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HDX_data_analysis\2019\February\MRHDX12\"/>
    </mc:Choice>
  </mc:AlternateContent>
  <bookViews>
    <workbookView xWindow="4065" yWindow="465" windowWidth="28800" windowHeight="21105" tabRatio="701" activeTab="4"/>
  </bookViews>
  <sheets>
    <sheet name="raw data" sheetId="1" r:id="rId1"/>
    <sheet name="T.Test" sheetId="10" r:id="rId2"/>
    <sheet name="%D" sheetId="2" r:id="rId3"/>
    <sheet name="#D" sheetId="15" r:id="rId4"/>
    <sheet name="%D vs #D" sheetId="16" r:id="rId5"/>
  </sheets>
  <calcPr calcId="15251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15" l="1"/>
  <c r="N3" i="15"/>
  <c r="AY3" i="15"/>
  <c r="F3" i="15"/>
  <c r="O3" i="15"/>
  <c r="AZ3" i="15"/>
  <c r="G3" i="15"/>
  <c r="P3" i="15"/>
  <c r="BA3" i="15"/>
  <c r="H3" i="15"/>
  <c r="Q3" i="15"/>
  <c r="BB3" i="15"/>
  <c r="I3" i="15"/>
  <c r="R3" i="15"/>
  <c r="BC3" i="15"/>
  <c r="J3" i="15"/>
  <c r="S3" i="15"/>
  <c r="BD3" i="15"/>
  <c r="K3" i="15"/>
  <c r="T3" i="15"/>
  <c r="BE3" i="15"/>
  <c r="L3" i="15"/>
  <c r="U3" i="15"/>
  <c r="BF3" i="15"/>
  <c r="AF3" i="15"/>
  <c r="BQ3" i="15"/>
  <c r="AG3" i="15"/>
  <c r="BR3" i="15"/>
  <c r="AH3" i="15"/>
  <c r="BS3" i="15"/>
  <c r="AI3" i="15"/>
  <c r="BT3" i="15"/>
  <c r="AJ3" i="15"/>
  <c r="BU3" i="15"/>
  <c r="AK3" i="15"/>
  <c r="BV3" i="15"/>
  <c r="AL3" i="15"/>
  <c r="BW3" i="15"/>
  <c r="AM3" i="15"/>
  <c r="BX3" i="15"/>
  <c r="W3" i="15"/>
  <c r="BH3" i="15"/>
  <c r="X3" i="15"/>
  <c r="BI3" i="15"/>
  <c r="Y3" i="15"/>
  <c r="BJ3" i="15"/>
  <c r="Z3" i="15"/>
  <c r="BK3" i="15"/>
  <c r="AA3" i="15"/>
  <c r="BL3" i="15"/>
  <c r="AB3" i="15"/>
  <c r="BM3" i="15"/>
  <c r="AC3" i="15"/>
  <c r="BN3" i="15"/>
  <c r="AD3" i="15"/>
  <c r="BO3" i="15"/>
  <c r="AO3" i="15"/>
  <c r="BZ3" i="15"/>
  <c r="AP3" i="15"/>
  <c r="CA3" i="15"/>
  <c r="AQ3" i="15"/>
  <c r="CB3" i="15"/>
  <c r="AR3" i="15"/>
  <c r="CC3" i="15"/>
  <c r="AS3" i="15"/>
  <c r="CD3" i="15"/>
  <c r="AT3" i="15"/>
  <c r="CE3" i="15"/>
  <c r="AU3" i="15"/>
  <c r="CF3" i="15"/>
  <c r="AV3" i="15"/>
  <c r="CG3" i="15"/>
  <c r="CI3" i="15"/>
  <c r="CJ3" i="15"/>
  <c r="CK3" i="15"/>
  <c r="CL3" i="15"/>
  <c r="CM3" i="15"/>
  <c r="CN3" i="15"/>
  <c r="CO3" i="15"/>
  <c r="CP3" i="15"/>
  <c r="CR3" i="15"/>
  <c r="CS3" i="15"/>
  <c r="CT3" i="15"/>
  <c r="CU3" i="15"/>
  <c r="CV3" i="15"/>
  <c r="CW3" i="15"/>
  <c r="CX3" i="15"/>
  <c r="CY3" i="15"/>
  <c r="E4" i="15"/>
  <c r="N4" i="15"/>
  <c r="AY4" i="15"/>
  <c r="F4" i="15"/>
  <c r="O4" i="15"/>
  <c r="AZ4" i="15"/>
  <c r="G4" i="15"/>
  <c r="P4" i="15"/>
  <c r="BA4" i="15"/>
  <c r="H4" i="15"/>
  <c r="Q4" i="15"/>
  <c r="BB4" i="15"/>
  <c r="I4" i="15"/>
  <c r="R4" i="15"/>
  <c r="BC4" i="15"/>
  <c r="J4" i="15"/>
  <c r="S4" i="15"/>
  <c r="BD4" i="15"/>
  <c r="K4" i="15"/>
  <c r="T4" i="15"/>
  <c r="BE4" i="15"/>
  <c r="L4" i="15"/>
  <c r="U4" i="15"/>
  <c r="BF4" i="15"/>
  <c r="AF4" i="15"/>
  <c r="BQ4" i="15"/>
  <c r="AG4" i="15"/>
  <c r="BR4" i="15"/>
  <c r="AH4" i="15"/>
  <c r="BS4" i="15"/>
  <c r="AI4" i="15"/>
  <c r="BT4" i="15"/>
  <c r="AJ4" i="15"/>
  <c r="BU4" i="15"/>
  <c r="AK4" i="15"/>
  <c r="BV4" i="15"/>
  <c r="AL4" i="15"/>
  <c r="BW4" i="15"/>
  <c r="AM4" i="15"/>
  <c r="BX4" i="15"/>
  <c r="W4" i="15"/>
  <c r="BH4" i="15"/>
  <c r="X4" i="15"/>
  <c r="BI4" i="15"/>
  <c r="Y4" i="15"/>
  <c r="BJ4" i="15"/>
  <c r="Z4" i="15"/>
  <c r="BK4" i="15"/>
  <c r="AA4" i="15"/>
  <c r="BL4" i="15"/>
  <c r="AB4" i="15"/>
  <c r="BM4" i="15"/>
  <c r="AC4" i="15"/>
  <c r="BN4" i="15"/>
  <c r="AD4" i="15"/>
  <c r="BO4" i="15"/>
  <c r="AO4" i="15"/>
  <c r="BZ4" i="15"/>
  <c r="AP4" i="15"/>
  <c r="CA4" i="15"/>
  <c r="AQ4" i="15"/>
  <c r="CB4" i="15"/>
  <c r="AR4" i="15"/>
  <c r="CC4" i="15"/>
  <c r="AS4" i="15"/>
  <c r="CD4" i="15"/>
  <c r="AT4" i="15"/>
  <c r="CE4" i="15"/>
  <c r="AU4" i="15"/>
  <c r="CF4" i="15"/>
  <c r="AV4" i="15"/>
  <c r="CG4" i="15"/>
  <c r="CI4" i="15"/>
  <c r="CJ4" i="15"/>
  <c r="CK4" i="15"/>
  <c r="CL4" i="15"/>
  <c r="CM4" i="15"/>
  <c r="CN4" i="15"/>
  <c r="CO4" i="15"/>
  <c r="CP4" i="15"/>
  <c r="CR4" i="15"/>
  <c r="CS4" i="15"/>
  <c r="CT4" i="15"/>
  <c r="CU4" i="15"/>
  <c r="CV4" i="15"/>
  <c r="CW4" i="15"/>
  <c r="CX4" i="15"/>
  <c r="CY4" i="15"/>
  <c r="E5" i="15"/>
  <c r="N5" i="15"/>
  <c r="AY5" i="15"/>
  <c r="F5" i="15"/>
  <c r="O5" i="15"/>
  <c r="AZ5" i="15"/>
  <c r="G5" i="15"/>
  <c r="P5" i="15"/>
  <c r="BA5" i="15"/>
  <c r="H5" i="15"/>
  <c r="Q5" i="15"/>
  <c r="BB5" i="15"/>
  <c r="I5" i="15"/>
  <c r="R5" i="15"/>
  <c r="BC5" i="15"/>
  <c r="J5" i="15"/>
  <c r="S5" i="15"/>
  <c r="BD5" i="15"/>
  <c r="K5" i="15"/>
  <c r="T5" i="15"/>
  <c r="BE5" i="15"/>
  <c r="L5" i="15"/>
  <c r="U5" i="15"/>
  <c r="BF5" i="15"/>
  <c r="AF5" i="15"/>
  <c r="BQ5" i="15"/>
  <c r="AG5" i="15"/>
  <c r="BR5" i="15"/>
  <c r="AH5" i="15"/>
  <c r="BS5" i="15"/>
  <c r="AI5" i="15"/>
  <c r="BT5" i="15"/>
  <c r="AJ5" i="15"/>
  <c r="BU5" i="15"/>
  <c r="AK5" i="15"/>
  <c r="BV5" i="15"/>
  <c r="AL5" i="15"/>
  <c r="BW5" i="15"/>
  <c r="AM5" i="15"/>
  <c r="BX5" i="15"/>
  <c r="W5" i="15"/>
  <c r="BH5" i="15"/>
  <c r="X5" i="15"/>
  <c r="BI5" i="15"/>
  <c r="Y5" i="15"/>
  <c r="BJ5" i="15"/>
  <c r="Z5" i="15"/>
  <c r="BK5" i="15"/>
  <c r="AA5" i="15"/>
  <c r="BL5" i="15"/>
  <c r="AB5" i="15"/>
  <c r="BM5" i="15"/>
  <c r="AC5" i="15"/>
  <c r="BN5" i="15"/>
  <c r="AD5" i="15"/>
  <c r="BO5" i="15"/>
  <c r="AO5" i="15"/>
  <c r="BZ5" i="15"/>
  <c r="AP5" i="15"/>
  <c r="CA5" i="15"/>
  <c r="AQ5" i="15"/>
  <c r="CB5" i="15"/>
  <c r="AR5" i="15"/>
  <c r="CC5" i="15"/>
  <c r="AS5" i="15"/>
  <c r="CD5" i="15"/>
  <c r="AT5" i="15"/>
  <c r="CE5" i="15"/>
  <c r="AU5" i="15"/>
  <c r="CF5" i="15"/>
  <c r="AV5" i="15"/>
  <c r="CG5" i="15"/>
  <c r="CI5" i="15"/>
  <c r="CJ5" i="15"/>
  <c r="CK5" i="15"/>
  <c r="CL5" i="15"/>
  <c r="CM5" i="15"/>
  <c r="CN5" i="15"/>
  <c r="CO5" i="15"/>
  <c r="CP5" i="15"/>
  <c r="CR5" i="15"/>
  <c r="CS5" i="15"/>
  <c r="CT5" i="15"/>
  <c r="CU5" i="15"/>
  <c r="CV5" i="15"/>
  <c r="CW5" i="15"/>
  <c r="CX5" i="15"/>
  <c r="CY5" i="15"/>
  <c r="AO6" i="15"/>
  <c r="AP6" i="15"/>
  <c r="AQ6" i="15"/>
  <c r="AR6" i="15"/>
  <c r="AS6" i="15"/>
  <c r="AT6" i="15"/>
  <c r="AU6" i="15"/>
  <c r="AV6" i="15"/>
  <c r="AO7" i="15"/>
  <c r="AP7" i="15"/>
  <c r="AQ7" i="15"/>
  <c r="AR7" i="15"/>
  <c r="AS7" i="15"/>
  <c r="AT7" i="15"/>
  <c r="AU7" i="15"/>
  <c r="AV7" i="15"/>
  <c r="AO8" i="15"/>
  <c r="AP8" i="15"/>
  <c r="AQ8" i="15"/>
  <c r="AR8" i="15"/>
  <c r="AS8" i="15"/>
  <c r="AT8" i="15"/>
  <c r="AU8" i="15"/>
  <c r="AV8" i="15"/>
  <c r="AO9" i="15"/>
  <c r="AP9" i="15"/>
  <c r="AQ9" i="15"/>
  <c r="AR9" i="15"/>
  <c r="AS9" i="15"/>
  <c r="AT9" i="15"/>
  <c r="AU9" i="15"/>
  <c r="AV9" i="15"/>
  <c r="AO10" i="15"/>
  <c r="AP10" i="15"/>
  <c r="AQ10" i="15"/>
  <c r="AR10" i="15"/>
  <c r="AS10" i="15"/>
  <c r="AT10" i="15"/>
  <c r="AU10" i="15"/>
  <c r="AV10" i="15"/>
  <c r="AO11" i="15"/>
  <c r="AP11" i="15"/>
  <c r="AQ11" i="15"/>
  <c r="AR11" i="15"/>
  <c r="AS11" i="15"/>
  <c r="AT11" i="15"/>
  <c r="AU11" i="15"/>
  <c r="AV11" i="15"/>
  <c r="AO12" i="15"/>
  <c r="AP12" i="15"/>
  <c r="AQ12" i="15"/>
  <c r="AR12" i="15"/>
  <c r="AS12" i="15"/>
  <c r="AT12" i="15"/>
  <c r="AU12" i="15"/>
  <c r="AV12" i="15"/>
  <c r="AO13" i="15"/>
  <c r="AP13" i="15"/>
  <c r="AQ13" i="15"/>
  <c r="AR13" i="15"/>
  <c r="AS13" i="15"/>
  <c r="AT13" i="15"/>
  <c r="AU13" i="15"/>
  <c r="AV13" i="15"/>
  <c r="AO14" i="15"/>
  <c r="AP14" i="15"/>
  <c r="AQ14" i="15"/>
  <c r="AR14" i="15"/>
  <c r="AS14" i="15"/>
  <c r="AT14" i="15"/>
  <c r="AU14" i="15"/>
  <c r="AV14" i="15"/>
  <c r="AO15" i="15"/>
  <c r="AP15" i="15"/>
  <c r="AQ15" i="15"/>
  <c r="AR15" i="15"/>
  <c r="AS15" i="15"/>
  <c r="AT15" i="15"/>
  <c r="AU15" i="15"/>
  <c r="AV15" i="15"/>
  <c r="AO16" i="15"/>
  <c r="AP16" i="15"/>
  <c r="AQ16" i="15"/>
  <c r="AR16" i="15"/>
  <c r="AS16" i="15"/>
  <c r="AT16" i="15"/>
  <c r="AU16" i="15"/>
  <c r="AV16" i="15"/>
  <c r="AO17" i="15"/>
  <c r="AP17" i="15"/>
  <c r="AQ17" i="15"/>
  <c r="AR17" i="15"/>
  <c r="AS17" i="15"/>
  <c r="AT17" i="15"/>
  <c r="AU17" i="15"/>
  <c r="AV17" i="15"/>
  <c r="AO18" i="15"/>
  <c r="AP18" i="15"/>
  <c r="AQ18" i="15"/>
  <c r="AR18" i="15"/>
  <c r="AS18" i="15"/>
  <c r="AT18" i="15"/>
  <c r="AU18" i="15"/>
  <c r="AV18" i="15"/>
  <c r="AO19" i="15"/>
  <c r="AP19" i="15"/>
  <c r="AQ19" i="15"/>
  <c r="AR19" i="15"/>
  <c r="AS19" i="15"/>
  <c r="AT19" i="15"/>
  <c r="AU19" i="15"/>
  <c r="AV19" i="15"/>
  <c r="AO20" i="15"/>
  <c r="AP20" i="15"/>
  <c r="AQ20" i="15"/>
  <c r="AR20" i="15"/>
  <c r="AS20" i="15"/>
  <c r="AT20" i="15"/>
  <c r="AU20" i="15"/>
  <c r="AV20" i="15"/>
  <c r="AO21" i="15"/>
  <c r="AP21" i="15"/>
  <c r="AQ21" i="15"/>
  <c r="AR21" i="15"/>
  <c r="AS21" i="15"/>
  <c r="AT21" i="15"/>
  <c r="AU21" i="15"/>
  <c r="AV21" i="15"/>
  <c r="AO22" i="15"/>
  <c r="AP22" i="15"/>
  <c r="AQ22" i="15"/>
  <c r="AR22" i="15"/>
  <c r="AS22" i="15"/>
  <c r="AT22" i="15"/>
  <c r="AU22" i="15"/>
  <c r="AV22" i="15"/>
  <c r="AO23" i="15"/>
  <c r="AP23" i="15"/>
  <c r="AQ23" i="15"/>
  <c r="AR23" i="15"/>
  <c r="AS23" i="15"/>
  <c r="AT23" i="15"/>
  <c r="AU23" i="15"/>
  <c r="AV23" i="15"/>
  <c r="AO24" i="15"/>
  <c r="AP24" i="15"/>
  <c r="AQ24" i="15"/>
  <c r="AR24" i="15"/>
  <c r="AS24" i="15"/>
  <c r="AT24" i="15"/>
  <c r="AU24" i="15"/>
  <c r="AV24" i="15"/>
  <c r="AO25" i="15"/>
  <c r="AP25" i="15"/>
  <c r="AQ25" i="15"/>
  <c r="AR25" i="15"/>
  <c r="AS25" i="15"/>
  <c r="AT25" i="15"/>
  <c r="AU25" i="15"/>
  <c r="AV25" i="15"/>
  <c r="AO26" i="15"/>
  <c r="AP26" i="15"/>
  <c r="AQ26" i="15"/>
  <c r="AR26" i="15"/>
  <c r="AS26" i="15"/>
  <c r="AT26" i="15"/>
  <c r="AU26" i="15"/>
  <c r="AV26" i="15"/>
  <c r="AO27" i="15"/>
  <c r="AP27" i="15"/>
  <c r="AQ27" i="15"/>
  <c r="AR27" i="15"/>
  <c r="AS27" i="15"/>
  <c r="AT27" i="15"/>
  <c r="AU27" i="15"/>
  <c r="AV27" i="15"/>
  <c r="AO28" i="15"/>
  <c r="AP28" i="15"/>
  <c r="AQ28" i="15"/>
  <c r="AR28" i="15"/>
  <c r="AS28" i="15"/>
  <c r="AT28" i="15"/>
  <c r="AU28" i="15"/>
  <c r="AV28" i="15"/>
  <c r="AO29" i="15"/>
  <c r="AP29" i="15"/>
  <c r="AQ29" i="15"/>
  <c r="AR29" i="15"/>
  <c r="AS29" i="15"/>
  <c r="AT29" i="15"/>
  <c r="AU29" i="15"/>
  <c r="AV29" i="15"/>
  <c r="AO30" i="15"/>
  <c r="AP30" i="15"/>
  <c r="AQ30" i="15"/>
  <c r="AR30" i="15"/>
  <c r="AS30" i="15"/>
  <c r="AT30" i="15"/>
  <c r="AU30" i="15"/>
  <c r="AV30" i="15"/>
  <c r="AO31" i="15"/>
  <c r="AP31" i="15"/>
  <c r="AQ31" i="15"/>
  <c r="AR31" i="15"/>
  <c r="AS31" i="15"/>
  <c r="AT31" i="15"/>
  <c r="AU31" i="15"/>
  <c r="AV31" i="15"/>
  <c r="AO32" i="15"/>
  <c r="AP32" i="15"/>
  <c r="AQ32" i="15"/>
  <c r="AR32" i="15"/>
  <c r="AS32" i="15"/>
  <c r="AT32" i="15"/>
  <c r="AU32" i="15"/>
  <c r="AV32" i="15"/>
  <c r="AO33" i="15"/>
  <c r="AP33" i="15"/>
  <c r="AQ33" i="15"/>
  <c r="AR33" i="15"/>
  <c r="AS33" i="15"/>
  <c r="AT33" i="15"/>
  <c r="AU33" i="15"/>
  <c r="AV33" i="15"/>
  <c r="AO34" i="15"/>
  <c r="AP34" i="15"/>
  <c r="AQ34" i="15"/>
  <c r="AR34" i="15"/>
  <c r="AS34" i="15"/>
  <c r="AT34" i="15"/>
  <c r="AU34" i="15"/>
  <c r="AV34" i="15"/>
  <c r="AO35" i="15"/>
  <c r="AP35" i="15"/>
  <c r="AQ35" i="15"/>
  <c r="AR35" i="15"/>
  <c r="AS35" i="15"/>
  <c r="AT35" i="15"/>
  <c r="AU35" i="15"/>
  <c r="AV35" i="15"/>
  <c r="AO36" i="15"/>
  <c r="AP36" i="15"/>
  <c r="AQ36" i="15"/>
  <c r="AR36" i="15"/>
  <c r="AS36" i="15"/>
  <c r="AT36" i="15"/>
  <c r="AU36" i="15"/>
  <c r="AV36" i="15"/>
  <c r="AO37" i="15"/>
  <c r="AP37" i="15"/>
  <c r="AQ37" i="15"/>
  <c r="AR37" i="15"/>
  <c r="AS37" i="15"/>
  <c r="AT37" i="15"/>
  <c r="AU37" i="15"/>
  <c r="AV37" i="15"/>
  <c r="AO38" i="15"/>
  <c r="AP38" i="15"/>
  <c r="AQ38" i="15"/>
  <c r="AR38" i="15"/>
  <c r="AS38" i="15"/>
  <c r="AT38" i="15"/>
  <c r="AU38" i="15"/>
  <c r="AV38" i="15"/>
  <c r="AO39" i="15"/>
  <c r="AP39" i="15"/>
  <c r="AQ39" i="15"/>
  <c r="AR39" i="15"/>
  <c r="AS39" i="15"/>
  <c r="AT39" i="15"/>
  <c r="AU39" i="15"/>
  <c r="AV39" i="15"/>
  <c r="AO40" i="15"/>
  <c r="AP40" i="15"/>
  <c r="AQ40" i="15"/>
  <c r="AR40" i="15"/>
  <c r="AS40" i="15"/>
  <c r="AT40" i="15"/>
  <c r="AU40" i="15"/>
  <c r="AV40" i="15"/>
  <c r="AO41" i="15"/>
  <c r="AP41" i="15"/>
  <c r="AQ41" i="15"/>
  <c r="AR41" i="15"/>
  <c r="AS41" i="15"/>
  <c r="AT41" i="15"/>
  <c r="AU41" i="15"/>
  <c r="AV41" i="15"/>
  <c r="AO42" i="15"/>
  <c r="AP42" i="15"/>
  <c r="AQ42" i="15"/>
  <c r="AR42" i="15"/>
  <c r="AS42" i="15"/>
  <c r="AT42" i="15"/>
  <c r="AU42" i="15"/>
  <c r="AV42" i="15"/>
  <c r="AO43" i="15"/>
  <c r="AP43" i="15"/>
  <c r="AQ43" i="15"/>
  <c r="AR43" i="15"/>
  <c r="AS43" i="15"/>
  <c r="AT43" i="15"/>
  <c r="AU43" i="15"/>
  <c r="AV43" i="15"/>
  <c r="AO44" i="15"/>
  <c r="AP44" i="15"/>
  <c r="AQ44" i="15"/>
  <c r="AR44" i="15"/>
  <c r="AS44" i="15"/>
  <c r="AT44" i="15"/>
  <c r="AU44" i="15"/>
  <c r="AV44" i="15"/>
  <c r="AO45" i="15"/>
  <c r="AP45" i="15"/>
  <c r="AQ45" i="15"/>
  <c r="AR45" i="15"/>
  <c r="AS45" i="15"/>
  <c r="AT45" i="15"/>
  <c r="AU45" i="15"/>
  <c r="AV45" i="15"/>
  <c r="AO46" i="15"/>
  <c r="AP46" i="15"/>
  <c r="AQ46" i="15"/>
  <c r="AR46" i="15"/>
  <c r="AS46" i="15"/>
  <c r="AT46" i="15"/>
  <c r="AU46" i="15"/>
  <c r="AV46" i="15"/>
  <c r="AO47" i="15"/>
  <c r="AP47" i="15"/>
  <c r="AQ47" i="15"/>
  <c r="AR47" i="15"/>
  <c r="AS47" i="15"/>
  <c r="AT47" i="15"/>
  <c r="AU47" i="15"/>
  <c r="AV47" i="15"/>
  <c r="AO48" i="15"/>
  <c r="AP48" i="15"/>
  <c r="AQ48" i="15"/>
  <c r="AR48" i="15"/>
  <c r="AS48" i="15"/>
  <c r="AT48" i="15"/>
  <c r="AU48" i="15"/>
  <c r="AV48" i="15"/>
  <c r="AO49" i="15"/>
  <c r="AP49" i="15"/>
  <c r="AQ49" i="15"/>
  <c r="AR49" i="15"/>
  <c r="AS49" i="15"/>
  <c r="AT49" i="15"/>
  <c r="AU49" i="15"/>
  <c r="AV49" i="15"/>
  <c r="AO50" i="15"/>
  <c r="AP50" i="15"/>
  <c r="AQ50" i="15"/>
  <c r="AR50" i="15"/>
  <c r="AS50" i="15"/>
  <c r="AT50" i="15"/>
  <c r="AU50" i="15"/>
  <c r="AV50" i="15"/>
  <c r="AO51" i="15"/>
  <c r="AP51" i="15"/>
  <c r="AQ51" i="15"/>
  <c r="AR51" i="15"/>
  <c r="AS51" i="15"/>
  <c r="AT51" i="15"/>
  <c r="AU51" i="15"/>
  <c r="AV51" i="15"/>
  <c r="AO52" i="15"/>
  <c r="AP52" i="15"/>
  <c r="AQ52" i="15"/>
  <c r="AR52" i="15"/>
  <c r="AS52" i="15"/>
  <c r="AT52" i="15"/>
  <c r="AU52" i="15"/>
  <c r="AV52" i="15"/>
  <c r="AO53" i="15"/>
  <c r="AP53" i="15"/>
  <c r="AQ53" i="15"/>
  <c r="AR53" i="15"/>
  <c r="AS53" i="15"/>
  <c r="AT53" i="15"/>
  <c r="AU53" i="15"/>
  <c r="AV53" i="15"/>
  <c r="AO54" i="15"/>
  <c r="AP54" i="15"/>
  <c r="AQ54" i="15"/>
  <c r="AR54" i="15"/>
  <c r="AS54" i="15"/>
  <c r="AT54" i="15"/>
  <c r="AU54" i="15"/>
  <c r="AV54" i="15"/>
  <c r="AO55" i="15"/>
  <c r="AP55" i="15"/>
  <c r="AQ55" i="15"/>
  <c r="AR55" i="15"/>
  <c r="AS55" i="15"/>
  <c r="AT55" i="15"/>
  <c r="AU55" i="15"/>
  <c r="AV55" i="15"/>
  <c r="AO56" i="15"/>
  <c r="AP56" i="15"/>
  <c r="AQ56" i="15"/>
  <c r="AR56" i="15"/>
  <c r="AS56" i="15"/>
  <c r="AT56" i="15"/>
  <c r="AU56" i="15"/>
  <c r="AV56" i="15"/>
  <c r="AO57" i="15"/>
  <c r="AP57" i="15"/>
  <c r="AQ57" i="15"/>
  <c r="AR57" i="15"/>
  <c r="AS57" i="15"/>
  <c r="AT57" i="15"/>
  <c r="AU57" i="15"/>
  <c r="AV57" i="15"/>
  <c r="AO58" i="15"/>
  <c r="AP58" i="15"/>
  <c r="AQ58" i="15"/>
  <c r="AR58" i="15"/>
  <c r="AS58" i="15"/>
  <c r="AT58" i="15"/>
  <c r="AU58" i="15"/>
  <c r="AV58" i="15"/>
  <c r="AO59" i="15"/>
  <c r="AP59" i="15"/>
  <c r="AQ59" i="15"/>
  <c r="AR59" i="15"/>
  <c r="AS59" i="15"/>
  <c r="AT59" i="15"/>
  <c r="AU59" i="15"/>
  <c r="AV59" i="15"/>
  <c r="AO60" i="15"/>
  <c r="AP60" i="15"/>
  <c r="AQ60" i="15"/>
  <c r="AR60" i="15"/>
  <c r="AS60" i="15"/>
  <c r="AT60" i="15"/>
  <c r="AU60" i="15"/>
  <c r="AV60" i="15"/>
  <c r="AO61" i="15"/>
  <c r="AP61" i="15"/>
  <c r="AQ61" i="15"/>
  <c r="AR61" i="15"/>
  <c r="AS61" i="15"/>
  <c r="AT61" i="15"/>
  <c r="AU61" i="15"/>
  <c r="AV61" i="15"/>
  <c r="AO62" i="15"/>
  <c r="AP62" i="15"/>
  <c r="AQ62" i="15"/>
  <c r="AR62" i="15"/>
  <c r="AS62" i="15"/>
  <c r="AT62" i="15"/>
  <c r="AU62" i="15"/>
  <c r="AV62" i="15"/>
  <c r="AO63" i="15"/>
  <c r="AP63" i="15"/>
  <c r="AQ63" i="15"/>
  <c r="AR63" i="15"/>
  <c r="AS63" i="15"/>
  <c r="AT63" i="15"/>
  <c r="AU63" i="15"/>
  <c r="AV63" i="15"/>
  <c r="AO64" i="15"/>
  <c r="AP64" i="15"/>
  <c r="AQ64" i="15"/>
  <c r="AR64" i="15"/>
  <c r="AS64" i="15"/>
  <c r="AT64" i="15"/>
  <c r="AU64" i="15"/>
  <c r="AV64" i="15"/>
  <c r="AO65" i="15"/>
  <c r="AP65" i="15"/>
  <c r="AQ65" i="15"/>
  <c r="AR65" i="15"/>
  <c r="AS65" i="15"/>
  <c r="AT65" i="15"/>
  <c r="AU65" i="15"/>
  <c r="AV65" i="15"/>
  <c r="AO66" i="15"/>
  <c r="AP66" i="15"/>
  <c r="AQ66" i="15"/>
  <c r="AR66" i="15"/>
  <c r="AS66" i="15"/>
  <c r="AT66" i="15"/>
  <c r="AU66" i="15"/>
  <c r="AV66" i="15"/>
  <c r="AO67" i="15"/>
  <c r="AP67" i="15"/>
  <c r="AQ67" i="15"/>
  <c r="AR67" i="15"/>
  <c r="AS67" i="15"/>
  <c r="AT67" i="15"/>
  <c r="AU67" i="15"/>
  <c r="AV67" i="15"/>
  <c r="AO68" i="15"/>
  <c r="AP68" i="15"/>
  <c r="AQ68" i="15"/>
  <c r="AR68" i="15"/>
  <c r="AS68" i="15"/>
  <c r="AT68" i="15"/>
  <c r="AU68" i="15"/>
  <c r="AV68" i="15"/>
  <c r="AO69" i="15"/>
  <c r="AP69" i="15"/>
  <c r="AQ69" i="15"/>
  <c r="AR69" i="15"/>
  <c r="AS69" i="15"/>
  <c r="AT69" i="15"/>
  <c r="AU69" i="15"/>
  <c r="AV69" i="15"/>
  <c r="AO70" i="15"/>
  <c r="AP70" i="15"/>
  <c r="AQ70" i="15"/>
  <c r="AR70" i="15"/>
  <c r="AS70" i="15"/>
  <c r="AT70" i="15"/>
  <c r="AU70" i="15"/>
  <c r="AV70" i="15"/>
  <c r="AO71" i="15"/>
  <c r="AP71" i="15"/>
  <c r="AQ71" i="15"/>
  <c r="AR71" i="15"/>
  <c r="AS71" i="15"/>
  <c r="AT71" i="15"/>
  <c r="AU71" i="15"/>
  <c r="AV71" i="15"/>
  <c r="AO72" i="15"/>
  <c r="AP72" i="15"/>
  <c r="AQ72" i="15"/>
  <c r="AR72" i="15"/>
  <c r="AS72" i="15"/>
  <c r="AT72" i="15"/>
  <c r="AU72" i="15"/>
  <c r="AV72" i="15"/>
  <c r="AO73" i="15"/>
  <c r="AP73" i="15"/>
  <c r="AQ73" i="15"/>
  <c r="AR73" i="15"/>
  <c r="AS73" i="15"/>
  <c r="AT73" i="15"/>
  <c r="AU73" i="15"/>
  <c r="AV73" i="15"/>
  <c r="AO74" i="15"/>
  <c r="AP74" i="15"/>
  <c r="AQ74" i="15"/>
  <c r="AR74" i="15"/>
  <c r="AS74" i="15"/>
  <c r="AT74" i="15"/>
  <c r="AU74" i="15"/>
  <c r="AV74" i="15"/>
  <c r="AO75" i="15"/>
  <c r="AP75" i="15"/>
  <c r="AQ75" i="15"/>
  <c r="AR75" i="15"/>
  <c r="AS75" i="15"/>
  <c r="AT75" i="15"/>
  <c r="AU75" i="15"/>
  <c r="AV75" i="15"/>
  <c r="AO76" i="15"/>
  <c r="AP76" i="15"/>
  <c r="AQ76" i="15"/>
  <c r="AR76" i="15"/>
  <c r="AS76" i="15"/>
  <c r="AT76" i="15"/>
  <c r="AU76" i="15"/>
  <c r="AV76" i="15"/>
  <c r="AO77" i="15"/>
  <c r="AP77" i="15"/>
  <c r="AQ77" i="15"/>
  <c r="AR77" i="15"/>
  <c r="AS77" i="15"/>
  <c r="AT77" i="15"/>
  <c r="AU77" i="15"/>
  <c r="AV77" i="15"/>
  <c r="AO78" i="15"/>
  <c r="AP78" i="15"/>
  <c r="AQ78" i="15"/>
  <c r="AR78" i="15"/>
  <c r="AS78" i="15"/>
  <c r="AT78" i="15"/>
  <c r="AU78" i="15"/>
  <c r="AV78" i="15"/>
  <c r="AO79" i="15"/>
  <c r="AP79" i="15"/>
  <c r="AQ79" i="15"/>
  <c r="AR79" i="15"/>
  <c r="AS79" i="15"/>
  <c r="AT79" i="15"/>
  <c r="AU79" i="15"/>
  <c r="AV79" i="15"/>
  <c r="AO80" i="15"/>
  <c r="AP80" i="15"/>
  <c r="AQ80" i="15"/>
  <c r="AR80" i="15"/>
  <c r="AS80" i="15"/>
  <c r="AT80" i="15"/>
  <c r="AU80" i="15"/>
  <c r="AV80" i="15"/>
  <c r="AO81" i="15"/>
  <c r="AP81" i="15"/>
  <c r="AQ81" i="15"/>
  <c r="AR81" i="15"/>
  <c r="AS81" i="15"/>
  <c r="AT81" i="15"/>
  <c r="AU81" i="15"/>
  <c r="AV81" i="15"/>
  <c r="AO82" i="15"/>
  <c r="AP82" i="15"/>
  <c r="AQ82" i="15"/>
  <c r="AR82" i="15"/>
  <c r="AS82" i="15"/>
  <c r="AT82" i="15"/>
  <c r="AU82" i="15"/>
  <c r="AV82" i="15"/>
  <c r="AO83" i="15"/>
  <c r="AP83" i="15"/>
  <c r="AQ83" i="15"/>
  <c r="AR83" i="15"/>
  <c r="AS83" i="15"/>
  <c r="AT83" i="15"/>
  <c r="AU83" i="15"/>
  <c r="AV83" i="15"/>
  <c r="AO84" i="15"/>
  <c r="AP84" i="15"/>
  <c r="AQ84" i="15"/>
  <c r="AR84" i="15"/>
  <c r="AS84" i="15"/>
  <c r="AT84" i="15"/>
  <c r="AU84" i="15"/>
  <c r="AV84" i="15"/>
  <c r="AO85" i="15"/>
  <c r="AP85" i="15"/>
  <c r="AQ85" i="15"/>
  <c r="AR85" i="15"/>
  <c r="AS85" i="15"/>
  <c r="AT85" i="15"/>
  <c r="AU85" i="15"/>
  <c r="AV85" i="15"/>
  <c r="AO86" i="15"/>
  <c r="AP86" i="15"/>
  <c r="AQ86" i="15"/>
  <c r="AR86" i="15"/>
  <c r="AS86" i="15"/>
  <c r="AT86" i="15"/>
  <c r="AU86" i="15"/>
  <c r="AV86" i="15"/>
  <c r="AO87" i="15"/>
  <c r="AP87" i="15"/>
  <c r="AQ87" i="15"/>
  <c r="AR87" i="15"/>
  <c r="AS87" i="15"/>
  <c r="AT87" i="15"/>
  <c r="AU87" i="15"/>
  <c r="AV87" i="15"/>
  <c r="AO88" i="15"/>
  <c r="AP88" i="15"/>
  <c r="AQ88" i="15"/>
  <c r="AR88" i="15"/>
  <c r="AS88" i="15"/>
  <c r="AT88" i="15"/>
  <c r="AU88" i="15"/>
  <c r="AV88" i="15"/>
  <c r="AO89" i="15"/>
  <c r="AP89" i="15"/>
  <c r="AQ89" i="15"/>
  <c r="AR89" i="15"/>
  <c r="AS89" i="15"/>
  <c r="AT89" i="15"/>
  <c r="AU89" i="15"/>
  <c r="AV89" i="15"/>
  <c r="AO90" i="15"/>
  <c r="AP90" i="15"/>
  <c r="AQ90" i="15"/>
  <c r="AR90" i="15"/>
  <c r="AS90" i="15"/>
  <c r="AT90" i="15"/>
  <c r="AU90" i="15"/>
  <c r="AV90" i="15"/>
  <c r="AO91" i="15"/>
  <c r="AP91" i="15"/>
  <c r="AQ91" i="15"/>
  <c r="AR91" i="15"/>
  <c r="AS91" i="15"/>
  <c r="AT91" i="15"/>
  <c r="AU91" i="15"/>
  <c r="AV91" i="15"/>
  <c r="AO92" i="15"/>
  <c r="AP92" i="15"/>
  <c r="AQ92" i="15"/>
  <c r="AR92" i="15"/>
  <c r="AS92" i="15"/>
  <c r="AT92" i="15"/>
  <c r="AU92" i="15"/>
  <c r="AV92" i="15"/>
  <c r="AO93" i="15"/>
  <c r="AP93" i="15"/>
  <c r="AQ93" i="15"/>
  <c r="AR93" i="15"/>
  <c r="AS93" i="15"/>
  <c r="AT93" i="15"/>
  <c r="AU93" i="15"/>
  <c r="AV93" i="15"/>
  <c r="AO94" i="15"/>
  <c r="AP94" i="15"/>
  <c r="AQ94" i="15"/>
  <c r="AR94" i="15"/>
  <c r="AS94" i="15"/>
  <c r="AT94" i="15"/>
  <c r="AU94" i="15"/>
  <c r="AV94" i="15"/>
  <c r="AO95" i="15"/>
  <c r="AP95" i="15"/>
  <c r="AQ95" i="15"/>
  <c r="AR95" i="15"/>
  <c r="AS95" i="15"/>
  <c r="AT95" i="15"/>
  <c r="AU95" i="15"/>
  <c r="AV95" i="15"/>
  <c r="AO96" i="15"/>
  <c r="AP96" i="15"/>
  <c r="AQ96" i="15"/>
  <c r="AR96" i="15"/>
  <c r="AS96" i="15"/>
  <c r="AT96" i="15"/>
  <c r="AU96" i="15"/>
  <c r="AV96" i="15"/>
  <c r="AO97" i="15"/>
  <c r="AP97" i="15"/>
  <c r="AQ97" i="15"/>
  <c r="AR97" i="15"/>
  <c r="AS97" i="15"/>
  <c r="AT97" i="15"/>
  <c r="AU97" i="15"/>
  <c r="AV97" i="15"/>
  <c r="AO98" i="15"/>
  <c r="AP98" i="15"/>
  <c r="AQ98" i="15"/>
  <c r="AR98" i="15"/>
  <c r="AS98" i="15"/>
  <c r="AT98" i="15"/>
  <c r="AU98" i="15"/>
  <c r="AV98" i="15"/>
  <c r="AO99" i="15"/>
  <c r="AP99" i="15"/>
  <c r="AQ99" i="15"/>
  <c r="AR99" i="15"/>
  <c r="AS99" i="15"/>
  <c r="AT99" i="15"/>
  <c r="AU99" i="15"/>
  <c r="AV99" i="15"/>
  <c r="AO100" i="15"/>
  <c r="AP100" i="15"/>
  <c r="AQ100" i="15"/>
  <c r="AR100" i="15"/>
  <c r="AS100" i="15"/>
  <c r="AT100" i="15"/>
  <c r="AU100" i="15"/>
  <c r="AV100" i="15"/>
  <c r="AO101" i="15"/>
  <c r="AP101" i="15"/>
  <c r="AQ101" i="15"/>
  <c r="AR101" i="15"/>
  <c r="AS101" i="15"/>
  <c r="AT101" i="15"/>
  <c r="AU101" i="15"/>
  <c r="AV101" i="15"/>
  <c r="AO102" i="15"/>
  <c r="AP102" i="15"/>
  <c r="AQ102" i="15"/>
  <c r="AR102" i="15"/>
  <c r="AS102" i="15"/>
  <c r="AT102" i="15"/>
  <c r="AU102" i="15"/>
  <c r="AV102" i="15"/>
  <c r="AF6" i="15"/>
  <c r="AG6" i="15"/>
  <c r="AH6" i="15"/>
  <c r="AI6" i="15"/>
  <c r="AJ6" i="15"/>
  <c r="AK6" i="15"/>
  <c r="AL6" i="15"/>
  <c r="AM6" i="15"/>
  <c r="AF7" i="15"/>
  <c r="AG7" i="15"/>
  <c r="AH7" i="15"/>
  <c r="AI7" i="15"/>
  <c r="AJ7" i="15"/>
  <c r="AK7" i="15"/>
  <c r="AL7" i="15"/>
  <c r="AM7" i="15"/>
  <c r="AF8" i="15"/>
  <c r="AG8" i="15"/>
  <c r="AH8" i="15"/>
  <c r="AI8" i="15"/>
  <c r="AJ8" i="15"/>
  <c r="AK8" i="15"/>
  <c r="AL8" i="15"/>
  <c r="AM8" i="15"/>
  <c r="AF9" i="15"/>
  <c r="AG9" i="15"/>
  <c r="AH9" i="15"/>
  <c r="AI9" i="15"/>
  <c r="AJ9" i="15"/>
  <c r="AK9" i="15"/>
  <c r="AL9" i="15"/>
  <c r="AM9" i="15"/>
  <c r="AF10" i="15"/>
  <c r="AG10" i="15"/>
  <c r="AH10" i="15"/>
  <c r="AI10" i="15"/>
  <c r="AJ10" i="15"/>
  <c r="AK10" i="15"/>
  <c r="AL10" i="15"/>
  <c r="AM10" i="15"/>
  <c r="AF11" i="15"/>
  <c r="AG11" i="15"/>
  <c r="AH11" i="15"/>
  <c r="AI11" i="15"/>
  <c r="AJ11" i="15"/>
  <c r="AK11" i="15"/>
  <c r="AL11" i="15"/>
  <c r="AM11" i="15"/>
  <c r="AF12" i="15"/>
  <c r="AG12" i="15"/>
  <c r="AH12" i="15"/>
  <c r="AI12" i="15"/>
  <c r="AJ12" i="15"/>
  <c r="AK12" i="15"/>
  <c r="AL12" i="15"/>
  <c r="AM12" i="15"/>
  <c r="AF13" i="15"/>
  <c r="AG13" i="15"/>
  <c r="AH13" i="15"/>
  <c r="AI13" i="15"/>
  <c r="AJ13" i="15"/>
  <c r="AK13" i="15"/>
  <c r="AL13" i="15"/>
  <c r="AM13" i="15"/>
  <c r="AF14" i="15"/>
  <c r="AG14" i="15"/>
  <c r="AH14" i="15"/>
  <c r="AI14" i="15"/>
  <c r="AJ14" i="15"/>
  <c r="AK14" i="15"/>
  <c r="AL14" i="15"/>
  <c r="AM14" i="15"/>
  <c r="AF15" i="15"/>
  <c r="AG15" i="15"/>
  <c r="AH15" i="15"/>
  <c r="AI15" i="15"/>
  <c r="AJ15" i="15"/>
  <c r="AK15" i="15"/>
  <c r="AL15" i="15"/>
  <c r="AM15" i="15"/>
  <c r="AF16" i="15"/>
  <c r="AG16" i="15"/>
  <c r="AH16" i="15"/>
  <c r="AI16" i="15"/>
  <c r="AJ16" i="15"/>
  <c r="AK16" i="15"/>
  <c r="AL16" i="15"/>
  <c r="AM16" i="15"/>
  <c r="AF17" i="15"/>
  <c r="AG17" i="15"/>
  <c r="AH17" i="15"/>
  <c r="AI17" i="15"/>
  <c r="AJ17" i="15"/>
  <c r="AK17" i="15"/>
  <c r="AL17" i="15"/>
  <c r="AM17" i="15"/>
  <c r="AF18" i="15"/>
  <c r="AG18" i="15"/>
  <c r="AH18" i="15"/>
  <c r="AI18" i="15"/>
  <c r="AJ18" i="15"/>
  <c r="AK18" i="15"/>
  <c r="AL18" i="15"/>
  <c r="AM18" i="15"/>
  <c r="AF19" i="15"/>
  <c r="AG19" i="15"/>
  <c r="AH19" i="15"/>
  <c r="AI19" i="15"/>
  <c r="AJ19" i="15"/>
  <c r="AK19" i="15"/>
  <c r="AL19" i="15"/>
  <c r="AM19" i="15"/>
  <c r="AF20" i="15"/>
  <c r="AG20" i="15"/>
  <c r="AH20" i="15"/>
  <c r="AI20" i="15"/>
  <c r="AJ20" i="15"/>
  <c r="AK20" i="15"/>
  <c r="AL20" i="15"/>
  <c r="AM20" i="15"/>
  <c r="AF21" i="15"/>
  <c r="AG21" i="15"/>
  <c r="AH21" i="15"/>
  <c r="AI21" i="15"/>
  <c r="AJ21" i="15"/>
  <c r="AK21" i="15"/>
  <c r="AL21" i="15"/>
  <c r="AM21" i="15"/>
  <c r="AF22" i="15"/>
  <c r="AG22" i="15"/>
  <c r="AH22" i="15"/>
  <c r="AI22" i="15"/>
  <c r="AJ22" i="15"/>
  <c r="AK22" i="15"/>
  <c r="AL22" i="15"/>
  <c r="AM22" i="15"/>
  <c r="AF23" i="15"/>
  <c r="AG23" i="15"/>
  <c r="AH23" i="15"/>
  <c r="AI23" i="15"/>
  <c r="AJ23" i="15"/>
  <c r="AK23" i="15"/>
  <c r="AL23" i="15"/>
  <c r="AM23" i="15"/>
  <c r="AF24" i="15"/>
  <c r="AG24" i="15"/>
  <c r="AH24" i="15"/>
  <c r="AI24" i="15"/>
  <c r="AJ24" i="15"/>
  <c r="AK24" i="15"/>
  <c r="AL24" i="15"/>
  <c r="AM24" i="15"/>
  <c r="AF25" i="15"/>
  <c r="AG25" i="15"/>
  <c r="AH25" i="15"/>
  <c r="AI25" i="15"/>
  <c r="AJ25" i="15"/>
  <c r="AK25" i="15"/>
  <c r="AL25" i="15"/>
  <c r="AM25" i="15"/>
  <c r="AF26" i="15"/>
  <c r="AG26" i="15"/>
  <c r="AH26" i="15"/>
  <c r="AI26" i="15"/>
  <c r="AJ26" i="15"/>
  <c r="AK26" i="15"/>
  <c r="AL26" i="15"/>
  <c r="AM26" i="15"/>
  <c r="AF27" i="15"/>
  <c r="AG27" i="15"/>
  <c r="AH27" i="15"/>
  <c r="AI27" i="15"/>
  <c r="AJ27" i="15"/>
  <c r="AK27" i="15"/>
  <c r="AL27" i="15"/>
  <c r="AM27" i="15"/>
  <c r="AF28" i="15"/>
  <c r="AG28" i="15"/>
  <c r="AH28" i="15"/>
  <c r="AI28" i="15"/>
  <c r="AJ28" i="15"/>
  <c r="AK28" i="15"/>
  <c r="AL28" i="15"/>
  <c r="AM28" i="15"/>
  <c r="AF29" i="15"/>
  <c r="AG29" i="15"/>
  <c r="AH29" i="15"/>
  <c r="AI29" i="15"/>
  <c r="AJ29" i="15"/>
  <c r="AK29" i="15"/>
  <c r="AL29" i="15"/>
  <c r="AM29" i="15"/>
  <c r="AF30" i="15"/>
  <c r="AG30" i="15"/>
  <c r="AH30" i="15"/>
  <c r="AI30" i="15"/>
  <c r="AJ30" i="15"/>
  <c r="AK30" i="15"/>
  <c r="AL30" i="15"/>
  <c r="AM30" i="15"/>
  <c r="AF31" i="15"/>
  <c r="AG31" i="15"/>
  <c r="AH31" i="15"/>
  <c r="AI31" i="15"/>
  <c r="AJ31" i="15"/>
  <c r="AK31" i="15"/>
  <c r="AL31" i="15"/>
  <c r="AM31" i="15"/>
  <c r="AF32" i="15"/>
  <c r="AG32" i="15"/>
  <c r="AH32" i="15"/>
  <c r="AI32" i="15"/>
  <c r="AJ32" i="15"/>
  <c r="AK32" i="15"/>
  <c r="AL32" i="15"/>
  <c r="AM32" i="15"/>
  <c r="AF33" i="15"/>
  <c r="AG33" i="15"/>
  <c r="AH33" i="15"/>
  <c r="AI33" i="15"/>
  <c r="AJ33" i="15"/>
  <c r="AK33" i="15"/>
  <c r="AL33" i="15"/>
  <c r="AM33" i="15"/>
  <c r="AF34" i="15"/>
  <c r="AG34" i="15"/>
  <c r="AH34" i="15"/>
  <c r="AI34" i="15"/>
  <c r="AJ34" i="15"/>
  <c r="AK34" i="15"/>
  <c r="AL34" i="15"/>
  <c r="AM34" i="15"/>
  <c r="AF35" i="15"/>
  <c r="AG35" i="15"/>
  <c r="AH35" i="15"/>
  <c r="AI35" i="15"/>
  <c r="AJ35" i="15"/>
  <c r="AK35" i="15"/>
  <c r="AL35" i="15"/>
  <c r="AM35" i="15"/>
  <c r="AF36" i="15"/>
  <c r="AG36" i="15"/>
  <c r="AH36" i="15"/>
  <c r="AI36" i="15"/>
  <c r="AJ36" i="15"/>
  <c r="AK36" i="15"/>
  <c r="AL36" i="15"/>
  <c r="AM36" i="15"/>
  <c r="AF37" i="15"/>
  <c r="AG37" i="15"/>
  <c r="AH37" i="15"/>
  <c r="AI37" i="15"/>
  <c r="AJ37" i="15"/>
  <c r="AK37" i="15"/>
  <c r="AL37" i="15"/>
  <c r="AM37" i="15"/>
  <c r="AF38" i="15"/>
  <c r="AG38" i="15"/>
  <c r="AH38" i="15"/>
  <c r="AI38" i="15"/>
  <c r="AJ38" i="15"/>
  <c r="AK38" i="15"/>
  <c r="AL38" i="15"/>
  <c r="AM38" i="15"/>
  <c r="AF39" i="15"/>
  <c r="AG39" i="15"/>
  <c r="AH39" i="15"/>
  <c r="AI39" i="15"/>
  <c r="AJ39" i="15"/>
  <c r="AK39" i="15"/>
  <c r="AL39" i="15"/>
  <c r="AM39" i="15"/>
  <c r="AF40" i="15"/>
  <c r="AG40" i="15"/>
  <c r="AH40" i="15"/>
  <c r="AI40" i="15"/>
  <c r="AJ40" i="15"/>
  <c r="AK40" i="15"/>
  <c r="AL40" i="15"/>
  <c r="AM40" i="15"/>
  <c r="AF41" i="15"/>
  <c r="AG41" i="15"/>
  <c r="AH41" i="15"/>
  <c r="AI41" i="15"/>
  <c r="AJ41" i="15"/>
  <c r="AK41" i="15"/>
  <c r="AL41" i="15"/>
  <c r="AM41" i="15"/>
  <c r="AF42" i="15"/>
  <c r="AG42" i="15"/>
  <c r="AH42" i="15"/>
  <c r="AI42" i="15"/>
  <c r="AJ42" i="15"/>
  <c r="AK42" i="15"/>
  <c r="AL42" i="15"/>
  <c r="AM42" i="15"/>
  <c r="AF43" i="15"/>
  <c r="AG43" i="15"/>
  <c r="AH43" i="15"/>
  <c r="AI43" i="15"/>
  <c r="AJ43" i="15"/>
  <c r="AK43" i="15"/>
  <c r="AL43" i="15"/>
  <c r="AM43" i="15"/>
  <c r="AF44" i="15"/>
  <c r="AG44" i="15"/>
  <c r="AH44" i="15"/>
  <c r="AI44" i="15"/>
  <c r="AJ44" i="15"/>
  <c r="AK44" i="15"/>
  <c r="AL44" i="15"/>
  <c r="AM44" i="15"/>
  <c r="AF45" i="15"/>
  <c r="AG45" i="15"/>
  <c r="AH45" i="15"/>
  <c r="AI45" i="15"/>
  <c r="AJ45" i="15"/>
  <c r="AK45" i="15"/>
  <c r="AL45" i="15"/>
  <c r="AM45" i="15"/>
  <c r="AF46" i="15"/>
  <c r="AG46" i="15"/>
  <c r="AH46" i="15"/>
  <c r="AI46" i="15"/>
  <c r="AJ46" i="15"/>
  <c r="AK46" i="15"/>
  <c r="AL46" i="15"/>
  <c r="AM46" i="15"/>
  <c r="AF47" i="15"/>
  <c r="AG47" i="15"/>
  <c r="AH47" i="15"/>
  <c r="AI47" i="15"/>
  <c r="AJ47" i="15"/>
  <c r="AK47" i="15"/>
  <c r="AL47" i="15"/>
  <c r="AM47" i="15"/>
  <c r="AF48" i="15"/>
  <c r="AG48" i="15"/>
  <c r="AH48" i="15"/>
  <c r="AI48" i="15"/>
  <c r="AJ48" i="15"/>
  <c r="AK48" i="15"/>
  <c r="AL48" i="15"/>
  <c r="AM48" i="15"/>
  <c r="AF49" i="15"/>
  <c r="AG49" i="15"/>
  <c r="AH49" i="15"/>
  <c r="AI49" i="15"/>
  <c r="AJ49" i="15"/>
  <c r="AK49" i="15"/>
  <c r="AL49" i="15"/>
  <c r="AM49" i="15"/>
  <c r="AF50" i="15"/>
  <c r="AG50" i="15"/>
  <c r="AH50" i="15"/>
  <c r="AI50" i="15"/>
  <c r="AJ50" i="15"/>
  <c r="AK50" i="15"/>
  <c r="AL50" i="15"/>
  <c r="AM50" i="15"/>
  <c r="AF51" i="15"/>
  <c r="AG51" i="15"/>
  <c r="AH51" i="15"/>
  <c r="AI51" i="15"/>
  <c r="AJ51" i="15"/>
  <c r="AK51" i="15"/>
  <c r="AL51" i="15"/>
  <c r="AM51" i="15"/>
  <c r="AF52" i="15"/>
  <c r="AG52" i="15"/>
  <c r="AH52" i="15"/>
  <c r="AI52" i="15"/>
  <c r="AJ52" i="15"/>
  <c r="AK52" i="15"/>
  <c r="AL52" i="15"/>
  <c r="AM52" i="15"/>
  <c r="AF53" i="15"/>
  <c r="AG53" i="15"/>
  <c r="AH53" i="15"/>
  <c r="AI53" i="15"/>
  <c r="AJ53" i="15"/>
  <c r="AK53" i="15"/>
  <c r="AL53" i="15"/>
  <c r="AM53" i="15"/>
  <c r="AF54" i="15"/>
  <c r="AG54" i="15"/>
  <c r="AH54" i="15"/>
  <c r="AI54" i="15"/>
  <c r="AJ54" i="15"/>
  <c r="AK54" i="15"/>
  <c r="AL54" i="15"/>
  <c r="AM54" i="15"/>
  <c r="AF55" i="15"/>
  <c r="AG55" i="15"/>
  <c r="AH55" i="15"/>
  <c r="AI55" i="15"/>
  <c r="AJ55" i="15"/>
  <c r="AK55" i="15"/>
  <c r="AL55" i="15"/>
  <c r="AM55" i="15"/>
  <c r="AF56" i="15"/>
  <c r="AG56" i="15"/>
  <c r="AH56" i="15"/>
  <c r="AI56" i="15"/>
  <c r="AJ56" i="15"/>
  <c r="AK56" i="15"/>
  <c r="AL56" i="15"/>
  <c r="AM56" i="15"/>
  <c r="AF57" i="15"/>
  <c r="AG57" i="15"/>
  <c r="AH57" i="15"/>
  <c r="AI57" i="15"/>
  <c r="AJ57" i="15"/>
  <c r="AK57" i="15"/>
  <c r="AL57" i="15"/>
  <c r="AM57" i="15"/>
  <c r="AF58" i="15"/>
  <c r="AG58" i="15"/>
  <c r="AH58" i="15"/>
  <c r="AI58" i="15"/>
  <c r="AJ58" i="15"/>
  <c r="AK58" i="15"/>
  <c r="AL58" i="15"/>
  <c r="AM58" i="15"/>
  <c r="AF59" i="15"/>
  <c r="AG59" i="15"/>
  <c r="AH59" i="15"/>
  <c r="AI59" i="15"/>
  <c r="AJ59" i="15"/>
  <c r="AK59" i="15"/>
  <c r="AL59" i="15"/>
  <c r="AM59" i="15"/>
  <c r="AF60" i="15"/>
  <c r="AG60" i="15"/>
  <c r="AH60" i="15"/>
  <c r="AI60" i="15"/>
  <c r="AJ60" i="15"/>
  <c r="AK60" i="15"/>
  <c r="AL60" i="15"/>
  <c r="AM60" i="15"/>
  <c r="AF61" i="15"/>
  <c r="AG61" i="15"/>
  <c r="AH61" i="15"/>
  <c r="AI61" i="15"/>
  <c r="AJ61" i="15"/>
  <c r="AK61" i="15"/>
  <c r="AL61" i="15"/>
  <c r="AM61" i="15"/>
  <c r="AF62" i="15"/>
  <c r="AG62" i="15"/>
  <c r="AH62" i="15"/>
  <c r="AI62" i="15"/>
  <c r="AJ62" i="15"/>
  <c r="AK62" i="15"/>
  <c r="AL62" i="15"/>
  <c r="AM62" i="15"/>
  <c r="AF63" i="15"/>
  <c r="AG63" i="15"/>
  <c r="AH63" i="15"/>
  <c r="AI63" i="15"/>
  <c r="AJ63" i="15"/>
  <c r="AK63" i="15"/>
  <c r="AL63" i="15"/>
  <c r="AM63" i="15"/>
  <c r="AF64" i="15"/>
  <c r="AG64" i="15"/>
  <c r="AH64" i="15"/>
  <c r="AI64" i="15"/>
  <c r="AJ64" i="15"/>
  <c r="AK64" i="15"/>
  <c r="AL64" i="15"/>
  <c r="AM64" i="15"/>
  <c r="AF65" i="15"/>
  <c r="AG65" i="15"/>
  <c r="AH65" i="15"/>
  <c r="AI65" i="15"/>
  <c r="AJ65" i="15"/>
  <c r="AK65" i="15"/>
  <c r="AL65" i="15"/>
  <c r="AM65" i="15"/>
  <c r="AF66" i="15"/>
  <c r="AG66" i="15"/>
  <c r="AH66" i="15"/>
  <c r="AI66" i="15"/>
  <c r="AJ66" i="15"/>
  <c r="AK66" i="15"/>
  <c r="AL66" i="15"/>
  <c r="AM66" i="15"/>
  <c r="AF67" i="15"/>
  <c r="AG67" i="15"/>
  <c r="AH67" i="15"/>
  <c r="AI67" i="15"/>
  <c r="AJ67" i="15"/>
  <c r="AK67" i="15"/>
  <c r="AL67" i="15"/>
  <c r="AM67" i="15"/>
  <c r="AF68" i="15"/>
  <c r="AG68" i="15"/>
  <c r="AH68" i="15"/>
  <c r="AI68" i="15"/>
  <c r="AJ68" i="15"/>
  <c r="AK68" i="15"/>
  <c r="AL68" i="15"/>
  <c r="AM68" i="15"/>
  <c r="AF69" i="15"/>
  <c r="AG69" i="15"/>
  <c r="AH69" i="15"/>
  <c r="AI69" i="15"/>
  <c r="AJ69" i="15"/>
  <c r="AK69" i="15"/>
  <c r="AL69" i="15"/>
  <c r="AM69" i="15"/>
  <c r="AF70" i="15"/>
  <c r="AG70" i="15"/>
  <c r="AH70" i="15"/>
  <c r="AI70" i="15"/>
  <c r="AJ70" i="15"/>
  <c r="AK70" i="15"/>
  <c r="AL70" i="15"/>
  <c r="AM70" i="15"/>
  <c r="AF71" i="15"/>
  <c r="AG71" i="15"/>
  <c r="AH71" i="15"/>
  <c r="AI71" i="15"/>
  <c r="AJ71" i="15"/>
  <c r="AK71" i="15"/>
  <c r="AL71" i="15"/>
  <c r="AM71" i="15"/>
  <c r="AF72" i="15"/>
  <c r="AG72" i="15"/>
  <c r="AH72" i="15"/>
  <c r="AI72" i="15"/>
  <c r="AJ72" i="15"/>
  <c r="AK72" i="15"/>
  <c r="AL72" i="15"/>
  <c r="AM72" i="15"/>
  <c r="AF73" i="15"/>
  <c r="AG73" i="15"/>
  <c r="AH73" i="15"/>
  <c r="AI73" i="15"/>
  <c r="AJ73" i="15"/>
  <c r="AK73" i="15"/>
  <c r="AL73" i="15"/>
  <c r="AM73" i="15"/>
  <c r="AF74" i="15"/>
  <c r="AG74" i="15"/>
  <c r="AH74" i="15"/>
  <c r="AI74" i="15"/>
  <c r="AJ74" i="15"/>
  <c r="AK74" i="15"/>
  <c r="AL74" i="15"/>
  <c r="AM74" i="15"/>
  <c r="AF75" i="15"/>
  <c r="AG75" i="15"/>
  <c r="AH75" i="15"/>
  <c r="AI75" i="15"/>
  <c r="AJ75" i="15"/>
  <c r="AK75" i="15"/>
  <c r="AL75" i="15"/>
  <c r="AM75" i="15"/>
  <c r="AF76" i="15"/>
  <c r="AG76" i="15"/>
  <c r="AH76" i="15"/>
  <c r="AI76" i="15"/>
  <c r="AJ76" i="15"/>
  <c r="AK76" i="15"/>
  <c r="AL76" i="15"/>
  <c r="AM76" i="15"/>
  <c r="AF77" i="15"/>
  <c r="AG77" i="15"/>
  <c r="AH77" i="15"/>
  <c r="AI77" i="15"/>
  <c r="AJ77" i="15"/>
  <c r="AK77" i="15"/>
  <c r="AL77" i="15"/>
  <c r="AM77" i="15"/>
  <c r="AF78" i="15"/>
  <c r="AG78" i="15"/>
  <c r="AH78" i="15"/>
  <c r="AI78" i="15"/>
  <c r="AJ78" i="15"/>
  <c r="AK78" i="15"/>
  <c r="AL78" i="15"/>
  <c r="AM78" i="15"/>
  <c r="AF79" i="15"/>
  <c r="AG79" i="15"/>
  <c r="AH79" i="15"/>
  <c r="AI79" i="15"/>
  <c r="AJ79" i="15"/>
  <c r="AK79" i="15"/>
  <c r="AL79" i="15"/>
  <c r="AM79" i="15"/>
  <c r="AF80" i="15"/>
  <c r="AG80" i="15"/>
  <c r="AH80" i="15"/>
  <c r="AI80" i="15"/>
  <c r="AJ80" i="15"/>
  <c r="AK80" i="15"/>
  <c r="AL80" i="15"/>
  <c r="AM80" i="15"/>
  <c r="AF81" i="15"/>
  <c r="AG81" i="15"/>
  <c r="AH81" i="15"/>
  <c r="AI81" i="15"/>
  <c r="AJ81" i="15"/>
  <c r="AK81" i="15"/>
  <c r="AL81" i="15"/>
  <c r="AM81" i="15"/>
  <c r="AF82" i="15"/>
  <c r="AG82" i="15"/>
  <c r="AH82" i="15"/>
  <c r="AI82" i="15"/>
  <c r="AJ82" i="15"/>
  <c r="AK82" i="15"/>
  <c r="AL82" i="15"/>
  <c r="AM82" i="15"/>
  <c r="AF83" i="15"/>
  <c r="AG83" i="15"/>
  <c r="AH83" i="15"/>
  <c r="AI83" i="15"/>
  <c r="AJ83" i="15"/>
  <c r="AK83" i="15"/>
  <c r="AL83" i="15"/>
  <c r="AM83" i="15"/>
  <c r="AF84" i="15"/>
  <c r="AG84" i="15"/>
  <c r="AH84" i="15"/>
  <c r="AI84" i="15"/>
  <c r="AJ84" i="15"/>
  <c r="AK84" i="15"/>
  <c r="AL84" i="15"/>
  <c r="AM84" i="15"/>
  <c r="AF85" i="15"/>
  <c r="AG85" i="15"/>
  <c r="AH85" i="15"/>
  <c r="AI85" i="15"/>
  <c r="AJ85" i="15"/>
  <c r="AK85" i="15"/>
  <c r="AL85" i="15"/>
  <c r="AM85" i="15"/>
  <c r="AF86" i="15"/>
  <c r="AG86" i="15"/>
  <c r="AH86" i="15"/>
  <c r="AI86" i="15"/>
  <c r="AJ86" i="15"/>
  <c r="AK86" i="15"/>
  <c r="AL86" i="15"/>
  <c r="AM86" i="15"/>
  <c r="AF87" i="15"/>
  <c r="AG87" i="15"/>
  <c r="AH87" i="15"/>
  <c r="AI87" i="15"/>
  <c r="AJ87" i="15"/>
  <c r="AK87" i="15"/>
  <c r="AL87" i="15"/>
  <c r="AM87" i="15"/>
  <c r="AF88" i="15"/>
  <c r="AG88" i="15"/>
  <c r="AH88" i="15"/>
  <c r="AI88" i="15"/>
  <c r="AJ88" i="15"/>
  <c r="AK88" i="15"/>
  <c r="AL88" i="15"/>
  <c r="AM88" i="15"/>
  <c r="AF89" i="15"/>
  <c r="AG89" i="15"/>
  <c r="AH89" i="15"/>
  <c r="AI89" i="15"/>
  <c r="AJ89" i="15"/>
  <c r="AK89" i="15"/>
  <c r="AL89" i="15"/>
  <c r="AM89" i="15"/>
  <c r="AF90" i="15"/>
  <c r="AG90" i="15"/>
  <c r="AH90" i="15"/>
  <c r="AI90" i="15"/>
  <c r="AJ90" i="15"/>
  <c r="AK90" i="15"/>
  <c r="AL90" i="15"/>
  <c r="AM90" i="15"/>
  <c r="AF91" i="15"/>
  <c r="AG91" i="15"/>
  <c r="AH91" i="15"/>
  <c r="AI91" i="15"/>
  <c r="AJ91" i="15"/>
  <c r="AK91" i="15"/>
  <c r="AL91" i="15"/>
  <c r="AM91" i="15"/>
  <c r="AF92" i="15"/>
  <c r="AG92" i="15"/>
  <c r="AH92" i="15"/>
  <c r="AI92" i="15"/>
  <c r="AJ92" i="15"/>
  <c r="AK92" i="15"/>
  <c r="AL92" i="15"/>
  <c r="AM92" i="15"/>
  <c r="AF93" i="15"/>
  <c r="AG93" i="15"/>
  <c r="AH93" i="15"/>
  <c r="AI93" i="15"/>
  <c r="AJ93" i="15"/>
  <c r="AK93" i="15"/>
  <c r="AL93" i="15"/>
  <c r="AM93" i="15"/>
  <c r="AF94" i="15"/>
  <c r="AG94" i="15"/>
  <c r="AH94" i="15"/>
  <c r="AI94" i="15"/>
  <c r="AJ94" i="15"/>
  <c r="AK94" i="15"/>
  <c r="AL94" i="15"/>
  <c r="AM94" i="15"/>
  <c r="AF95" i="15"/>
  <c r="AG95" i="15"/>
  <c r="AH95" i="15"/>
  <c r="AI95" i="15"/>
  <c r="AJ95" i="15"/>
  <c r="AK95" i="15"/>
  <c r="AL95" i="15"/>
  <c r="AM95" i="15"/>
  <c r="AF96" i="15"/>
  <c r="AG96" i="15"/>
  <c r="AH96" i="15"/>
  <c r="AI96" i="15"/>
  <c r="AJ96" i="15"/>
  <c r="AK96" i="15"/>
  <c r="AL96" i="15"/>
  <c r="AM96" i="15"/>
  <c r="AF97" i="15"/>
  <c r="AG97" i="15"/>
  <c r="AH97" i="15"/>
  <c r="AI97" i="15"/>
  <c r="AJ97" i="15"/>
  <c r="AK97" i="15"/>
  <c r="AL97" i="15"/>
  <c r="AM97" i="15"/>
  <c r="AF98" i="15"/>
  <c r="AG98" i="15"/>
  <c r="AH98" i="15"/>
  <c r="AI98" i="15"/>
  <c r="AJ98" i="15"/>
  <c r="AK98" i="15"/>
  <c r="AL98" i="15"/>
  <c r="AM98" i="15"/>
  <c r="AF99" i="15"/>
  <c r="AG99" i="15"/>
  <c r="AH99" i="15"/>
  <c r="AI99" i="15"/>
  <c r="AJ99" i="15"/>
  <c r="AK99" i="15"/>
  <c r="AL99" i="15"/>
  <c r="AM99" i="15"/>
  <c r="AF100" i="15"/>
  <c r="AG100" i="15"/>
  <c r="AH100" i="15"/>
  <c r="AI100" i="15"/>
  <c r="AJ100" i="15"/>
  <c r="AK100" i="15"/>
  <c r="AL100" i="15"/>
  <c r="AM100" i="15"/>
  <c r="AF101" i="15"/>
  <c r="AG101" i="15"/>
  <c r="AH101" i="15"/>
  <c r="AI101" i="15"/>
  <c r="AJ101" i="15"/>
  <c r="AK101" i="15"/>
  <c r="AL101" i="15"/>
  <c r="AM101" i="15"/>
  <c r="AF102" i="15"/>
  <c r="AG102" i="15"/>
  <c r="AH102" i="15"/>
  <c r="AI102" i="15"/>
  <c r="AJ102" i="15"/>
  <c r="AK102" i="15"/>
  <c r="AL102" i="15"/>
  <c r="AM102" i="15"/>
  <c r="W6" i="15"/>
  <c r="X6" i="15"/>
  <c r="Y6" i="15"/>
  <c r="Z6" i="15"/>
  <c r="AA6" i="15"/>
  <c r="AB6" i="15"/>
  <c r="AC6" i="15"/>
  <c r="AD6" i="15"/>
  <c r="W7" i="15"/>
  <c r="X7" i="15"/>
  <c r="Y7" i="15"/>
  <c r="Z7" i="15"/>
  <c r="AA7" i="15"/>
  <c r="AB7" i="15"/>
  <c r="AC7" i="15"/>
  <c r="AD7" i="15"/>
  <c r="W8" i="15"/>
  <c r="X8" i="15"/>
  <c r="Y8" i="15"/>
  <c r="Z8" i="15"/>
  <c r="AA8" i="15"/>
  <c r="AB8" i="15"/>
  <c r="AC8" i="15"/>
  <c r="AD8" i="15"/>
  <c r="W9" i="15"/>
  <c r="X9" i="15"/>
  <c r="Y9" i="15"/>
  <c r="Z9" i="15"/>
  <c r="AA9" i="15"/>
  <c r="AB9" i="15"/>
  <c r="AC9" i="15"/>
  <c r="AD9" i="15"/>
  <c r="W10" i="15"/>
  <c r="X10" i="15"/>
  <c r="Y10" i="15"/>
  <c r="Z10" i="15"/>
  <c r="AA10" i="15"/>
  <c r="AB10" i="15"/>
  <c r="AC10" i="15"/>
  <c r="AD10" i="15"/>
  <c r="W11" i="15"/>
  <c r="X11" i="15"/>
  <c r="Y11" i="15"/>
  <c r="Z11" i="15"/>
  <c r="AA11" i="15"/>
  <c r="AB11" i="15"/>
  <c r="AC11" i="15"/>
  <c r="AD11" i="15"/>
  <c r="W12" i="15"/>
  <c r="X12" i="15"/>
  <c r="Y12" i="15"/>
  <c r="Z12" i="15"/>
  <c r="AA12" i="15"/>
  <c r="AB12" i="15"/>
  <c r="AC12" i="15"/>
  <c r="AD12" i="15"/>
  <c r="W13" i="15"/>
  <c r="X13" i="15"/>
  <c r="Y13" i="15"/>
  <c r="Z13" i="15"/>
  <c r="AA13" i="15"/>
  <c r="AB13" i="15"/>
  <c r="AC13" i="15"/>
  <c r="AD13" i="15"/>
  <c r="W14" i="15"/>
  <c r="X14" i="15"/>
  <c r="Y14" i="15"/>
  <c r="Z14" i="15"/>
  <c r="AA14" i="15"/>
  <c r="AB14" i="15"/>
  <c r="AC14" i="15"/>
  <c r="AD14" i="15"/>
  <c r="W15" i="15"/>
  <c r="X15" i="15"/>
  <c r="Y15" i="15"/>
  <c r="Z15" i="15"/>
  <c r="AA15" i="15"/>
  <c r="AB15" i="15"/>
  <c r="AC15" i="15"/>
  <c r="AD15" i="15"/>
  <c r="W16" i="15"/>
  <c r="X16" i="15"/>
  <c r="Y16" i="15"/>
  <c r="Z16" i="15"/>
  <c r="AA16" i="15"/>
  <c r="AB16" i="15"/>
  <c r="AC16" i="15"/>
  <c r="AD16" i="15"/>
  <c r="W17" i="15"/>
  <c r="X17" i="15"/>
  <c r="Y17" i="15"/>
  <c r="Z17" i="15"/>
  <c r="AA17" i="15"/>
  <c r="AB17" i="15"/>
  <c r="AC17" i="15"/>
  <c r="AD17" i="15"/>
  <c r="W18" i="15"/>
  <c r="X18" i="15"/>
  <c r="Y18" i="15"/>
  <c r="Z18" i="15"/>
  <c r="AA18" i="15"/>
  <c r="AB18" i="15"/>
  <c r="AC18" i="15"/>
  <c r="AD18" i="15"/>
  <c r="W19" i="15"/>
  <c r="X19" i="15"/>
  <c r="Y19" i="15"/>
  <c r="Z19" i="15"/>
  <c r="AA19" i="15"/>
  <c r="AB19" i="15"/>
  <c r="AC19" i="15"/>
  <c r="AD19" i="15"/>
  <c r="W20" i="15"/>
  <c r="X20" i="15"/>
  <c r="Y20" i="15"/>
  <c r="Z20" i="15"/>
  <c r="AA20" i="15"/>
  <c r="AB20" i="15"/>
  <c r="AC20" i="15"/>
  <c r="AD20" i="15"/>
  <c r="W21" i="15"/>
  <c r="X21" i="15"/>
  <c r="Y21" i="15"/>
  <c r="Z21" i="15"/>
  <c r="AA21" i="15"/>
  <c r="AB21" i="15"/>
  <c r="AC21" i="15"/>
  <c r="AD21" i="15"/>
  <c r="W22" i="15"/>
  <c r="X22" i="15"/>
  <c r="Y22" i="15"/>
  <c r="Z22" i="15"/>
  <c r="AA22" i="15"/>
  <c r="AB22" i="15"/>
  <c r="AC22" i="15"/>
  <c r="AD22" i="15"/>
  <c r="W23" i="15"/>
  <c r="X23" i="15"/>
  <c r="Y23" i="15"/>
  <c r="Z23" i="15"/>
  <c r="AA23" i="15"/>
  <c r="AB23" i="15"/>
  <c r="AC23" i="15"/>
  <c r="AD23" i="15"/>
  <c r="W24" i="15"/>
  <c r="X24" i="15"/>
  <c r="Y24" i="15"/>
  <c r="Z24" i="15"/>
  <c r="AA24" i="15"/>
  <c r="AB24" i="15"/>
  <c r="AC24" i="15"/>
  <c r="AD24" i="15"/>
  <c r="W25" i="15"/>
  <c r="X25" i="15"/>
  <c r="Y25" i="15"/>
  <c r="Z25" i="15"/>
  <c r="AA25" i="15"/>
  <c r="AB25" i="15"/>
  <c r="AC25" i="15"/>
  <c r="AD25" i="15"/>
  <c r="W26" i="15"/>
  <c r="X26" i="15"/>
  <c r="Y26" i="15"/>
  <c r="Z26" i="15"/>
  <c r="AA26" i="15"/>
  <c r="AB26" i="15"/>
  <c r="AC26" i="15"/>
  <c r="AD26" i="15"/>
  <c r="W27" i="15"/>
  <c r="X27" i="15"/>
  <c r="Y27" i="15"/>
  <c r="Z27" i="15"/>
  <c r="AA27" i="15"/>
  <c r="AB27" i="15"/>
  <c r="AC27" i="15"/>
  <c r="AD27" i="15"/>
  <c r="W28" i="15"/>
  <c r="X28" i="15"/>
  <c r="Y28" i="15"/>
  <c r="Z28" i="15"/>
  <c r="AA28" i="15"/>
  <c r="AB28" i="15"/>
  <c r="AC28" i="15"/>
  <c r="AD28" i="15"/>
  <c r="W29" i="15"/>
  <c r="X29" i="15"/>
  <c r="Y29" i="15"/>
  <c r="Z29" i="15"/>
  <c r="AA29" i="15"/>
  <c r="AB29" i="15"/>
  <c r="AC29" i="15"/>
  <c r="AD29" i="15"/>
  <c r="W30" i="15"/>
  <c r="X30" i="15"/>
  <c r="Y30" i="15"/>
  <c r="Z30" i="15"/>
  <c r="AA30" i="15"/>
  <c r="AB30" i="15"/>
  <c r="AC30" i="15"/>
  <c r="AD30" i="15"/>
  <c r="W31" i="15"/>
  <c r="X31" i="15"/>
  <c r="Y31" i="15"/>
  <c r="Z31" i="15"/>
  <c r="AA31" i="15"/>
  <c r="AB31" i="15"/>
  <c r="AC31" i="15"/>
  <c r="AD31" i="15"/>
  <c r="W32" i="15"/>
  <c r="X32" i="15"/>
  <c r="Y32" i="15"/>
  <c r="Z32" i="15"/>
  <c r="AA32" i="15"/>
  <c r="AB32" i="15"/>
  <c r="AC32" i="15"/>
  <c r="AD32" i="15"/>
  <c r="W33" i="15"/>
  <c r="X33" i="15"/>
  <c r="Y33" i="15"/>
  <c r="Z33" i="15"/>
  <c r="AA33" i="15"/>
  <c r="AB33" i="15"/>
  <c r="AC33" i="15"/>
  <c r="AD33" i="15"/>
  <c r="W34" i="15"/>
  <c r="X34" i="15"/>
  <c r="Y34" i="15"/>
  <c r="Z34" i="15"/>
  <c r="AA34" i="15"/>
  <c r="AB34" i="15"/>
  <c r="AC34" i="15"/>
  <c r="AD34" i="15"/>
  <c r="W35" i="15"/>
  <c r="X35" i="15"/>
  <c r="Y35" i="15"/>
  <c r="Z35" i="15"/>
  <c r="AA35" i="15"/>
  <c r="AB35" i="15"/>
  <c r="AC35" i="15"/>
  <c r="AD35" i="15"/>
  <c r="W36" i="15"/>
  <c r="X36" i="15"/>
  <c r="Y36" i="15"/>
  <c r="Z36" i="15"/>
  <c r="AA36" i="15"/>
  <c r="AB36" i="15"/>
  <c r="AC36" i="15"/>
  <c r="AD36" i="15"/>
  <c r="W37" i="15"/>
  <c r="X37" i="15"/>
  <c r="Y37" i="15"/>
  <c r="Z37" i="15"/>
  <c r="AA37" i="15"/>
  <c r="AB37" i="15"/>
  <c r="AC37" i="15"/>
  <c r="AD37" i="15"/>
  <c r="W38" i="15"/>
  <c r="X38" i="15"/>
  <c r="Y38" i="15"/>
  <c r="Z38" i="15"/>
  <c r="AA38" i="15"/>
  <c r="AB38" i="15"/>
  <c r="AC38" i="15"/>
  <c r="AD38" i="15"/>
  <c r="W39" i="15"/>
  <c r="X39" i="15"/>
  <c r="Y39" i="15"/>
  <c r="Z39" i="15"/>
  <c r="AA39" i="15"/>
  <c r="AB39" i="15"/>
  <c r="AC39" i="15"/>
  <c r="AD39" i="15"/>
  <c r="W40" i="15"/>
  <c r="X40" i="15"/>
  <c r="Y40" i="15"/>
  <c r="Z40" i="15"/>
  <c r="AA40" i="15"/>
  <c r="AB40" i="15"/>
  <c r="AC40" i="15"/>
  <c r="AD40" i="15"/>
  <c r="W41" i="15"/>
  <c r="X41" i="15"/>
  <c r="Y41" i="15"/>
  <c r="Z41" i="15"/>
  <c r="AA41" i="15"/>
  <c r="AB41" i="15"/>
  <c r="AC41" i="15"/>
  <c r="AD41" i="15"/>
  <c r="W42" i="15"/>
  <c r="X42" i="15"/>
  <c r="Y42" i="15"/>
  <c r="Z42" i="15"/>
  <c r="AA42" i="15"/>
  <c r="AB42" i="15"/>
  <c r="AC42" i="15"/>
  <c r="AD42" i="15"/>
  <c r="W43" i="15"/>
  <c r="X43" i="15"/>
  <c r="Y43" i="15"/>
  <c r="Z43" i="15"/>
  <c r="AA43" i="15"/>
  <c r="AB43" i="15"/>
  <c r="AC43" i="15"/>
  <c r="AD43" i="15"/>
  <c r="W44" i="15"/>
  <c r="X44" i="15"/>
  <c r="Y44" i="15"/>
  <c r="Z44" i="15"/>
  <c r="AA44" i="15"/>
  <c r="AB44" i="15"/>
  <c r="AC44" i="15"/>
  <c r="AD44" i="15"/>
  <c r="W45" i="15"/>
  <c r="X45" i="15"/>
  <c r="Y45" i="15"/>
  <c r="Z45" i="15"/>
  <c r="AA45" i="15"/>
  <c r="AB45" i="15"/>
  <c r="AC45" i="15"/>
  <c r="AD45" i="15"/>
  <c r="W46" i="15"/>
  <c r="X46" i="15"/>
  <c r="Y46" i="15"/>
  <c r="Z46" i="15"/>
  <c r="AA46" i="15"/>
  <c r="AB46" i="15"/>
  <c r="AC46" i="15"/>
  <c r="AD46" i="15"/>
  <c r="W47" i="15"/>
  <c r="X47" i="15"/>
  <c r="Y47" i="15"/>
  <c r="Z47" i="15"/>
  <c r="AA47" i="15"/>
  <c r="AB47" i="15"/>
  <c r="AC47" i="15"/>
  <c r="AD47" i="15"/>
  <c r="W48" i="15"/>
  <c r="X48" i="15"/>
  <c r="Y48" i="15"/>
  <c r="Z48" i="15"/>
  <c r="AA48" i="15"/>
  <c r="AB48" i="15"/>
  <c r="AC48" i="15"/>
  <c r="AD48" i="15"/>
  <c r="W49" i="15"/>
  <c r="X49" i="15"/>
  <c r="Y49" i="15"/>
  <c r="Z49" i="15"/>
  <c r="AA49" i="15"/>
  <c r="AB49" i="15"/>
  <c r="AC49" i="15"/>
  <c r="AD49" i="15"/>
  <c r="W50" i="15"/>
  <c r="X50" i="15"/>
  <c r="Y50" i="15"/>
  <c r="Z50" i="15"/>
  <c r="AA50" i="15"/>
  <c r="AB50" i="15"/>
  <c r="AC50" i="15"/>
  <c r="AD50" i="15"/>
  <c r="W51" i="15"/>
  <c r="X51" i="15"/>
  <c r="Y51" i="15"/>
  <c r="Z51" i="15"/>
  <c r="AA51" i="15"/>
  <c r="AB51" i="15"/>
  <c r="AC51" i="15"/>
  <c r="AD51" i="15"/>
  <c r="W52" i="15"/>
  <c r="X52" i="15"/>
  <c r="Y52" i="15"/>
  <c r="Z52" i="15"/>
  <c r="AA52" i="15"/>
  <c r="AB52" i="15"/>
  <c r="AC52" i="15"/>
  <c r="AD52" i="15"/>
  <c r="W53" i="15"/>
  <c r="X53" i="15"/>
  <c r="Y53" i="15"/>
  <c r="Z53" i="15"/>
  <c r="AA53" i="15"/>
  <c r="AB53" i="15"/>
  <c r="AC53" i="15"/>
  <c r="AD53" i="15"/>
  <c r="W54" i="15"/>
  <c r="X54" i="15"/>
  <c r="Y54" i="15"/>
  <c r="Z54" i="15"/>
  <c r="AA54" i="15"/>
  <c r="AB54" i="15"/>
  <c r="AC54" i="15"/>
  <c r="AD54" i="15"/>
  <c r="W55" i="15"/>
  <c r="X55" i="15"/>
  <c r="Y55" i="15"/>
  <c r="Z55" i="15"/>
  <c r="AA55" i="15"/>
  <c r="AB55" i="15"/>
  <c r="AC55" i="15"/>
  <c r="AD55" i="15"/>
  <c r="W56" i="15"/>
  <c r="X56" i="15"/>
  <c r="Y56" i="15"/>
  <c r="Z56" i="15"/>
  <c r="AA56" i="15"/>
  <c r="AB56" i="15"/>
  <c r="AC56" i="15"/>
  <c r="AD56" i="15"/>
  <c r="W57" i="15"/>
  <c r="X57" i="15"/>
  <c r="Y57" i="15"/>
  <c r="Z57" i="15"/>
  <c r="AA57" i="15"/>
  <c r="AB57" i="15"/>
  <c r="AC57" i="15"/>
  <c r="AD57" i="15"/>
  <c r="W58" i="15"/>
  <c r="X58" i="15"/>
  <c r="Y58" i="15"/>
  <c r="Z58" i="15"/>
  <c r="AA58" i="15"/>
  <c r="AB58" i="15"/>
  <c r="AC58" i="15"/>
  <c r="AD58" i="15"/>
  <c r="W59" i="15"/>
  <c r="X59" i="15"/>
  <c r="Y59" i="15"/>
  <c r="Z59" i="15"/>
  <c r="AA59" i="15"/>
  <c r="AB59" i="15"/>
  <c r="AC59" i="15"/>
  <c r="AD59" i="15"/>
  <c r="W60" i="15"/>
  <c r="X60" i="15"/>
  <c r="Y60" i="15"/>
  <c r="Z60" i="15"/>
  <c r="AA60" i="15"/>
  <c r="AB60" i="15"/>
  <c r="AC60" i="15"/>
  <c r="AD60" i="15"/>
  <c r="W61" i="15"/>
  <c r="X61" i="15"/>
  <c r="Y61" i="15"/>
  <c r="Z61" i="15"/>
  <c r="AA61" i="15"/>
  <c r="AB61" i="15"/>
  <c r="AC61" i="15"/>
  <c r="AD61" i="15"/>
  <c r="W62" i="15"/>
  <c r="X62" i="15"/>
  <c r="Y62" i="15"/>
  <c r="Z62" i="15"/>
  <c r="AA62" i="15"/>
  <c r="AB62" i="15"/>
  <c r="AC62" i="15"/>
  <c r="AD62" i="15"/>
  <c r="W63" i="15"/>
  <c r="X63" i="15"/>
  <c r="Y63" i="15"/>
  <c r="Z63" i="15"/>
  <c r="AA63" i="15"/>
  <c r="AB63" i="15"/>
  <c r="AC63" i="15"/>
  <c r="AD63" i="15"/>
  <c r="W64" i="15"/>
  <c r="X64" i="15"/>
  <c r="Y64" i="15"/>
  <c r="Z64" i="15"/>
  <c r="AA64" i="15"/>
  <c r="AB64" i="15"/>
  <c r="AC64" i="15"/>
  <c r="AD64" i="15"/>
  <c r="W65" i="15"/>
  <c r="X65" i="15"/>
  <c r="Y65" i="15"/>
  <c r="Z65" i="15"/>
  <c r="AA65" i="15"/>
  <c r="AB65" i="15"/>
  <c r="AC65" i="15"/>
  <c r="AD65" i="15"/>
  <c r="W66" i="15"/>
  <c r="X66" i="15"/>
  <c r="Y66" i="15"/>
  <c r="Z66" i="15"/>
  <c r="AA66" i="15"/>
  <c r="AB66" i="15"/>
  <c r="AC66" i="15"/>
  <c r="AD66" i="15"/>
  <c r="W67" i="15"/>
  <c r="X67" i="15"/>
  <c r="Y67" i="15"/>
  <c r="Z67" i="15"/>
  <c r="AA67" i="15"/>
  <c r="AB67" i="15"/>
  <c r="AC67" i="15"/>
  <c r="AD67" i="15"/>
  <c r="W68" i="15"/>
  <c r="X68" i="15"/>
  <c r="Y68" i="15"/>
  <c r="Z68" i="15"/>
  <c r="AA68" i="15"/>
  <c r="AB68" i="15"/>
  <c r="AC68" i="15"/>
  <c r="AD68" i="15"/>
  <c r="W69" i="15"/>
  <c r="X69" i="15"/>
  <c r="Y69" i="15"/>
  <c r="Z69" i="15"/>
  <c r="AA69" i="15"/>
  <c r="AB69" i="15"/>
  <c r="AC69" i="15"/>
  <c r="AD69" i="15"/>
  <c r="W70" i="15"/>
  <c r="X70" i="15"/>
  <c r="Y70" i="15"/>
  <c r="Z70" i="15"/>
  <c r="AA70" i="15"/>
  <c r="AB70" i="15"/>
  <c r="AC70" i="15"/>
  <c r="AD70" i="15"/>
  <c r="W71" i="15"/>
  <c r="X71" i="15"/>
  <c r="Y71" i="15"/>
  <c r="Z71" i="15"/>
  <c r="AA71" i="15"/>
  <c r="AB71" i="15"/>
  <c r="AC71" i="15"/>
  <c r="AD71" i="15"/>
  <c r="W72" i="15"/>
  <c r="X72" i="15"/>
  <c r="Y72" i="15"/>
  <c r="Z72" i="15"/>
  <c r="AA72" i="15"/>
  <c r="AB72" i="15"/>
  <c r="AC72" i="15"/>
  <c r="AD72" i="15"/>
  <c r="W73" i="15"/>
  <c r="X73" i="15"/>
  <c r="Y73" i="15"/>
  <c r="Z73" i="15"/>
  <c r="AA73" i="15"/>
  <c r="AB73" i="15"/>
  <c r="AC73" i="15"/>
  <c r="AD73" i="15"/>
  <c r="W74" i="15"/>
  <c r="X74" i="15"/>
  <c r="Y74" i="15"/>
  <c r="Z74" i="15"/>
  <c r="AA74" i="15"/>
  <c r="AB74" i="15"/>
  <c r="AC74" i="15"/>
  <c r="AD74" i="15"/>
  <c r="W75" i="15"/>
  <c r="X75" i="15"/>
  <c r="Y75" i="15"/>
  <c r="Z75" i="15"/>
  <c r="AA75" i="15"/>
  <c r="AB75" i="15"/>
  <c r="AC75" i="15"/>
  <c r="AD75" i="15"/>
  <c r="W76" i="15"/>
  <c r="X76" i="15"/>
  <c r="Y76" i="15"/>
  <c r="Z76" i="15"/>
  <c r="AA76" i="15"/>
  <c r="AB76" i="15"/>
  <c r="AC76" i="15"/>
  <c r="AD76" i="15"/>
  <c r="W77" i="15"/>
  <c r="X77" i="15"/>
  <c r="Y77" i="15"/>
  <c r="Z77" i="15"/>
  <c r="AA77" i="15"/>
  <c r="AB77" i="15"/>
  <c r="AC77" i="15"/>
  <c r="AD77" i="15"/>
  <c r="W78" i="15"/>
  <c r="X78" i="15"/>
  <c r="Y78" i="15"/>
  <c r="Z78" i="15"/>
  <c r="AA78" i="15"/>
  <c r="AB78" i="15"/>
  <c r="AC78" i="15"/>
  <c r="AD78" i="15"/>
  <c r="W79" i="15"/>
  <c r="X79" i="15"/>
  <c r="Y79" i="15"/>
  <c r="Z79" i="15"/>
  <c r="AA79" i="15"/>
  <c r="AB79" i="15"/>
  <c r="AC79" i="15"/>
  <c r="AD79" i="15"/>
  <c r="W80" i="15"/>
  <c r="X80" i="15"/>
  <c r="Y80" i="15"/>
  <c r="Z80" i="15"/>
  <c r="AA80" i="15"/>
  <c r="AB80" i="15"/>
  <c r="AC80" i="15"/>
  <c r="AD80" i="15"/>
  <c r="W81" i="15"/>
  <c r="X81" i="15"/>
  <c r="Y81" i="15"/>
  <c r="Z81" i="15"/>
  <c r="AA81" i="15"/>
  <c r="AB81" i="15"/>
  <c r="AC81" i="15"/>
  <c r="AD81" i="15"/>
  <c r="W82" i="15"/>
  <c r="X82" i="15"/>
  <c r="Y82" i="15"/>
  <c r="Z82" i="15"/>
  <c r="AA82" i="15"/>
  <c r="AB82" i="15"/>
  <c r="AC82" i="15"/>
  <c r="AD82" i="15"/>
  <c r="W83" i="15"/>
  <c r="X83" i="15"/>
  <c r="Y83" i="15"/>
  <c r="Z83" i="15"/>
  <c r="AA83" i="15"/>
  <c r="AB83" i="15"/>
  <c r="AC83" i="15"/>
  <c r="AD83" i="15"/>
  <c r="W84" i="15"/>
  <c r="X84" i="15"/>
  <c r="Y84" i="15"/>
  <c r="Z84" i="15"/>
  <c r="AA84" i="15"/>
  <c r="AB84" i="15"/>
  <c r="AC84" i="15"/>
  <c r="AD84" i="15"/>
  <c r="W85" i="15"/>
  <c r="X85" i="15"/>
  <c r="Y85" i="15"/>
  <c r="Z85" i="15"/>
  <c r="AA85" i="15"/>
  <c r="AB85" i="15"/>
  <c r="AC85" i="15"/>
  <c r="AD85" i="15"/>
  <c r="W86" i="15"/>
  <c r="X86" i="15"/>
  <c r="Y86" i="15"/>
  <c r="Z86" i="15"/>
  <c r="AA86" i="15"/>
  <c r="AB86" i="15"/>
  <c r="AC86" i="15"/>
  <c r="AD86" i="15"/>
  <c r="W87" i="15"/>
  <c r="X87" i="15"/>
  <c r="Y87" i="15"/>
  <c r="Z87" i="15"/>
  <c r="AA87" i="15"/>
  <c r="AB87" i="15"/>
  <c r="AC87" i="15"/>
  <c r="AD87" i="15"/>
  <c r="W88" i="15"/>
  <c r="X88" i="15"/>
  <c r="Y88" i="15"/>
  <c r="Z88" i="15"/>
  <c r="AA88" i="15"/>
  <c r="AB88" i="15"/>
  <c r="AC88" i="15"/>
  <c r="AD88" i="15"/>
  <c r="W89" i="15"/>
  <c r="X89" i="15"/>
  <c r="Y89" i="15"/>
  <c r="Z89" i="15"/>
  <c r="AA89" i="15"/>
  <c r="AB89" i="15"/>
  <c r="AC89" i="15"/>
  <c r="AD89" i="15"/>
  <c r="W90" i="15"/>
  <c r="X90" i="15"/>
  <c r="Y90" i="15"/>
  <c r="Z90" i="15"/>
  <c r="AA90" i="15"/>
  <c r="AB90" i="15"/>
  <c r="AC90" i="15"/>
  <c r="AD90" i="15"/>
  <c r="W91" i="15"/>
  <c r="X91" i="15"/>
  <c r="Y91" i="15"/>
  <c r="Z91" i="15"/>
  <c r="AA91" i="15"/>
  <c r="AB91" i="15"/>
  <c r="AC91" i="15"/>
  <c r="AD91" i="15"/>
  <c r="W92" i="15"/>
  <c r="X92" i="15"/>
  <c r="Y92" i="15"/>
  <c r="Z92" i="15"/>
  <c r="AA92" i="15"/>
  <c r="AB92" i="15"/>
  <c r="AC92" i="15"/>
  <c r="AD92" i="15"/>
  <c r="W93" i="15"/>
  <c r="X93" i="15"/>
  <c r="Y93" i="15"/>
  <c r="Z93" i="15"/>
  <c r="AA93" i="15"/>
  <c r="AB93" i="15"/>
  <c r="AC93" i="15"/>
  <c r="AD93" i="15"/>
  <c r="W94" i="15"/>
  <c r="X94" i="15"/>
  <c r="Y94" i="15"/>
  <c r="Z94" i="15"/>
  <c r="AA94" i="15"/>
  <c r="AB94" i="15"/>
  <c r="AC94" i="15"/>
  <c r="AD94" i="15"/>
  <c r="W95" i="15"/>
  <c r="X95" i="15"/>
  <c r="Y95" i="15"/>
  <c r="Z95" i="15"/>
  <c r="AA95" i="15"/>
  <c r="AB95" i="15"/>
  <c r="AC95" i="15"/>
  <c r="AD95" i="15"/>
  <c r="W96" i="15"/>
  <c r="X96" i="15"/>
  <c r="Y96" i="15"/>
  <c r="Z96" i="15"/>
  <c r="AA96" i="15"/>
  <c r="AB96" i="15"/>
  <c r="AC96" i="15"/>
  <c r="AD96" i="15"/>
  <c r="W97" i="15"/>
  <c r="X97" i="15"/>
  <c r="Y97" i="15"/>
  <c r="Z97" i="15"/>
  <c r="AA97" i="15"/>
  <c r="AB97" i="15"/>
  <c r="AC97" i="15"/>
  <c r="AD97" i="15"/>
  <c r="W98" i="15"/>
  <c r="X98" i="15"/>
  <c r="Y98" i="15"/>
  <c r="Z98" i="15"/>
  <c r="AA98" i="15"/>
  <c r="AB98" i="15"/>
  <c r="AC98" i="15"/>
  <c r="AD98" i="15"/>
  <c r="W99" i="15"/>
  <c r="X99" i="15"/>
  <c r="Y99" i="15"/>
  <c r="Z99" i="15"/>
  <c r="AA99" i="15"/>
  <c r="AB99" i="15"/>
  <c r="AC99" i="15"/>
  <c r="AD99" i="15"/>
  <c r="W100" i="15"/>
  <c r="X100" i="15"/>
  <c r="Y100" i="15"/>
  <c r="Z100" i="15"/>
  <c r="AA100" i="15"/>
  <c r="AB100" i="15"/>
  <c r="AC100" i="15"/>
  <c r="AD100" i="15"/>
  <c r="W101" i="15"/>
  <c r="X101" i="15"/>
  <c r="Y101" i="15"/>
  <c r="Z101" i="15"/>
  <c r="AA101" i="15"/>
  <c r="AB101" i="15"/>
  <c r="AC101" i="15"/>
  <c r="AD101" i="15"/>
  <c r="W102" i="15"/>
  <c r="X102" i="15"/>
  <c r="Y102" i="15"/>
  <c r="Z102" i="15"/>
  <c r="AA102" i="15"/>
  <c r="AB102" i="15"/>
  <c r="AC102" i="15"/>
  <c r="AD102" i="15"/>
  <c r="N6" i="15"/>
  <c r="O6" i="15"/>
  <c r="P6" i="15"/>
  <c r="Q6" i="15"/>
  <c r="R6" i="15"/>
  <c r="S6" i="15"/>
  <c r="T6" i="15"/>
  <c r="U6" i="15"/>
  <c r="N7" i="15"/>
  <c r="O7" i="15"/>
  <c r="P7" i="15"/>
  <c r="Q7" i="15"/>
  <c r="R7" i="15"/>
  <c r="S7" i="15"/>
  <c r="T7" i="15"/>
  <c r="U7" i="15"/>
  <c r="N8" i="15"/>
  <c r="O8" i="15"/>
  <c r="P8" i="15"/>
  <c r="Q8" i="15"/>
  <c r="R8" i="15"/>
  <c r="S8" i="15"/>
  <c r="T8" i="15"/>
  <c r="U8" i="15"/>
  <c r="N9" i="15"/>
  <c r="O9" i="15"/>
  <c r="P9" i="15"/>
  <c r="Q9" i="15"/>
  <c r="R9" i="15"/>
  <c r="S9" i="15"/>
  <c r="T9" i="15"/>
  <c r="U9" i="15"/>
  <c r="N10" i="15"/>
  <c r="O10" i="15"/>
  <c r="P10" i="15"/>
  <c r="Q10" i="15"/>
  <c r="R10" i="15"/>
  <c r="S10" i="15"/>
  <c r="T10" i="15"/>
  <c r="U10" i="15"/>
  <c r="N11" i="15"/>
  <c r="O11" i="15"/>
  <c r="P11" i="15"/>
  <c r="Q11" i="15"/>
  <c r="R11" i="15"/>
  <c r="S11" i="15"/>
  <c r="T11" i="15"/>
  <c r="U11" i="15"/>
  <c r="N12" i="15"/>
  <c r="O12" i="15"/>
  <c r="P12" i="15"/>
  <c r="Q12" i="15"/>
  <c r="R12" i="15"/>
  <c r="S12" i="15"/>
  <c r="T12" i="15"/>
  <c r="U12" i="15"/>
  <c r="N13" i="15"/>
  <c r="O13" i="15"/>
  <c r="P13" i="15"/>
  <c r="Q13" i="15"/>
  <c r="R13" i="15"/>
  <c r="S13" i="15"/>
  <c r="T13" i="15"/>
  <c r="U13" i="15"/>
  <c r="N14" i="15"/>
  <c r="O14" i="15"/>
  <c r="P14" i="15"/>
  <c r="Q14" i="15"/>
  <c r="R14" i="15"/>
  <c r="S14" i="15"/>
  <c r="T14" i="15"/>
  <c r="U14" i="15"/>
  <c r="N15" i="15"/>
  <c r="O15" i="15"/>
  <c r="P15" i="15"/>
  <c r="Q15" i="15"/>
  <c r="R15" i="15"/>
  <c r="S15" i="15"/>
  <c r="T15" i="15"/>
  <c r="U15" i="15"/>
  <c r="N16" i="15"/>
  <c r="O16" i="15"/>
  <c r="P16" i="15"/>
  <c r="Q16" i="15"/>
  <c r="R16" i="15"/>
  <c r="S16" i="15"/>
  <c r="T16" i="15"/>
  <c r="U16" i="15"/>
  <c r="N17" i="15"/>
  <c r="O17" i="15"/>
  <c r="P17" i="15"/>
  <c r="Q17" i="15"/>
  <c r="R17" i="15"/>
  <c r="S17" i="15"/>
  <c r="T17" i="15"/>
  <c r="U17" i="15"/>
  <c r="N18" i="15"/>
  <c r="O18" i="15"/>
  <c r="P18" i="15"/>
  <c r="Q18" i="15"/>
  <c r="R18" i="15"/>
  <c r="S18" i="15"/>
  <c r="T18" i="15"/>
  <c r="U18" i="15"/>
  <c r="N19" i="15"/>
  <c r="O19" i="15"/>
  <c r="P19" i="15"/>
  <c r="Q19" i="15"/>
  <c r="R19" i="15"/>
  <c r="S19" i="15"/>
  <c r="T19" i="15"/>
  <c r="U19" i="15"/>
  <c r="N20" i="15"/>
  <c r="O20" i="15"/>
  <c r="P20" i="15"/>
  <c r="Q20" i="15"/>
  <c r="R20" i="15"/>
  <c r="S20" i="15"/>
  <c r="T20" i="15"/>
  <c r="U20" i="15"/>
  <c r="N21" i="15"/>
  <c r="O21" i="15"/>
  <c r="P21" i="15"/>
  <c r="Q21" i="15"/>
  <c r="R21" i="15"/>
  <c r="S21" i="15"/>
  <c r="T21" i="15"/>
  <c r="U21" i="15"/>
  <c r="N22" i="15"/>
  <c r="O22" i="15"/>
  <c r="P22" i="15"/>
  <c r="Q22" i="15"/>
  <c r="R22" i="15"/>
  <c r="S22" i="15"/>
  <c r="T22" i="15"/>
  <c r="U22" i="15"/>
  <c r="N23" i="15"/>
  <c r="O23" i="15"/>
  <c r="P23" i="15"/>
  <c r="Q23" i="15"/>
  <c r="R23" i="15"/>
  <c r="S23" i="15"/>
  <c r="T23" i="15"/>
  <c r="U23" i="15"/>
  <c r="N24" i="15"/>
  <c r="O24" i="15"/>
  <c r="P24" i="15"/>
  <c r="Q24" i="15"/>
  <c r="R24" i="15"/>
  <c r="S24" i="15"/>
  <c r="T24" i="15"/>
  <c r="U24" i="15"/>
  <c r="N25" i="15"/>
  <c r="O25" i="15"/>
  <c r="P25" i="15"/>
  <c r="Q25" i="15"/>
  <c r="R25" i="15"/>
  <c r="S25" i="15"/>
  <c r="T25" i="15"/>
  <c r="U25" i="15"/>
  <c r="N26" i="15"/>
  <c r="O26" i="15"/>
  <c r="P26" i="15"/>
  <c r="Q26" i="15"/>
  <c r="R26" i="15"/>
  <c r="S26" i="15"/>
  <c r="T26" i="15"/>
  <c r="U26" i="15"/>
  <c r="N27" i="15"/>
  <c r="O27" i="15"/>
  <c r="P27" i="15"/>
  <c r="Q27" i="15"/>
  <c r="R27" i="15"/>
  <c r="S27" i="15"/>
  <c r="T27" i="15"/>
  <c r="U27" i="15"/>
  <c r="N28" i="15"/>
  <c r="O28" i="15"/>
  <c r="P28" i="15"/>
  <c r="Q28" i="15"/>
  <c r="R28" i="15"/>
  <c r="S28" i="15"/>
  <c r="T28" i="15"/>
  <c r="U28" i="15"/>
  <c r="N29" i="15"/>
  <c r="O29" i="15"/>
  <c r="P29" i="15"/>
  <c r="Q29" i="15"/>
  <c r="R29" i="15"/>
  <c r="S29" i="15"/>
  <c r="T29" i="15"/>
  <c r="U29" i="15"/>
  <c r="N30" i="15"/>
  <c r="O30" i="15"/>
  <c r="P30" i="15"/>
  <c r="Q30" i="15"/>
  <c r="R30" i="15"/>
  <c r="S30" i="15"/>
  <c r="T30" i="15"/>
  <c r="U30" i="15"/>
  <c r="N31" i="15"/>
  <c r="O31" i="15"/>
  <c r="P31" i="15"/>
  <c r="Q31" i="15"/>
  <c r="R31" i="15"/>
  <c r="S31" i="15"/>
  <c r="T31" i="15"/>
  <c r="U31" i="15"/>
  <c r="N32" i="15"/>
  <c r="O32" i="15"/>
  <c r="P32" i="15"/>
  <c r="Q32" i="15"/>
  <c r="R32" i="15"/>
  <c r="S32" i="15"/>
  <c r="T32" i="15"/>
  <c r="U32" i="15"/>
  <c r="N33" i="15"/>
  <c r="O33" i="15"/>
  <c r="P33" i="15"/>
  <c r="Q33" i="15"/>
  <c r="R33" i="15"/>
  <c r="S33" i="15"/>
  <c r="T33" i="15"/>
  <c r="U33" i="15"/>
  <c r="N34" i="15"/>
  <c r="O34" i="15"/>
  <c r="P34" i="15"/>
  <c r="Q34" i="15"/>
  <c r="R34" i="15"/>
  <c r="S34" i="15"/>
  <c r="T34" i="15"/>
  <c r="U34" i="15"/>
  <c r="N35" i="15"/>
  <c r="O35" i="15"/>
  <c r="P35" i="15"/>
  <c r="Q35" i="15"/>
  <c r="R35" i="15"/>
  <c r="S35" i="15"/>
  <c r="T35" i="15"/>
  <c r="U35" i="15"/>
  <c r="N36" i="15"/>
  <c r="O36" i="15"/>
  <c r="P36" i="15"/>
  <c r="Q36" i="15"/>
  <c r="R36" i="15"/>
  <c r="S36" i="15"/>
  <c r="T36" i="15"/>
  <c r="U36" i="15"/>
  <c r="N37" i="15"/>
  <c r="O37" i="15"/>
  <c r="P37" i="15"/>
  <c r="Q37" i="15"/>
  <c r="R37" i="15"/>
  <c r="S37" i="15"/>
  <c r="T37" i="15"/>
  <c r="U37" i="15"/>
  <c r="N38" i="15"/>
  <c r="O38" i="15"/>
  <c r="P38" i="15"/>
  <c r="Q38" i="15"/>
  <c r="R38" i="15"/>
  <c r="S38" i="15"/>
  <c r="T38" i="15"/>
  <c r="U38" i="15"/>
  <c r="N39" i="15"/>
  <c r="O39" i="15"/>
  <c r="P39" i="15"/>
  <c r="Q39" i="15"/>
  <c r="R39" i="15"/>
  <c r="S39" i="15"/>
  <c r="T39" i="15"/>
  <c r="U39" i="15"/>
  <c r="N40" i="15"/>
  <c r="O40" i="15"/>
  <c r="P40" i="15"/>
  <c r="Q40" i="15"/>
  <c r="R40" i="15"/>
  <c r="S40" i="15"/>
  <c r="T40" i="15"/>
  <c r="U40" i="15"/>
  <c r="N41" i="15"/>
  <c r="O41" i="15"/>
  <c r="P41" i="15"/>
  <c r="Q41" i="15"/>
  <c r="R41" i="15"/>
  <c r="S41" i="15"/>
  <c r="T41" i="15"/>
  <c r="U41" i="15"/>
  <c r="N42" i="15"/>
  <c r="O42" i="15"/>
  <c r="P42" i="15"/>
  <c r="Q42" i="15"/>
  <c r="R42" i="15"/>
  <c r="S42" i="15"/>
  <c r="T42" i="15"/>
  <c r="U42" i="15"/>
  <c r="N43" i="15"/>
  <c r="O43" i="15"/>
  <c r="P43" i="15"/>
  <c r="Q43" i="15"/>
  <c r="R43" i="15"/>
  <c r="S43" i="15"/>
  <c r="T43" i="15"/>
  <c r="U43" i="15"/>
  <c r="N44" i="15"/>
  <c r="O44" i="15"/>
  <c r="P44" i="15"/>
  <c r="Q44" i="15"/>
  <c r="R44" i="15"/>
  <c r="S44" i="15"/>
  <c r="T44" i="15"/>
  <c r="U44" i="15"/>
  <c r="N45" i="15"/>
  <c r="O45" i="15"/>
  <c r="P45" i="15"/>
  <c r="Q45" i="15"/>
  <c r="R45" i="15"/>
  <c r="S45" i="15"/>
  <c r="T45" i="15"/>
  <c r="U45" i="15"/>
  <c r="N46" i="15"/>
  <c r="O46" i="15"/>
  <c r="P46" i="15"/>
  <c r="Q46" i="15"/>
  <c r="R46" i="15"/>
  <c r="S46" i="15"/>
  <c r="T46" i="15"/>
  <c r="U46" i="15"/>
  <c r="N47" i="15"/>
  <c r="O47" i="15"/>
  <c r="P47" i="15"/>
  <c r="Q47" i="15"/>
  <c r="R47" i="15"/>
  <c r="S47" i="15"/>
  <c r="T47" i="15"/>
  <c r="U47" i="15"/>
  <c r="N48" i="15"/>
  <c r="O48" i="15"/>
  <c r="P48" i="15"/>
  <c r="Q48" i="15"/>
  <c r="R48" i="15"/>
  <c r="S48" i="15"/>
  <c r="T48" i="15"/>
  <c r="U48" i="15"/>
  <c r="N49" i="15"/>
  <c r="O49" i="15"/>
  <c r="P49" i="15"/>
  <c r="Q49" i="15"/>
  <c r="R49" i="15"/>
  <c r="S49" i="15"/>
  <c r="T49" i="15"/>
  <c r="U49" i="15"/>
  <c r="N50" i="15"/>
  <c r="O50" i="15"/>
  <c r="P50" i="15"/>
  <c r="Q50" i="15"/>
  <c r="R50" i="15"/>
  <c r="S50" i="15"/>
  <c r="T50" i="15"/>
  <c r="U50" i="15"/>
  <c r="N51" i="15"/>
  <c r="O51" i="15"/>
  <c r="P51" i="15"/>
  <c r="Q51" i="15"/>
  <c r="R51" i="15"/>
  <c r="S51" i="15"/>
  <c r="T51" i="15"/>
  <c r="U51" i="15"/>
  <c r="N52" i="15"/>
  <c r="O52" i="15"/>
  <c r="P52" i="15"/>
  <c r="Q52" i="15"/>
  <c r="R52" i="15"/>
  <c r="S52" i="15"/>
  <c r="T52" i="15"/>
  <c r="U52" i="15"/>
  <c r="N53" i="15"/>
  <c r="O53" i="15"/>
  <c r="P53" i="15"/>
  <c r="Q53" i="15"/>
  <c r="R53" i="15"/>
  <c r="S53" i="15"/>
  <c r="T53" i="15"/>
  <c r="U53" i="15"/>
  <c r="N54" i="15"/>
  <c r="O54" i="15"/>
  <c r="P54" i="15"/>
  <c r="Q54" i="15"/>
  <c r="R54" i="15"/>
  <c r="S54" i="15"/>
  <c r="T54" i="15"/>
  <c r="U54" i="15"/>
  <c r="N55" i="15"/>
  <c r="O55" i="15"/>
  <c r="P55" i="15"/>
  <c r="Q55" i="15"/>
  <c r="R55" i="15"/>
  <c r="S55" i="15"/>
  <c r="T55" i="15"/>
  <c r="U55" i="15"/>
  <c r="N56" i="15"/>
  <c r="O56" i="15"/>
  <c r="P56" i="15"/>
  <c r="Q56" i="15"/>
  <c r="R56" i="15"/>
  <c r="S56" i="15"/>
  <c r="T56" i="15"/>
  <c r="U56" i="15"/>
  <c r="N57" i="15"/>
  <c r="O57" i="15"/>
  <c r="P57" i="15"/>
  <c r="Q57" i="15"/>
  <c r="R57" i="15"/>
  <c r="S57" i="15"/>
  <c r="T57" i="15"/>
  <c r="U57" i="15"/>
  <c r="N58" i="15"/>
  <c r="O58" i="15"/>
  <c r="P58" i="15"/>
  <c r="Q58" i="15"/>
  <c r="R58" i="15"/>
  <c r="S58" i="15"/>
  <c r="T58" i="15"/>
  <c r="U58" i="15"/>
  <c r="N59" i="15"/>
  <c r="O59" i="15"/>
  <c r="P59" i="15"/>
  <c r="Q59" i="15"/>
  <c r="R59" i="15"/>
  <c r="S59" i="15"/>
  <c r="T59" i="15"/>
  <c r="U59" i="15"/>
  <c r="N60" i="15"/>
  <c r="O60" i="15"/>
  <c r="P60" i="15"/>
  <c r="Q60" i="15"/>
  <c r="R60" i="15"/>
  <c r="S60" i="15"/>
  <c r="T60" i="15"/>
  <c r="U60" i="15"/>
  <c r="N61" i="15"/>
  <c r="O61" i="15"/>
  <c r="P61" i="15"/>
  <c r="Q61" i="15"/>
  <c r="R61" i="15"/>
  <c r="S61" i="15"/>
  <c r="T61" i="15"/>
  <c r="U61" i="15"/>
  <c r="N62" i="15"/>
  <c r="O62" i="15"/>
  <c r="P62" i="15"/>
  <c r="Q62" i="15"/>
  <c r="R62" i="15"/>
  <c r="S62" i="15"/>
  <c r="T62" i="15"/>
  <c r="U62" i="15"/>
  <c r="N63" i="15"/>
  <c r="O63" i="15"/>
  <c r="P63" i="15"/>
  <c r="Q63" i="15"/>
  <c r="R63" i="15"/>
  <c r="S63" i="15"/>
  <c r="T63" i="15"/>
  <c r="U63" i="15"/>
  <c r="N64" i="15"/>
  <c r="O64" i="15"/>
  <c r="P64" i="15"/>
  <c r="Q64" i="15"/>
  <c r="R64" i="15"/>
  <c r="S64" i="15"/>
  <c r="T64" i="15"/>
  <c r="U64" i="15"/>
  <c r="N65" i="15"/>
  <c r="O65" i="15"/>
  <c r="P65" i="15"/>
  <c r="Q65" i="15"/>
  <c r="R65" i="15"/>
  <c r="S65" i="15"/>
  <c r="T65" i="15"/>
  <c r="U65" i="15"/>
  <c r="N66" i="15"/>
  <c r="O66" i="15"/>
  <c r="P66" i="15"/>
  <c r="Q66" i="15"/>
  <c r="R66" i="15"/>
  <c r="S66" i="15"/>
  <c r="T66" i="15"/>
  <c r="U66" i="15"/>
  <c r="N67" i="15"/>
  <c r="O67" i="15"/>
  <c r="P67" i="15"/>
  <c r="Q67" i="15"/>
  <c r="R67" i="15"/>
  <c r="S67" i="15"/>
  <c r="T67" i="15"/>
  <c r="U67" i="15"/>
  <c r="N68" i="15"/>
  <c r="O68" i="15"/>
  <c r="P68" i="15"/>
  <c r="Q68" i="15"/>
  <c r="R68" i="15"/>
  <c r="S68" i="15"/>
  <c r="T68" i="15"/>
  <c r="U68" i="15"/>
  <c r="N69" i="15"/>
  <c r="O69" i="15"/>
  <c r="P69" i="15"/>
  <c r="Q69" i="15"/>
  <c r="R69" i="15"/>
  <c r="S69" i="15"/>
  <c r="T69" i="15"/>
  <c r="U69" i="15"/>
  <c r="N70" i="15"/>
  <c r="O70" i="15"/>
  <c r="P70" i="15"/>
  <c r="Q70" i="15"/>
  <c r="R70" i="15"/>
  <c r="S70" i="15"/>
  <c r="T70" i="15"/>
  <c r="U70" i="15"/>
  <c r="N71" i="15"/>
  <c r="O71" i="15"/>
  <c r="P71" i="15"/>
  <c r="Q71" i="15"/>
  <c r="R71" i="15"/>
  <c r="S71" i="15"/>
  <c r="T71" i="15"/>
  <c r="U71" i="15"/>
  <c r="N72" i="15"/>
  <c r="O72" i="15"/>
  <c r="P72" i="15"/>
  <c r="Q72" i="15"/>
  <c r="R72" i="15"/>
  <c r="S72" i="15"/>
  <c r="T72" i="15"/>
  <c r="U72" i="15"/>
  <c r="N73" i="15"/>
  <c r="O73" i="15"/>
  <c r="P73" i="15"/>
  <c r="Q73" i="15"/>
  <c r="R73" i="15"/>
  <c r="S73" i="15"/>
  <c r="T73" i="15"/>
  <c r="U73" i="15"/>
  <c r="N74" i="15"/>
  <c r="O74" i="15"/>
  <c r="P74" i="15"/>
  <c r="Q74" i="15"/>
  <c r="R74" i="15"/>
  <c r="S74" i="15"/>
  <c r="T74" i="15"/>
  <c r="U74" i="15"/>
  <c r="N75" i="15"/>
  <c r="O75" i="15"/>
  <c r="P75" i="15"/>
  <c r="Q75" i="15"/>
  <c r="R75" i="15"/>
  <c r="S75" i="15"/>
  <c r="T75" i="15"/>
  <c r="U75" i="15"/>
  <c r="N76" i="15"/>
  <c r="O76" i="15"/>
  <c r="P76" i="15"/>
  <c r="Q76" i="15"/>
  <c r="R76" i="15"/>
  <c r="S76" i="15"/>
  <c r="T76" i="15"/>
  <c r="U76" i="15"/>
  <c r="N77" i="15"/>
  <c r="O77" i="15"/>
  <c r="P77" i="15"/>
  <c r="Q77" i="15"/>
  <c r="R77" i="15"/>
  <c r="S77" i="15"/>
  <c r="T77" i="15"/>
  <c r="U77" i="15"/>
  <c r="N78" i="15"/>
  <c r="O78" i="15"/>
  <c r="P78" i="15"/>
  <c r="Q78" i="15"/>
  <c r="R78" i="15"/>
  <c r="S78" i="15"/>
  <c r="T78" i="15"/>
  <c r="U78" i="15"/>
  <c r="N79" i="15"/>
  <c r="O79" i="15"/>
  <c r="P79" i="15"/>
  <c r="Q79" i="15"/>
  <c r="R79" i="15"/>
  <c r="S79" i="15"/>
  <c r="T79" i="15"/>
  <c r="U79" i="15"/>
  <c r="N80" i="15"/>
  <c r="O80" i="15"/>
  <c r="P80" i="15"/>
  <c r="Q80" i="15"/>
  <c r="R80" i="15"/>
  <c r="S80" i="15"/>
  <c r="T80" i="15"/>
  <c r="U80" i="15"/>
  <c r="N81" i="15"/>
  <c r="O81" i="15"/>
  <c r="P81" i="15"/>
  <c r="Q81" i="15"/>
  <c r="R81" i="15"/>
  <c r="S81" i="15"/>
  <c r="T81" i="15"/>
  <c r="U81" i="15"/>
  <c r="N82" i="15"/>
  <c r="O82" i="15"/>
  <c r="P82" i="15"/>
  <c r="Q82" i="15"/>
  <c r="R82" i="15"/>
  <c r="S82" i="15"/>
  <c r="T82" i="15"/>
  <c r="U82" i="15"/>
  <c r="N83" i="15"/>
  <c r="O83" i="15"/>
  <c r="P83" i="15"/>
  <c r="Q83" i="15"/>
  <c r="R83" i="15"/>
  <c r="S83" i="15"/>
  <c r="T83" i="15"/>
  <c r="U83" i="15"/>
  <c r="N84" i="15"/>
  <c r="O84" i="15"/>
  <c r="P84" i="15"/>
  <c r="Q84" i="15"/>
  <c r="R84" i="15"/>
  <c r="S84" i="15"/>
  <c r="T84" i="15"/>
  <c r="U84" i="15"/>
  <c r="N85" i="15"/>
  <c r="O85" i="15"/>
  <c r="P85" i="15"/>
  <c r="Q85" i="15"/>
  <c r="R85" i="15"/>
  <c r="S85" i="15"/>
  <c r="T85" i="15"/>
  <c r="U85" i="15"/>
  <c r="N86" i="15"/>
  <c r="O86" i="15"/>
  <c r="P86" i="15"/>
  <c r="Q86" i="15"/>
  <c r="R86" i="15"/>
  <c r="S86" i="15"/>
  <c r="T86" i="15"/>
  <c r="U86" i="15"/>
  <c r="N87" i="15"/>
  <c r="O87" i="15"/>
  <c r="P87" i="15"/>
  <c r="Q87" i="15"/>
  <c r="R87" i="15"/>
  <c r="S87" i="15"/>
  <c r="T87" i="15"/>
  <c r="U87" i="15"/>
  <c r="N88" i="15"/>
  <c r="O88" i="15"/>
  <c r="P88" i="15"/>
  <c r="Q88" i="15"/>
  <c r="R88" i="15"/>
  <c r="S88" i="15"/>
  <c r="T88" i="15"/>
  <c r="U88" i="15"/>
  <c r="N89" i="15"/>
  <c r="O89" i="15"/>
  <c r="P89" i="15"/>
  <c r="Q89" i="15"/>
  <c r="R89" i="15"/>
  <c r="S89" i="15"/>
  <c r="T89" i="15"/>
  <c r="U89" i="15"/>
  <c r="N90" i="15"/>
  <c r="O90" i="15"/>
  <c r="P90" i="15"/>
  <c r="Q90" i="15"/>
  <c r="R90" i="15"/>
  <c r="S90" i="15"/>
  <c r="T90" i="15"/>
  <c r="U90" i="15"/>
  <c r="N91" i="15"/>
  <c r="O91" i="15"/>
  <c r="P91" i="15"/>
  <c r="Q91" i="15"/>
  <c r="R91" i="15"/>
  <c r="S91" i="15"/>
  <c r="T91" i="15"/>
  <c r="U91" i="15"/>
  <c r="N92" i="15"/>
  <c r="O92" i="15"/>
  <c r="P92" i="15"/>
  <c r="Q92" i="15"/>
  <c r="R92" i="15"/>
  <c r="S92" i="15"/>
  <c r="T92" i="15"/>
  <c r="U92" i="15"/>
  <c r="N93" i="15"/>
  <c r="O93" i="15"/>
  <c r="P93" i="15"/>
  <c r="Q93" i="15"/>
  <c r="R93" i="15"/>
  <c r="S93" i="15"/>
  <c r="T93" i="15"/>
  <c r="U93" i="15"/>
  <c r="N94" i="15"/>
  <c r="O94" i="15"/>
  <c r="P94" i="15"/>
  <c r="Q94" i="15"/>
  <c r="R94" i="15"/>
  <c r="S94" i="15"/>
  <c r="T94" i="15"/>
  <c r="U94" i="15"/>
  <c r="N95" i="15"/>
  <c r="O95" i="15"/>
  <c r="P95" i="15"/>
  <c r="Q95" i="15"/>
  <c r="R95" i="15"/>
  <c r="S95" i="15"/>
  <c r="T95" i="15"/>
  <c r="U95" i="15"/>
  <c r="N96" i="15"/>
  <c r="O96" i="15"/>
  <c r="P96" i="15"/>
  <c r="Q96" i="15"/>
  <c r="R96" i="15"/>
  <c r="S96" i="15"/>
  <c r="T96" i="15"/>
  <c r="U96" i="15"/>
  <c r="N97" i="15"/>
  <c r="O97" i="15"/>
  <c r="P97" i="15"/>
  <c r="Q97" i="15"/>
  <c r="R97" i="15"/>
  <c r="S97" i="15"/>
  <c r="T97" i="15"/>
  <c r="U97" i="15"/>
  <c r="N98" i="15"/>
  <c r="O98" i="15"/>
  <c r="P98" i="15"/>
  <c r="Q98" i="15"/>
  <c r="R98" i="15"/>
  <c r="S98" i="15"/>
  <c r="T98" i="15"/>
  <c r="U98" i="15"/>
  <c r="N99" i="15"/>
  <c r="O99" i="15"/>
  <c r="P99" i="15"/>
  <c r="Q99" i="15"/>
  <c r="R99" i="15"/>
  <c r="S99" i="15"/>
  <c r="T99" i="15"/>
  <c r="U99" i="15"/>
  <c r="N100" i="15"/>
  <c r="O100" i="15"/>
  <c r="P100" i="15"/>
  <c r="Q100" i="15"/>
  <c r="R100" i="15"/>
  <c r="S100" i="15"/>
  <c r="T100" i="15"/>
  <c r="U100" i="15"/>
  <c r="N101" i="15"/>
  <c r="O101" i="15"/>
  <c r="P101" i="15"/>
  <c r="Q101" i="15"/>
  <c r="R101" i="15"/>
  <c r="S101" i="15"/>
  <c r="T101" i="15"/>
  <c r="U101" i="15"/>
  <c r="N102" i="15"/>
  <c r="O102" i="15"/>
  <c r="P102" i="15"/>
  <c r="Q102" i="15"/>
  <c r="R102" i="15"/>
  <c r="S102" i="15"/>
  <c r="T102" i="15"/>
  <c r="U102" i="15"/>
  <c r="D3" i="2"/>
  <c r="M3" i="2"/>
  <c r="AX3" i="2"/>
  <c r="E3" i="2"/>
  <c r="N3" i="2"/>
  <c r="AY3" i="2"/>
  <c r="F3" i="2"/>
  <c r="O3" i="2"/>
  <c r="AZ3" i="2"/>
  <c r="G3" i="2"/>
  <c r="P3" i="2"/>
  <c r="BA3" i="2"/>
  <c r="H3" i="2"/>
  <c r="Q3" i="2"/>
  <c r="BB3" i="2"/>
  <c r="I3" i="2"/>
  <c r="R3" i="2"/>
  <c r="BC3" i="2"/>
  <c r="J3" i="2"/>
  <c r="S3" i="2"/>
  <c r="BD3" i="2"/>
  <c r="K3" i="2"/>
  <c r="T3" i="2"/>
  <c r="BE3" i="2"/>
  <c r="AE3" i="2"/>
  <c r="BP3" i="2"/>
  <c r="AF3" i="2"/>
  <c r="BQ3" i="2"/>
  <c r="AG3" i="2"/>
  <c r="BR3" i="2"/>
  <c r="AH3" i="2"/>
  <c r="BS3" i="2"/>
  <c r="AI3" i="2"/>
  <c r="BT3" i="2"/>
  <c r="AJ3" i="2"/>
  <c r="BU3" i="2"/>
  <c r="AK3" i="2"/>
  <c r="BV3" i="2"/>
  <c r="AL3" i="2"/>
  <c r="BW3" i="2"/>
  <c r="V3" i="2"/>
  <c r="BG3" i="2"/>
  <c r="W3" i="2"/>
  <c r="BH3" i="2"/>
  <c r="X3" i="2"/>
  <c r="BI3" i="2"/>
  <c r="Y3" i="2"/>
  <c r="BJ3" i="2"/>
  <c r="Z3" i="2"/>
  <c r="BK3" i="2"/>
  <c r="AA3" i="2"/>
  <c r="BL3" i="2"/>
  <c r="AB3" i="2"/>
  <c r="BM3" i="2"/>
  <c r="AC3" i="2"/>
  <c r="BN3" i="2"/>
  <c r="AN3" i="2"/>
  <c r="BY3" i="2"/>
  <c r="AO3" i="2"/>
  <c r="BZ3" i="2"/>
  <c r="AP3" i="2"/>
  <c r="CA3" i="2"/>
  <c r="AQ3" i="2"/>
  <c r="CB3" i="2"/>
  <c r="AR3" i="2"/>
  <c r="CC3" i="2"/>
  <c r="AS3" i="2"/>
  <c r="CD3" i="2"/>
  <c r="AT3" i="2"/>
  <c r="CE3" i="2"/>
  <c r="AU3" i="2"/>
  <c r="CF3" i="2"/>
  <c r="CH3" i="2"/>
  <c r="CI3" i="2"/>
  <c r="CJ3" i="2"/>
  <c r="CK3" i="2"/>
  <c r="CL3" i="2"/>
  <c r="CM3" i="2"/>
  <c r="CN3" i="2"/>
  <c r="CO3" i="2"/>
  <c r="CQ3" i="2"/>
  <c r="CR3" i="2"/>
  <c r="CS3" i="2"/>
  <c r="CT3" i="2"/>
  <c r="CU3" i="2"/>
  <c r="CV3" i="2"/>
  <c r="CW3" i="2"/>
  <c r="CX3" i="2"/>
  <c r="D4" i="2"/>
  <c r="M4" i="2"/>
  <c r="AX4" i="2"/>
  <c r="E4" i="2"/>
  <c r="N4" i="2"/>
  <c r="AY4" i="2"/>
  <c r="F4" i="2"/>
  <c r="O4" i="2"/>
  <c r="AZ4" i="2"/>
  <c r="G4" i="2"/>
  <c r="P4" i="2"/>
  <c r="BA4" i="2"/>
  <c r="H4" i="2"/>
  <c r="Q4" i="2"/>
  <c r="BB4" i="2"/>
  <c r="I4" i="2"/>
  <c r="R4" i="2"/>
  <c r="BC4" i="2"/>
  <c r="J4" i="2"/>
  <c r="S4" i="2"/>
  <c r="BD4" i="2"/>
  <c r="K4" i="2"/>
  <c r="T4" i="2"/>
  <c r="BE4" i="2"/>
  <c r="AE4" i="2"/>
  <c r="BP4" i="2"/>
  <c r="AF4" i="2"/>
  <c r="BQ4" i="2"/>
  <c r="AG4" i="2"/>
  <c r="BR4" i="2"/>
  <c r="AH4" i="2"/>
  <c r="BS4" i="2"/>
  <c r="AI4" i="2"/>
  <c r="BT4" i="2"/>
  <c r="AJ4" i="2"/>
  <c r="BU4" i="2"/>
  <c r="AK4" i="2"/>
  <c r="BV4" i="2"/>
  <c r="AL4" i="2"/>
  <c r="BW4" i="2"/>
  <c r="V4" i="2"/>
  <c r="BG4" i="2"/>
  <c r="W4" i="2"/>
  <c r="BH4" i="2"/>
  <c r="X4" i="2"/>
  <c r="BI4" i="2"/>
  <c r="Y4" i="2"/>
  <c r="BJ4" i="2"/>
  <c r="Z4" i="2"/>
  <c r="BK4" i="2"/>
  <c r="AA4" i="2"/>
  <c r="BL4" i="2"/>
  <c r="AB4" i="2"/>
  <c r="BM4" i="2"/>
  <c r="AC4" i="2"/>
  <c r="BN4" i="2"/>
  <c r="AN4" i="2"/>
  <c r="BY4" i="2"/>
  <c r="AO4" i="2"/>
  <c r="BZ4" i="2"/>
  <c r="AP4" i="2"/>
  <c r="CA4" i="2"/>
  <c r="AQ4" i="2"/>
  <c r="CB4" i="2"/>
  <c r="AR4" i="2"/>
  <c r="CC4" i="2"/>
  <c r="AS4" i="2"/>
  <c r="CD4" i="2"/>
  <c r="AT4" i="2"/>
  <c r="CE4" i="2"/>
  <c r="AU4" i="2"/>
  <c r="CF4" i="2"/>
  <c r="CH4" i="2"/>
  <c r="CI4" i="2"/>
  <c r="CJ4" i="2"/>
  <c r="CK4" i="2"/>
  <c r="CL4" i="2"/>
  <c r="CM4" i="2"/>
  <c r="CN4" i="2"/>
  <c r="CO4" i="2"/>
  <c r="CQ4" i="2"/>
  <c r="CR4" i="2"/>
  <c r="CS4" i="2"/>
  <c r="CT4" i="2"/>
  <c r="CU4" i="2"/>
  <c r="CV4" i="2"/>
  <c r="CW4" i="2"/>
  <c r="CX4" i="2"/>
  <c r="AN5" i="2"/>
  <c r="AO5" i="2"/>
  <c r="AP5" i="2"/>
  <c r="AQ5" i="2"/>
  <c r="AR5" i="2"/>
  <c r="AS5" i="2"/>
  <c r="AT5" i="2"/>
  <c r="AU5" i="2"/>
  <c r="AN6" i="2"/>
  <c r="AO6" i="2"/>
  <c r="AP6" i="2"/>
  <c r="AQ6" i="2"/>
  <c r="AR6" i="2"/>
  <c r="AS6" i="2"/>
  <c r="AT6" i="2"/>
  <c r="AU6" i="2"/>
  <c r="AN7" i="2"/>
  <c r="AO7" i="2"/>
  <c r="AP7" i="2"/>
  <c r="AQ7" i="2"/>
  <c r="AR7" i="2"/>
  <c r="AS7" i="2"/>
  <c r="AT7" i="2"/>
  <c r="AU7" i="2"/>
  <c r="AN8" i="2"/>
  <c r="AO8" i="2"/>
  <c r="AP8" i="2"/>
  <c r="AQ8" i="2"/>
  <c r="AR8" i="2"/>
  <c r="AS8" i="2"/>
  <c r="AT8" i="2"/>
  <c r="AU8" i="2"/>
  <c r="AN9" i="2"/>
  <c r="AO9" i="2"/>
  <c r="AP9" i="2"/>
  <c r="AQ9" i="2"/>
  <c r="AR9" i="2"/>
  <c r="AS9" i="2"/>
  <c r="AT9" i="2"/>
  <c r="AU9" i="2"/>
  <c r="AN10" i="2"/>
  <c r="AO10" i="2"/>
  <c r="AP10" i="2"/>
  <c r="AQ10" i="2"/>
  <c r="AR10" i="2"/>
  <c r="AS10" i="2"/>
  <c r="AT10" i="2"/>
  <c r="AU10" i="2"/>
  <c r="AN11" i="2"/>
  <c r="AO11" i="2"/>
  <c r="AP11" i="2"/>
  <c r="AQ11" i="2"/>
  <c r="AR11" i="2"/>
  <c r="AS11" i="2"/>
  <c r="AT11" i="2"/>
  <c r="AU11" i="2"/>
  <c r="AN12" i="2"/>
  <c r="AO12" i="2"/>
  <c r="AP12" i="2"/>
  <c r="AQ12" i="2"/>
  <c r="AR12" i="2"/>
  <c r="AS12" i="2"/>
  <c r="AT12" i="2"/>
  <c r="AU12" i="2"/>
  <c r="AN13" i="2"/>
  <c r="AO13" i="2"/>
  <c r="AP13" i="2"/>
  <c r="AQ13" i="2"/>
  <c r="AR13" i="2"/>
  <c r="AS13" i="2"/>
  <c r="AT13" i="2"/>
  <c r="AU13" i="2"/>
  <c r="AN14" i="2"/>
  <c r="AO14" i="2"/>
  <c r="AP14" i="2"/>
  <c r="AQ14" i="2"/>
  <c r="AR14" i="2"/>
  <c r="AS14" i="2"/>
  <c r="AT14" i="2"/>
  <c r="AU14" i="2"/>
  <c r="AN15" i="2"/>
  <c r="AO15" i="2"/>
  <c r="AP15" i="2"/>
  <c r="AQ15" i="2"/>
  <c r="AR15" i="2"/>
  <c r="AS15" i="2"/>
  <c r="AT15" i="2"/>
  <c r="AU15" i="2"/>
  <c r="AN16" i="2"/>
  <c r="AO16" i="2"/>
  <c r="AP16" i="2"/>
  <c r="AQ16" i="2"/>
  <c r="AR16" i="2"/>
  <c r="AS16" i="2"/>
  <c r="AT16" i="2"/>
  <c r="AU16" i="2"/>
  <c r="AN17" i="2"/>
  <c r="AO17" i="2"/>
  <c r="AP17" i="2"/>
  <c r="AQ17" i="2"/>
  <c r="AR17" i="2"/>
  <c r="AS17" i="2"/>
  <c r="AT17" i="2"/>
  <c r="AU17" i="2"/>
  <c r="AN18" i="2"/>
  <c r="AO18" i="2"/>
  <c r="AP18" i="2"/>
  <c r="AQ18" i="2"/>
  <c r="AR18" i="2"/>
  <c r="AS18" i="2"/>
  <c r="AT18" i="2"/>
  <c r="AU18" i="2"/>
  <c r="AN19" i="2"/>
  <c r="AO19" i="2"/>
  <c r="AP19" i="2"/>
  <c r="AQ19" i="2"/>
  <c r="AR19" i="2"/>
  <c r="AS19" i="2"/>
  <c r="AT19" i="2"/>
  <c r="AU19" i="2"/>
  <c r="AN20" i="2"/>
  <c r="AO20" i="2"/>
  <c r="AP20" i="2"/>
  <c r="AQ20" i="2"/>
  <c r="AR20" i="2"/>
  <c r="AS20" i="2"/>
  <c r="AT20" i="2"/>
  <c r="AU20" i="2"/>
  <c r="AN21" i="2"/>
  <c r="AO21" i="2"/>
  <c r="AP21" i="2"/>
  <c r="AQ21" i="2"/>
  <c r="AR21" i="2"/>
  <c r="AS21" i="2"/>
  <c r="AT21" i="2"/>
  <c r="AU21" i="2"/>
  <c r="AN22" i="2"/>
  <c r="AO22" i="2"/>
  <c r="AP22" i="2"/>
  <c r="AQ22" i="2"/>
  <c r="AR22" i="2"/>
  <c r="AS22" i="2"/>
  <c r="AT22" i="2"/>
  <c r="AU22" i="2"/>
  <c r="AN23" i="2"/>
  <c r="AO23" i="2"/>
  <c r="AP23" i="2"/>
  <c r="AQ23" i="2"/>
  <c r="AR23" i="2"/>
  <c r="AS23" i="2"/>
  <c r="AT23" i="2"/>
  <c r="AU23" i="2"/>
  <c r="AN24" i="2"/>
  <c r="AO24" i="2"/>
  <c r="AP24" i="2"/>
  <c r="AQ24" i="2"/>
  <c r="AR24" i="2"/>
  <c r="AS24" i="2"/>
  <c r="AT24" i="2"/>
  <c r="AU24" i="2"/>
  <c r="AN25" i="2"/>
  <c r="AO25" i="2"/>
  <c r="AP25" i="2"/>
  <c r="AQ25" i="2"/>
  <c r="AR25" i="2"/>
  <c r="AS25" i="2"/>
  <c r="AT25" i="2"/>
  <c r="AU25" i="2"/>
  <c r="AN26" i="2"/>
  <c r="AO26" i="2"/>
  <c r="AP26" i="2"/>
  <c r="AQ26" i="2"/>
  <c r="AR26" i="2"/>
  <c r="AS26" i="2"/>
  <c r="AT26" i="2"/>
  <c r="AU26" i="2"/>
  <c r="AN27" i="2"/>
  <c r="AO27" i="2"/>
  <c r="AP27" i="2"/>
  <c r="AQ27" i="2"/>
  <c r="AR27" i="2"/>
  <c r="AS27" i="2"/>
  <c r="AT27" i="2"/>
  <c r="AU27" i="2"/>
  <c r="AN28" i="2"/>
  <c r="AO28" i="2"/>
  <c r="AP28" i="2"/>
  <c r="AQ28" i="2"/>
  <c r="AR28" i="2"/>
  <c r="AS28" i="2"/>
  <c r="AT28" i="2"/>
  <c r="AU28" i="2"/>
  <c r="AN29" i="2"/>
  <c r="AO29" i="2"/>
  <c r="AP29" i="2"/>
  <c r="AQ29" i="2"/>
  <c r="AR29" i="2"/>
  <c r="AS29" i="2"/>
  <c r="AT29" i="2"/>
  <c r="AU29" i="2"/>
  <c r="AN30" i="2"/>
  <c r="AO30" i="2"/>
  <c r="AP30" i="2"/>
  <c r="AQ30" i="2"/>
  <c r="AR30" i="2"/>
  <c r="AS30" i="2"/>
  <c r="AT30" i="2"/>
  <c r="AU30" i="2"/>
  <c r="AN31" i="2"/>
  <c r="AO31" i="2"/>
  <c r="AP31" i="2"/>
  <c r="AQ31" i="2"/>
  <c r="AR31" i="2"/>
  <c r="AS31" i="2"/>
  <c r="AT31" i="2"/>
  <c r="AU31" i="2"/>
  <c r="AN32" i="2"/>
  <c r="AO32" i="2"/>
  <c r="AP32" i="2"/>
  <c r="AQ32" i="2"/>
  <c r="AR32" i="2"/>
  <c r="AS32" i="2"/>
  <c r="AT32" i="2"/>
  <c r="AU32" i="2"/>
  <c r="AN33" i="2"/>
  <c r="AO33" i="2"/>
  <c r="AP33" i="2"/>
  <c r="AQ33" i="2"/>
  <c r="AR33" i="2"/>
  <c r="AS33" i="2"/>
  <c r="AT33" i="2"/>
  <c r="AU33" i="2"/>
  <c r="AN34" i="2"/>
  <c r="AO34" i="2"/>
  <c r="AP34" i="2"/>
  <c r="AQ34" i="2"/>
  <c r="AR34" i="2"/>
  <c r="AS34" i="2"/>
  <c r="AT34" i="2"/>
  <c r="AU34" i="2"/>
  <c r="AN35" i="2"/>
  <c r="AO35" i="2"/>
  <c r="AP35" i="2"/>
  <c r="AQ35" i="2"/>
  <c r="AR35" i="2"/>
  <c r="AS35" i="2"/>
  <c r="AT35" i="2"/>
  <c r="AU35" i="2"/>
  <c r="AN36" i="2"/>
  <c r="AO36" i="2"/>
  <c r="AP36" i="2"/>
  <c r="AQ36" i="2"/>
  <c r="AR36" i="2"/>
  <c r="AS36" i="2"/>
  <c r="AT36" i="2"/>
  <c r="AU36" i="2"/>
  <c r="AN37" i="2"/>
  <c r="AO37" i="2"/>
  <c r="AP37" i="2"/>
  <c r="AQ37" i="2"/>
  <c r="AR37" i="2"/>
  <c r="AS37" i="2"/>
  <c r="AT37" i="2"/>
  <c r="AU37" i="2"/>
  <c r="AN38" i="2"/>
  <c r="AO38" i="2"/>
  <c r="AP38" i="2"/>
  <c r="AQ38" i="2"/>
  <c r="AR38" i="2"/>
  <c r="AS38" i="2"/>
  <c r="AT38" i="2"/>
  <c r="AU38" i="2"/>
  <c r="AN39" i="2"/>
  <c r="AO39" i="2"/>
  <c r="AP39" i="2"/>
  <c r="AQ39" i="2"/>
  <c r="AR39" i="2"/>
  <c r="AS39" i="2"/>
  <c r="AT39" i="2"/>
  <c r="AU39" i="2"/>
  <c r="AN40" i="2"/>
  <c r="AO40" i="2"/>
  <c r="AP40" i="2"/>
  <c r="AQ40" i="2"/>
  <c r="AR40" i="2"/>
  <c r="AS40" i="2"/>
  <c r="AT40" i="2"/>
  <c r="AU40" i="2"/>
  <c r="AN41" i="2"/>
  <c r="AO41" i="2"/>
  <c r="AP41" i="2"/>
  <c r="AQ41" i="2"/>
  <c r="AR41" i="2"/>
  <c r="AS41" i="2"/>
  <c r="AT41" i="2"/>
  <c r="AU41" i="2"/>
  <c r="AN42" i="2"/>
  <c r="AO42" i="2"/>
  <c r="AP42" i="2"/>
  <c r="AQ42" i="2"/>
  <c r="AR42" i="2"/>
  <c r="AS42" i="2"/>
  <c r="AT42" i="2"/>
  <c r="AU42" i="2"/>
  <c r="AN43" i="2"/>
  <c r="AO43" i="2"/>
  <c r="AP43" i="2"/>
  <c r="AQ43" i="2"/>
  <c r="AR43" i="2"/>
  <c r="AS43" i="2"/>
  <c r="AT43" i="2"/>
  <c r="AU43" i="2"/>
  <c r="AN44" i="2"/>
  <c r="AO44" i="2"/>
  <c r="AP44" i="2"/>
  <c r="AQ44" i="2"/>
  <c r="AR44" i="2"/>
  <c r="AS44" i="2"/>
  <c r="AT44" i="2"/>
  <c r="AU44" i="2"/>
  <c r="AN45" i="2"/>
  <c r="AO45" i="2"/>
  <c r="AP45" i="2"/>
  <c r="AQ45" i="2"/>
  <c r="AR45" i="2"/>
  <c r="AS45" i="2"/>
  <c r="AT45" i="2"/>
  <c r="AU45" i="2"/>
  <c r="AN46" i="2"/>
  <c r="AO46" i="2"/>
  <c r="AP46" i="2"/>
  <c r="AQ46" i="2"/>
  <c r="AR46" i="2"/>
  <c r="AS46" i="2"/>
  <c r="AT46" i="2"/>
  <c r="AU46" i="2"/>
  <c r="AN47" i="2"/>
  <c r="AO47" i="2"/>
  <c r="AP47" i="2"/>
  <c r="AQ47" i="2"/>
  <c r="AR47" i="2"/>
  <c r="AS47" i="2"/>
  <c r="AT47" i="2"/>
  <c r="AU47" i="2"/>
  <c r="AN48" i="2"/>
  <c r="AO48" i="2"/>
  <c r="AP48" i="2"/>
  <c r="AQ48" i="2"/>
  <c r="AR48" i="2"/>
  <c r="AS48" i="2"/>
  <c r="AT48" i="2"/>
  <c r="AU48" i="2"/>
  <c r="AN49" i="2"/>
  <c r="AO49" i="2"/>
  <c r="AP49" i="2"/>
  <c r="AQ49" i="2"/>
  <c r="AR49" i="2"/>
  <c r="AS49" i="2"/>
  <c r="AT49" i="2"/>
  <c r="AU49" i="2"/>
  <c r="AN50" i="2"/>
  <c r="AO50" i="2"/>
  <c r="AP50" i="2"/>
  <c r="AQ50" i="2"/>
  <c r="AR50" i="2"/>
  <c r="AS50" i="2"/>
  <c r="AT50" i="2"/>
  <c r="AU50" i="2"/>
  <c r="AN51" i="2"/>
  <c r="AO51" i="2"/>
  <c r="AP51" i="2"/>
  <c r="AQ51" i="2"/>
  <c r="AR51" i="2"/>
  <c r="AS51" i="2"/>
  <c r="AT51" i="2"/>
  <c r="AU51" i="2"/>
  <c r="AN52" i="2"/>
  <c r="AO52" i="2"/>
  <c r="AP52" i="2"/>
  <c r="AQ52" i="2"/>
  <c r="AR52" i="2"/>
  <c r="AS52" i="2"/>
  <c r="AT52" i="2"/>
  <c r="AU52" i="2"/>
  <c r="AN53" i="2"/>
  <c r="AO53" i="2"/>
  <c r="AP53" i="2"/>
  <c r="AQ53" i="2"/>
  <c r="AR53" i="2"/>
  <c r="AS53" i="2"/>
  <c r="AT53" i="2"/>
  <c r="AU53" i="2"/>
  <c r="AN54" i="2"/>
  <c r="AO54" i="2"/>
  <c r="AP54" i="2"/>
  <c r="AQ54" i="2"/>
  <c r="AR54" i="2"/>
  <c r="AS54" i="2"/>
  <c r="AT54" i="2"/>
  <c r="AU54" i="2"/>
  <c r="AN55" i="2"/>
  <c r="AO55" i="2"/>
  <c r="AP55" i="2"/>
  <c r="AQ55" i="2"/>
  <c r="AR55" i="2"/>
  <c r="AS55" i="2"/>
  <c r="AT55" i="2"/>
  <c r="AU55" i="2"/>
  <c r="AN56" i="2"/>
  <c r="AO56" i="2"/>
  <c r="AP56" i="2"/>
  <c r="AQ56" i="2"/>
  <c r="AR56" i="2"/>
  <c r="AS56" i="2"/>
  <c r="AT56" i="2"/>
  <c r="AU56" i="2"/>
  <c r="AN57" i="2"/>
  <c r="AO57" i="2"/>
  <c r="AP57" i="2"/>
  <c r="AQ57" i="2"/>
  <c r="AR57" i="2"/>
  <c r="AS57" i="2"/>
  <c r="AT57" i="2"/>
  <c r="AU57" i="2"/>
  <c r="AN58" i="2"/>
  <c r="AO58" i="2"/>
  <c r="AP58" i="2"/>
  <c r="AQ58" i="2"/>
  <c r="AR58" i="2"/>
  <c r="AS58" i="2"/>
  <c r="AT58" i="2"/>
  <c r="AU58" i="2"/>
  <c r="AN59" i="2"/>
  <c r="AO59" i="2"/>
  <c r="AP59" i="2"/>
  <c r="AQ59" i="2"/>
  <c r="AR59" i="2"/>
  <c r="AS59" i="2"/>
  <c r="AT59" i="2"/>
  <c r="AU59" i="2"/>
  <c r="AN60" i="2"/>
  <c r="AO60" i="2"/>
  <c r="AP60" i="2"/>
  <c r="AQ60" i="2"/>
  <c r="AR60" i="2"/>
  <c r="AS60" i="2"/>
  <c r="AT60" i="2"/>
  <c r="AU60" i="2"/>
  <c r="AN61" i="2"/>
  <c r="AO61" i="2"/>
  <c r="AP61" i="2"/>
  <c r="AQ61" i="2"/>
  <c r="AR61" i="2"/>
  <c r="AS61" i="2"/>
  <c r="AT61" i="2"/>
  <c r="AU61" i="2"/>
  <c r="AN62" i="2"/>
  <c r="AO62" i="2"/>
  <c r="AP62" i="2"/>
  <c r="AQ62" i="2"/>
  <c r="AR62" i="2"/>
  <c r="AS62" i="2"/>
  <c r="AT62" i="2"/>
  <c r="AU62" i="2"/>
  <c r="AN63" i="2"/>
  <c r="AO63" i="2"/>
  <c r="AP63" i="2"/>
  <c r="AQ63" i="2"/>
  <c r="AR63" i="2"/>
  <c r="AS63" i="2"/>
  <c r="AT63" i="2"/>
  <c r="AU63" i="2"/>
  <c r="AN64" i="2"/>
  <c r="AO64" i="2"/>
  <c r="AP64" i="2"/>
  <c r="AQ64" i="2"/>
  <c r="AR64" i="2"/>
  <c r="AS64" i="2"/>
  <c r="AT64" i="2"/>
  <c r="AU64" i="2"/>
  <c r="AN65" i="2"/>
  <c r="AO65" i="2"/>
  <c r="AP65" i="2"/>
  <c r="AQ65" i="2"/>
  <c r="AR65" i="2"/>
  <c r="AS65" i="2"/>
  <c r="AT65" i="2"/>
  <c r="AU65" i="2"/>
  <c r="AN66" i="2"/>
  <c r="AO66" i="2"/>
  <c r="AP66" i="2"/>
  <c r="AQ66" i="2"/>
  <c r="AR66" i="2"/>
  <c r="AS66" i="2"/>
  <c r="AT66" i="2"/>
  <c r="AU66" i="2"/>
  <c r="AN67" i="2"/>
  <c r="AO67" i="2"/>
  <c r="AP67" i="2"/>
  <c r="AQ67" i="2"/>
  <c r="AR67" i="2"/>
  <c r="AS67" i="2"/>
  <c r="AT67" i="2"/>
  <c r="AU67" i="2"/>
  <c r="AN68" i="2"/>
  <c r="AO68" i="2"/>
  <c r="AP68" i="2"/>
  <c r="AQ68" i="2"/>
  <c r="AR68" i="2"/>
  <c r="AS68" i="2"/>
  <c r="AT68" i="2"/>
  <c r="AU68" i="2"/>
  <c r="AN69" i="2"/>
  <c r="AO69" i="2"/>
  <c r="AP69" i="2"/>
  <c r="AQ69" i="2"/>
  <c r="AR69" i="2"/>
  <c r="AS69" i="2"/>
  <c r="AT69" i="2"/>
  <c r="AU69" i="2"/>
  <c r="AN70" i="2"/>
  <c r="AO70" i="2"/>
  <c r="AP70" i="2"/>
  <c r="AQ70" i="2"/>
  <c r="AR70" i="2"/>
  <c r="AS70" i="2"/>
  <c r="AT70" i="2"/>
  <c r="AU70" i="2"/>
  <c r="AN71" i="2"/>
  <c r="AO71" i="2"/>
  <c r="AP71" i="2"/>
  <c r="AQ71" i="2"/>
  <c r="AR71" i="2"/>
  <c r="AS71" i="2"/>
  <c r="AT71" i="2"/>
  <c r="AU71" i="2"/>
  <c r="AN72" i="2"/>
  <c r="AO72" i="2"/>
  <c r="AP72" i="2"/>
  <c r="AQ72" i="2"/>
  <c r="AR72" i="2"/>
  <c r="AS72" i="2"/>
  <c r="AT72" i="2"/>
  <c r="AU72" i="2"/>
  <c r="AN73" i="2"/>
  <c r="AO73" i="2"/>
  <c r="AP73" i="2"/>
  <c r="AQ73" i="2"/>
  <c r="AR73" i="2"/>
  <c r="AS73" i="2"/>
  <c r="AT73" i="2"/>
  <c r="AU73" i="2"/>
  <c r="AN74" i="2"/>
  <c r="AO74" i="2"/>
  <c r="AP74" i="2"/>
  <c r="AQ74" i="2"/>
  <c r="AR74" i="2"/>
  <c r="AS74" i="2"/>
  <c r="AT74" i="2"/>
  <c r="AU74" i="2"/>
  <c r="AN75" i="2"/>
  <c r="AO75" i="2"/>
  <c r="AP75" i="2"/>
  <c r="AQ75" i="2"/>
  <c r="AR75" i="2"/>
  <c r="AS75" i="2"/>
  <c r="AT75" i="2"/>
  <c r="AU75" i="2"/>
  <c r="AN76" i="2"/>
  <c r="AO76" i="2"/>
  <c r="AP76" i="2"/>
  <c r="AQ76" i="2"/>
  <c r="AR76" i="2"/>
  <c r="AS76" i="2"/>
  <c r="AT76" i="2"/>
  <c r="AU76" i="2"/>
  <c r="AN77" i="2"/>
  <c r="AO77" i="2"/>
  <c r="AP77" i="2"/>
  <c r="AQ77" i="2"/>
  <c r="AR77" i="2"/>
  <c r="AS77" i="2"/>
  <c r="AT77" i="2"/>
  <c r="AU77" i="2"/>
  <c r="AN78" i="2"/>
  <c r="AO78" i="2"/>
  <c r="AP78" i="2"/>
  <c r="AQ78" i="2"/>
  <c r="AR78" i="2"/>
  <c r="AS78" i="2"/>
  <c r="AT78" i="2"/>
  <c r="AU78" i="2"/>
  <c r="AN79" i="2"/>
  <c r="AO79" i="2"/>
  <c r="AP79" i="2"/>
  <c r="AQ79" i="2"/>
  <c r="AR79" i="2"/>
  <c r="AS79" i="2"/>
  <c r="AT79" i="2"/>
  <c r="AU79" i="2"/>
  <c r="AN80" i="2"/>
  <c r="AO80" i="2"/>
  <c r="AP80" i="2"/>
  <c r="AQ80" i="2"/>
  <c r="AR80" i="2"/>
  <c r="AS80" i="2"/>
  <c r="AT80" i="2"/>
  <c r="AU80" i="2"/>
  <c r="AN81" i="2"/>
  <c r="AO81" i="2"/>
  <c r="AP81" i="2"/>
  <c r="AQ81" i="2"/>
  <c r="AR81" i="2"/>
  <c r="AS81" i="2"/>
  <c r="AT81" i="2"/>
  <c r="AU81" i="2"/>
  <c r="AN82" i="2"/>
  <c r="AO82" i="2"/>
  <c r="AP82" i="2"/>
  <c r="AQ82" i="2"/>
  <c r="AR82" i="2"/>
  <c r="AS82" i="2"/>
  <c r="AT82" i="2"/>
  <c r="AU82" i="2"/>
  <c r="AN83" i="2"/>
  <c r="AO83" i="2"/>
  <c r="AP83" i="2"/>
  <c r="AQ83" i="2"/>
  <c r="AR83" i="2"/>
  <c r="AS83" i="2"/>
  <c r="AT83" i="2"/>
  <c r="AU83" i="2"/>
  <c r="AN84" i="2"/>
  <c r="AO84" i="2"/>
  <c r="AP84" i="2"/>
  <c r="AQ84" i="2"/>
  <c r="AR84" i="2"/>
  <c r="AS84" i="2"/>
  <c r="AT84" i="2"/>
  <c r="AU84" i="2"/>
  <c r="AN85" i="2"/>
  <c r="AO85" i="2"/>
  <c r="AP85" i="2"/>
  <c r="AQ85" i="2"/>
  <c r="AR85" i="2"/>
  <c r="AS85" i="2"/>
  <c r="AT85" i="2"/>
  <c r="AU85" i="2"/>
  <c r="AN86" i="2"/>
  <c r="AO86" i="2"/>
  <c r="AP86" i="2"/>
  <c r="AQ86" i="2"/>
  <c r="AR86" i="2"/>
  <c r="AS86" i="2"/>
  <c r="AT86" i="2"/>
  <c r="AU86" i="2"/>
  <c r="AN87" i="2"/>
  <c r="AO87" i="2"/>
  <c r="AP87" i="2"/>
  <c r="AQ87" i="2"/>
  <c r="AR87" i="2"/>
  <c r="AS87" i="2"/>
  <c r="AT87" i="2"/>
  <c r="AU87" i="2"/>
  <c r="AN88" i="2"/>
  <c r="AO88" i="2"/>
  <c r="AP88" i="2"/>
  <c r="AQ88" i="2"/>
  <c r="AR88" i="2"/>
  <c r="AS88" i="2"/>
  <c r="AT88" i="2"/>
  <c r="AU88" i="2"/>
  <c r="AN89" i="2"/>
  <c r="AO89" i="2"/>
  <c r="AP89" i="2"/>
  <c r="AQ89" i="2"/>
  <c r="AR89" i="2"/>
  <c r="AS89" i="2"/>
  <c r="AT89" i="2"/>
  <c r="AU89" i="2"/>
  <c r="AN90" i="2"/>
  <c r="AO90" i="2"/>
  <c r="AP90" i="2"/>
  <c r="AQ90" i="2"/>
  <c r="AR90" i="2"/>
  <c r="AS90" i="2"/>
  <c r="AT90" i="2"/>
  <c r="AU90" i="2"/>
  <c r="AN91" i="2"/>
  <c r="AO91" i="2"/>
  <c r="AP91" i="2"/>
  <c r="AQ91" i="2"/>
  <c r="AR91" i="2"/>
  <c r="AS91" i="2"/>
  <c r="AT91" i="2"/>
  <c r="AU91" i="2"/>
  <c r="AN92" i="2"/>
  <c r="AO92" i="2"/>
  <c r="AP92" i="2"/>
  <c r="AQ92" i="2"/>
  <c r="AR92" i="2"/>
  <c r="AS92" i="2"/>
  <c r="AT92" i="2"/>
  <c r="AU92" i="2"/>
  <c r="AN93" i="2"/>
  <c r="AO93" i="2"/>
  <c r="AP93" i="2"/>
  <c r="AQ93" i="2"/>
  <c r="AR93" i="2"/>
  <c r="AS93" i="2"/>
  <c r="AT93" i="2"/>
  <c r="AU93" i="2"/>
  <c r="AN94" i="2"/>
  <c r="AO94" i="2"/>
  <c r="AP94" i="2"/>
  <c r="AQ94" i="2"/>
  <c r="AR94" i="2"/>
  <c r="AS94" i="2"/>
  <c r="AT94" i="2"/>
  <c r="AU94" i="2"/>
  <c r="AN95" i="2"/>
  <c r="AO95" i="2"/>
  <c r="AP95" i="2"/>
  <c r="AQ95" i="2"/>
  <c r="AR95" i="2"/>
  <c r="AS95" i="2"/>
  <c r="AT95" i="2"/>
  <c r="AU95" i="2"/>
  <c r="AN96" i="2"/>
  <c r="AO96" i="2"/>
  <c r="AP96" i="2"/>
  <c r="AQ96" i="2"/>
  <c r="AR96" i="2"/>
  <c r="AS96" i="2"/>
  <c r="AT96" i="2"/>
  <c r="AU96" i="2"/>
  <c r="AN97" i="2"/>
  <c r="AO97" i="2"/>
  <c r="AP97" i="2"/>
  <c r="AQ97" i="2"/>
  <c r="AR97" i="2"/>
  <c r="AS97" i="2"/>
  <c r="AT97" i="2"/>
  <c r="AU97" i="2"/>
  <c r="AN98" i="2"/>
  <c r="AO98" i="2"/>
  <c r="AP98" i="2"/>
  <c r="AQ98" i="2"/>
  <c r="AR98" i="2"/>
  <c r="AS98" i="2"/>
  <c r="AT98" i="2"/>
  <c r="AU98" i="2"/>
  <c r="AN99" i="2"/>
  <c r="AO99" i="2"/>
  <c r="AP99" i="2"/>
  <c r="AQ99" i="2"/>
  <c r="AR99" i="2"/>
  <c r="AS99" i="2"/>
  <c r="AT99" i="2"/>
  <c r="AU99" i="2"/>
  <c r="AN100" i="2"/>
  <c r="AO100" i="2"/>
  <c r="AP100" i="2"/>
  <c r="AQ100" i="2"/>
  <c r="AR100" i="2"/>
  <c r="AS100" i="2"/>
  <c r="AT100" i="2"/>
  <c r="AU100" i="2"/>
  <c r="AN101" i="2"/>
  <c r="AO101" i="2"/>
  <c r="AP101" i="2"/>
  <c r="AQ101" i="2"/>
  <c r="AR101" i="2"/>
  <c r="AS101" i="2"/>
  <c r="AT101" i="2"/>
  <c r="AU101" i="2"/>
  <c r="AN102" i="2"/>
  <c r="AO102" i="2"/>
  <c r="AP102" i="2"/>
  <c r="AQ102" i="2"/>
  <c r="AR102" i="2"/>
  <c r="AS102" i="2"/>
  <c r="AT102" i="2"/>
  <c r="AU102" i="2"/>
  <c r="AE5" i="2"/>
  <c r="AF5" i="2"/>
  <c r="AG5" i="2"/>
  <c r="AH5" i="2"/>
  <c r="AI5" i="2"/>
  <c r="AJ5" i="2"/>
  <c r="AK5" i="2"/>
  <c r="AL5" i="2"/>
  <c r="AE6" i="2"/>
  <c r="AF6" i="2"/>
  <c r="AG6" i="2"/>
  <c r="AH6" i="2"/>
  <c r="AI6" i="2"/>
  <c r="AJ6" i="2"/>
  <c r="AK6" i="2"/>
  <c r="AL6" i="2"/>
  <c r="AE7" i="2"/>
  <c r="AF7" i="2"/>
  <c r="AG7" i="2"/>
  <c r="AH7" i="2"/>
  <c r="AI7" i="2"/>
  <c r="AJ7" i="2"/>
  <c r="AK7" i="2"/>
  <c r="AL7" i="2"/>
  <c r="AE8" i="2"/>
  <c r="AF8" i="2"/>
  <c r="AG8" i="2"/>
  <c r="AH8" i="2"/>
  <c r="AI8" i="2"/>
  <c r="AJ8" i="2"/>
  <c r="AK8" i="2"/>
  <c r="AL8" i="2"/>
  <c r="AE9" i="2"/>
  <c r="AF9" i="2"/>
  <c r="AG9" i="2"/>
  <c r="AH9" i="2"/>
  <c r="AI9" i="2"/>
  <c r="AJ9" i="2"/>
  <c r="AK9" i="2"/>
  <c r="AL9" i="2"/>
  <c r="AE10" i="2"/>
  <c r="AF10" i="2"/>
  <c r="AG10" i="2"/>
  <c r="AH10" i="2"/>
  <c r="AI10" i="2"/>
  <c r="AJ10" i="2"/>
  <c r="AK10" i="2"/>
  <c r="AL10" i="2"/>
  <c r="AE11" i="2"/>
  <c r="AF11" i="2"/>
  <c r="AG11" i="2"/>
  <c r="AH11" i="2"/>
  <c r="AI11" i="2"/>
  <c r="AJ11" i="2"/>
  <c r="AK11" i="2"/>
  <c r="AL11" i="2"/>
  <c r="AE12" i="2"/>
  <c r="AF12" i="2"/>
  <c r="AG12" i="2"/>
  <c r="AH12" i="2"/>
  <c r="AI12" i="2"/>
  <c r="AJ12" i="2"/>
  <c r="AK12" i="2"/>
  <c r="AL12" i="2"/>
  <c r="AE13" i="2"/>
  <c r="AF13" i="2"/>
  <c r="AG13" i="2"/>
  <c r="AH13" i="2"/>
  <c r="AI13" i="2"/>
  <c r="AJ13" i="2"/>
  <c r="AK13" i="2"/>
  <c r="AL13" i="2"/>
  <c r="AE14" i="2"/>
  <c r="AF14" i="2"/>
  <c r="AG14" i="2"/>
  <c r="AH14" i="2"/>
  <c r="AI14" i="2"/>
  <c r="AJ14" i="2"/>
  <c r="AK14" i="2"/>
  <c r="AL14" i="2"/>
  <c r="AE15" i="2"/>
  <c r="AF15" i="2"/>
  <c r="AG15" i="2"/>
  <c r="AH15" i="2"/>
  <c r="AI15" i="2"/>
  <c r="AJ15" i="2"/>
  <c r="AK15" i="2"/>
  <c r="AL15" i="2"/>
  <c r="AE16" i="2"/>
  <c r="AF16" i="2"/>
  <c r="AG16" i="2"/>
  <c r="AH16" i="2"/>
  <c r="AI16" i="2"/>
  <c r="AJ16" i="2"/>
  <c r="AK16" i="2"/>
  <c r="AL16" i="2"/>
  <c r="AE17" i="2"/>
  <c r="AF17" i="2"/>
  <c r="AG17" i="2"/>
  <c r="AH17" i="2"/>
  <c r="AI17" i="2"/>
  <c r="AJ17" i="2"/>
  <c r="AK17" i="2"/>
  <c r="AL17" i="2"/>
  <c r="AE18" i="2"/>
  <c r="AF18" i="2"/>
  <c r="AG18" i="2"/>
  <c r="AH18" i="2"/>
  <c r="AI18" i="2"/>
  <c r="AJ18" i="2"/>
  <c r="AK18" i="2"/>
  <c r="AL18" i="2"/>
  <c r="AE19" i="2"/>
  <c r="AF19" i="2"/>
  <c r="AG19" i="2"/>
  <c r="AH19" i="2"/>
  <c r="AI19" i="2"/>
  <c r="AJ19" i="2"/>
  <c r="AK19" i="2"/>
  <c r="AL19" i="2"/>
  <c r="AE20" i="2"/>
  <c r="AF20" i="2"/>
  <c r="AG20" i="2"/>
  <c r="AH20" i="2"/>
  <c r="AI20" i="2"/>
  <c r="AJ20" i="2"/>
  <c r="AK20" i="2"/>
  <c r="AL20" i="2"/>
  <c r="AE21" i="2"/>
  <c r="AF21" i="2"/>
  <c r="AG21" i="2"/>
  <c r="AH21" i="2"/>
  <c r="AI21" i="2"/>
  <c r="AJ21" i="2"/>
  <c r="AK21" i="2"/>
  <c r="AL21" i="2"/>
  <c r="AE22" i="2"/>
  <c r="AF22" i="2"/>
  <c r="AG22" i="2"/>
  <c r="AH22" i="2"/>
  <c r="AI22" i="2"/>
  <c r="AJ22" i="2"/>
  <c r="AK22" i="2"/>
  <c r="AL22" i="2"/>
  <c r="AE23" i="2"/>
  <c r="AF23" i="2"/>
  <c r="AG23" i="2"/>
  <c r="AH23" i="2"/>
  <c r="AI23" i="2"/>
  <c r="AJ23" i="2"/>
  <c r="AK23" i="2"/>
  <c r="AL23" i="2"/>
  <c r="AE24" i="2"/>
  <c r="AF24" i="2"/>
  <c r="AG24" i="2"/>
  <c r="AH24" i="2"/>
  <c r="AI24" i="2"/>
  <c r="AJ24" i="2"/>
  <c r="AK24" i="2"/>
  <c r="AL24" i="2"/>
  <c r="AE25" i="2"/>
  <c r="AF25" i="2"/>
  <c r="AG25" i="2"/>
  <c r="AH25" i="2"/>
  <c r="AI25" i="2"/>
  <c r="AJ25" i="2"/>
  <c r="AK25" i="2"/>
  <c r="AL25" i="2"/>
  <c r="AE26" i="2"/>
  <c r="AF26" i="2"/>
  <c r="AG26" i="2"/>
  <c r="AH26" i="2"/>
  <c r="AI26" i="2"/>
  <c r="AJ26" i="2"/>
  <c r="AK26" i="2"/>
  <c r="AL26" i="2"/>
  <c r="AE27" i="2"/>
  <c r="AF27" i="2"/>
  <c r="AG27" i="2"/>
  <c r="AH27" i="2"/>
  <c r="AI27" i="2"/>
  <c r="AJ27" i="2"/>
  <c r="AK27" i="2"/>
  <c r="AL27" i="2"/>
  <c r="AE28" i="2"/>
  <c r="AF28" i="2"/>
  <c r="AG28" i="2"/>
  <c r="AH28" i="2"/>
  <c r="AI28" i="2"/>
  <c r="AJ28" i="2"/>
  <c r="AK28" i="2"/>
  <c r="AL28" i="2"/>
  <c r="AE29" i="2"/>
  <c r="AF29" i="2"/>
  <c r="AG29" i="2"/>
  <c r="AH29" i="2"/>
  <c r="AI29" i="2"/>
  <c r="AJ29" i="2"/>
  <c r="AK29" i="2"/>
  <c r="AL29" i="2"/>
  <c r="AE30" i="2"/>
  <c r="AF30" i="2"/>
  <c r="AG30" i="2"/>
  <c r="AH30" i="2"/>
  <c r="AI30" i="2"/>
  <c r="AJ30" i="2"/>
  <c r="AK30" i="2"/>
  <c r="AL30" i="2"/>
  <c r="AE31" i="2"/>
  <c r="AF31" i="2"/>
  <c r="AG31" i="2"/>
  <c r="AH31" i="2"/>
  <c r="AI31" i="2"/>
  <c r="AJ31" i="2"/>
  <c r="AK31" i="2"/>
  <c r="AL31" i="2"/>
  <c r="AE32" i="2"/>
  <c r="AF32" i="2"/>
  <c r="AG32" i="2"/>
  <c r="AH32" i="2"/>
  <c r="AI32" i="2"/>
  <c r="AJ32" i="2"/>
  <c r="AK32" i="2"/>
  <c r="AL32" i="2"/>
  <c r="AE33" i="2"/>
  <c r="AF33" i="2"/>
  <c r="AG33" i="2"/>
  <c r="AH33" i="2"/>
  <c r="AI33" i="2"/>
  <c r="AJ33" i="2"/>
  <c r="AK33" i="2"/>
  <c r="AL33" i="2"/>
  <c r="AE34" i="2"/>
  <c r="AF34" i="2"/>
  <c r="AG34" i="2"/>
  <c r="AH34" i="2"/>
  <c r="AI34" i="2"/>
  <c r="AJ34" i="2"/>
  <c r="AK34" i="2"/>
  <c r="AL34" i="2"/>
  <c r="AE35" i="2"/>
  <c r="AF35" i="2"/>
  <c r="AG35" i="2"/>
  <c r="AH35" i="2"/>
  <c r="AI35" i="2"/>
  <c r="AJ35" i="2"/>
  <c r="AK35" i="2"/>
  <c r="AL35" i="2"/>
  <c r="AE36" i="2"/>
  <c r="AF36" i="2"/>
  <c r="AG36" i="2"/>
  <c r="AH36" i="2"/>
  <c r="AI36" i="2"/>
  <c r="AJ36" i="2"/>
  <c r="AK36" i="2"/>
  <c r="AL36" i="2"/>
  <c r="AE37" i="2"/>
  <c r="AF37" i="2"/>
  <c r="AG37" i="2"/>
  <c r="AH37" i="2"/>
  <c r="AI37" i="2"/>
  <c r="AJ37" i="2"/>
  <c r="AK37" i="2"/>
  <c r="AL37" i="2"/>
  <c r="AE38" i="2"/>
  <c r="AF38" i="2"/>
  <c r="AG38" i="2"/>
  <c r="AH38" i="2"/>
  <c r="AI38" i="2"/>
  <c r="AJ38" i="2"/>
  <c r="AK38" i="2"/>
  <c r="AL38" i="2"/>
  <c r="AE39" i="2"/>
  <c r="AF39" i="2"/>
  <c r="AG39" i="2"/>
  <c r="AH39" i="2"/>
  <c r="AI39" i="2"/>
  <c r="AJ39" i="2"/>
  <c r="AK39" i="2"/>
  <c r="AL39" i="2"/>
  <c r="AE40" i="2"/>
  <c r="AF40" i="2"/>
  <c r="AG40" i="2"/>
  <c r="AH40" i="2"/>
  <c r="AI40" i="2"/>
  <c r="AJ40" i="2"/>
  <c r="AK40" i="2"/>
  <c r="AL40" i="2"/>
  <c r="AE41" i="2"/>
  <c r="AF41" i="2"/>
  <c r="AG41" i="2"/>
  <c r="AH41" i="2"/>
  <c r="AI41" i="2"/>
  <c r="AJ41" i="2"/>
  <c r="AK41" i="2"/>
  <c r="AL41" i="2"/>
  <c r="AE42" i="2"/>
  <c r="AF42" i="2"/>
  <c r="AG42" i="2"/>
  <c r="AH42" i="2"/>
  <c r="AI42" i="2"/>
  <c r="AJ42" i="2"/>
  <c r="AK42" i="2"/>
  <c r="AL42" i="2"/>
  <c r="AE43" i="2"/>
  <c r="AF43" i="2"/>
  <c r="AG43" i="2"/>
  <c r="AH43" i="2"/>
  <c r="AI43" i="2"/>
  <c r="AJ43" i="2"/>
  <c r="AK43" i="2"/>
  <c r="AL43" i="2"/>
  <c r="AE44" i="2"/>
  <c r="AF44" i="2"/>
  <c r="AG44" i="2"/>
  <c r="AH44" i="2"/>
  <c r="AI44" i="2"/>
  <c r="AJ44" i="2"/>
  <c r="AK44" i="2"/>
  <c r="AL44" i="2"/>
  <c r="AE45" i="2"/>
  <c r="AF45" i="2"/>
  <c r="AG45" i="2"/>
  <c r="AH45" i="2"/>
  <c r="AI45" i="2"/>
  <c r="AJ45" i="2"/>
  <c r="AK45" i="2"/>
  <c r="AL45" i="2"/>
  <c r="AE46" i="2"/>
  <c r="AF46" i="2"/>
  <c r="AG46" i="2"/>
  <c r="AH46" i="2"/>
  <c r="AI46" i="2"/>
  <c r="AJ46" i="2"/>
  <c r="AK46" i="2"/>
  <c r="AL46" i="2"/>
  <c r="AE47" i="2"/>
  <c r="AF47" i="2"/>
  <c r="AG47" i="2"/>
  <c r="AH47" i="2"/>
  <c r="AI47" i="2"/>
  <c r="AJ47" i="2"/>
  <c r="AK47" i="2"/>
  <c r="AL47" i="2"/>
  <c r="AE48" i="2"/>
  <c r="AF48" i="2"/>
  <c r="AG48" i="2"/>
  <c r="AH48" i="2"/>
  <c r="AI48" i="2"/>
  <c r="AJ48" i="2"/>
  <c r="AK48" i="2"/>
  <c r="AL48" i="2"/>
  <c r="AE49" i="2"/>
  <c r="AF49" i="2"/>
  <c r="AG49" i="2"/>
  <c r="AH49" i="2"/>
  <c r="AI49" i="2"/>
  <c r="AJ49" i="2"/>
  <c r="AK49" i="2"/>
  <c r="AL49" i="2"/>
  <c r="AE50" i="2"/>
  <c r="AF50" i="2"/>
  <c r="AG50" i="2"/>
  <c r="AH50" i="2"/>
  <c r="AI50" i="2"/>
  <c r="AJ50" i="2"/>
  <c r="AK50" i="2"/>
  <c r="AL50" i="2"/>
  <c r="AE51" i="2"/>
  <c r="AF51" i="2"/>
  <c r="AG51" i="2"/>
  <c r="AH51" i="2"/>
  <c r="AI51" i="2"/>
  <c r="AJ51" i="2"/>
  <c r="AK51" i="2"/>
  <c r="AL51" i="2"/>
  <c r="AE52" i="2"/>
  <c r="AF52" i="2"/>
  <c r="AG52" i="2"/>
  <c r="AH52" i="2"/>
  <c r="AI52" i="2"/>
  <c r="AJ52" i="2"/>
  <c r="AK52" i="2"/>
  <c r="AL52" i="2"/>
  <c r="AE53" i="2"/>
  <c r="AF53" i="2"/>
  <c r="AG53" i="2"/>
  <c r="AH53" i="2"/>
  <c r="AI53" i="2"/>
  <c r="AJ53" i="2"/>
  <c r="AK53" i="2"/>
  <c r="AL53" i="2"/>
  <c r="AE54" i="2"/>
  <c r="AF54" i="2"/>
  <c r="AG54" i="2"/>
  <c r="AH54" i="2"/>
  <c r="AI54" i="2"/>
  <c r="AJ54" i="2"/>
  <c r="AK54" i="2"/>
  <c r="AL54" i="2"/>
  <c r="AE55" i="2"/>
  <c r="AF55" i="2"/>
  <c r="AG55" i="2"/>
  <c r="AH55" i="2"/>
  <c r="AI55" i="2"/>
  <c r="AJ55" i="2"/>
  <c r="AK55" i="2"/>
  <c r="AL55" i="2"/>
  <c r="AE56" i="2"/>
  <c r="AF56" i="2"/>
  <c r="AG56" i="2"/>
  <c r="AH56" i="2"/>
  <c r="AI56" i="2"/>
  <c r="AJ56" i="2"/>
  <c r="AK56" i="2"/>
  <c r="AL56" i="2"/>
  <c r="AE57" i="2"/>
  <c r="AF57" i="2"/>
  <c r="AG57" i="2"/>
  <c r="AH57" i="2"/>
  <c r="AI57" i="2"/>
  <c r="AJ57" i="2"/>
  <c r="AK57" i="2"/>
  <c r="AL57" i="2"/>
  <c r="AE58" i="2"/>
  <c r="AF58" i="2"/>
  <c r="AG58" i="2"/>
  <c r="AH58" i="2"/>
  <c r="AI58" i="2"/>
  <c r="AJ58" i="2"/>
  <c r="AK58" i="2"/>
  <c r="AL58" i="2"/>
  <c r="AE59" i="2"/>
  <c r="AF59" i="2"/>
  <c r="AG59" i="2"/>
  <c r="AH59" i="2"/>
  <c r="AI59" i="2"/>
  <c r="AJ59" i="2"/>
  <c r="AK59" i="2"/>
  <c r="AL59" i="2"/>
  <c r="AE60" i="2"/>
  <c r="AF60" i="2"/>
  <c r="AG60" i="2"/>
  <c r="AH60" i="2"/>
  <c r="AI60" i="2"/>
  <c r="AJ60" i="2"/>
  <c r="AK60" i="2"/>
  <c r="AL60" i="2"/>
  <c r="AE61" i="2"/>
  <c r="AF61" i="2"/>
  <c r="AG61" i="2"/>
  <c r="AH61" i="2"/>
  <c r="AI61" i="2"/>
  <c r="AJ61" i="2"/>
  <c r="AK61" i="2"/>
  <c r="AL61" i="2"/>
  <c r="AE62" i="2"/>
  <c r="AF62" i="2"/>
  <c r="AG62" i="2"/>
  <c r="AH62" i="2"/>
  <c r="AI62" i="2"/>
  <c r="AJ62" i="2"/>
  <c r="AK62" i="2"/>
  <c r="AL62" i="2"/>
  <c r="AE63" i="2"/>
  <c r="AF63" i="2"/>
  <c r="AG63" i="2"/>
  <c r="AH63" i="2"/>
  <c r="AI63" i="2"/>
  <c r="AJ63" i="2"/>
  <c r="AK63" i="2"/>
  <c r="AL63" i="2"/>
  <c r="AE64" i="2"/>
  <c r="AF64" i="2"/>
  <c r="AG64" i="2"/>
  <c r="AH64" i="2"/>
  <c r="AI64" i="2"/>
  <c r="AJ64" i="2"/>
  <c r="AK64" i="2"/>
  <c r="AL64" i="2"/>
  <c r="AE65" i="2"/>
  <c r="AF65" i="2"/>
  <c r="AG65" i="2"/>
  <c r="AH65" i="2"/>
  <c r="AI65" i="2"/>
  <c r="AJ65" i="2"/>
  <c r="AK65" i="2"/>
  <c r="AL65" i="2"/>
  <c r="AE66" i="2"/>
  <c r="AF66" i="2"/>
  <c r="AG66" i="2"/>
  <c r="AH66" i="2"/>
  <c r="AI66" i="2"/>
  <c r="AJ66" i="2"/>
  <c r="AK66" i="2"/>
  <c r="AL66" i="2"/>
  <c r="AE67" i="2"/>
  <c r="AF67" i="2"/>
  <c r="AG67" i="2"/>
  <c r="AH67" i="2"/>
  <c r="AI67" i="2"/>
  <c r="AJ67" i="2"/>
  <c r="AK67" i="2"/>
  <c r="AL67" i="2"/>
  <c r="AE68" i="2"/>
  <c r="AF68" i="2"/>
  <c r="AG68" i="2"/>
  <c r="AH68" i="2"/>
  <c r="AI68" i="2"/>
  <c r="AJ68" i="2"/>
  <c r="AK68" i="2"/>
  <c r="AL68" i="2"/>
  <c r="AE69" i="2"/>
  <c r="AF69" i="2"/>
  <c r="AG69" i="2"/>
  <c r="AH69" i="2"/>
  <c r="AI69" i="2"/>
  <c r="AJ69" i="2"/>
  <c r="AK69" i="2"/>
  <c r="AL69" i="2"/>
  <c r="AE70" i="2"/>
  <c r="AF70" i="2"/>
  <c r="AG70" i="2"/>
  <c r="AH70" i="2"/>
  <c r="AI70" i="2"/>
  <c r="AJ70" i="2"/>
  <c r="AK70" i="2"/>
  <c r="AL70" i="2"/>
  <c r="AE71" i="2"/>
  <c r="AF71" i="2"/>
  <c r="AG71" i="2"/>
  <c r="AH71" i="2"/>
  <c r="AI71" i="2"/>
  <c r="AJ71" i="2"/>
  <c r="AK71" i="2"/>
  <c r="AL71" i="2"/>
  <c r="AE72" i="2"/>
  <c r="AF72" i="2"/>
  <c r="AG72" i="2"/>
  <c r="AH72" i="2"/>
  <c r="AI72" i="2"/>
  <c r="AJ72" i="2"/>
  <c r="AK72" i="2"/>
  <c r="AL72" i="2"/>
  <c r="AE73" i="2"/>
  <c r="AF73" i="2"/>
  <c r="AG73" i="2"/>
  <c r="AH73" i="2"/>
  <c r="AI73" i="2"/>
  <c r="AJ73" i="2"/>
  <c r="AK73" i="2"/>
  <c r="AL73" i="2"/>
  <c r="AE74" i="2"/>
  <c r="AF74" i="2"/>
  <c r="AG74" i="2"/>
  <c r="AH74" i="2"/>
  <c r="AI74" i="2"/>
  <c r="AJ74" i="2"/>
  <c r="AK74" i="2"/>
  <c r="AL74" i="2"/>
  <c r="AE75" i="2"/>
  <c r="AF75" i="2"/>
  <c r="AG75" i="2"/>
  <c r="AH75" i="2"/>
  <c r="AI75" i="2"/>
  <c r="AJ75" i="2"/>
  <c r="AK75" i="2"/>
  <c r="AL75" i="2"/>
  <c r="AE76" i="2"/>
  <c r="AF76" i="2"/>
  <c r="AG76" i="2"/>
  <c r="AH76" i="2"/>
  <c r="AI76" i="2"/>
  <c r="AJ76" i="2"/>
  <c r="AK76" i="2"/>
  <c r="AL76" i="2"/>
  <c r="AE77" i="2"/>
  <c r="AF77" i="2"/>
  <c r="AG77" i="2"/>
  <c r="AH77" i="2"/>
  <c r="AI77" i="2"/>
  <c r="AJ77" i="2"/>
  <c r="AK77" i="2"/>
  <c r="AL77" i="2"/>
  <c r="AE78" i="2"/>
  <c r="AF78" i="2"/>
  <c r="AG78" i="2"/>
  <c r="AH78" i="2"/>
  <c r="AI78" i="2"/>
  <c r="AJ78" i="2"/>
  <c r="AK78" i="2"/>
  <c r="AL78" i="2"/>
  <c r="AE79" i="2"/>
  <c r="AF79" i="2"/>
  <c r="AG79" i="2"/>
  <c r="AH79" i="2"/>
  <c r="AI79" i="2"/>
  <c r="AJ79" i="2"/>
  <c r="AK79" i="2"/>
  <c r="AL79" i="2"/>
  <c r="AE80" i="2"/>
  <c r="AF80" i="2"/>
  <c r="AG80" i="2"/>
  <c r="AH80" i="2"/>
  <c r="AI80" i="2"/>
  <c r="AJ80" i="2"/>
  <c r="AK80" i="2"/>
  <c r="AL80" i="2"/>
  <c r="AE81" i="2"/>
  <c r="AF81" i="2"/>
  <c r="AG81" i="2"/>
  <c r="AH81" i="2"/>
  <c r="AI81" i="2"/>
  <c r="AJ81" i="2"/>
  <c r="AK81" i="2"/>
  <c r="AL81" i="2"/>
  <c r="AE82" i="2"/>
  <c r="AF82" i="2"/>
  <c r="AG82" i="2"/>
  <c r="AH82" i="2"/>
  <c r="AI82" i="2"/>
  <c r="AJ82" i="2"/>
  <c r="AK82" i="2"/>
  <c r="AL82" i="2"/>
  <c r="AE83" i="2"/>
  <c r="AF83" i="2"/>
  <c r="AG83" i="2"/>
  <c r="AH83" i="2"/>
  <c r="AI83" i="2"/>
  <c r="AJ83" i="2"/>
  <c r="AK83" i="2"/>
  <c r="AL83" i="2"/>
  <c r="AE84" i="2"/>
  <c r="AF84" i="2"/>
  <c r="AG84" i="2"/>
  <c r="AH84" i="2"/>
  <c r="AI84" i="2"/>
  <c r="AJ84" i="2"/>
  <c r="AK84" i="2"/>
  <c r="AL84" i="2"/>
  <c r="AE85" i="2"/>
  <c r="AF85" i="2"/>
  <c r="AG85" i="2"/>
  <c r="AH85" i="2"/>
  <c r="AI85" i="2"/>
  <c r="AJ85" i="2"/>
  <c r="AK85" i="2"/>
  <c r="AL85" i="2"/>
  <c r="AE86" i="2"/>
  <c r="AF86" i="2"/>
  <c r="AG86" i="2"/>
  <c r="AH86" i="2"/>
  <c r="AI86" i="2"/>
  <c r="AJ86" i="2"/>
  <c r="AK86" i="2"/>
  <c r="AL86" i="2"/>
  <c r="AE87" i="2"/>
  <c r="AF87" i="2"/>
  <c r="AG87" i="2"/>
  <c r="AH87" i="2"/>
  <c r="AI87" i="2"/>
  <c r="AJ87" i="2"/>
  <c r="AK87" i="2"/>
  <c r="AL87" i="2"/>
  <c r="AE88" i="2"/>
  <c r="AF88" i="2"/>
  <c r="AG88" i="2"/>
  <c r="AH88" i="2"/>
  <c r="AI88" i="2"/>
  <c r="AJ88" i="2"/>
  <c r="AK88" i="2"/>
  <c r="AL88" i="2"/>
  <c r="AE89" i="2"/>
  <c r="AF89" i="2"/>
  <c r="AG89" i="2"/>
  <c r="AH89" i="2"/>
  <c r="AI89" i="2"/>
  <c r="AJ89" i="2"/>
  <c r="AK89" i="2"/>
  <c r="AL89" i="2"/>
  <c r="AE90" i="2"/>
  <c r="AF90" i="2"/>
  <c r="AG90" i="2"/>
  <c r="AH90" i="2"/>
  <c r="AI90" i="2"/>
  <c r="AJ90" i="2"/>
  <c r="AK90" i="2"/>
  <c r="AL90" i="2"/>
  <c r="AE91" i="2"/>
  <c r="AF91" i="2"/>
  <c r="AG91" i="2"/>
  <c r="AH91" i="2"/>
  <c r="AI91" i="2"/>
  <c r="AJ91" i="2"/>
  <c r="AK91" i="2"/>
  <c r="AL91" i="2"/>
  <c r="AE92" i="2"/>
  <c r="AF92" i="2"/>
  <c r="AG92" i="2"/>
  <c r="AH92" i="2"/>
  <c r="AI92" i="2"/>
  <c r="AJ92" i="2"/>
  <c r="AK92" i="2"/>
  <c r="AL92" i="2"/>
  <c r="AE93" i="2"/>
  <c r="AF93" i="2"/>
  <c r="AG93" i="2"/>
  <c r="AH93" i="2"/>
  <c r="AI93" i="2"/>
  <c r="AJ93" i="2"/>
  <c r="AK93" i="2"/>
  <c r="AL93" i="2"/>
  <c r="AE94" i="2"/>
  <c r="AF94" i="2"/>
  <c r="AG94" i="2"/>
  <c r="AH94" i="2"/>
  <c r="AI94" i="2"/>
  <c r="AJ94" i="2"/>
  <c r="AK94" i="2"/>
  <c r="AL94" i="2"/>
  <c r="AE95" i="2"/>
  <c r="AF95" i="2"/>
  <c r="AG95" i="2"/>
  <c r="AH95" i="2"/>
  <c r="AI95" i="2"/>
  <c r="AJ95" i="2"/>
  <c r="AK95" i="2"/>
  <c r="AL95" i="2"/>
  <c r="AE96" i="2"/>
  <c r="AF96" i="2"/>
  <c r="AG96" i="2"/>
  <c r="AH96" i="2"/>
  <c r="AI96" i="2"/>
  <c r="AJ96" i="2"/>
  <c r="AK96" i="2"/>
  <c r="AL96" i="2"/>
  <c r="AE97" i="2"/>
  <c r="AF97" i="2"/>
  <c r="AG97" i="2"/>
  <c r="AH97" i="2"/>
  <c r="AI97" i="2"/>
  <c r="AJ97" i="2"/>
  <c r="AK97" i="2"/>
  <c r="AL97" i="2"/>
  <c r="AE98" i="2"/>
  <c r="AF98" i="2"/>
  <c r="AG98" i="2"/>
  <c r="AH98" i="2"/>
  <c r="AI98" i="2"/>
  <c r="AJ98" i="2"/>
  <c r="AK98" i="2"/>
  <c r="AL98" i="2"/>
  <c r="AE99" i="2"/>
  <c r="AF99" i="2"/>
  <c r="AG99" i="2"/>
  <c r="AH99" i="2"/>
  <c r="AI99" i="2"/>
  <c r="AJ99" i="2"/>
  <c r="AK99" i="2"/>
  <c r="AL99" i="2"/>
  <c r="AE100" i="2"/>
  <c r="AF100" i="2"/>
  <c r="AG100" i="2"/>
  <c r="AH100" i="2"/>
  <c r="AI100" i="2"/>
  <c r="AJ100" i="2"/>
  <c r="AK100" i="2"/>
  <c r="AL100" i="2"/>
  <c r="AE101" i="2"/>
  <c r="AF101" i="2"/>
  <c r="AG101" i="2"/>
  <c r="AH101" i="2"/>
  <c r="AI101" i="2"/>
  <c r="AJ101" i="2"/>
  <c r="AK101" i="2"/>
  <c r="AL101" i="2"/>
  <c r="AE102" i="2"/>
  <c r="AF102" i="2"/>
  <c r="AG102" i="2"/>
  <c r="AH102" i="2"/>
  <c r="AI102" i="2"/>
  <c r="AJ102" i="2"/>
  <c r="AK102" i="2"/>
  <c r="AL102" i="2"/>
  <c r="V5" i="2"/>
  <c r="W5" i="2"/>
  <c r="X5" i="2"/>
  <c r="Y5" i="2"/>
  <c r="Z5" i="2"/>
  <c r="AA5" i="2"/>
  <c r="AB5" i="2"/>
  <c r="AC5" i="2"/>
  <c r="V6" i="2"/>
  <c r="W6" i="2"/>
  <c r="X6" i="2"/>
  <c r="Y6" i="2"/>
  <c r="Z6" i="2"/>
  <c r="AA6" i="2"/>
  <c r="AB6" i="2"/>
  <c r="AC6" i="2"/>
  <c r="V7" i="2"/>
  <c r="W7" i="2"/>
  <c r="X7" i="2"/>
  <c r="Y7" i="2"/>
  <c r="Z7" i="2"/>
  <c r="AA7" i="2"/>
  <c r="AB7" i="2"/>
  <c r="AC7" i="2"/>
  <c r="V8" i="2"/>
  <c r="W8" i="2"/>
  <c r="X8" i="2"/>
  <c r="Y8" i="2"/>
  <c r="Z8" i="2"/>
  <c r="AA8" i="2"/>
  <c r="AB8" i="2"/>
  <c r="AC8" i="2"/>
  <c r="V9" i="2"/>
  <c r="W9" i="2"/>
  <c r="X9" i="2"/>
  <c r="Y9" i="2"/>
  <c r="Z9" i="2"/>
  <c r="AA9" i="2"/>
  <c r="AB9" i="2"/>
  <c r="AC9" i="2"/>
  <c r="V10" i="2"/>
  <c r="W10" i="2"/>
  <c r="X10" i="2"/>
  <c r="Y10" i="2"/>
  <c r="Z10" i="2"/>
  <c r="AA10" i="2"/>
  <c r="AB10" i="2"/>
  <c r="AC10" i="2"/>
  <c r="V11" i="2"/>
  <c r="W11" i="2"/>
  <c r="X11" i="2"/>
  <c r="Y11" i="2"/>
  <c r="Z11" i="2"/>
  <c r="AA11" i="2"/>
  <c r="AB11" i="2"/>
  <c r="AC11" i="2"/>
  <c r="V12" i="2"/>
  <c r="W12" i="2"/>
  <c r="X12" i="2"/>
  <c r="Y12" i="2"/>
  <c r="Z12" i="2"/>
  <c r="AA12" i="2"/>
  <c r="AB12" i="2"/>
  <c r="AC12" i="2"/>
  <c r="V13" i="2"/>
  <c r="W13" i="2"/>
  <c r="X13" i="2"/>
  <c r="Y13" i="2"/>
  <c r="Z13" i="2"/>
  <c r="AA13" i="2"/>
  <c r="AB13" i="2"/>
  <c r="AC13" i="2"/>
  <c r="V14" i="2"/>
  <c r="W14" i="2"/>
  <c r="X14" i="2"/>
  <c r="Y14" i="2"/>
  <c r="Z14" i="2"/>
  <c r="AA14" i="2"/>
  <c r="AB14" i="2"/>
  <c r="AC14" i="2"/>
  <c r="V15" i="2"/>
  <c r="W15" i="2"/>
  <c r="X15" i="2"/>
  <c r="Y15" i="2"/>
  <c r="Z15" i="2"/>
  <c r="AA15" i="2"/>
  <c r="AB15" i="2"/>
  <c r="AC15" i="2"/>
  <c r="V16" i="2"/>
  <c r="W16" i="2"/>
  <c r="X16" i="2"/>
  <c r="Y16" i="2"/>
  <c r="Z16" i="2"/>
  <c r="AA16" i="2"/>
  <c r="AB16" i="2"/>
  <c r="AC16" i="2"/>
  <c r="V17" i="2"/>
  <c r="W17" i="2"/>
  <c r="X17" i="2"/>
  <c r="Y17" i="2"/>
  <c r="Z17" i="2"/>
  <c r="AA17" i="2"/>
  <c r="AB17" i="2"/>
  <c r="AC17" i="2"/>
  <c r="V18" i="2"/>
  <c r="W18" i="2"/>
  <c r="X18" i="2"/>
  <c r="Y18" i="2"/>
  <c r="Z18" i="2"/>
  <c r="AA18" i="2"/>
  <c r="AB18" i="2"/>
  <c r="AC18" i="2"/>
  <c r="V19" i="2"/>
  <c r="W19" i="2"/>
  <c r="X19" i="2"/>
  <c r="Y19" i="2"/>
  <c r="Z19" i="2"/>
  <c r="AA19" i="2"/>
  <c r="AB19" i="2"/>
  <c r="AC19" i="2"/>
  <c r="V20" i="2"/>
  <c r="W20" i="2"/>
  <c r="X20" i="2"/>
  <c r="Y20" i="2"/>
  <c r="Z20" i="2"/>
  <c r="AA20" i="2"/>
  <c r="AB20" i="2"/>
  <c r="AC20" i="2"/>
  <c r="V21" i="2"/>
  <c r="W21" i="2"/>
  <c r="X21" i="2"/>
  <c r="Y21" i="2"/>
  <c r="Z21" i="2"/>
  <c r="AA21" i="2"/>
  <c r="AB21" i="2"/>
  <c r="AC21" i="2"/>
  <c r="V22" i="2"/>
  <c r="W22" i="2"/>
  <c r="X22" i="2"/>
  <c r="Y22" i="2"/>
  <c r="Z22" i="2"/>
  <c r="AA22" i="2"/>
  <c r="AB22" i="2"/>
  <c r="AC22" i="2"/>
  <c r="V23" i="2"/>
  <c r="W23" i="2"/>
  <c r="X23" i="2"/>
  <c r="Y23" i="2"/>
  <c r="Z23" i="2"/>
  <c r="AA23" i="2"/>
  <c r="AB23" i="2"/>
  <c r="AC23" i="2"/>
  <c r="V24" i="2"/>
  <c r="W24" i="2"/>
  <c r="X24" i="2"/>
  <c r="Y24" i="2"/>
  <c r="Z24" i="2"/>
  <c r="AA24" i="2"/>
  <c r="AB24" i="2"/>
  <c r="AC24" i="2"/>
  <c r="V25" i="2"/>
  <c r="W25" i="2"/>
  <c r="X25" i="2"/>
  <c r="Y25" i="2"/>
  <c r="Z25" i="2"/>
  <c r="AA25" i="2"/>
  <c r="AB25" i="2"/>
  <c r="AC25" i="2"/>
  <c r="V26" i="2"/>
  <c r="W26" i="2"/>
  <c r="X26" i="2"/>
  <c r="Y26" i="2"/>
  <c r="Z26" i="2"/>
  <c r="AA26" i="2"/>
  <c r="AB26" i="2"/>
  <c r="AC26" i="2"/>
  <c r="V27" i="2"/>
  <c r="W27" i="2"/>
  <c r="X27" i="2"/>
  <c r="Y27" i="2"/>
  <c r="Z27" i="2"/>
  <c r="AA27" i="2"/>
  <c r="AB27" i="2"/>
  <c r="AC27" i="2"/>
  <c r="V28" i="2"/>
  <c r="W28" i="2"/>
  <c r="X28" i="2"/>
  <c r="Y28" i="2"/>
  <c r="Z28" i="2"/>
  <c r="AA28" i="2"/>
  <c r="AB28" i="2"/>
  <c r="AC28" i="2"/>
  <c r="V29" i="2"/>
  <c r="W29" i="2"/>
  <c r="X29" i="2"/>
  <c r="Y29" i="2"/>
  <c r="Z29" i="2"/>
  <c r="AA29" i="2"/>
  <c r="AB29" i="2"/>
  <c r="AC29" i="2"/>
  <c r="V30" i="2"/>
  <c r="W30" i="2"/>
  <c r="X30" i="2"/>
  <c r="Y30" i="2"/>
  <c r="Z30" i="2"/>
  <c r="AA30" i="2"/>
  <c r="AB30" i="2"/>
  <c r="AC30" i="2"/>
  <c r="V31" i="2"/>
  <c r="W31" i="2"/>
  <c r="X31" i="2"/>
  <c r="Y31" i="2"/>
  <c r="Z31" i="2"/>
  <c r="AA31" i="2"/>
  <c r="AB31" i="2"/>
  <c r="AC31" i="2"/>
  <c r="V32" i="2"/>
  <c r="W32" i="2"/>
  <c r="X32" i="2"/>
  <c r="Y32" i="2"/>
  <c r="Z32" i="2"/>
  <c r="AA32" i="2"/>
  <c r="AB32" i="2"/>
  <c r="AC32" i="2"/>
  <c r="V33" i="2"/>
  <c r="W33" i="2"/>
  <c r="X33" i="2"/>
  <c r="Y33" i="2"/>
  <c r="Z33" i="2"/>
  <c r="AA33" i="2"/>
  <c r="AB33" i="2"/>
  <c r="AC33" i="2"/>
  <c r="V34" i="2"/>
  <c r="W34" i="2"/>
  <c r="X34" i="2"/>
  <c r="Y34" i="2"/>
  <c r="Z34" i="2"/>
  <c r="AA34" i="2"/>
  <c r="AB34" i="2"/>
  <c r="AC34" i="2"/>
  <c r="V35" i="2"/>
  <c r="W35" i="2"/>
  <c r="X35" i="2"/>
  <c r="Y35" i="2"/>
  <c r="Z35" i="2"/>
  <c r="AA35" i="2"/>
  <c r="AB35" i="2"/>
  <c r="AC35" i="2"/>
  <c r="V36" i="2"/>
  <c r="W36" i="2"/>
  <c r="X36" i="2"/>
  <c r="Y36" i="2"/>
  <c r="Z36" i="2"/>
  <c r="AA36" i="2"/>
  <c r="AB36" i="2"/>
  <c r="AC36" i="2"/>
  <c r="V37" i="2"/>
  <c r="W37" i="2"/>
  <c r="X37" i="2"/>
  <c r="Y37" i="2"/>
  <c r="Z37" i="2"/>
  <c r="AA37" i="2"/>
  <c r="AB37" i="2"/>
  <c r="AC37" i="2"/>
  <c r="V38" i="2"/>
  <c r="W38" i="2"/>
  <c r="X38" i="2"/>
  <c r="Y38" i="2"/>
  <c r="Z38" i="2"/>
  <c r="AA38" i="2"/>
  <c r="AB38" i="2"/>
  <c r="AC38" i="2"/>
  <c r="V39" i="2"/>
  <c r="W39" i="2"/>
  <c r="X39" i="2"/>
  <c r="Y39" i="2"/>
  <c r="Z39" i="2"/>
  <c r="AA39" i="2"/>
  <c r="AB39" i="2"/>
  <c r="AC39" i="2"/>
  <c r="V40" i="2"/>
  <c r="W40" i="2"/>
  <c r="X40" i="2"/>
  <c r="Y40" i="2"/>
  <c r="Z40" i="2"/>
  <c r="AA40" i="2"/>
  <c r="AB40" i="2"/>
  <c r="AC40" i="2"/>
  <c r="V41" i="2"/>
  <c r="W41" i="2"/>
  <c r="X41" i="2"/>
  <c r="Y41" i="2"/>
  <c r="Z41" i="2"/>
  <c r="AA41" i="2"/>
  <c r="AB41" i="2"/>
  <c r="AC41" i="2"/>
  <c r="V42" i="2"/>
  <c r="W42" i="2"/>
  <c r="X42" i="2"/>
  <c r="Y42" i="2"/>
  <c r="Z42" i="2"/>
  <c r="AA42" i="2"/>
  <c r="AB42" i="2"/>
  <c r="AC42" i="2"/>
  <c r="V43" i="2"/>
  <c r="W43" i="2"/>
  <c r="X43" i="2"/>
  <c r="Y43" i="2"/>
  <c r="Z43" i="2"/>
  <c r="AA43" i="2"/>
  <c r="AB43" i="2"/>
  <c r="AC43" i="2"/>
  <c r="V44" i="2"/>
  <c r="W44" i="2"/>
  <c r="X44" i="2"/>
  <c r="Y44" i="2"/>
  <c r="Z44" i="2"/>
  <c r="AA44" i="2"/>
  <c r="AB44" i="2"/>
  <c r="AC44" i="2"/>
  <c r="V45" i="2"/>
  <c r="W45" i="2"/>
  <c r="X45" i="2"/>
  <c r="Y45" i="2"/>
  <c r="Z45" i="2"/>
  <c r="AA45" i="2"/>
  <c r="AB45" i="2"/>
  <c r="AC45" i="2"/>
  <c r="V46" i="2"/>
  <c r="W46" i="2"/>
  <c r="X46" i="2"/>
  <c r="Y46" i="2"/>
  <c r="Z46" i="2"/>
  <c r="AA46" i="2"/>
  <c r="AB46" i="2"/>
  <c r="AC46" i="2"/>
  <c r="V47" i="2"/>
  <c r="W47" i="2"/>
  <c r="X47" i="2"/>
  <c r="Y47" i="2"/>
  <c r="Z47" i="2"/>
  <c r="AA47" i="2"/>
  <c r="AB47" i="2"/>
  <c r="AC47" i="2"/>
  <c r="V48" i="2"/>
  <c r="W48" i="2"/>
  <c r="X48" i="2"/>
  <c r="Y48" i="2"/>
  <c r="Z48" i="2"/>
  <c r="AA48" i="2"/>
  <c r="AB48" i="2"/>
  <c r="AC48" i="2"/>
  <c r="V49" i="2"/>
  <c r="W49" i="2"/>
  <c r="X49" i="2"/>
  <c r="Y49" i="2"/>
  <c r="Z49" i="2"/>
  <c r="AA49" i="2"/>
  <c r="AB49" i="2"/>
  <c r="AC49" i="2"/>
  <c r="V50" i="2"/>
  <c r="W50" i="2"/>
  <c r="X50" i="2"/>
  <c r="Y50" i="2"/>
  <c r="Z50" i="2"/>
  <c r="AA50" i="2"/>
  <c r="AB50" i="2"/>
  <c r="AC50" i="2"/>
  <c r="V51" i="2"/>
  <c r="W51" i="2"/>
  <c r="X51" i="2"/>
  <c r="Y51" i="2"/>
  <c r="Z51" i="2"/>
  <c r="AA51" i="2"/>
  <c r="AB51" i="2"/>
  <c r="AC51" i="2"/>
  <c r="V52" i="2"/>
  <c r="W52" i="2"/>
  <c r="X52" i="2"/>
  <c r="Y52" i="2"/>
  <c r="Z52" i="2"/>
  <c r="AA52" i="2"/>
  <c r="AB52" i="2"/>
  <c r="AC52" i="2"/>
  <c r="V53" i="2"/>
  <c r="W53" i="2"/>
  <c r="X53" i="2"/>
  <c r="Y53" i="2"/>
  <c r="Z53" i="2"/>
  <c r="AA53" i="2"/>
  <c r="AB53" i="2"/>
  <c r="AC53" i="2"/>
  <c r="V54" i="2"/>
  <c r="W54" i="2"/>
  <c r="X54" i="2"/>
  <c r="Y54" i="2"/>
  <c r="Z54" i="2"/>
  <c r="AA54" i="2"/>
  <c r="AB54" i="2"/>
  <c r="AC54" i="2"/>
  <c r="V55" i="2"/>
  <c r="W55" i="2"/>
  <c r="X55" i="2"/>
  <c r="Y55" i="2"/>
  <c r="Z55" i="2"/>
  <c r="AA55" i="2"/>
  <c r="AB55" i="2"/>
  <c r="AC55" i="2"/>
  <c r="V56" i="2"/>
  <c r="W56" i="2"/>
  <c r="X56" i="2"/>
  <c r="Y56" i="2"/>
  <c r="Z56" i="2"/>
  <c r="AA56" i="2"/>
  <c r="AB56" i="2"/>
  <c r="AC56" i="2"/>
  <c r="V57" i="2"/>
  <c r="W57" i="2"/>
  <c r="X57" i="2"/>
  <c r="Y57" i="2"/>
  <c r="Z57" i="2"/>
  <c r="AA57" i="2"/>
  <c r="AB57" i="2"/>
  <c r="AC57" i="2"/>
  <c r="V58" i="2"/>
  <c r="W58" i="2"/>
  <c r="X58" i="2"/>
  <c r="Y58" i="2"/>
  <c r="Z58" i="2"/>
  <c r="AA58" i="2"/>
  <c r="AB58" i="2"/>
  <c r="AC58" i="2"/>
  <c r="V59" i="2"/>
  <c r="W59" i="2"/>
  <c r="X59" i="2"/>
  <c r="Y59" i="2"/>
  <c r="Z59" i="2"/>
  <c r="AA59" i="2"/>
  <c r="AB59" i="2"/>
  <c r="AC59" i="2"/>
  <c r="V60" i="2"/>
  <c r="W60" i="2"/>
  <c r="X60" i="2"/>
  <c r="Y60" i="2"/>
  <c r="Z60" i="2"/>
  <c r="AA60" i="2"/>
  <c r="AB60" i="2"/>
  <c r="AC60" i="2"/>
  <c r="V61" i="2"/>
  <c r="W61" i="2"/>
  <c r="X61" i="2"/>
  <c r="Y61" i="2"/>
  <c r="Z61" i="2"/>
  <c r="AA61" i="2"/>
  <c r="AB61" i="2"/>
  <c r="AC61" i="2"/>
  <c r="V62" i="2"/>
  <c r="W62" i="2"/>
  <c r="X62" i="2"/>
  <c r="Y62" i="2"/>
  <c r="Z62" i="2"/>
  <c r="AA62" i="2"/>
  <c r="AB62" i="2"/>
  <c r="AC62" i="2"/>
  <c r="V63" i="2"/>
  <c r="W63" i="2"/>
  <c r="X63" i="2"/>
  <c r="Y63" i="2"/>
  <c r="Z63" i="2"/>
  <c r="AA63" i="2"/>
  <c r="AB63" i="2"/>
  <c r="AC63" i="2"/>
  <c r="V64" i="2"/>
  <c r="W64" i="2"/>
  <c r="X64" i="2"/>
  <c r="Y64" i="2"/>
  <c r="Z64" i="2"/>
  <c r="AA64" i="2"/>
  <c r="AB64" i="2"/>
  <c r="AC64" i="2"/>
  <c r="V65" i="2"/>
  <c r="W65" i="2"/>
  <c r="X65" i="2"/>
  <c r="Y65" i="2"/>
  <c r="Z65" i="2"/>
  <c r="AA65" i="2"/>
  <c r="AB65" i="2"/>
  <c r="AC65" i="2"/>
  <c r="V66" i="2"/>
  <c r="W66" i="2"/>
  <c r="X66" i="2"/>
  <c r="Y66" i="2"/>
  <c r="Z66" i="2"/>
  <c r="AA66" i="2"/>
  <c r="AB66" i="2"/>
  <c r="AC66" i="2"/>
  <c r="V67" i="2"/>
  <c r="W67" i="2"/>
  <c r="X67" i="2"/>
  <c r="Y67" i="2"/>
  <c r="Z67" i="2"/>
  <c r="AA67" i="2"/>
  <c r="AB67" i="2"/>
  <c r="AC67" i="2"/>
  <c r="V68" i="2"/>
  <c r="W68" i="2"/>
  <c r="X68" i="2"/>
  <c r="Y68" i="2"/>
  <c r="Z68" i="2"/>
  <c r="AA68" i="2"/>
  <c r="AB68" i="2"/>
  <c r="AC68" i="2"/>
  <c r="V69" i="2"/>
  <c r="W69" i="2"/>
  <c r="X69" i="2"/>
  <c r="Y69" i="2"/>
  <c r="Z69" i="2"/>
  <c r="AA69" i="2"/>
  <c r="AB69" i="2"/>
  <c r="AC69" i="2"/>
  <c r="V70" i="2"/>
  <c r="W70" i="2"/>
  <c r="X70" i="2"/>
  <c r="Y70" i="2"/>
  <c r="Z70" i="2"/>
  <c r="AA70" i="2"/>
  <c r="AB70" i="2"/>
  <c r="AC70" i="2"/>
  <c r="V71" i="2"/>
  <c r="W71" i="2"/>
  <c r="X71" i="2"/>
  <c r="Y71" i="2"/>
  <c r="Z71" i="2"/>
  <c r="AA71" i="2"/>
  <c r="AB71" i="2"/>
  <c r="AC71" i="2"/>
  <c r="V72" i="2"/>
  <c r="W72" i="2"/>
  <c r="X72" i="2"/>
  <c r="Y72" i="2"/>
  <c r="Z72" i="2"/>
  <c r="AA72" i="2"/>
  <c r="AB72" i="2"/>
  <c r="AC72" i="2"/>
  <c r="V73" i="2"/>
  <c r="W73" i="2"/>
  <c r="X73" i="2"/>
  <c r="Y73" i="2"/>
  <c r="Z73" i="2"/>
  <c r="AA73" i="2"/>
  <c r="AB73" i="2"/>
  <c r="AC73" i="2"/>
  <c r="V74" i="2"/>
  <c r="W74" i="2"/>
  <c r="X74" i="2"/>
  <c r="Y74" i="2"/>
  <c r="Z74" i="2"/>
  <c r="AA74" i="2"/>
  <c r="AB74" i="2"/>
  <c r="AC74" i="2"/>
  <c r="V75" i="2"/>
  <c r="W75" i="2"/>
  <c r="X75" i="2"/>
  <c r="Y75" i="2"/>
  <c r="Z75" i="2"/>
  <c r="AA75" i="2"/>
  <c r="AB75" i="2"/>
  <c r="AC75" i="2"/>
  <c r="V76" i="2"/>
  <c r="W76" i="2"/>
  <c r="X76" i="2"/>
  <c r="Y76" i="2"/>
  <c r="Z76" i="2"/>
  <c r="AA76" i="2"/>
  <c r="AB76" i="2"/>
  <c r="AC76" i="2"/>
  <c r="V77" i="2"/>
  <c r="W77" i="2"/>
  <c r="X77" i="2"/>
  <c r="Y77" i="2"/>
  <c r="Z77" i="2"/>
  <c r="AA77" i="2"/>
  <c r="AB77" i="2"/>
  <c r="AC77" i="2"/>
  <c r="V78" i="2"/>
  <c r="W78" i="2"/>
  <c r="X78" i="2"/>
  <c r="Y78" i="2"/>
  <c r="Z78" i="2"/>
  <c r="AA78" i="2"/>
  <c r="AB78" i="2"/>
  <c r="AC78" i="2"/>
  <c r="V79" i="2"/>
  <c r="W79" i="2"/>
  <c r="X79" i="2"/>
  <c r="Y79" i="2"/>
  <c r="Z79" i="2"/>
  <c r="AA79" i="2"/>
  <c r="AB79" i="2"/>
  <c r="AC79" i="2"/>
  <c r="V80" i="2"/>
  <c r="W80" i="2"/>
  <c r="X80" i="2"/>
  <c r="Y80" i="2"/>
  <c r="Z80" i="2"/>
  <c r="AA80" i="2"/>
  <c r="AB80" i="2"/>
  <c r="AC80" i="2"/>
  <c r="V81" i="2"/>
  <c r="W81" i="2"/>
  <c r="X81" i="2"/>
  <c r="Y81" i="2"/>
  <c r="Z81" i="2"/>
  <c r="AA81" i="2"/>
  <c r="AB81" i="2"/>
  <c r="AC81" i="2"/>
  <c r="V82" i="2"/>
  <c r="W82" i="2"/>
  <c r="X82" i="2"/>
  <c r="Y82" i="2"/>
  <c r="Z82" i="2"/>
  <c r="AA82" i="2"/>
  <c r="AB82" i="2"/>
  <c r="AC82" i="2"/>
  <c r="V83" i="2"/>
  <c r="W83" i="2"/>
  <c r="X83" i="2"/>
  <c r="Y83" i="2"/>
  <c r="Z83" i="2"/>
  <c r="AA83" i="2"/>
  <c r="AB83" i="2"/>
  <c r="AC83" i="2"/>
  <c r="V84" i="2"/>
  <c r="W84" i="2"/>
  <c r="X84" i="2"/>
  <c r="Y84" i="2"/>
  <c r="Z84" i="2"/>
  <c r="AA84" i="2"/>
  <c r="AB84" i="2"/>
  <c r="AC84" i="2"/>
  <c r="V85" i="2"/>
  <c r="W85" i="2"/>
  <c r="X85" i="2"/>
  <c r="Y85" i="2"/>
  <c r="Z85" i="2"/>
  <c r="AA85" i="2"/>
  <c r="AB85" i="2"/>
  <c r="AC85" i="2"/>
  <c r="V86" i="2"/>
  <c r="W86" i="2"/>
  <c r="X86" i="2"/>
  <c r="Y86" i="2"/>
  <c r="Z86" i="2"/>
  <c r="AA86" i="2"/>
  <c r="AB86" i="2"/>
  <c r="AC86" i="2"/>
  <c r="V87" i="2"/>
  <c r="W87" i="2"/>
  <c r="X87" i="2"/>
  <c r="Y87" i="2"/>
  <c r="Z87" i="2"/>
  <c r="AA87" i="2"/>
  <c r="AB87" i="2"/>
  <c r="AC87" i="2"/>
  <c r="V88" i="2"/>
  <c r="W88" i="2"/>
  <c r="X88" i="2"/>
  <c r="Y88" i="2"/>
  <c r="Z88" i="2"/>
  <c r="AA88" i="2"/>
  <c r="AB88" i="2"/>
  <c r="AC88" i="2"/>
  <c r="V89" i="2"/>
  <c r="W89" i="2"/>
  <c r="X89" i="2"/>
  <c r="Y89" i="2"/>
  <c r="Z89" i="2"/>
  <c r="AA89" i="2"/>
  <c r="AB89" i="2"/>
  <c r="AC89" i="2"/>
  <c r="V90" i="2"/>
  <c r="W90" i="2"/>
  <c r="X90" i="2"/>
  <c r="Y90" i="2"/>
  <c r="Z90" i="2"/>
  <c r="AA90" i="2"/>
  <c r="AB90" i="2"/>
  <c r="AC90" i="2"/>
  <c r="V91" i="2"/>
  <c r="W91" i="2"/>
  <c r="X91" i="2"/>
  <c r="Y91" i="2"/>
  <c r="Z91" i="2"/>
  <c r="AA91" i="2"/>
  <c r="AB91" i="2"/>
  <c r="AC91" i="2"/>
  <c r="V92" i="2"/>
  <c r="W92" i="2"/>
  <c r="X92" i="2"/>
  <c r="Y92" i="2"/>
  <c r="Z92" i="2"/>
  <c r="AA92" i="2"/>
  <c r="AB92" i="2"/>
  <c r="AC92" i="2"/>
  <c r="V93" i="2"/>
  <c r="W93" i="2"/>
  <c r="X93" i="2"/>
  <c r="Y93" i="2"/>
  <c r="Z93" i="2"/>
  <c r="AA93" i="2"/>
  <c r="AB93" i="2"/>
  <c r="AC93" i="2"/>
  <c r="V94" i="2"/>
  <c r="W94" i="2"/>
  <c r="X94" i="2"/>
  <c r="Y94" i="2"/>
  <c r="Z94" i="2"/>
  <c r="AA94" i="2"/>
  <c r="AB94" i="2"/>
  <c r="AC94" i="2"/>
  <c r="V95" i="2"/>
  <c r="W95" i="2"/>
  <c r="X95" i="2"/>
  <c r="Y95" i="2"/>
  <c r="Z95" i="2"/>
  <c r="AA95" i="2"/>
  <c r="AB95" i="2"/>
  <c r="AC95" i="2"/>
  <c r="V96" i="2"/>
  <c r="W96" i="2"/>
  <c r="X96" i="2"/>
  <c r="Y96" i="2"/>
  <c r="Z96" i="2"/>
  <c r="AA96" i="2"/>
  <c r="AB96" i="2"/>
  <c r="AC96" i="2"/>
  <c r="V97" i="2"/>
  <c r="W97" i="2"/>
  <c r="X97" i="2"/>
  <c r="Y97" i="2"/>
  <c r="Z97" i="2"/>
  <c r="AA97" i="2"/>
  <c r="AB97" i="2"/>
  <c r="AC97" i="2"/>
  <c r="V98" i="2"/>
  <c r="W98" i="2"/>
  <c r="X98" i="2"/>
  <c r="Y98" i="2"/>
  <c r="Z98" i="2"/>
  <c r="AA98" i="2"/>
  <c r="AB98" i="2"/>
  <c r="AC98" i="2"/>
  <c r="V99" i="2"/>
  <c r="W99" i="2"/>
  <c r="X99" i="2"/>
  <c r="Y99" i="2"/>
  <c r="Z99" i="2"/>
  <c r="AA99" i="2"/>
  <c r="AB99" i="2"/>
  <c r="AC99" i="2"/>
  <c r="V100" i="2"/>
  <c r="W100" i="2"/>
  <c r="X100" i="2"/>
  <c r="Y100" i="2"/>
  <c r="Z100" i="2"/>
  <c r="AA100" i="2"/>
  <c r="AB100" i="2"/>
  <c r="AC100" i="2"/>
  <c r="V101" i="2"/>
  <c r="W101" i="2"/>
  <c r="X101" i="2"/>
  <c r="Y101" i="2"/>
  <c r="Z101" i="2"/>
  <c r="AA101" i="2"/>
  <c r="AB101" i="2"/>
  <c r="AC101" i="2"/>
  <c r="V102" i="2"/>
  <c r="W102" i="2"/>
  <c r="X102" i="2"/>
  <c r="Y102" i="2"/>
  <c r="Z102" i="2"/>
  <c r="AA102" i="2"/>
  <c r="AB102" i="2"/>
  <c r="AC102" i="2"/>
  <c r="M5" i="2"/>
  <c r="N5" i="2"/>
  <c r="O5" i="2"/>
  <c r="P5" i="2"/>
  <c r="Q5" i="2"/>
  <c r="R5" i="2"/>
  <c r="S5" i="2"/>
  <c r="T5" i="2"/>
  <c r="M6" i="2"/>
  <c r="N6" i="2"/>
  <c r="O6" i="2"/>
  <c r="P6" i="2"/>
  <c r="Q6" i="2"/>
  <c r="R6" i="2"/>
  <c r="S6" i="2"/>
  <c r="T6" i="2"/>
  <c r="M7" i="2"/>
  <c r="N7" i="2"/>
  <c r="O7" i="2"/>
  <c r="P7" i="2"/>
  <c r="Q7" i="2"/>
  <c r="R7" i="2"/>
  <c r="S7" i="2"/>
  <c r="T7" i="2"/>
  <c r="M8" i="2"/>
  <c r="N8" i="2"/>
  <c r="O8" i="2"/>
  <c r="P8" i="2"/>
  <c r="Q8" i="2"/>
  <c r="R8" i="2"/>
  <c r="S8" i="2"/>
  <c r="T8" i="2"/>
  <c r="M9" i="2"/>
  <c r="N9" i="2"/>
  <c r="O9" i="2"/>
  <c r="P9" i="2"/>
  <c r="Q9" i="2"/>
  <c r="R9" i="2"/>
  <c r="S9" i="2"/>
  <c r="T9" i="2"/>
  <c r="M10" i="2"/>
  <c r="N10" i="2"/>
  <c r="O10" i="2"/>
  <c r="P10" i="2"/>
  <c r="Q10" i="2"/>
  <c r="R10" i="2"/>
  <c r="S10" i="2"/>
  <c r="T10" i="2"/>
  <c r="M11" i="2"/>
  <c r="N11" i="2"/>
  <c r="O11" i="2"/>
  <c r="P11" i="2"/>
  <c r="Q11" i="2"/>
  <c r="R11" i="2"/>
  <c r="S11" i="2"/>
  <c r="T11" i="2"/>
  <c r="M12" i="2"/>
  <c r="N12" i="2"/>
  <c r="O12" i="2"/>
  <c r="P12" i="2"/>
  <c r="Q12" i="2"/>
  <c r="R12" i="2"/>
  <c r="S12" i="2"/>
  <c r="T12" i="2"/>
  <c r="M13" i="2"/>
  <c r="N13" i="2"/>
  <c r="O13" i="2"/>
  <c r="P13" i="2"/>
  <c r="Q13" i="2"/>
  <c r="R13" i="2"/>
  <c r="S13" i="2"/>
  <c r="T13" i="2"/>
  <c r="M14" i="2"/>
  <c r="N14" i="2"/>
  <c r="O14" i="2"/>
  <c r="P14" i="2"/>
  <c r="Q14" i="2"/>
  <c r="R14" i="2"/>
  <c r="S14" i="2"/>
  <c r="T14" i="2"/>
  <c r="M15" i="2"/>
  <c r="N15" i="2"/>
  <c r="O15" i="2"/>
  <c r="P15" i="2"/>
  <c r="Q15" i="2"/>
  <c r="R15" i="2"/>
  <c r="S15" i="2"/>
  <c r="T15" i="2"/>
  <c r="M16" i="2"/>
  <c r="N16" i="2"/>
  <c r="O16" i="2"/>
  <c r="P16" i="2"/>
  <c r="Q16" i="2"/>
  <c r="R16" i="2"/>
  <c r="S16" i="2"/>
  <c r="T16" i="2"/>
  <c r="M17" i="2"/>
  <c r="N17" i="2"/>
  <c r="O17" i="2"/>
  <c r="P17" i="2"/>
  <c r="Q17" i="2"/>
  <c r="R17" i="2"/>
  <c r="S17" i="2"/>
  <c r="T17" i="2"/>
  <c r="M18" i="2"/>
  <c r="N18" i="2"/>
  <c r="O18" i="2"/>
  <c r="P18" i="2"/>
  <c r="Q18" i="2"/>
  <c r="R18" i="2"/>
  <c r="S18" i="2"/>
  <c r="T18" i="2"/>
  <c r="M19" i="2"/>
  <c r="N19" i="2"/>
  <c r="O19" i="2"/>
  <c r="P19" i="2"/>
  <c r="Q19" i="2"/>
  <c r="R19" i="2"/>
  <c r="S19" i="2"/>
  <c r="T19" i="2"/>
  <c r="M20" i="2"/>
  <c r="N20" i="2"/>
  <c r="O20" i="2"/>
  <c r="P20" i="2"/>
  <c r="Q20" i="2"/>
  <c r="R20" i="2"/>
  <c r="S20" i="2"/>
  <c r="T20" i="2"/>
  <c r="M21" i="2"/>
  <c r="N21" i="2"/>
  <c r="O21" i="2"/>
  <c r="P21" i="2"/>
  <c r="Q21" i="2"/>
  <c r="R21" i="2"/>
  <c r="S21" i="2"/>
  <c r="T21" i="2"/>
  <c r="M22" i="2"/>
  <c r="N22" i="2"/>
  <c r="O22" i="2"/>
  <c r="P22" i="2"/>
  <c r="Q22" i="2"/>
  <c r="R22" i="2"/>
  <c r="S22" i="2"/>
  <c r="T22" i="2"/>
  <c r="M23" i="2"/>
  <c r="N23" i="2"/>
  <c r="O23" i="2"/>
  <c r="P23" i="2"/>
  <c r="Q23" i="2"/>
  <c r="R23" i="2"/>
  <c r="S23" i="2"/>
  <c r="T23" i="2"/>
  <c r="M24" i="2"/>
  <c r="N24" i="2"/>
  <c r="O24" i="2"/>
  <c r="P24" i="2"/>
  <c r="Q24" i="2"/>
  <c r="R24" i="2"/>
  <c r="S24" i="2"/>
  <c r="T24" i="2"/>
  <c r="M25" i="2"/>
  <c r="N25" i="2"/>
  <c r="O25" i="2"/>
  <c r="P25" i="2"/>
  <c r="Q25" i="2"/>
  <c r="R25" i="2"/>
  <c r="S25" i="2"/>
  <c r="T25" i="2"/>
  <c r="M26" i="2"/>
  <c r="N26" i="2"/>
  <c r="O26" i="2"/>
  <c r="P26" i="2"/>
  <c r="Q26" i="2"/>
  <c r="R26" i="2"/>
  <c r="S26" i="2"/>
  <c r="T26" i="2"/>
  <c r="M27" i="2"/>
  <c r="N27" i="2"/>
  <c r="O27" i="2"/>
  <c r="P27" i="2"/>
  <c r="Q27" i="2"/>
  <c r="R27" i="2"/>
  <c r="S27" i="2"/>
  <c r="T27" i="2"/>
  <c r="M28" i="2"/>
  <c r="N28" i="2"/>
  <c r="O28" i="2"/>
  <c r="P28" i="2"/>
  <c r="Q28" i="2"/>
  <c r="R28" i="2"/>
  <c r="S28" i="2"/>
  <c r="T28" i="2"/>
  <c r="M29" i="2"/>
  <c r="N29" i="2"/>
  <c r="O29" i="2"/>
  <c r="P29" i="2"/>
  <c r="Q29" i="2"/>
  <c r="R29" i="2"/>
  <c r="S29" i="2"/>
  <c r="T29" i="2"/>
  <c r="M30" i="2"/>
  <c r="N30" i="2"/>
  <c r="O30" i="2"/>
  <c r="P30" i="2"/>
  <c r="Q30" i="2"/>
  <c r="R30" i="2"/>
  <c r="S30" i="2"/>
  <c r="T30" i="2"/>
  <c r="M31" i="2"/>
  <c r="N31" i="2"/>
  <c r="O31" i="2"/>
  <c r="P31" i="2"/>
  <c r="Q31" i="2"/>
  <c r="R31" i="2"/>
  <c r="S31" i="2"/>
  <c r="T31" i="2"/>
  <c r="M32" i="2"/>
  <c r="N32" i="2"/>
  <c r="O32" i="2"/>
  <c r="P32" i="2"/>
  <c r="Q32" i="2"/>
  <c r="R32" i="2"/>
  <c r="S32" i="2"/>
  <c r="T32" i="2"/>
  <c r="M33" i="2"/>
  <c r="N33" i="2"/>
  <c r="O33" i="2"/>
  <c r="P33" i="2"/>
  <c r="Q33" i="2"/>
  <c r="R33" i="2"/>
  <c r="S33" i="2"/>
  <c r="T33" i="2"/>
  <c r="M34" i="2"/>
  <c r="N34" i="2"/>
  <c r="O34" i="2"/>
  <c r="P34" i="2"/>
  <c r="Q34" i="2"/>
  <c r="R34" i="2"/>
  <c r="S34" i="2"/>
  <c r="T34" i="2"/>
  <c r="M35" i="2"/>
  <c r="N35" i="2"/>
  <c r="O35" i="2"/>
  <c r="P35" i="2"/>
  <c r="Q35" i="2"/>
  <c r="R35" i="2"/>
  <c r="S35" i="2"/>
  <c r="T35" i="2"/>
  <c r="M36" i="2"/>
  <c r="N36" i="2"/>
  <c r="O36" i="2"/>
  <c r="P36" i="2"/>
  <c r="Q36" i="2"/>
  <c r="R36" i="2"/>
  <c r="S36" i="2"/>
  <c r="T36" i="2"/>
  <c r="M37" i="2"/>
  <c r="N37" i="2"/>
  <c r="O37" i="2"/>
  <c r="P37" i="2"/>
  <c r="Q37" i="2"/>
  <c r="R37" i="2"/>
  <c r="S37" i="2"/>
  <c r="T37" i="2"/>
  <c r="M38" i="2"/>
  <c r="N38" i="2"/>
  <c r="O38" i="2"/>
  <c r="P38" i="2"/>
  <c r="Q38" i="2"/>
  <c r="R38" i="2"/>
  <c r="S38" i="2"/>
  <c r="T38" i="2"/>
  <c r="M39" i="2"/>
  <c r="N39" i="2"/>
  <c r="O39" i="2"/>
  <c r="P39" i="2"/>
  <c r="Q39" i="2"/>
  <c r="R39" i="2"/>
  <c r="S39" i="2"/>
  <c r="T39" i="2"/>
  <c r="M40" i="2"/>
  <c r="N40" i="2"/>
  <c r="O40" i="2"/>
  <c r="P40" i="2"/>
  <c r="Q40" i="2"/>
  <c r="R40" i="2"/>
  <c r="S40" i="2"/>
  <c r="T40" i="2"/>
  <c r="M41" i="2"/>
  <c r="N41" i="2"/>
  <c r="O41" i="2"/>
  <c r="P41" i="2"/>
  <c r="Q41" i="2"/>
  <c r="R41" i="2"/>
  <c r="S41" i="2"/>
  <c r="T41" i="2"/>
  <c r="M42" i="2"/>
  <c r="N42" i="2"/>
  <c r="O42" i="2"/>
  <c r="P42" i="2"/>
  <c r="Q42" i="2"/>
  <c r="R42" i="2"/>
  <c r="S42" i="2"/>
  <c r="T42" i="2"/>
  <c r="M43" i="2"/>
  <c r="N43" i="2"/>
  <c r="O43" i="2"/>
  <c r="P43" i="2"/>
  <c r="Q43" i="2"/>
  <c r="R43" i="2"/>
  <c r="S43" i="2"/>
  <c r="T43" i="2"/>
  <c r="M44" i="2"/>
  <c r="N44" i="2"/>
  <c r="O44" i="2"/>
  <c r="P44" i="2"/>
  <c r="Q44" i="2"/>
  <c r="R44" i="2"/>
  <c r="S44" i="2"/>
  <c r="T44" i="2"/>
  <c r="M45" i="2"/>
  <c r="N45" i="2"/>
  <c r="O45" i="2"/>
  <c r="P45" i="2"/>
  <c r="Q45" i="2"/>
  <c r="R45" i="2"/>
  <c r="S45" i="2"/>
  <c r="T45" i="2"/>
  <c r="M46" i="2"/>
  <c r="N46" i="2"/>
  <c r="O46" i="2"/>
  <c r="P46" i="2"/>
  <c r="Q46" i="2"/>
  <c r="R46" i="2"/>
  <c r="S46" i="2"/>
  <c r="T46" i="2"/>
  <c r="M47" i="2"/>
  <c r="N47" i="2"/>
  <c r="O47" i="2"/>
  <c r="P47" i="2"/>
  <c r="Q47" i="2"/>
  <c r="R47" i="2"/>
  <c r="S47" i="2"/>
  <c r="T47" i="2"/>
  <c r="M48" i="2"/>
  <c r="N48" i="2"/>
  <c r="O48" i="2"/>
  <c r="P48" i="2"/>
  <c r="Q48" i="2"/>
  <c r="R48" i="2"/>
  <c r="S48" i="2"/>
  <c r="T48" i="2"/>
  <c r="M49" i="2"/>
  <c r="N49" i="2"/>
  <c r="O49" i="2"/>
  <c r="P49" i="2"/>
  <c r="Q49" i="2"/>
  <c r="R49" i="2"/>
  <c r="S49" i="2"/>
  <c r="T49" i="2"/>
  <c r="M50" i="2"/>
  <c r="N50" i="2"/>
  <c r="O50" i="2"/>
  <c r="P50" i="2"/>
  <c r="Q50" i="2"/>
  <c r="R50" i="2"/>
  <c r="S50" i="2"/>
  <c r="T50" i="2"/>
  <c r="M51" i="2"/>
  <c r="N51" i="2"/>
  <c r="O51" i="2"/>
  <c r="P51" i="2"/>
  <c r="Q51" i="2"/>
  <c r="R51" i="2"/>
  <c r="S51" i="2"/>
  <c r="T51" i="2"/>
  <c r="M52" i="2"/>
  <c r="N52" i="2"/>
  <c r="O52" i="2"/>
  <c r="P52" i="2"/>
  <c r="Q52" i="2"/>
  <c r="R52" i="2"/>
  <c r="S52" i="2"/>
  <c r="T52" i="2"/>
  <c r="M53" i="2"/>
  <c r="N53" i="2"/>
  <c r="O53" i="2"/>
  <c r="P53" i="2"/>
  <c r="Q53" i="2"/>
  <c r="R53" i="2"/>
  <c r="S53" i="2"/>
  <c r="T53" i="2"/>
  <c r="M54" i="2"/>
  <c r="N54" i="2"/>
  <c r="O54" i="2"/>
  <c r="P54" i="2"/>
  <c r="Q54" i="2"/>
  <c r="R54" i="2"/>
  <c r="S54" i="2"/>
  <c r="T54" i="2"/>
  <c r="M55" i="2"/>
  <c r="N55" i="2"/>
  <c r="O55" i="2"/>
  <c r="P55" i="2"/>
  <c r="Q55" i="2"/>
  <c r="R55" i="2"/>
  <c r="S55" i="2"/>
  <c r="T55" i="2"/>
  <c r="M56" i="2"/>
  <c r="N56" i="2"/>
  <c r="O56" i="2"/>
  <c r="P56" i="2"/>
  <c r="Q56" i="2"/>
  <c r="R56" i="2"/>
  <c r="S56" i="2"/>
  <c r="T56" i="2"/>
  <c r="M57" i="2"/>
  <c r="N57" i="2"/>
  <c r="O57" i="2"/>
  <c r="P57" i="2"/>
  <c r="Q57" i="2"/>
  <c r="R57" i="2"/>
  <c r="S57" i="2"/>
  <c r="T57" i="2"/>
  <c r="M58" i="2"/>
  <c r="N58" i="2"/>
  <c r="O58" i="2"/>
  <c r="P58" i="2"/>
  <c r="Q58" i="2"/>
  <c r="R58" i="2"/>
  <c r="S58" i="2"/>
  <c r="T58" i="2"/>
  <c r="M59" i="2"/>
  <c r="N59" i="2"/>
  <c r="O59" i="2"/>
  <c r="P59" i="2"/>
  <c r="Q59" i="2"/>
  <c r="R59" i="2"/>
  <c r="S59" i="2"/>
  <c r="T59" i="2"/>
  <c r="M60" i="2"/>
  <c r="N60" i="2"/>
  <c r="O60" i="2"/>
  <c r="P60" i="2"/>
  <c r="Q60" i="2"/>
  <c r="R60" i="2"/>
  <c r="S60" i="2"/>
  <c r="T60" i="2"/>
  <c r="M61" i="2"/>
  <c r="N61" i="2"/>
  <c r="O61" i="2"/>
  <c r="P61" i="2"/>
  <c r="Q61" i="2"/>
  <c r="R61" i="2"/>
  <c r="S61" i="2"/>
  <c r="T61" i="2"/>
  <c r="M62" i="2"/>
  <c r="N62" i="2"/>
  <c r="O62" i="2"/>
  <c r="P62" i="2"/>
  <c r="Q62" i="2"/>
  <c r="R62" i="2"/>
  <c r="S62" i="2"/>
  <c r="T62" i="2"/>
  <c r="M63" i="2"/>
  <c r="N63" i="2"/>
  <c r="O63" i="2"/>
  <c r="P63" i="2"/>
  <c r="Q63" i="2"/>
  <c r="R63" i="2"/>
  <c r="S63" i="2"/>
  <c r="T63" i="2"/>
  <c r="M64" i="2"/>
  <c r="N64" i="2"/>
  <c r="O64" i="2"/>
  <c r="P64" i="2"/>
  <c r="Q64" i="2"/>
  <c r="R64" i="2"/>
  <c r="S64" i="2"/>
  <c r="T64" i="2"/>
  <c r="M65" i="2"/>
  <c r="N65" i="2"/>
  <c r="O65" i="2"/>
  <c r="P65" i="2"/>
  <c r="Q65" i="2"/>
  <c r="R65" i="2"/>
  <c r="S65" i="2"/>
  <c r="T65" i="2"/>
  <c r="M66" i="2"/>
  <c r="N66" i="2"/>
  <c r="O66" i="2"/>
  <c r="P66" i="2"/>
  <c r="Q66" i="2"/>
  <c r="R66" i="2"/>
  <c r="S66" i="2"/>
  <c r="T66" i="2"/>
  <c r="M67" i="2"/>
  <c r="N67" i="2"/>
  <c r="O67" i="2"/>
  <c r="P67" i="2"/>
  <c r="Q67" i="2"/>
  <c r="R67" i="2"/>
  <c r="S67" i="2"/>
  <c r="T67" i="2"/>
  <c r="M68" i="2"/>
  <c r="N68" i="2"/>
  <c r="O68" i="2"/>
  <c r="P68" i="2"/>
  <c r="Q68" i="2"/>
  <c r="R68" i="2"/>
  <c r="S68" i="2"/>
  <c r="T68" i="2"/>
  <c r="M69" i="2"/>
  <c r="N69" i="2"/>
  <c r="O69" i="2"/>
  <c r="P69" i="2"/>
  <c r="Q69" i="2"/>
  <c r="R69" i="2"/>
  <c r="S69" i="2"/>
  <c r="T69" i="2"/>
  <c r="M70" i="2"/>
  <c r="N70" i="2"/>
  <c r="O70" i="2"/>
  <c r="P70" i="2"/>
  <c r="Q70" i="2"/>
  <c r="R70" i="2"/>
  <c r="S70" i="2"/>
  <c r="T70" i="2"/>
  <c r="M71" i="2"/>
  <c r="N71" i="2"/>
  <c r="O71" i="2"/>
  <c r="P71" i="2"/>
  <c r="Q71" i="2"/>
  <c r="R71" i="2"/>
  <c r="S71" i="2"/>
  <c r="T71" i="2"/>
  <c r="M72" i="2"/>
  <c r="N72" i="2"/>
  <c r="O72" i="2"/>
  <c r="P72" i="2"/>
  <c r="Q72" i="2"/>
  <c r="R72" i="2"/>
  <c r="S72" i="2"/>
  <c r="T72" i="2"/>
  <c r="M73" i="2"/>
  <c r="N73" i="2"/>
  <c r="O73" i="2"/>
  <c r="P73" i="2"/>
  <c r="Q73" i="2"/>
  <c r="R73" i="2"/>
  <c r="S73" i="2"/>
  <c r="T73" i="2"/>
  <c r="M74" i="2"/>
  <c r="N74" i="2"/>
  <c r="O74" i="2"/>
  <c r="P74" i="2"/>
  <c r="Q74" i="2"/>
  <c r="R74" i="2"/>
  <c r="S74" i="2"/>
  <c r="T74" i="2"/>
  <c r="M75" i="2"/>
  <c r="N75" i="2"/>
  <c r="O75" i="2"/>
  <c r="P75" i="2"/>
  <c r="Q75" i="2"/>
  <c r="R75" i="2"/>
  <c r="S75" i="2"/>
  <c r="T75" i="2"/>
  <c r="M76" i="2"/>
  <c r="N76" i="2"/>
  <c r="O76" i="2"/>
  <c r="P76" i="2"/>
  <c r="Q76" i="2"/>
  <c r="R76" i="2"/>
  <c r="S76" i="2"/>
  <c r="T76" i="2"/>
  <c r="M77" i="2"/>
  <c r="N77" i="2"/>
  <c r="O77" i="2"/>
  <c r="P77" i="2"/>
  <c r="Q77" i="2"/>
  <c r="R77" i="2"/>
  <c r="S77" i="2"/>
  <c r="T77" i="2"/>
  <c r="M78" i="2"/>
  <c r="N78" i="2"/>
  <c r="O78" i="2"/>
  <c r="P78" i="2"/>
  <c r="Q78" i="2"/>
  <c r="R78" i="2"/>
  <c r="S78" i="2"/>
  <c r="T78" i="2"/>
  <c r="M79" i="2"/>
  <c r="N79" i="2"/>
  <c r="O79" i="2"/>
  <c r="P79" i="2"/>
  <c r="Q79" i="2"/>
  <c r="R79" i="2"/>
  <c r="S79" i="2"/>
  <c r="T79" i="2"/>
  <c r="M80" i="2"/>
  <c r="N80" i="2"/>
  <c r="O80" i="2"/>
  <c r="P80" i="2"/>
  <c r="Q80" i="2"/>
  <c r="R80" i="2"/>
  <c r="S80" i="2"/>
  <c r="T80" i="2"/>
  <c r="M81" i="2"/>
  <c r="N81" i="2"/>
  <c r="O81" i="2"/>
  <c r="P81" i="2"/>
  <c r="Q81" i="2"/>
  <c r="R81" i="2"/>
  <c r="S81" i="2"/>
  <c r="T81" i="2"/>
  <c r="M82" i="2"/>
  <c r="N82" i="2"/>
  <c r="O82" i="2"/>
  <c r="P82" i="2"/>
  <c r="Q82" i="2"/>
  <c r="R82" i="2"/>
  <c r="S82" i="2"/>
  <c r="T82" i="2"/>
  <c r="M83" i="2"/>
  <c r="N83" i="2"/>
  <c r="O83" i="2"/>
  <c r="P83" i="2"/>
  <c r="Q83" i="2"/>
  <c r="R83" i="2"/>
  <c r="S83" i="2"/>
  <c r="T83" i="2"/>
  <c r="M84" i="2"/>
  <c r="N84" i="2"/>
  <c r="O84" i="2"/>
  <c r="P84" i="2"/>
  <c r="Q84" i="2"/>
  <c r="R84" i="2"/>
  <c r="S84" i="2"/>
  <c r="T84" i="2"/>
  <c r="M85" i="2"/>
  <c r="N85" i="2"/>
  <c r="O85" i="2"/>
  <c r="P85" i="2"/>
  <c r="Q85" i="2"/>
  <c r="R85" i="2"/>
  <c r="S85" i="2"/>
  <c r="T85" i="2"/>
  <c r="M86" i="2"/>
  <c r="N86" i="2"/>
  <c r="O86" i="2"/>
  <c r="P86" i="2"/>
  <c r="Q86" i="2"/>
  <c r="R86" i="2"/>
  <c r="S86" i="2"/>
  <c r="T86" i="2"/>
  <c r="M87" i="2"/>
  <c r="N87" i="2"/>
  <c r="O87" i="2"/>
  <c r="P87" i="2"/>
  <c r="Q87" i="2"/>
  <c r="R87" i="2"/>
  <c r="S87" i="2"/>
  <c r="T87" i="2"/>
  <c r="M88" i="2"/>
  <c r="N88" i="2"/>
  <c r="O88" i="2"/>
  <c r="P88" i="2"/>
  <c r="Q88" i="2"/>
  <c r="R88" i="2"/>
  <c r="S88" i="2"/>
  <c r="T88" i="2"/>
  <c r="M89" i="2"/>
  <c r="N89" i="2"/>
  <c r="O89" i="2"/>
  <c r="P89" i="2"/>
  <c r="Q89" i="2"/>
  <c r="R89" i="2"/>
  <c r="S89" i="2"/>
  <c r="T89" i="2"/>
  <c r="M90" i="2"/>
  <c r="N90" i="2"/>
  <c r="O90" i="2"/>
  <c r="P90" i="2"/>
  <c r="Q90" i="2"/>
  <c r="R90" i="2"/>
  <c r="S90" i="2"/>
  <c r="T90" i="2"/>
  <c r="M91" i="2"/>
  <c r="N91" i="2"/>
  <c r="O91" i="2"/>
  <c r="P91" i="2"/>
  <c r="Q91" i="2"/>
  <c r="R91" i="2"/>
  <c r="S91" i="2"/>
  <c r="T91" i="2"/>
  <c r="M92" i="2"/>
  <c r="N92" i="2"/>
  <c r="O92" i="2"/>
  <c r="P92" i="2"/>
  <c r="Q92" i="2"/>
  <c r="R92" i="2"/>
  <c r="S92" i="2"/>
  <c r="T92" i="2"/>
  <c r="M93" i="2"/>
  <c r="N93" i="2"/>
  <c r="O93" i="2"/>
  <c r="P93" i="2"/>
  <c r="Q93" i="2"/>
  <c r="R93" i="2"/>
  <c r="S93" i="2"/>
  <c r="T93" i="2"/>
  <c r="M94" i="2"/>
  <c r="N94" i="2"/>
  <c r="O94" i="2"/>
  <c r="P94" i="2"/>
  <c r="Q94" i="2"/>
  <c r="R94" i="2"/>
  <c r="S94" i="2"/>
  <c r="T94" i="2"/>
  <c r="M95" i="2"/>
  <c r="N95" i="2"/>
  <c r="O95" i="2"/>
  <c r="P95" i="2"/>
  <c r="Q95" i="2"/>
  <c r="R95" i="2"/>
  <c r="S95" i="2"/>
  <c r="T95" i="2"/>
  <c r="M96" i="2"/>
  <c r="N96" i="2"/>
  <c r="O96" i="2"/>
  <c r="P96" i="2"/>
  <c r="Q96" i="2"/>
  <c r="R96" i="2"/>
  <c r="S96" i="2"/>
  <c r="T96" i="2"/>
  <c r="M97" i="2"/>
  <c r="N97" i="2"/>
  <c r="O97" i="2"/>
  <c r="P97" i="2"/>
  <c r="Q97" i="2"/>
  <c r="R97" i="2"/>
  <c r="S97" i="2"/>
  <c r="T97" i="2"/>
  <c r="M98" i="2"/>
  <c r="N98" i="2"/>
  <c r="O98" i="2"/>
  <c r="P98" i="2"/>
  <c r="Q98" i="2"/>
  <c r="R98" i="2"/>
  <c r="S98" i="2"/>
  <c r="T98" i="2"/>
  <c r="M99" i="2"/>
  <c r="N99" i="2"/>
  <c r="O99" i="2"/>
  <c r="P99" i="2"/>
  <c r="Q99" i="2"/>
  <c r="R99" i="2"/>
  <c r="S99" i="2"/>
  <c r="T99" i="2"/>
  <c r="M100" i="2"/>
  <c r="N100" i="2"/>
  <c r="O100" i="2"/>
  <c r="P100" i="2"/>
  <c r="Q100" i="2"/>
  <c r="R100" i="2"/>
  <c r="S100" i="2"/>
  <c r="T100" i="2"/>
  <c r="M101" i="2"/>
  <c r="N101" i="2"/>
  <c r="O101" i="2"/>
  <c r="P101" i="2"/>
  <c r="Q101" i="2"/>
  <c r="R101" i="2"/>
  <c r="S101" i="2"/>
  <c r="T101" i="2"/>
  <c r="M102" i="2"/>
  <c r="N102" i="2"/>
  <c r="O102" i="2"/>
  <c r="P102" i="2"/>
  <c r="Q102" i="2"/>
  <c r="R102" i="2"/>
  <c r="S102" i="2"/>
  <c r="T102" i="2"/>
  <c r="CW102" i="2"/>
  <c r="ET103" i="16"/>
  <c r="CX102" i="15"/>
  <c r="FC103" i="16"/>
  <c r="CU102" i="2"/>
  <c r="ER103" i="16"/>
  <c r="CV102" i="15"/>
  <c r="FA103" i="16"/>
  <c r="CS102" i="2"/>
  <c r="EP103" i="16"/>
  <c r="CT102" i="15"/>
  <c r="EY103" i="16"/>
  <c r="CQ102" i="2"/>
  <c r="EN103" i="16"/>
  <c r="CR102" i="15"/>
  <c r="EW103" i="16"/>
  <c r="CW101" i="2"/>
  <c r="ET102" i="16"/>
  <c r="CX101" i="15"/>
  <c r="FC102" i="16"/>
  <c r="CU101" i="2"/>
  <c r="ER102" i="16"/>
  <c r="CV101" i="15"/>
  <c r="FA102" i="16"/>
  <c r="CS101" i="2"/>
  <c r="EP102" i="16"/>
  <c r="CT101" i="15"/>
  <c r="EY102" i="16"/>
  <c r="CQ101" i="2"/>
  <c r="EN102" i="16"/>
  <c r="CR101" i="15"/>
  <c r="EW102" i="16"/>
  <c r="CW100" i="2"/>
  <c r="ET101" i="16"/>
  <c r="CX100" i="15"/>
  <c r="FC101" i="16"/>
  <c r="CU100" i="2"/>
  <c r="ER101" i="16"/>
  <c r="CV100" i="15"/>
  <c r="FA101" i="16"/>
  <c r="CS100" i="2"/>
  <c r="EP101" i="16"/>
  <c r="CT100" i="15"/>
  <c r="EY101" i="16"/>
  <c r="CQ100" i="2"/>
  <c r="EN101" i="16"/>
  <c r="CR100" i="15"/>
  <c r="EW101" i="16"/>
  <c r="CW99" i="2"/>
  <c r="ET100" i="16"/>
  <c r="CX99" i="15"/>
  <c r="FC100" i="16"/>
  <c r="CU99" i="2"/>
  <c r="ER100" i="16"/>
  <c r="CV99" i="15"/>
  <c r="FA100" i="16"/>
  <c r="CS99" i="2"/>
  <c r="EP100" i="16"/>
  <c r="CT99" i="15"/>
  <c r="EY100" i="16"/>
  <c r="CQ99" i="2"/>
  <c r="EN100" i="16"/>
  <c r="CR99" i="15"/>
  <c r="EW100" i="16"/>
  <c r="CW98" i="2"/>
  <c r="ET99" i="16"/>
  <c r="CX98" i="15"/>
  <c r="FC99" i="16"/>
  <c r="CU98" i="2"/>
  <c r="ER99" i="16"/>
  <c r="CV98" i="15"/>
  <c r="FA99" i="16"/>
  <c r="CS98" i="2"/>
  <c r="EP99" i="16"/>
  <c r="CT98" i="15"/>
  <c r="EY99" i="16"/>
  <c r="CQ98" i="2"/>
  <c r="EN99" i="16"/>
  <c r="CR98" i="15"/>
  <c r="EW99" i="16"/>
  <c r="CW97" i="2"/>
  <c r="ET98" i="16"/>
  <c r="CX97" i="15"/>
  <c r="FC98" i="16"/>
  <c r="CU97" i="2"/>
  <c r="ER98" i="16"/>
  <c r="CV97" i="15"/>
  <c r="FA98" i="16"/>
  <c r="CS97" i="2"/>
  <c r="EP98" i="16"/>
  <c r="CT97" i="15"/>
  <c r="EY98" i="16"/>
  <c r="CQ97" i="2"/>
  <c r="EN98" i="16"/>
  <c r="CR97" i="15"/>
  <c r="EW98" i="16"/>
  <c r="CW96" i="2"/>
  <c r="ET97" i="16"/>
  <c r="CX96" i="15"/>
  <c r="FC97" i="16"/>
  <c r="CU96" i="2"/>
  <c r="ER97" i="16"/>
  <c r="CV96" i="15"/>
  <c r="FA97" i="16"/>
  <c r="CS96" i="2"/>
  <c r="EP97" i="16"/>
  <c r="CT96" i="15"/>
  <c r="EY97" i="16"/>
  <c r="CQ96" i="2"/>
  <c r="EN97" i="16"/>
  <c r="CR96" i="15"/>
  <c r="EW97" i="16"/>
  <c r="CW95" i="2"/>
  <c r="ET96" i="16"/>
  <c r="CX95" i="15"/>
  <c r="FC96" i="16"/>
  <c r="CU95" i="2"/>
  <c r="ER96" i="16"/>
  <c r="CV95" i="15"/>
  <c r="FA96" i="16"/>
  <c r="CS95" i="2"/>
  <c r="EP96" i="16"/>
  <c r="CT95" i="15"/>
  <c r="EY96" i="16"/>
  <c r="CQ95" i="2"/>
  <c r="EN96" i="16"/>
  <c r="CR95" i="15"/>
  <c r="EW96" i="16"/>
  <c r="CW94" i="2"/>
  <c r="ET95" i="16"/>
  <c r="CX94" i="15"/>
  <c r="FC95" i="16"/>
  <c r="CU94" i="2"/>
  <c r="ER95" i="16"/>
  <c r="CV94" i="15"/>
  <c r="FA95" i="16"/>
  <c r="CS94" i="2"/>
  <c r="EP95" i="16"/>
  <c r="CT94" i="15"/>
  <c r="EY95" i="16"/>
  <c r="CQ94" i="2"/>
  <c r="EN95" i="16"/>
  <c r="CR94" i="15"/>
  <c r="EW95" i="16"/>
  <c r="CW93" i="2"/>
  <c r="ET94" i="16"/>
  <c r="CX93" i="15"/>
  <c r="FC94" i="16"/>
  <c r="CU93" i="2"/>
  <c r="ER94" i="16"/>
  <c r="CV93" i="15"/>
  <c r="FA94" i="16"/>
  <c r="CS93" i="2"/>
  <c r="EP94" i="16"/>
  <c r="CT93" i="15"/>
  <c r="EY94" i="16"/>
  <c r="CQ93" i="2"/>
  <c r="EN94" i="16"/>
  <c r="CR93" i="15"/>
  <c r="EW94" i="16"/>
  <c r="CW92" i="2"/>
  <c r="ET93" i="16"/>
  <c r="CX92" i="15"/>
  <c r="FC93" i="16"/>
  <c r="CU92" i="2"/>
  <c r="ER93" i="16"/>
  <c r="CV92" i="15"/>
  <c r="FA93" i="16"/>
  <c r="CS92" i="2"/>
  <c r="EP93" i="16"/>
  <c r="CT92" i="15"/>
  <c r="EY93" i="16"/>
  <c r="CQ92" i="2"/>
  <c r="EN93" i="16"/>
  <c r="CR92" i="15"/>
  <c r="EW93" i="16"/>
  <c r="CW91" i="2"/>
  <c r="ET92" i="16"/>
  <c r="CX91" i="15"/>
  <c r="FC92" i="16"/>
  <c r="CU91" i="2"/>
  <c r="ER92" i="16"/>
  <c r="CV91" i="15"/>
  <c r="FA92" i="16"/>
  <c r="CS91" i="2"/>
  <c r="EP92" i="16"/>
  <c r="CT91" i="15"/>
  <c r="EY92" i="16"/>
  <c r="CQ91" i="2"/>
  <c r="EN92" i="16"/>
  <c r="CR91" i="15"/>
  <c r="EW92" i="16"/>
  <c r="CW90" i="2"/>
  <c r="ET91" i="16"/>
  <c r="CX90" i="15"/>
  <c r="FC91" i="16"/>
  <c r="CU90" i="2"/>
  <c r="ER91" i="16"/>
  <c r="CV90" i="15"/>
  <c r="FA91" i="16"/>
  <c r="CS90" i="2"/>
  <c r="EP91" i="16"/>
  <c r="CT90" i="15"/>
  <c r="EY91" i="16"/>
  <c r="CQ90" i="2"/>
  <c r="EN91" i="16"/>
  <c r="CR90" i="15"/>
  <c r="EW91" i="16"/>
  <c r="CW89" i="2"/>
  <c r="ET90" i="16"/>
  <c r="CX89" i="15"/>
  <c r="FC90" i="16"/>
  <c r="CU89" i="2"/>
  <c r="ER90" i="16"/>
  <c r="CV89" i="15"/>
  <c r="FA90" i="16"/>
  <c r="CS89" i="2"/>
  <c r="EP90" i="16"/>
  <c r="CT89" i="15"/>
  <c r="EY90" i="16"/>
  <c r="CQ89" i="2"/>
  <c r="EN90" i="16"/>
  <c r="CR89" i="15"/>
  <c r="EW90" i="16"/>
  <c r="CW88" i="2"/>
  <c r="ET89" i="16"/>
  <c r="CX88" i="15"/>
  <c r="FC89" i="16"/>
  <c r="CU88" i="2"/>
  <c r="ER89" i="16"/>
  <c r="CV88" i="15"/>
  <c r="FA89" i="16"/>
  <c r="CS88" i="2"/>
  <c r="EP89" i="16"/>
  <c r="CT88" i="15"/>
  <c r="EY89" i="16"/>
  <c r="CQ88" i="2"/>
  <c r="EN89" i="16"/>
  <c r="CR88" i="15"/>
  <c r="EW89" i="16"/>
  <c r="CW87" i="2"/>
  <c r="ET88" i="16"/>
  <c r="CX87" i="15"/>
  <c r="FC88" i="16"/>
  <c r="CU87" i="2"/>
  <c r="ER88" i="16"/>
  <c r="CV87" i="15"/>
  <c r="FA88" i="16"/>
  <c r="CS87" i="2"/>
  <c r="EP88" i="16"/>
  <c r="CT87" i="15"/>
  <c r="EY88" i="16"/>
  <c r="CQ87" i="2"/>
  <c r="EN88" i="16"/>
  <c r="CR87" i="15"/>
  <c r="EW88" i="16"/>
  <c r="CW86" i="2"/>
  <c r="ET87" i="16"/>
  <c r="CX86" i="15"/>
  <c r="FC87" i="16"/>
  <c r="CU86" i="2"/>
  <c r="ER87" i="16"/>
  <c r="CV86" i="15"/>
  <c r="FA87" i="16"/>
  <c r="CS86" i="2"/>
  <c r="EP87" i="16"/>
  <c r="CT86" i="15"/>
  <c r="EY87" i="16"/>
  <c r="CQ86" i="2"/>
  <c r="EN87" i="16"/>
  <c r="CR86" i="15"/>
  <c r="EW87" i="16"/>
  <c r="CW85" i="2"/>
  <c r="ET86" i="16"/>
  <c r="CX85" i="15"/>
  <c r="FC86" i="16"/>
  <c r="CU85" i="2"/>
  <c r="ER86" i="16"/>
  <c r="CV85" i="15"/>
  <c r="FA86" i="16"/>
  <c r="CS85" i="2"/>
  <c r="EP86" i="16"/>
  <c r="CT85" i="15"/>
  <c r="EY86" i="16"/>
  <c r="CQ85" i="2"/>
  <c r="EN86" i="16"/>
  <c r="CR85" i="15"/>
  <c r="EW86" i="16"/>
  <c r="CW84" i="2"/>
  <c r="ET85" i="16"/>
  <c r="CX84" i="15"/>
  <c r="FC85" i="16"/>
  <c r="CU84" i="2"/>
  <c r="ER85" i="16"/>
  <c r="CV84" i="15"/>
  <c r="FA85" i="16"/>
  <c r="CS84" i="2"/>
  <c r="EP85" i="16"/>
  <c r="CT84" i="15"/>
  <c r="EY85" i="16"/>
  <c r="CQ84" i="2"/>
  <c r="EN85" i="16"/>
  <c r="CR84" i="15"/>
  <c r="EW85" i="16"/>
  <c r="CW83" i="2"/>
  <c r="ET84" i="16"/>
  <c r="CX83" i="15"/>
  <c r="FC84" i="16"/>
  <c r="CU83" i="2"/>
  <c r="ER84" i="16"/>
  <c r="CV83" i="15"/>
  <c r="FA84" i="16"/>
  <c r="CS83" i="2"/>
  <c r="EP84" i="16"/>
  <c r="CT83" i="15"/>
  <c r="EY84" i="16"/>
  <c r="CQ83" i="2"/>
  <c r="EN84" i="16"/>
  <c r="CR83" i="15"/>
  <c r="EW84" i="16"/>
  <c r="CW82" i="2"/>
  <c r="ET83" i="16"/>
  <c r="CX82" i="15"/>
  <c r="FC83" i="16"/>
  <c r="CU82" i="2"/>
  <c r="ER83" i="16"/>
  <c r="CV82" i="15"/>
  <c r="FA83" i="16"/>
  <c r="CS82" i="2"/>
  <c r="EP83" i="16"/>
  <c r="CT82" i="15"/>
  <c r="EY83" i="16"/>
  <c r="CQ82" i="2"/>
  <c r="EN83" i="16"/>
  <c r="CR82" i="15"/>
  <c r="EW83" i="16"/>
  <c r="CW81" i="2"/>
  <c r="ET82" i="16"/>
  <c r="CX81" i="15"/>
  <c r="FC82" i="16"/>
  <c r="CU81" i="2"/>
  <c r="ER82" i="16"/>
  <c r="CV81" i="15"/>
  <c r="FA82" i="16"/>
  <c r="CS81" i="2"/>
  <c r="EP82" i="16"/>
  <c r="CT81" i="15"/>
  <c r="EY82" i="16"/>
  <c r="CQ81" i="2"/>
  <c r="EN82" i="16"/>
  <c r="CR81" i="15"/>
  <c r="EW82" i="16"/>
  <c r="CW80" i="2"/>
  <c r="ET81" i="16"/>
  <c r="CX80" i="15"/>
  <c r="FC81" i="16"/>
  <c r="CU80" i="2"/>
  <c r="ER81" i="16"/>
  <c r="CV80" i="15"/>
  <c r="FA81" i="16"/>
  <c r="CS80" i="2"/>
  <c r="EP81" i="16"/>
  <c r="CT80" i="15"/>
  <c r="EY81" i="16"/>
  <c r="CQ80" i="2"/>
  <c r="EN81" i="16"/>
  <c r="CR80" i="15"/>
  <c r="EW81" i="16"/>
  <c r="CW79" i="2"/>
  <c r="ET80" i="16"/>
  <c r="CX79" i="15"/>
  <c r="FC80" i="16"/>
  <c r="CU79" i="2"/>
  <c r="ER80" i="16"/>
  <c r="CV79" i="15"/>
  <c r="FA80" i="16"/>
  <c r="CS79" i="2"/>
  <c r="EP80" i="16"/>
  <c r="CT79" i="15"/>
  <c r="EY80" i="16"/>
  <c r="CQ79" i="2"/>
  <c r="EN80" i="16"/>
  <c r="CR79" i="15"/>
  <c r="EW80" i="16"/>
  <c r="CW78" i="2"/>
  <c r="ET79" i="16"/>
  <c r="CX78" i="15"/>
  <c r="FC79" i="16"/>
  <c r="CU78" i="2"/>
  <c r="ER79" i="16"/>
  <c r="CV78" i="15"/>
  <c r="FA79" i="16"/>
  <c r="CS78" i="2"/>
  <c r="EP79" i="16"/>
  <c r="CT78" i="15"/>
  <c r="EY79" i="16"/>
  <c r="CQ78" i="2"/>
  <c r="EN79" i="16"/>
  <c r="CR78" i="15"/>
  <c r="EW79" i="16"/>
  <c r="CW77" i="2"/>
  <c r="ET78" i="16"/>
  <c r="CX77" i="15"/>
  <c r="FC78" i="16"/>
  <c r="CU77" i="2"/>
  <c r="ER78" i="16"/>
  <c r="CV77" i="15"/>
  <c r="FA78" i="16"/>
  <c r="CS77" i="2"/>
  <c r="EP78" i="16"/>
  <c r="CT77" i="15"/>
  <c r="EY78" i="16"/>
  <c r="CQ77" i="2"/>
  <c r="EN78" i="16"/>
  <c r="CR77" i="15"/>
  <c r="EW78" i="16"/>
  <c r="CW76" i="2"/>
  <c r="ET77" i="16"/>
  <c r="CX76" i="15"/>
  <c r="FC77" i="16"/>
  <c r="CU76" i="2"/>
  <c r="ER77" i="16"/>
  <c r="CV76" i="15"/>
  <c r="FA77" i="16"/>
  <c r="CS76" i="2"/>
  <c r="EP77" i="16"/>
  <c r="CT76" i="15"/>
  <c r="EY77" i="16"/>
  <c r="CQ76" i="2"/>
  <c r="EN77" i="16"/>
  <c r="CR76" i="15"/>
  <c r="EW77" i="16"/>
  <c r="CW75" i="2"/>
  <c r="ET76" i="16"/>
  <c r="CX75" i="15"/>
  <c r="FC76" i="16"/>
  <c r="CU75" i="2"/>
  <c r="ER76" i="16"/>
  <c r="CV75" i="15"/>
  <c r="FA76" i="16"/>
  <c r="CS75" i="2"/>
  <c r="EP76" i="16"/>
  <c r="CT75" i="15"/>
  <c r="EY76" i="16"/>
  <c r="CQ75" i="2"/>
  <c r="EN76" i="16"/>
  <c r="CR75" i="15"/>
  <c r="EW76" i="16"/>
  <c r="CW74" i="2"/>
  <c r="ET75" i="16"/>
  <c r="CX74" i="15"/>
  <c r="FC75" i="16"/>
  <c r="CU74" i="2"/>
  <c r="ER75" i="16"/>
  <c r="CV74" i="15"/>
  <c r="FA75" i="16"/>
  <c r="CS74" i="2"/>
  <c r="EP75" i="16"/>
  <c r="CT74" i="15"/>
  <c r="EY75" i="16"/>
  <c r="CQ74" i="2"/>
  <c r="EN75" i="16"/>
  <c r="CR74" i="15"/>
  <c r="EW75" i="16"/>
  <c r="CW73" i="2"/>
  <c r="ET74" i="16"/>
  <c r="CX73" i="15"/>
  <c r="FC74" i="16"/>
  <c r="CU73" i="2"/>
  <c r="ER74" i="16"/>
  <c r="CV73" i="15"/>
  <c r="FA74" i="16"/>
  <c r="CS73" i="2"/>
  <c r="EP74" i="16"/>
  <c r="CT73" i="15"/>
  <c r="EY74" i="16"/>
  <c r="CQ73" i="2"/>
  <c r="EN74" i="16"/>
  <c r="CR73" i="15"/>
  <c r="EW74" i="16"/>
  <c r="CW72" i="2"/>
  <c r="ET73" i="16"/>
  <c r="CX72" i="15"/>
  <c r="FC73" i="16"/>
  <c r="CU72" i="2"/>
  <c r="ER73" i="16"/>
  <c r="CV72" i="15"/>
  <c r="FA73" i="16"/>
  <c r="CS72" i="2"/>
  <c r="EP73" i="16"/>
  <c r="CT72" i="15"/>
  <c r="EY73" i="16"/>
  <c r="CQ72" i="2"/>
  <c r="EN73" i="16"/>
  <c r="CR72" i="15"/>
  <c r="EW73" i="16"/>
  <c r="CW71" i="2"/>
  <c r="ET72" i="16"/>
  <c r="CX71" i="15"/>
  <c r="FC72" i="16"/>
  <c r="CU71" i="2"/>
  <c r="ER72" i="16"/>
  <c r="CV71" i="15"/>
  <c r="FA72" i="16"/>
  <c r="CS71" i="2"/>
  <c r="EP72" i="16"/>
  <c r="CT71" i="15"/>
  <c r="EY72" i="16"/>
  <c r="CQ71" i="2"/>
  <c r="EN72" i="16"/>
  <c r="CR71" i="15"/>
  <c r="EW72" i="16"/>
  <c r="CW70" i="2"/>
  <c r="ET71" i="16"/>
  <c r="CX70" i="15"/>
  <c r="FC71" i="16"/>
  <c r="CU70" i="2"/>
  <c r="ER71" i="16"/>
  <c r="CV70" i="15"/>
  <c r="FA71" i="16"/>
  <c r="CS70" i="2"/>
  <c r="EP71" i="16"/>
  <c r="CT70" i="15"/>
  <c r="EY71" i="16"/>
  <c r="CQ70" i="2"/>
  <c r="EN71" i="16"/>
  <c r="CR70" i="15"/>
  <c r="EW71" i="16"/>
  <c r="CW69" i="2"/>
  <c r="ET70" i="16"/>
  <c r="CX69" i="15"/>
  <c r="FC70" i="16"/>
  <c r="CU69" i="2"/>
  <c r="ER70" i="16"/>
  <c r="CV69" i="15"/>
  <c r="FA70" i="16"/>
  <c r="CS69" i="2"/>
  <c r="EP70" i="16"/>
  <c r="CT69" i="15"/>
  <c r="EY70" i="16"/>
  <c r="CQ69" i="2"/>
  <c r="EN70" i="16"/>
  <c r="CR69" i="15"/>
  <c r="EW70" i="16"/>
  <c r="CW68" i="2"/>
  <c r="ET69" i="16"/>
  <c r="CX68" i="15"/>
  <c r="FC69" i="16"/>
  <c r="CU68" i="2"/>
  <c r="ER69" i="16"/>
  <c r="CV68" i="15"/>
  <c r="FA69" i="16"/>
  <c r="CS68" i="2"/>
  <c r="EP69" i="16"/>
  <c r="CT68" i="15"/>
  <c r="EY69" i="16"/>
  <c r="CQ68" i="2"/>
  <c r="EN69" i="16"/>
  <c r="CR68" i="15"/>
  <c r="EW69" i="16"/>
  <c r="CW67" i="2"/>
  <c r="ET68" i="16"/>
  <c r="CX67" i="15"/>
  <c r="FC68" i="16"/>
  <c r="CU67" i="2"/>
  <c r="ER68" i="16"/>
  <c r="CV67" i="15"/>
  <c r="FA68" i="16"/>
  <c r="CS67" i="2"/>
  <c r="EP68" i="16"/>
  <c r="CT67" i="15"/>
  <c r="EY68" i="16"/>
  <c r="CQ67" i="2"/>
  <c r="EN68" i="16"/>
  <c r="CR67" i="15"/>
  <c r="EW68" i="16"/>
  <c r="CW66" i="2"/>
  <c r="ET67" i="16"/>
  <c r="CX66" i="15"/>
  <c r="FC67" i="16"/>
  <c r="CU66" i="2"/>
  <c r="ER67" i="16"/>
  <c r="CV66" i="15"/>
  <c r="FA67" i="16"/>
  <c r="CS66" i="2"/>
  <c r="EP67" i="16"/>
  <c r="CT66" i="15"/>
  <c r="EY67" i="16"/>
  <c r="CQ66" i="2"/>
  <c r="EN67" i="16"/>
  <c r="CR66" i="15"/>
  <c r="EW67" i="16"/>
  <c r="CW65" i="2"/>
  <c r="ET66" i="16"/>
  <c r="CX65" i="15"/>
  <c r="FC66" i="16"/>
  <c r="CU65" i="2"/>
  <c r="ER66" i="16"/>
  <c r="CV65" i="15"/>
  <c r="FA66" i="16"/>
  <c r="CS65" i="2"/>
  <c r="EP66" i="16"/>
  <c r="CT65" i="15"/>
  <c r="EY66" i="16"/>
  <c r="CQ65" i="2"/>
  <c r="EN66" i="16"/>
  <c r="CR65" i="15"/>
  <c r="EW66" i="16"/>
  <c r="CW64" i="2"/>
  <c r="ET65" i="16"/>
  <c r="CX64" i="15"/>
  <c r="FC65" i="16"/>
  <c r="CU64" i="2"/>
  <c r="ER65" i="16"/>
  <c r="CV64" i="15"/>
  <c r="FA65" i="16"/>
  <c r="CS64" i="2"/>
  <c r="EP65" i="16"/>
  <c r="CT64" i="15"/>
  <c r="EY65" i="16"/>
  <c r="CQ64" i="2"/>
  <c r="EN65" i="16"/>
  <c r="CR64" i="15"/>
  <c r="EW65" i="16"/>
  <c r="CW63" i="2"/>
  <c r="ET64" i="16"/>
  <c r="CX63" i="15"/>
  <c r="FC64" i="16"/>
  <c r="CU63" i="2"/>
  <c r="ER64" i="16"/>
  <c r="CV63" i="15"/>
  <c r="FA64" i="16"/>
  <c r="CS63" i="2"/>
  <c r="EP64" i="16"/>
  <c r="CT63" i="15"/>
  <c r="EY64" i="16"/>
  <c r="CQ63" i="2"/>
  <c r="EN64" i="16"/>
  <c r="CR63" i="15"/>
  <c r="EW64" i="16"/>
  <c r="CW62" i="2"/>
  <c r="ET63" i="16"/>
  <c r="CX62" i="15"/>
  <c r="FC63" i="16"/>
  <c r="CU62" i="2"/>
  <c r="ER63" i="16"/>
  <c r="CV62" i="15"/>
  <c r="FA63" i="16"/>
  <c r="CS62" i="2"/>
  <c r="EP63" i="16"/>
  <c r="CT62" i="15"/>
  <c r="EY63" i="16"/>
  <c r="CQ62" i="2"/>
  <c r="EN63" i="16"/>
  <c r="CR62" i="15"/>
  <c r="EW63" i="16"/>
  <c r="CW61" i="2"/>
  <c r="ET62" i="16"/>
  <c r="CX61" i="15"/>
  <c r="FC62" i="16"/>
  <c r="CU61" i="2"/>
  <c r="ER62" i="16"/>
  <c r="CV61" i="15"/>
  <c r="FA62" i="16"/>
  <c r="CS61" i="2"/>
  <c r="EP62" i="16"/>
  <c r="CT61" i="15"/>
  <c r="EY62" i="16"/>
  <c r="CQ61" i="2"/>
  <c r="EN62" i="16"/>
  <c r="CR61" i="15"/>
  <c r="EW62" i="16"/>
  <c r="CW60" i="2"/>
  <c r="ET61" i="16"/>
  <c r="CX60" i="15"/>
  <c r="FC61" i="16"/>
  <c r="CU60" i="2"/>
  <c r="ER61" i="16"/>
  <c r="CV60" i="15"/>
  <c r="FA61" i="16"/>
  <c r="CS60" i="2"/>
  <c r="EP61" i="16"/>
  <c r="CT60" i="15"/>
  <c r="EY61" i="16"/>
  <c r="CQ60" i="2"/>
  <c r="EN61" i="16"/>
  <c r="CR60" i="15"/>
  <c r="EW61" i="16"/>
  <c r="CW59" i="2"/>
  <c r="ET60" i="16"/>
  <c r="CX59" i="15"/>
  <c r="FC60" i="16"/>
  <c r="CU59" i="2"/>
  <c r="ER60" i="16"/>
  <c r="CV59" i="15"/>
  <c r="FA60" i="16"/>
  <c r="CS59" i="2"/>
  <c r="EP60" i="16"/>
  <c r="CT59" i="15"/>
  <c r="EY60" i="16"/>
  <c r="CQ59" i="2"/>
  <c r="EN60" i="16"/>
  <c r="CR59" i="15"/>
  <c r="EW60" i="16"/>
  <c r="CW58" i="2"/>
  <c r="ET59" i="16"/>
  <c r="CX58" i="15"/>
  <c r="FC59" i="16"/>
  <c r="CU58" i="2"/>
  <c r="ER59" i="16"/>
  <c r="CV58" i="15"/>
  <c r="FA59" i="16"/>
  <c r="CS58" i="2"/>
  <c r="EP59" i="16"/>
  <c r="CT58" i="15"/>
  <c r="EY59" i="16"/>
  <c r="CQ58" i="2"/>
  <c r="EN59" i="16"/>
  <c r="CR58" i="15"/>
  <c r="EW59" i="16"/>
  <c r="CW57" i="2"/>
  <c r="ET58" i="16"/>
  <c r="CX57" i="15"/>
  <c r="FC58" i="16"/>
  <c r="CU57" i="2"/>
  <c r="ER58" i="16"/>
  <c r="CV57" i="15"/>
  <c r="FA58" i="16"/>
  <c r="CS57" i="2"/>
  <c r="EP58" i="16"/>
  <c r="CT57" i="15"/>
  <c r="EY58" i="16"/>
  <c r="CQ57" i="2"/>
  <c r="EN58" i="16"/>
  <c r="CR57" i="15"/>
  <c r="EW58" i="16"/>
  <c r="CW56" i="2"/>
  <c r="ET57" i="16"/>
  <c r="CX56" i="15"/>
  <c r="FC57" i="16"/>
  <c r="CU56" i="2"/>
  <c r="ER57" i="16"/>
  <c r="CV56" i="15"/>
  <c r="FA57" i="16"/>
  <c r="CS56" i="2"/>
  <c r="EP57" i="16"/>
  <c r="CT56" i="15"/>
  <c r="EY57" i="16"/>
  <c r="CQ56" i="2"/>
  <c r="EN57" i="16"/>
  <c r="CR56" i="15"/>
  <c r="EW57" i="16"/>
  <c r="CW55" i="2"/>
  <c r="ET56" i="16"/>
  <c r="CX55" i="15"/>
  <c r="FC56" i="16"/>
  <c r="CU55" i="2"/>
  <c r="ER56" i="16"/>
  <c r="CV55" i="15"/>
  <c r="FA56" i="16"/>
  <c r="CS55" i="2"/>
  <c r="EP56" i="16"/>
  <c r="CT55" i="15"/>
  <c r="EY56" i="16"/>
  <c r="CQ55" i="2"/>
  <c r="EN56" i="16"/>
  <c r="CR55" i="15"/>
  <c r="EW56" i="16"/>
  <c r="CW54" i="2"/>
  <c r="ET55" i="16"/>
  <c r="CX54" i="15"/>
  <c r="FC55" i="16"/>
  <c r="CU54" i="2"/>
  <c r="ER55" i="16"/>
  <c r="CV54" i="15"/>
  <c r="FA55" i="16"/>
  <c r="CS54" i="2"/>
  <c r="EP55" i="16"/>
  <c r="CT54" i="15"/>
  <c r="EY55" i="16"/>
  <c r="CQ54" i="2"/>
  <c r="EN55" i="16"/>
  <c r="CR54" i="15"/>
  <c r="EW55" i="16"/>
  <c r="CW53" i="2"/>
  <c r="ET54" i="16"/>
  <c r="CX53" i="15"/>
  <c r="FC54" i="16"/>
  <c r="CU53" i="2"/>
  <c r="ER54" i="16"/>
  <c r="CV53" i="15"/>
  <c r="FA54" i="16"/>
  <c r="CS53" i="2"/>
  <c r="EP54" i="16"/>
  <c r="CT53" i="15"/>
  <c r="EY54" i="16"/>
  <c r="CQ53" i="2"/>
  <c r="EN54" i="16"/>
  <c r="CR53" i="15"/>
  <c r="EW54" i="16"/>
  <c r="CW52" i="2"/>
  <c r="ET53" i="16"/>
  <c r="CX52" i="15"/>
  <c r="FC53" i="16"/>
  <c r="CU52" i="2"/>
  <c r="ER53" i="16"/>
  <c r="CV52" i="15"/>
  <c r="FA53" i="16"/>
  <c r="CS52" i="2"/>
  <c r="EP53" i="16"/>
  <c r="CT52" i="15"/>
  <c r="EY53" i="16"/>
  <c r="CQ52" i="2"/>
  <c r="EN53" i="16"/>
  <c r="CR52" i="15"/>
  <c r="EW53" i="16"/>
  <c r="CW51" i="2"/>
  <c r="ET52" i="16"/>
  <c r="CX51" i="15"/>
  <c r="FC52" i="16"/>
  <c r="CU51" i="2"/>
  <c r="ER52" i="16"/>
  <c r="CV51" i="15"/>
  <c r="FA52" i="16"/>
  <c r="CS51" i="2"/>
  <c r="EP52" i="16"/>
  <c r="CT51" i="15"/>
  <c r="EY52" i="16"/>
  <c r="CQ51" i="2"/>
  <c r="EN52" i="16"/>
  <c r="CR51" i="15"/>
  <c r="EW52" i="16"/>
  <c r="CW50" i="2"/>
  <c r="ET51" i="16"/>
  <c r="CX50" i="15"/>
  <c r="FC51" i="16"/>
  <c r="CU50" i="2"/>
  <c r="ER51" i="16"/>
  <c r="CV50" i="15"/>
  <c r="FA51" i="16"/>
  <c r="CS50" i="2"/>
  <c r="EP51" i="16"/>
  <c r="CT50" i="15"/>
  <c r="EY51" i="16"/>
  <c r="CQ50" i="2"/>
  <c r="EN51" i="16"/>
  <c r="CR50" i="15"/>
  <c r="EW51" i="16"/>
  <c r="CW49" i="2"/>
  <c r="ET50" i="16"/>
  <c r="CX49" i="15"/>
  <c r="FC50" i="16"/>
  <c r="CU49" i="2"/>
  <c r="ER50" i="16"/>
  <c r="CV49" i="15"/>
  <c r="FA50" i="16"/>
  <c r="CS49" i="2"/>
  <c r="EP50" i="16"/>
  <c r="CT49" i="15"/>
  <c r="EY50" i="16"/>
  <c r="CQ49" i="2"/>
  <c r="EN50" i="16"/>
  <c r="CR49" i="15"/>
  <c r="EW50" i="16"/>
  <c r="CW48" i="2"/>
  <c r="ET49" i="16"/>
  <c r="CX48" i="15"/>
  <c r="FC49" i="16"/>
  <c r="CU48" i="2"/>
  <c r="ER49" i="16"/>
  <c r="CV48" i="15"/>
  <c r="FA49" i="16"/>
  <c r="CS48" i="2"/>
  <c r="EP49" i="16"/>
  <c r="CT48" i="15"/>
  <c r="EY49" i="16"/>
  <c r="CQ48" i="2"/>
  <c r="EN49" i="16"/>
  <c r="CR48" i="15"/>
  <c r="EW49" i="16"/>
  <c r="CW47" i="2"/>
  <c r="ET48" i="16"/>
  <c r="CX47" i="15"/>
  <c r="FC48" i="16"/>
  <c r="CU47" i="2"/>
  <c r="ER48" i="16"/>
  <c r="CV47" i="15"/>
  <c r="FA48" i="16"/>
  <c r="CS47" i="2"/>
  <c r="EP48" i="16"/>
  <c r="CT47" i="15"/>
  <c r="EY48" i="16"/>
  <c r="CQ47" i="2"/>
  <c r="EN48" i="16"/>
  <c r="CR47" i="15"/>
  <c r="EW48" i="16"/>
  <c r="CW46" i="2"/>
  <c r="ET47" i="16"/>
  <c r="CX46" i="15"/>
  <c r="FC47" i="16"/>
  <c r="CU46" i="2"/>
  <c r="ER47" i="16"/>
  <c r="CV46" i="15"/>
  <c r="FA47" i="16"/>
  <c r="CS46" i="2"/>
  <c r="EP47" i="16"/>
  <c r="CT46" i="15"/>
  <c r="EY47" i="16"/>
  <c r="CQ46" i="2"/>
  <c r="EN47" i="16"/>
  <c r="CR46" i="15"/>
  <c r="EW47" i="16"/>
  <c r="CW45" i="2"/>
  <c r="ET46" i="16"/>
  <c r="CX45" i="15"/>
  <c r="FC46" i="16"/>
  <c r="CU45" i="2"/>
  <c r="ER46" i="16"/>
  <c r="CV45" i="15"/>
  <c r="FA46" i="16"/>
  <c r="CS45" i="2"/>
  <c r="EP46" i="16"/>
  <c r="CT45" i="15"/>
  <c r="EY46" i="16"/>
  <c r="CQ45" i="2"/>
  <c r="EN46" i="16"/>
  <c r="CR45" i="15"/>
  <c r="EW46" i="16"/>
  <c r="CW44" i="2"/>
  <c r="ET45" i="16"/>
  <c r="CX44" i="15"/>
  <c r="FC45" i="16"/>
  <c r="CU44" i="2"/>
  <c r="ER45" i="16"/>
  <c r="CV44" i="15"/>
  <c r="FA45" i="16"/>
  <c r="CS44" i="2"/>
  <c r="EP45" i="16"/>
  <c r="CT44" i="15"/>
  <c r="EY45" i="16"/>
  <c r="CQ44" i="2"/>
  <c r="EN45" i="16"/>
  <c r="CR44" i="15"/>
  <c r="EW45" i="16"/>
  <c r="CW43" i="2"/>
  <c r="ET44" i="16"/>
  <c r="CX43" i="15"/>
  <c r="FC44" i="16"/>
  <c r="CU43" i="2"/>
  <c r="ER44" i="16"/>
  <c r="CV43" i="15"/>
  <c r="FA44" i="16"/>
  <c r="CS43" i="2"/>
  <c r="EP44" i="16"/>
  <c r="CT43" i="15"/>
  <c r="EY44" i="16"/>
  <c r="CQ43" i="2"/>
  <c r="EN44" i="16"/>
  <c r="CR43" i="15"/>
  <c r="EW44" i="16"/>
  <c r="CW42" i="2"/>
  <c r="ET43" i="16"/>
  <c r="CX42" i="15"/>
  <c r="FC43" i="16"/>
  <c r="CU42" i="2"/>
  <c r="ER43" i="16"/>
  <c r="CV42" i="15"/>
  <c r="FA43" i="16"/>
  <c r="CS42" i="2"/>
  <c r="EP43" i="16"/>
  <c r="CT42" i="15"/>
  <c r="EY43" i="16"/>
  <c r="CQ42" i="2"/>
  <c r="EN43" i="16"/>
  <c r="CR42" i="15"/>
  <c r="EW43" i="16"/>
  <c r="CW41" i="2"/>
  <c r="ET42" i="16"/>
  <c r="CX41" i="15"/>
  <c r="FC42" i="16"/>
  <c r="CU41" i="2"/>
  <c r="ER42" i="16"/>
  <c r="CV41" i="15"/>
  <c r="FA42" i="16"/>
  <c r="CS41" i="2"/>
  <c r="EP42" i="16"/>
  <c r="CT41" i="15"/>
  <c r="EY42" i="16"/>
  <c r="CQ41" i="2"/>
  <c r="EN42" i="16"/>
  <c r="CR41" i="15"/>
  <c r="EW42" i="16"/>
  <c r="CW40" i="2"/>
  <c r="ET41" i="16"/>
  <c r="CX40" i="15"/>
  <c r="FC41" i="16"/>
  <c r="CU40" i="2"/>
  <c r="ER41" i="16"/>
  <c r="CV40" i="15"/>
  <c r="FA41" i="16"/>
  <c r="CS40" i="2"/>
  <c r="EP41" i="16"/>
  <c r="CT40" i="15"/>
  <c r="EY41" i="16"/>
  <c r="CQ40" i="2"/>
  <c r="EN41" i="16"/>
  <c r="CR40" i="15"/>
  <c r="EW41" i="16"/>
  <c r="CW39" i="2"/>
  <c r="ET40" i="16"/>
  <c r="CX39" i="15"/>
  <c r="FC40" i="16"/>
  <c r="CU39" i="2"/>
  <c r="ER40" i="16"/>
  <c r="CV39" i="15"/>
  <c r="FA40" i="16"/>
  <c r="CS39" i="2"/>
  <c r="EP40" i="16"/>
  <c r="CT39" i="15"/>
  <c r="EY40" i="16"/>
  <c r="CQ39" i="2"/>
  <c r="EN40" i="16"/>
  <c r="CR39" i="15"/>
  <c r="EW40" i="16"/>
  <c r="CW38" i="2"/>
  <c r="ET39" i="16"/>
  <c r="CX38" i="15"/>
  <c r="FC39" i="16"/>
  <c r="CU38" i="2"/>
  <c r="ER39" i="16"/>
  <c r="CV38" i="15"/>
  <c r="FA39" i="16"/>
  <c r="CS38" i="2"/>
  <c r="EP39" i="16"/>
  <c r="CT38" i="15"/>
  <c r="EY39" i="16"/>
  <c r="CQ38" i="2"/>
  <c r="EN39" i="16"/>
  <c r="CR38" i="15"/>
  <c r="EW39" i="16"/>
  <c r="CW37" i="2"/>
  <c r="ET38" i="16"/>
  <c r="CX37" i="15"/>
  <c r="FC38" i="16"/>
  <c r="CU37" i="2"/>
  <c r="ER38" i="16"/>
  <c r="CV37" i="15"/>
  <c r="FA38" i="16"/>
  <c r="CS37" i="2"/>
  <c r="EP38" i="16"/>
  <c r="CT37" i="15"/>
  <c r="EY38" i="16"/>
  <c r="CQ37" i="2"/>
  <c r="EN38" i="16"/>
  <c r="CR37" i="15"/>
  <c r="EW38" i="16"/>
  <c r="CW36" i="2"/>
  <c r="ET37" i="16"/>
  <c r="CX36" i="15"/>
  <c r="FC37" i="16"/>
  <c r="CU36" i="2"/>
  <c r="ER37" i="16"/>
  <c r="CV36" i="15"/>
  <c r="FA37" i="16"/>
  <c r="CS36" i="2"/>
  <c r="EP37" i="16"/>
  <c r="CT36" i="15"/>
  <c r="EY37" i="16"/>
  <c r="CQ36" i="2"/>
  <c r="EN37" i="16"/>
  <c r="CR36" i="15"/>
  <c r="EW37" i="16"/>
  <c r="CW35" i="2"/>
  <c r="ET36" i="16"/>
  <c r="CX35" i="15"/>
  <c r="FC36" i="16"/>
  <c r="CU35" i="2"/>
  <c r="ER36" i="16"/>
  <c r="CV35" i="15"/>
  <c r="FA36" i="16"/>
  <c r="CS35" i="2"/>
  <c r="EP36" i="16"/>
  <c r="CT35" i="15"/>
  <c r="EY36" i="16"/>
  <c r="CQ35" i="2"/>
  <c r="EN36" i="16"/>
  <c r="CR35" i="15"/>
  <c r="EW36" i="16"/>
  <c r="CW34" i="2"/>
  <c r="ET35" i="16"/>
  <c r="CX34" i="15"/>
  <c r="FC35" i="16"/>
  <c r="CU34" i="2"/>
  <c r="ER35" i="16"/>
  <c r="CV34" i="15"/>
  <c r="FA35" i="16"/>
  <c r="CS34" i="2"/>
  <c r="EP35" i="16"/>
  <c r="CT34" i="15"/>
  <c r="EY35" i="16"/>
  <c r="CQ34" i="2"/>
  <c r="EN35" i="16"/>
  <c r="CR34" i="15"/>
  <c r="EW35" i="16"/>
  <c r="CW33" i="2"/>
  <c r="ET34" i="16"/>
  <c r="CX33" i="15"/>
  <c r="FC34" i="16"/>
  <c r="CU33" i="2"/>
  <c r="ER34" i="16"/>
  <c r="CV33" i="15"/>
  <c r="FA34" i="16"/>
  <c r="CS33" i="2"/>
  <c r="EP34" i="16"/>
  <c r="CT33" i="15"/>
  <c r="EY34" i="16"/>
  <c r="CQ33" i="2"/>
  <c r="EN34" i="16"/>
  <c r="CR33" i="15"/>
  <c r="EW34" i="16"/>
  <c r="CW32" i="2"/>
  <c r="ET33" i="16"/>
  <c r="CX32" i="15"/>
  <c r="FC33" i="16"/>
  <c r="CU32" i="2"/>
  <c r="ER33" i="16"/>
  <c r="CV32" i="15"/>
  <c r="FA33" i="16"/>
  <c r="CS32" i="2"/>
  <c r="EP33" i="16"/>
  <c r="CT32" i="15"/>
  <c r="EY33" i="16"/>
  <c r="CQ32" i="2"/>
  <c r="EN33" i="16"/>
  <c r="CR32" i="15"/>
  <c r="EW33" i="16"/>
  <c r="CW31" i="2"/>
  <c r="ET32" i="16"/>
  <c r="CX31" i="15"/>
  <c r="FC32" i="16"/>
  <c r="CU31" i="2"/>
  <c r="ER32" i="16"/>
  <c r="CV31" i="15"/>
  <c r="FA32" i="16"/>
  <c r="CS31" i="2"/>
  <c r="EP32" i="16"/>
  <c r="CT31" i="15"/>
  <c r="EY32" i="16"/>
  <c r="CQ31" i="2"/>
  <c r="EN32" i="16"/>
  <c r="CR31" i="15"/>
  <c r="EW32" i="16"/>
  <c r="CW30" i="2"/>
  <c r="ET31" i="16"/>
  <c r="CX30" i="15"/>
  <c r="FC31" i="16"/>
  <c r="CU30" i="2"/>
  <c r="ER31" i="16"/>
  <c r="CV30" i="15"/>
  <c r="FA31" i="16"/>
  <c r="CS30" i="2"/>
  <c r="EP31" i="16"/>
  <c r="CT30" i="15"/>
  <c r="EY31" i="16"/>
  <c r="CQ30" i="2"/>
  <c r="EN31" i="16"/>
  <c r="CR30" i="15"/>
  <c r="EW31" i="16"/>
  <c r="CW29" i="2"/>
  <c r="ET30" i="16"/>
  <c r="CX29" i="15"/>
  <c r="FC30" i="16"/>
  <c r="CU29" i="2"/>
  <c r="ER30" i="16"/>
  <c r="CV29" i="15"/>
  <c r="FA30" i="16"/>
  <c r="CS29" i="2"/>
  <c r="EP30" i="16"/>
  <c r="CT29" i="15"/>
  <c r="EY30" i="16"/>
  <c r="CQ29" i="2"/>
  <c r="EN30" i="16"/>
  <c r="CR29" i="15"/>
  <c r="EW30" i="16"/>
  <c r="CW28" i="2"/>
  <c r="ET29" i="16"/>
  <c r="CX28" i="15"/>
  <c r="FC29" i="16"/>
  <c r="CU28" i="2"/>
  <c r="ER29" i="16"/>
  <c r="CV28" i="15"/>
  <c r="FA29" i="16"/>
  <c r="CS28" i="2"/>
  <c r="EP29" i="16"/>
  <c r="CT28" i="15"/>
  <c r="EY29" i="16"/>
  <c r="CQ28" i="2"/>
  <c r="EN29" i="16"/>
  <c r="CR28" i="15"/>
  <c r="EW29" i="16"/>
  <c r="CW27" i="2"/>
  <c r="ET28" i="16"/>
  <c r="CX27" i="15"/>
  <c r="FC28" i="16"/>
  <c r="CU27" i="2"/>
  <c r="ER28" i="16"/>
  <c r="CV27" i="15"/>
  <c r="FA28" i="16"/>
  <c r="CS27" i="2"/>
  <c r="EP28" i="16"/>
  <c r="CT27" i="15"/>
  <c r="EY28" i="16"/>
  <c r="CQ27" i="2"/>
  <c r="EN28" i="16"/>
  <c r="CR27" i="15"/>
  <c r="EW28" i="16"/>
  <c r="CW26" i="2"/>
  <c r="ET27" i="16"/>
  <c r="CX26" i="15"/>
  <c r="FC27" i="16"/>
  <c r="CU26" i="2"/>
  <c r="ER27" i="16"/>
  <c r="CV26" i="15"/>
  <c r="FA27" i="16"/>
  <c r="CS26" i="2"/>
  <c r="EP27" i="16"/>
  <c r="CT26" i="15"/>
  <c r="EY27" i="16"/>
  <c r="CQ26" i="2"/>
  <c r="EN27" i="16"/>
  <c r="CR26" i="15"/>
  <c r="EW27" i="16"/>
  <c r="CW25" i="2"/>
  <c r="ET26" i="16"/>
  <c r="CX25" i="15"/>
  <c r="FC26" i="16"/>
  <c r="CU25" i="2"/>
  <c r="ER26" i="16"/>
  <c r="CV25" i="15"/>
  <c r="FA26" i="16"/>
  <c r="CS25" i="2"/>
  <c r="EP26" i="16"/>
  <c r="CT25" i="15"/>
  <c r="EY26" i="16"/>
  <c r="CQ25" i="2"/>
  <c r="EN26" i="16"/>
  <c r="CR25" i="15"/>
  <c r="EW26" i="16"/>
  <c r="CW24" i="2"/>
  <c r="ET25" i="16"/>
  <c r="CX24" i="15"/>
  <c r="FC25" i="16"/>
  <c r="CU24" i="2"/>
  <c r="ER25" i="16"/>
  <c r="CV24" i="15"/>
  <c r="FA25" i="16"/>
  <c r="CS24" i="2"/>
  <c r="EP25" i="16"/>
  <c r="CT24" i="15"/>
  <c r="EY25" i="16"/>
  <c r="CQ24" i="2"/>
  <c r="EN25" i="16"/>
  <c r="CR24" i="15"/>
  <c r="EW25" i="16"/>
  <c r="CW23" i="2"/>
  <c r="ET24" i="16"/>
  <c r="CX23" i="15"/>
  <c r="FC24" i="16"/>
  <c r="CU23" i="2"/>
  <c r="ER24" i="16"/>
  <c r="CV23" i="15"/>
  <c r="FA24" i="16"/>
  <c r="CS23" i="2"/>
  <c r="EP24" i="16"/>
  <c r="CT23" i="15"/>
  <c r="EY24" i="16"/>
  <c r="CQ23" i="2"/>
  <c r="EN24" i="16"/>
  <c r="CR23" i="15"/>
  <c r="EW24" i="16"/>
  <c r="CW22" i="2"/>
  <c r="ET23" i="16"/>
  <c r="CX22" i="15"/>
  <c r="FC23" i="16"/>
  <c r="CU22" i="2"/>
  <c r="ER23" i="16"/>
  <c r="CV22" i="15"/>
  <c r="FA23" i="16"/>
  <c r="CS22" i="2"/>
  <c r="EP23" i="16"/>
  <c r="CT22" i="15"/>
  <c r="EY23" i="16"/>
  <c r="CQ22" i="2"/>
  <c r="EN23" i="16"/>
  <c r="CR22" i="15"/>
  <c r="EW23" i="16"/>
  <c r="CW21" i="2"/>
  <c r="ET22" i="16"/>
  <c r="CX21" i="15"/>
  <c r="FC22" i="16"/>
  <c r="CU21" i="2"/>
  <c r="ER22" i="16"/>
  <c r="CV21" i="15"/>
  <c r="FA22" i="16"/>
  <c r="CS21" i="2"/>
  <c r="EP22" i="16"/>
  <c r="CT21" i="15"/>
  <c r="EY22" i="16"/>
  <c r="CQ21" i="2"/>
  <c r="EN22" i="16"/>
  <c r="CR21" i="15"/>
  <c r="EW22" i="16"/>
  <c r="CW20" i="2"/>
  <c r="ET21" i="16"/>
  <c r="CX20" i="15"/>
  <c r="FC21" i="16"/>
  <c r="CU20" i="2"/>
  <c r="ER21" i="16"/>
  <c r="CV20" i="15"/>
  <c r="FA21" i="16"/>
  <c r="CS20" i="2"/>
  <c r="EP21" i="16"/>
  <c r="CT20" i="15"/>
  <c r="EY21" i="16"/>
  <c r="CQ20" i="2"/>
  <c r="EN21" i="16"/>
  <c r="CR20" i="15"/>
  <c r="EW21" i="16"/>
  <c r="CW19" i="2"/>
  <c r="ET20" i="16"/>
  <c r="CX19" i="15"/>
  <c r="FC20" i="16"/>
  <c r="CU19" i="2"/>
  <c r="ER20" i="16"/>
  <c r="CV19" i="15"/>
  <c r="FA20" i="16"/>
  <c r="CS19" i="2"/>
  <c r="EP20" i="16"/>
  <c r="CT19" i="15"/>
  <c r="EY20" i="16"/>
  <c r="CQ19" i="2"/>
  <c r="EN20" i="16"/>
  <c r="CR19" i="15"/>
  <c r="EW20" i="16"/>
  <c r="CW18" i="2"/>
  <c r="ET19" i="16"/>
  <c r="CX18" i="15"/>
  <c r="FC19" i="16"/>
  <c r="CU18" i="2"/>
  <c r="ER19" i="16"/>
  <c r="CV18" i="15"/>
  <c r="FA19" i="16"/>
  <c r="CS18" i="2"/>
  <c r="EP19" i="16"/>
  <c r="CT18" i="15"/>
  <c r="EY19" i="16"/>
  <c r="CQ18" i="2"/>
  <c r="EN19" i="16"/>
  <c r="CR18" i="15"/>
  <c r="EW19" i="16"/>
  <c r="CW17" i="2"/>
  <c r="ET18" i="16"/>
  <c r="CX17" i="15"/>
  <c r="FC18" i="16"/>
  <c r="CU17" i="2"/>
  <c r="ER18" i="16"/>
  <c r="CV17" i="15"/>
  <c r="FA18" i="16"/>
  <c r="CS17" i="2"/>
  <c r="EP18" i="16"/>
  <c r="CT17" i="15"/>
  <c r="EY18" i="16"/>
  <c r="CQ17" i="2"/>
  <c r="EN18" i="16"/>
  <c r="CR17" i="15"/>
  <c r="EW18" i="16"/>
  <c r="CW16" i="2"/>
  <c r="ET17" i="16"/>
  <c r="CX16" i="15"/>
  <c r="FC17" i="16"/>
  <c r="CU16" i="2"/>
  <c r="ER17" i="16"/>
  <c r="CV16" i="15"/>
  <c r="FA17" i="16"/>
  <c r="CS16" i="2"/>
  <c r="EP17" i="16"/>
  <c r="CT16" i="15"/>
  <c r="EY17" i="16"/>
  <c r="CQ16" i="2"/>
  <c r="EN17" i="16"/>
  <c r="CR16" i="15"/>
  <c r="EW17" i="16"/>
  <c r="CW15" i="2"/>
  <c r="ET16" i="16"/>
  <c r="CX15" i="15"/>
  <c r="FC16" i="16"/>
  <c r="CU15" i="2"/>
  <c r="ER16" i="16"/>
  <c r="CV15" i="15"/>
  <c r="FA16" i="16"/>
  <c r="CS15" i="2"/>
  <c r="EP16" i="16"/>
  <c r="CT15" i="15"/>
  <c r="EY16" i="16"/>
  <c r="CQ15" i="2"/>
  <c r="EN16" i="16"/>
  <c r="CR15" i="15"/>
  <c r="EW16" i="16"/>
  <c r="CW14" i="2"/>
  <c r="ET15" i="16"/>
  <c r="CX14" i="15"/>
  <c r="FC15" i="16"/>
  <c r="CU14" i="2"/>
  <c r="ER15" i="16"/>
  <c r="CV14" i="15"/>
  <c r="FA15" i="16"/>
  <c r="CS14" i="2"/>
  <c r="EP15" i="16"/>
  <c r="CT14" i="15"/>
  <c r="EY15" i="16"/>
  <c r="CQ14" i="2"/>
  <c r="EN15" i="16"/>
  <c r="CR14" i="15"/>
  <c r="EW15" i="16"/>
  <c r="CW13" i="2"/>
  <c r="ET14" i="16"/>
  <c r="CX13" i="15"/>
  <c r="FC14" i="16"/>
  <c r="CU13" i="2"/>
  <c r="ER14" i="16"/>
  <c r="CV13" i="15"/>
  <c r="FA14" i="16"/>
  <c r="CS13" i="2"/>
  <c r="EP14" i="16"/>
  <c r="CT13" i="15"/>
  <c r="EY14" i="16"/>
  <c r="CQ13" i="2"/>
  <c r="EN14" i="16"/>
  <c r="CR13" i="15"/>
  <c r="EW14" i="16"/>
  <c r="CW12" i="2"/>
  <c r="ET13" i="16"/>
  <c r="CX12" i="15"/>
  <c r="FC13" i="16"/>
  <c r="CU12" i="2"/>
  <c r="ER13" i="16"/>
  <c r="CV12" i="15"/>
  <c r="FA13" i="16"/>
  <c r="CS12" i="2"/>
  <c r="EP13" i="16"/>
  <c r="CT12" i="15"/>
  <c r="EY13" i="16"/>
  <c r="CQ12" i="2"/>
  <c r="EN13" i="16"/>
  <c r="CR12" i="15"/>
  <c r="EW13" i="16"/>
  <c r="CW11" i="2"/>
  <c r="ET12" i="16"/>
  <c r="CX11" i="15"/>
  <c r="FC12" i="16"/>
  <c r="CU11" i="2"/>
  <c r="ER12" i="16"/>
  <c r="CV11" i="15"/>
  <c r="FA12" i="16"/>
  <c r="CS11" i="2"/>
  <c r="EP12" i="16"/>
  <c r="CT11" i="15"/>
  <c r="EY12" i="16"/>
  <c r="CQ11" i="2"/>
  <c r="EN12" i="16"/>
  <c r="CR11" i="15"/>
  <c r="EW12" i="16"/>
  <c r="CW10" i="2"/>
  <c r="ET11" i="16"/>
  <c r="CX10" i="15"/>
  <c r="FC11" i="16"/>
  <c r="CU10" i="2"/>
  <c r="ER11" i="16"/>
  <c r="CV10" i="15"/>
  <c r="FA11" i="16"/>
  <c r="CS10" i="2"/>
  <c r="EP11" i="16"/>
  <c r="CT10" i="15"/>
  <c r="EY11" i="16"/>
  <c r="CQ10" i="2"/>
  <c r="EN11" i="16"/>
  <c r="CR10" i="15"/>
  <c r="EW11" i="16"/>
  <c r="CW9" i="2"/>
  <c r="ET10" i="16"/>
  <c r="CX9" i="15"/>
  <c r="FC10" i="16"/>
  <c r="CU9" i="2"/>
  <c r="ER10" i="16"/>
  <c r="CV9" i="15"/>
  <c r="FA10" i="16"/>
  <c r="CS9" i="2"/>
  <c r="EP10" i="16"/>
  <c r="CT9" i="15"/>
  <c r="EY10" i="16"/>
  <c r="CQ9" i="2"/>
  <c r="EN10" i="16"/>
  <c r="CR9" i="15"/>
  <c r="EW10" i="16"/>
  <c r="CW8" i="2"/>
  <c r="ET9" i="16"/>
  <c r="CX8" i="15"/>
  <c r="FC9" i="16"/>
  <c r="CU8" i="2"/>
  <c r="ER9" i="16"/>
  <c r="CV8" i="15"/>
  <c r="FA9" i="16"/>
  <c r="CS8" i="2"/>
  <c r="EP9" i="16"/>
  <c r="CT8" i="15"/>
  <c r="EY9" i="16"/>
  <c r="CQ8" i="2"/>
  <c r="EN9" i="16"/>
  <c r="CR8" i="15"/>
  <c r="EW9" i="16"/>
  <c r="CW7" i="2"/>
  <c r="ET8" i="16"/>
  <c r="CX7" i="15"/>
  <c r="FC8" i="16"/>
  <c r="CU7" i="2"/>
  <c r="ER8" i="16"/>
  <c r="CV7" i="15"/>
  <c r="FA8" i="16"/>
  <c r="CS7" i="2"/>
  <c r="EP8" i="16"/>
  <c r="CT7" i="15"/>
  <c r="EY8" i="16"/>
  <c r="CQ7" i="2"/>
  <c r="EN8" i="16"/>
  <c r="CR7" i="15"/>
  <c r="EW8" i="16"/>
  <c r="CW6" i="2"/>
  <c r="ET7" i="16"/>
  <c r="CX6" i="15"/>
  <c r="FC7" i="16"/>
  <c r="CU6" i="2"/>
  <c r="ER7" i="16"/>
  <c r="CV6" i="15"/>
  <c r="FA7" i="16"/>
  <c r="CS6" i="2"/>
  <c r="EP7" i="16"/>
  <c r="CT6" i="15"/>
  <c r="EY7" i="16"/>
  <c r="CQ6" i="2"/>
  <c r="EN7" i="16"/>
  <c r="CR6" i="15"/>
  <c r="EW7" i="16"/>
  <c r="CW5" i="2"/>
  <c r="ET6" i="16"/>
  <c r="FC6" i="16"/>
  <c r="CU5" i="2"/>
  <c r="ER6" i="16"/>
  <c r="FA6" i="16"/>
  <c r="CS5" i="2"/>
  <c r="EP6" i="16"/>
  <c r="EY6" i="16"/>
  <c r="CQ5" i="2"/>
  <c r="EN6" i="16"/>
  <c r="EW6" i="16"/>
  <c r="ET5" i="16"/>
  <c r="FC5" i="16"/>
  <c r="ER5" i="16"/>
  <c r="FA5" i="16"/>
  <c r="EP5" i="16"/>
  <c r="EY5" i="16"/>
  <c r="EN5" i="16"/>
  <c r="EW5" i="16"/>
  <c r="ET4" i="16"/>
  <c r="FC4" i="16"/>
  <c r="ER4" i="16"/>
  <c r="FA4" i="16"/>
  <c r="EP4" i="16"/>
  <c r="EY4" i="16"/>
  <c r="EN4" i="16"/>
  <c r="EW4" i="16"/>
  <c r="CN102" i="2"/>
  <c r="DR103" i="16"/>
  <c r="CO102" i="15"/>
  <c r="EA103" i="16"/>
  <c r="CL102" i="2"/>
  <c r="DP103" i="16"/>
  <c r="CM102" i="15"/>
  <c r="DY103" i="16"/>
  <c r="CJ102" i="2"/>
  <c r="DN103" i="16"/>
  <c r="CK102" i="15"/>
  <c r="DW103" i="16"/>
  <c r="CH102" i="2"/>
  <c r="DL103" i="16"/>
  <c r="CI102" i="15"/>
  <c r="DU103" i="16"/>
  <c r="CN101" i="2"/>
  <c r="DR102" i="16"/>
  <c r="CO101" i="15"/>
  <c r="EA102" i="16"/>
  <c r="CL101" i="2"/>
  <c r="DP102" i="16"/>
  <c r="CM101" i="15"/>
  <c r="DY102" i="16"/>
  <c r="CJ101" i="2"/>
  <c r="DN102" i="16"/>
  <c r="CK101" i="15"/>
  <c r="DW102" i="16"/>
  <c r="CH101" i="2"/>
  <c r="DL102" i="16"/>
  <c r="CI101" i="15"/>
  <c r="DU102" i="16"/>
  <c r="CN100" i="2"/>
  <c r="DR101" i="16"/>
  <c r="CO100" i="15"/>
  <c r="EA101" i="16"/>
  <c r="CL100" i="2"/>
  <c r="DP101" i="16"/>
  <c r="CM100" i="15"/>
  <c r="DY101" i="16"/>
  <c r="CJ100" i="2"/>
  <c r="DN101" i="16"/>
  <c r="CK100" i="15"/>
  <c r="DW101" i="16"/>
  <c r="CH100" i="2"/>
  <c r="DL101" i="16"/>
  <c r="CI100" i="15"/>
  <c r="DU101" i="16"/>
  <c r="CN99" i="2"/>
  <c r="DR100" i="16"/>
  <c r="CO99" i="15"/>
  <c r="EA100" i="16"/>
  <c r="CL99" i="2"/>
  <c r="DP100" i="16"/>
  <c r="CM99" i="15"/>
  <c r="DY100" i="16"/>
  <c r="CJ99" i="2"/>
  <c r="DN100" i="16"/>
  <c r="CK99" i="15"/>
  <c r="DW100" i="16"/>
  <c r="CH99" i="2"/>
  <c r="DL100" i="16"/>
  <c r="CI99" i="15"/>
  <c r="DU100" i="16"/>
  <c r="CN98" i="2"/>
  <c r="DR99" i="16"/>
  <c r="CO98" i="15"/>
  <c r="EA99" i="16"/>
  <c r="CL98" i="2"/>
  <c r="DP99" i="16"/>
  <c r="CM98" i="15"/>
  <c r="DY99" i="16"/>
  <c r="CJ98" i="2"/>
  <c r="DN99" i="16"/>
  <c r="CK98" i="15"/>
  <c r="DW99" i="16"/>
  <c r="CH98" i="2"/>
  <c r="DL99" i="16"/>
  <c r="CI98" i="15"/>
  <c r="DU99" i="16"/>
  <c r="CN97" i="2"/>
  <c r="DR98" i="16"/>
  <c r="CO97" i="15"/>
  <c r="EA98" i="16"/>
  <c r="CL97" i="2"/>
  <c r="DP98" i="16"/>
  <c r="CM97" i="15"/>
  <c r="DY98" i="16"/>
  <c r="CJ97" i="2"/>
  <c r="DN98" i="16"/>
  <c r="CK97" i="15"/>
  <c r="DW98" i="16"/>
  <c r="CH97" i="2"/>
  <c r="DL98" i="16"/>
  <c r="CI97" i="15"/>
  <c r="DU98" i="16"/>
  <c r="CN96" i="2"/>
  <c r="DR97" i="16"/>
  <c r="CO96" i="15"/>
  <c r="EA97" i="16"/>
  <c r="CL96" i="2"/>
  <c r="DP97" i="16"/>
  <c r="CM96" i="15"/>
  <c r="DY97" i="16"/>
  <c r="CJ96" i="2"/>
  <c r="DN97" i="16"/>
  <c r="CK96" i="15"/>
  <c r="DW97" i="16"/>
  <c r="CH96" i="2"/>
  <c r="DL97" i="16"/>
  <c r="CI96" i="15"/>
  <c r="DU97" i="16"/>
  <c r="CN95" i="2"/>
  <c r="DR96" i="16"/>
  <c r="CO95" i="15"/>
  <c r="EA96" i="16"/>
  <c r="CL95" i="2"/>
  <c r="DP96" i="16"/>
  <c r="CM95" i="15"/>
  <c r="DY96" i="16"/>
  <c r="CJ95" i="2"/>
  <c r="DN96" i="16"/>
  <c r="CK95" i="15"/>
  <c r="DW96" i="16"/>
  <c r="CH95" i="2"/>
  <c r="DL96" i="16"/>
  <c r="CI95" i="15"/>
  <c r="DU96" i="16"/>
  <c r="CN94" i="2"/>
  <c r="DR95" i="16"/>
  <c r="CO94" i="15"/>
  <c r="EA95" i="16"/>
  <c r="CL94" i="2"/>
  <c r="DP95" i="16"/>
  <c r="CM94" i="15"/>
  <c r="DY95" i="16"/>
  <c r="CJ94" i="2"/>
  <c r="DN95" i="16"/>
  <c r="CK94" i="15"/>
  <c r="DW95" i="16"/>
  <c r="CH94" i="2"/>
  <c r="DL95" i="16"/>
  <c r="CI94" i="15"/>
  <c r="DU95" i="16"/>
  <c r="CN93" i="2"/>
  <c r="DR94" i="16"/>
  <c r="CO93" i="15"/>
  <c r="EA94" i="16"/>
  <c r="CL93" i="2"/>
  <c r="DP94" i="16"/>
  <c r="CM93" i="15"/>
  <c r="DY94" i="16"/>
  <c r="CJ93" i="2"/>
  <c r="DN94" i="16"/>
  <c r="CK93" i="15"/>
  <c r="DW94" i="16"/>
  <c r="CH93" i="2"/>
  <c r="DL94" i="16"/>
  <c r="CI93" i="15"/>
  <c r="DU94" i="16"/>
  <c r="CN92" i="2"/>
  <c r="DR93" i="16"/>
  <c r="CO92" i="15"/>
  <c r="EA93" i="16"/>
  <c r="CL92" i="2"/>
  <c r="DP93" i="16"/>
  <c r="CM92" i="15"/>
  <c r="DY93" i="16"/>
  <c r="CJ92" i="2"/>
  <c r="DN93" i="16"/>
  <c r="CK92" i="15"/>
  <c r="DW93" i="16"/>
  <c r="CH92" i="2"/>
  <c r="DL93" i="16"/>
  <c r="CI92" i="15"/>
  <c r="DU93" i="16"/>
  <c r="CN91" i="2"/>
  <c r="DR92" i="16"/>
  <c r="CO91" i="15"/>
  <c r="EA92" i="16"/>
  <c r="CL91" i="2"/>
  <c r="DP92" i="16"/>
  <c r="CM91" i="15"/>
  <c r="DY92" i="16"/>
  <c r="CJ91" i="2"/>
  <c r="DN92" i="16"/>
  <c r="CK91" i="15"/>
  <c r="DW92" i="16"/>
  <c r="CH91" i="2"/>
  <c r="DL92" i="16"/>
  <c r="CI91" i="15"/>
  <c r="DU92" i="16"/>
  <c r="CN90" i="2"/>
  <c r="DR91" i="16"/>
  <c r="CO90" i="15"/>
  <c r="EA91" i="16"/>
  <c r="CL90" i="2"/>
  <c r="DP91" i="16"/>
  <c r="CM90" i="15"/>
  <c r="DY91" i="16"/>
  <c r="CJ90" i="2"/>
  <c r="DN91" i="16"/>
  <c r="CK90" i="15"/>
  <c r="DW91" i="16"/>
  <c r="CH90" i="2"/>
  <c r="DL91" i="16"/>
  <c r="CI90" i="15"/>
  <c r="DU91" i="16"/>
  <c r="CN89" i="2"/>
  <c r="DR90" i="16"/>
  <c r="CO89" i="15"/>
  <c r="EA90" i="16"/>
  <c r="CL89" i="2"/>
  <c r="DP90" i="16"/>
  <c r="CM89" i="15"/>
  <c r="DY90" i="16"/>
  <c r="CJ89" i="2"/>
  <c r="DN90" i="16"/>
  <c r="CK89" i="15"/>
  <c r="DW90" i="16"/>
  <c r="CH89" i="2"/>
  <c r="DL90" i="16"/>
  <c r="CI89" i="15"/>
  <c r="DU90" i="16"/>
  <c r="CN88" i="2"/>
  <c r="DR89" i="16"/>
  <c r="CO88" i="15"/>
  <c r="EA89" i="16"/>
  <c r="CL88" i="2"/>
  <c r="DP89" i="16"/>
  <c r="CM88" i="15"/>
  <c r="DY89" i="16"/>
  <c r="CJ88" i="2"/>
  <c r="DN89" i="16"/>
  <c r="CK88" i="15"/>
  <c r="DW89" i="16"/>
  <c r="CH88" i="2"/>
  <c r="DL89" i="16"/>
  <c r="CI88" i="15"/>
  <c r="DU89" i="16"/>
  <c r="CN87" i="2"/>
  <c r="DR88" i="16"/>
  <c r="CO87" i="15"/>
  <c r="EA88" i="16"/>
  <c r="CL87" i="2"/>
  <c r="DP88" i="16"/>
  <c r="CM87" i="15"/>
  <c r="DY88" i="16"/>
  <c r="CJ87" i="2"/>
  <c r="DN88" i="16"/>
  <c r="CK87" i="15"/>
  <c r="DW88" i="16"/>
  <c r="CH87" i="2"/>
  <c r="DL88" i="16"/>
  <c r="CI87" i="15"/>
  <c r="DU88" i="16"/>
  <c r="CN86" i="2"/>
  <c r="DR87" i="16"/>
  <c r="CO86" i="15"/>
  <c r="EA87" i="16"/>
  <c r="CL86" i="2"/>
  <c r="DP87" i="16"/>
  <c r="CM86" i="15"/>
  <c r="DY87" i="16"/>
  <c r="CJ86" i="2"/>
  <c r="DN87" i="16"/>
  <c r="CK86" i="15"/>
  <c r="DW87" i="16"/>
  <c r="CH86" i="2"/>
  <c r="DL87" i="16"/>
  <c r="CI86" i="15"/>
  <c r="DU87" i="16"/>
  <c r="CN85" i="2"/>
  <c r="DR86" i="16"/>
  <c r="CO85" i="15"/>
  <c r="EA86" i="16"/>
  <c r="CL85" i="2"/>
  <c r="DP86" i="16"/>
  <c r="CM85" i="15"/>
  <c r="DY86" i="16"/>
  <c r="CJ85" i="2"/>
  <c r="DN86" i="16"/>
  <c r="CK85" i="15"/>
  <c r="DW86" i="16"/>
  <c r="CH85" i="2"/>
  <c r="DL86" i="16"/>
  <c r="CI85" i="15"/>
  <c r="DU86" i="16"/>
  <c r="CN84" i="2"/>
  <c r="DR85" i="16"/>
  <c r="CO84" i="15"/>
  <c r="EA85" i="16"/>
  <c r="CL84" i="2"/>
  <c r="DP85" i="16"/>
  <c r="CM84" i="15"/>
  <c r="DY85" i="16"/>
  <c r="CJ84" i="2"/>
  <c r="DN85" i="16"/>
  <c r="CK84" i="15"/>
  <c r="DW85" i="16"/>
  <c r="CH84" i="2"/>
  <c r="DL85" i="16"/>
  <c r="CI84" i="15"/>
  <c r="DU85" i="16"/>
  <c r="CN83" i="2"/>
  <c r="DR84" i="16"/>
  <c r="CO83" i="15"/>
  <c r="EA84" i="16"/>
  <c r="CL83" i="2"/>
  <c r="DP84" i="16"/>
  <c r="CM83" i="15"/>
  <c r="DY84" i="16"/>
  <c r="CJ83" i="2"/>
  <c r="DN84" i="16"/>
  <c r="CK83" i="15"/>
  <c r="DW84" i="16"/>
  <c r="CH83" i="2"/>
  <c r="DL84" i="16"/>
  <c r="CI83" i="15"/>
  <c r="DU84" i="16"/>
  <c r="CN82" i="2"/>
  <c r="DR83" i="16"/>
  <c r="CO82" i="15"/>
  <c r="EA83" i="16"/>
  <c r="CL82" i="2"/>
  <c r="DP83" i="16"/>
  <c r="CM82" i="15"/>
  <c r="DY83" i="16"/>
  <c r="CJ82" i="2"/>
  <c r="DN83" i="16"/>
  <c r="CK82" i="15"/>
  <c r="DW83" i="16"/>
  <c r="CH82" i="2"/>
  <c r="DL83" i="16"/>
  <c r="CI82" i="15"/>
  <c r="DU83" i="16"/>
  <c r="CN81" i="2"/>
  <c r="DR82" i="16"/>
  <c r="CO81" i="15"/>
  <c r="EA82" i="16"/>
  <c r="CL81" i="2"/>
  <c r="DP82" i="16"/>
  <c r="CM81" i="15"/>
  <c r="DY82" i="16"/>
  <c r="CJ81" i="2"/>
  <c r="DN82" i="16"/>
  <c r="CK81" i="15"/>
  <c r="DW82" i="16"/>
  <c r="CH81" i="2"/>
  <c r="DL82" i="16"/>
  <c r="CI81" i="15"/>
  <c r="DU82" i="16"/>
  <c r="CN80" i="2"/>
  <c r="DR81" i="16"/>
  <c r="CO80" i="15"/>
  <c r="EA81" i="16"/>
  <c r="CL80" i="2"/>
  <c r="DP81" i="16"/>
  <c r="CM80" i="15"/>
  <c r="DY81" i="16"/>
  <c r="CJ80" i="2"/>
  <c r="DN81" i="16"/>
  <c r="CK80" i="15"/>
  <c r="DW81" i="16"/>
  <c r="CH80" i="2"/>
  <c r="DL81" i="16"/>
  <c r="CI80" i="15"/>
  <c r="DU81" i="16"/>
  <c r="CN79" i="2"/>
  <c r="DR80" i="16"/>
  <c r="CO79" i="15"/>
  <c r="EA80" i="16"/>
  <c r="CL79" i="2"/>
  <c r="DP80" i="16"/>
  <c r="CM79" i="15"/>
  <c r="DY80" i="16"/>
  <c r="CJ79" i="2"/>
  <c r="DN80" i="16"/>
  <c r="CK79" i="15"/>
  <c r="DW80" i="16"/>
  <c r="CH79" i="2"/>
  <c r="DL80" i="16"/>
  <c r="CI79" i="15"/>
  <c r="DU80" i="16"/>
  <c r="CN78" i="2"/>
  <c r="DR79" i="16"/>
  <c r="CO78" i="15"/>
  <c r="EA79" i="16"/>
  <c r="CL78" i="2"/>
  <c r="DP79" i="16"/>
  <c r="CM78" i="15"/>
  <c r="DY79" i="16"/>
  <c r="CJ78" i="2"/>
  <c r="DN79" i="16"/>
  <c r="CK78" i="15"/>
  <c r="DW79" i="16"/>
  <c r="CH78" i="2"/>
  <c r="DL79" i="16"/>
  <c r="CI78" i="15"/>
  <c r="DU79" i="16"/>
  <c r="CN77" i="2"/>
  <c r="DR78" i="16"/>
  <c r="CO77" i="15"/>
  <c r="EA78" i="16"/>
  <c r="CL77" i="2"/>
  <c r="DP78" i="16"/>
  <c r="CM77" i="15"/>
  <c r="DY78" i="16"/>
  <c r="CJ77" i="2"/>
  <c r="DN78" i="16"/>
  <c r="CK77" i="15"/>
  <c r="DW78" i="16"/>
  <c r="CH77" i="2"/>
  <c r="DL78" i="16"/>
  <c r="CI77" i="15"/>
  <c r="DU78" i="16"/>
  <c r="CN76" i="2"/>
  <c r="DR77" i="16"/>
  <c r="CO76" i="15"/>
  <c r="EA77" i="16"/>
  <c r="CL76" i="2"/>
  <c r="DP77" i="16"/>
  <c r="CM76" i="15"/>
  <c r="DY77" i="16"/>
  <c r="CJ76" i="2"/>
  <c r="DN77" i="16"/>
  <c r="CK76" i="15"/>
  <c r="DW77" i="16"/>
  <c r="CH76" i="2"/>
  <c r="DL77" i="16"/>
  <c r="CI76" i="15"/>
  <c r="DU77" i="16"/>
  <c r="CN75" i="2"/>
  <c r="DR76" i="16"/>
  <c r="CO75" i="15"/>
  <c r="EA76" i="16"/>
  <c r="CL75" i="2"/>
  <c r="DP76" i="16"/>
  <c r="CM75" i="15"/>
  <c r="DY76" i="16"/>
  <c r="CJ75" i="2"/>
  <c r="DN76" i="16"/>
  <c r="CK75" i="15"/>
  <c r="DW76" i="16"/>
  <c r="CH75" i="2"/>
  <c r="DL76" i="16"/>
  <c r="CI75" i="15"/>
  <c r="DU76" i="16"/>
  <c r="CN74" i="2"/>
  <c r="DR75" i="16"/>
  <c r="CO74" i="15"/>
  <c r="EA75" i="16"/>
  <c r="CL74" i="2"/>
  <c r="DP75" i="16"/>
  <c r="CM74" i="15"/>
  <c r="DY75" i="16"/>
  <c r="CJ74" i="2"/>
  <c r="DN75" i="16"/>
  <c r="CK74" i="15"/>
  <c r="DW75" i="16"/>
  <c r="CH74" i="2"/>
  <c r="DL75" i="16"/>
  <c r="CI74" i="15"/>
  <c r="DU75" i="16"/>
  <c r="CN73" i="2"/>
  <c r="DR74" i="16"/>
  <c r="CO73" i="15"/>
  <c r="EA74" i="16"/>
  <c r="CL73" i="2"/>
  <c r="DP74" i="16"/>
  <c r="CM73" i="15"/>
  <c r="DY74" i="16"/>
  <c r="CJ73" i="2"/>
  <c r="DN74" i="16"/>
  <c r="CK73" i="15"/>
  <c r="DW74" i="16"/>
  <c r="CH73" i="2"/>
  <c r="DL74" i="16"/>
  <c r="CI73" i="15"/>
  <c r="DU74" i="16"/>
  <c r="CN72" i="2"/>
  <c r="DR73" i="16"/>
  <c r="CO72" i="15"/>
  <c r="EA73" i="16"/>
  <c r="CL72" i="2"/>
  <c r="DP73" i="16"/>
  <c r="CM72" i="15"/>
  <c r="DY73" i="16"/>
  <c r="CJ72" i="2"/>
  <c r="DN73" i="16"/>
  <c r="CK72" i="15"/>
  <c r="DW73" i="16"/>
  <c r="CH72" i="2"/>
  <c r="DL73" i="16"/>
  <c r="CI72" i="15"/>
  <c r="DU73" i="16"/>
  <c r="CN71" i="2"/>
  <c r="DR72" i="16"/>
  <c r="CO71" i="15"/>
  <c r="EA72" i="16"/>
  <c r="CL71" i="2"/>
  <c r="DP72" i="16"/>
  <c r="CM71" i="15"/>
  <c r="DY72" i="16"/>
  <c r="CJ71" i="2"/>
  <c r="DN72" i="16"/>
  <c r="CK71" i="15"/>
  <c r="DW72" i="16"/>
  <c r="CH71" i="2"/>
  <c r="DL72" i="16"/>
  <c r="CI71" i="15"/>
  <c r="DU72" i="16"/>
  <c r="CN70" i="2"/>
  <c r="DR71" i="16"/>
  <c r="CO70" i="15"/>
  <c r="EA71" i="16"/>
  <c r="CL70" i="2"/>
  <c r="DP71" i="16"/>
  <c r="CM70" i="15"/>
  <c r="DY71" i="16"/>
  <c r="CJ70" i="2"/>
  <c r="DN71" i="16"/>
  <c r="CK70" i="15"/>
  <c r="DW71" i="16"/>
  <c r="CH70" i="2"/>
  <c r="DL71" i="16"/>
  <c r="CI70" i="15"/>
  <c r="DU71" i="16"/>
  <c r="CN69" i="2"/>
  <c r="DR70" i="16"/>
  <c r="CO69" i="15"/>
  <c r="EA70" i="16"/>
  <c r="CL69" i="2"/>
  <c r="DP70" i="16"/>
  <c r="CM69" i="15"/>
  <c r="DY70" i="16"/>
  <c r="CJ69" i="2"/>
  <c r="DN70" i="16"/>
  <c r="CK69" i="15"/>
  <c r="DW70" i="16"/>
  <c r="CH69" i="2"/>
  <c r="DL70" i="16"/>
  <c r="CI69" i="15"/>
  <c r="DU70" i="16"/>
  <c r="CN68" i="2"/>
  <c r="DR69" i="16"/>
  <c r="CO68" i="15"/>
  <c r="EA69" i="16"/>
  <c r="CL68" i="2"/>
  <c r="DP69" i="16"/>
  <c r="CM68" i="15"/>
  <c r="DY69" i="16"/>
  <c r="CJ68" i="2"/>
  <c r="DN69" i="16"/>
  <c r="CK68" i="15"/>
  <c r="DW69" i="16"/>
  <c r="CH68" i="2"/>
  <c r="DL69" i="16"/>
  <c r="CI68" i="15"/>
  <c r="DU69" i="16"/>
  <c r="CN67" i="2"/>
  <c r="DR68" i="16"/>
  <c r="CO67" i="15"/>
  <c r="EA68" i="16"/>
  <c r="CL67" i="2"/>
  <c r="DP68" i="16"/>
  <c r="CM67" i="15"/>
  <c r="DY68" i="16"/>
  <c r="CJ67" i="2"/>
  <c r="DN68" i="16"/>
  <c r="CK67" i="15"/>
  <c r="DW68" i="16"/>
  <c r="CH67" i="2"/>
  <c r="DL68" i="16"/>
  <c r="CI67" i="15"/>
  <c r="DU68" i="16"/>
  <c r="CN66" i="2"/>
  <c r="DR67" i="16"/>
  <c r="CO66" i="15"/>
  <c r="EA67" i="16"/>
  <c r="CL66" i="2"/>
  <c r="DP67" i="16"/>
  <c r="CM66" i="15"/>
  <c r="DY67" i="16"/>
  <c r="CJ66" i="2"/>
  <c r="DN67" i="16"/>
  <c r="CK66" i="15"/>
  <c r="DW67" i="16"/>
  <c r="CH66" i="2"/>
  <c r="DL67" i="16"/>
  <c r="CI66" i="15"/>
  <c r="DU67" i="16"/>
  <c r="CN65" i="2"/>
  <c r="DR66" i="16"/>
  <c r="CO65" i="15"/>
  <c r="EA66" i="16"/>
  <c r="CL65" i="2"/>
  <c r="DP66" i="16"/>
  <c r="CM65" i="15"/>
  <c r="DY66" i="16"/>
  <c r="CJ65" i="2"/>
  <c r="DN66" i="16"/>
  <c r="CK65" i="15"/>
  <c r="DW66" i="16"/>
  <c r="CH65" i="2"/>
  <c r="DL66" i="16"/>
  <c r="CI65" i="15"/>
  <c r="DU66" i="16"/>
  <c r="CN64" i="2"/>
  <c r="DR65" i="16"/>
  <c r="CO64" i="15"/>
  <c r="EA65" i="16"/>
  <c r="CL64" i="2"/>
  <c r="DP65" i="16"/>
  <c r="CM64" i="15"/>
  <c r="DY65" i="16"/>
  <c r="CJ64" i="2"/>
  <c r="DN65" i="16"/>
  <c r="CK64" i="15"/>
  <c r="DW65" i="16"/>
  <c r="CH64" i="2"/>
  <c r="DL65" i="16"/>
  <c r="CI64" i="15"/>
  <c r="DU65" i="16"/>
  <c r="CN63" i="2"/>
  <c r="DR64" i="16"/>
  <c r="CO63" i="15"/>
  <c r="EA64" i="16"/>
  <c r="CL63" i="2"/>
  <c r="DP64" i="16"/>
  <c r="CM63" i="15"/>
  <c r="DY64" i="16"/>
  <c r="CJ63" i="2"/>
  <c r="DN64" i="16"/>
  <c r="CK63" i="15"/>
  <c r="DW64" i="16"/>
  <c r="CH63" i="2"/>
  <c r="DL64" i="16"/>
  <c r="CI63" i="15"/>
  <c r="DU64" i="16"/>
  <c r="CN62" i="2"/>
  <c r="DR63" i="16"/>
  <c r="CO62" i="15"/>
  <c r="EA63" i="16"/>
  <c r="CL62" i="2"/>
  <c r="DP63" i="16"/>
  <c r="CM62" i="15"/>
  <c r="DY63" i="16"/>
  <c r="CJ62" i="2"/>
  <c r="DN63" i="16"/>
  <c r="CK62" i="15"/>
  <c r="DW63" i="16"/>
  <c r="CH62" i="2"/>
  <c r="DL63" i="16"/>
  <c r="CI62" i="15"/>
  <c r="DU63" i="16"/>
  <c r="CN61" i="2"/>
  <c r="DR62" i="16"/>
  <c r="CO61" i="15"/>
  <c r="EA62" i="16"/>
  <c r="CL61" i="2"/>
  <c r="DP62" i="16"/>
  <c r="CM61" i="15"/>
  <c r="DY62" i="16"/>
  <c r="CJ61" i="2"/>
  <c r="DN62" i="16"/>
  <c r="CK61" i="15"/>
  <c r="DW62" i="16"/>
  <c r="CH61" i="2"/>
  <c r="DL62" i="16"/>
  <c r="CI61" i="15"/>
  <c r="DU62" i="16"/>
  <c r="CN60" i="2"/>
  <c r="DR61" i="16"/>
  <c r="CO60" i="15"/>
  <c r="EA61" i="16"/>
  <c r="CL60" i="2"/>
  <c r="DP61" i="16"/>
  <c r="CM60" i="15"/>
  <c r="DY61" i="16"/>
  <c r="CJ60" i="2"/>
  <c r="DN61" i="16"/>
  <c r="CK60" i="15"/>
  <c r="DW61" i="16"/>
  <c r="CH60" i="2"/>
  <c r="DL61" i="16"/>
  <c r="CI60" i="15"/>
  <c r="DU61" i="16"/>
  <c r="CN59" i="2"/>
  <c r="DR60" i="16"/>
  <c r="CO59" i="15"/>
  <c r="EA60" i="16"/>
  <c r="CL59" i="2"/>
  <c r="DP60" i="16"/>
  <c r="CM59" i="15"/>
  <c r="DY60" i="16"/>
  <c r="CJ59" i="2"/>
  <c r="DN60" i="16"/>
  <c r="CK59" i="15"/>
  <c r="DW60" i="16"/>
  <c r="CH59" i="2"/>
  <c r="DL60" i="16"/>
  <c r="CI59" i="15"/>
  <c r="DU60" i="16"/>
  <c r="CN58" i="2"/>
  <c r="DR59" i="16"/>
  <c r="CO58" i="15"/>
  <c r="EA59" i="16"/>
  <c r="CL58" i="2"/>
  <c r="DP59" i="16"/>
  <c r="CM58" i="15"/>
  <c r="DY59" i="16"/>
  <c r="CJ58" i="2"/>
  <c r="DN59" i="16"/>
  <c r="CK58" i="15"/>
  <c r="DW59" i="16"/>
  <c r="CH58" i="2"/>
  <c r="DL59" i="16"/>
  <c r="CI58" i="15"/>
  <c r="DU59" i="16"/>
  <c r="CN57" i="2"/>
  <c r="DR58" i="16"/>
  <c r="CO57" i="15"/>
  <c r="EA58" i="16"/>
  <c r="CL57" i="2"/>
  <c r="DP58" i="16"/>
  <c r="CM57" i="15"/>
  <c r="DY58" i="16"/>
  <c r="CJ57" i="2"/>
  <c r="DN58" i="16"/>
  <c r="CK57" i="15"/>
  <c r="DW58" i="16"/>
  <c r="CH57" i="2"/>
  <c r="DL58" i="16"/>
  <c r="CI57" i="15"/>
  <c r="DU58" i="16"/>
  <c r="CN56" i="2"/>
  <c r="DR57" i="16"/>
  <c r="CO56" i="15"/>
  <c r="EA57" i="16"/>
  <c r="CL56" i="2"/>
  <c r="DP57" i="16"/>
  <c r="CM56" i="15"/>
  <c r="DY57" i="16"/>
  <c r="CJ56" i="2"/>
  <c r="DN57" i="16"/>
  <c r="CK56" i="15"/>
  <c r="DW57" i="16"/>
  <c r="CH56" i="2"/>
  <c r="DL57" i="16"/>
  <c r="CI56" i="15"/>
  <c r="DU57" i="16"/>
  <c r="CN55" i="2"/>
  <c r="DR56" i="16"/>
  <c r="CO55" i="15"/>
  <c r="EA56" i="16"/>
  <c r="CL55" i="2"/>
  <c r="DP56" i="16"/>
  <c r="CM55" i="15"/>
  <c r="DY56" i="16"/>
  <c r="CJ55" i="2"/>
  <c r="DN56" i="16"/>
  <c r="CK55" i="15"/>
  <c r="DW56" i="16"/>
  <c r="CH55" i="2"/>
  <c r="DL56" i="16"/>
  <c r="CI55" i="15"/>
  <c r="DU56" i="16"/>
  <c r="CN54" i="2"/>
  <c r="DR55" i="16"/>
  <c r="CO54" i="15"/>
  <c r="EA55" i="16"/>
  <c r="CL54" i="2"/>
  <c r="DP55" i="16"/>
  <c r="CM54" i="15"/>
  <c r="DY55" i="16"/>
  <c r="CJ54" i="2"/>
  <c r="DN55" i="16"/>
  <c r="CK54" i="15"/>
  <c r="DW55" i="16"/>
  <c r="CH54" i="2"/>
  <c r="DL55" i="16"/>
  <c r="CI54" i="15"/>
  <c r="DU55" i="16"/>
  <c r="CN53" i="2"/>
  <c r="DR54" i="16"/>
  <c r="CO53" i="15"/>
  <c r="EA54" i="16"/>
  <c r="CL53" i="2"/>
  <c r="DP54" i="16"/>
  <c r="CM53" i="15"/>
  <c r="DY54" i="16"/>
  <c r="CJ53" i="2"/>
  <c r="DN54" i="16"/>
  <c r="CK53" i="15"/>
  <c r="DW54" i="16"/>
  <c r="CH53" i="2"/>
  <c r="DL54" i="16"/>
  <c r="CI53" i="15"/>
  <c r="DU54" i="16"/>
  <c r="CN52" i="2"/>
  <c r="DR53" i="16"/>
  <c r="CO52" i="15"/>
  <c r="EA53" i="16"/>
  <c r="CL52" i="2"/>
  <c r="DP53" i="16"/>
  <c r="CM52" i="15"/>
  <c r="DY53" i="16"/>
  <c r="CJ52" i="2"/>
  <c r="DN53" i="16"/>
  <c r="CK52" i="15"/>
  <c r="DW53" i="16"/>
  <c r="CH52" i="2"/>
  <c r="DL53" i="16"/>
  <c r="CI52" i="15"/>
  <c r="DU53" i="16"/>
  <c r="CN51" i="2"/>
  <c r="DR52" i="16"/>
  <c r="CO51" i="15"/>
  <c r="EA52" i="16"/>
  <c r="CL51" i="2"/>
  <c r="DP52" i="16"/>
  <c r="CM51" i="15"/>
  <c r="DY52" i="16"/>
  <c r="CJ51" i="2"/>
  <c r="DN52" i="16"/>
  <c r="CK51" i="15"/>
  <c r="DW52" i="16"/>
  <c r="CH51" i="2"/>
  <c r="DL52" i="16"/>
  <c r="CI51" i="15"/>
  <c r="DU52" i="16"/>
  <c r="CN50" i="2"/>
  <c r="DR51" i="16"/>
  <c r="CO50" i="15"/>
  <c r="EA51" i="16"/>
  <c r="CL50" i="2"/>
  <c r="DP51" i="16"/>
  <c r="CM50" i="15"/>
  <c r="DY51" i="16"/>
  <c r="CJ50" i="2"/>
  <c r="DN51" i="16"/>
  <c r="CK50" i="15"/>
  <c r="DW51" i="16"/>
  <c r="CH50" i="2"/>
  <c r="DL51" i="16"/>
  <c r="CI50" i="15"/>
  <c r="DU51" i="16"/>
  <c r="CN49" i="2"/>
  <c r="DR50" i="16"/>
  <c r="CO49" i="15"/>
  <c r="EA50" i="16"/>
  <c r="CL49" i="2"/>
  <c r="DP50" i="16"/>
  <c r="CM49" i="15"/>
  <c r="DY50" i="16"/>
  <c r="CJ49" i="2"/>
  <c r="DN50" i="16"/>
  <c r="CK49" i="15"/>
  <c r="DW50" i="16"/>
  <c r="CH49" i="2"/>
  <c r="DL50" i="16"/>
  <c r="CI49" i="15"/>
  <c r="DU50" i="16"/>
  <c r="CN48" i="2"/>
  <c r="DR49" i="16"/>
  <c r="CO48" i="15"/>
  <c r="EA49" i="16"/>
  <c r="CL48" i="2"/>
  <c r="DP49" i="16"/>
  <c r="CM48" i="15"/>
  <c r="DY49" i="16"/>
  <c r="CJ48" i="2"/>
  <c r="DN49" i="16"/>
  <c r="CK48" i="15"/>
  <c r="DW49" i="16"/>
  <c r="CH48" i="2"/>
  <c r="DL49" i="16"/>
  <c r="CI48" i="15"/>
  <c r="DU49" i="16"/>
  <c r="CN47" i="2"/>
  <c r="DR48" i="16"/>
  <c r="CO47" i="15"/>
  <c r="EA48" i="16"/>
  <c r="CL47" i="2"/>
  <c r="DP48" i="16"/>
  <c r="CM47" i="15"/>
  <c r="DY48" i="16"/>
  <c r="CJ47" i="2"/>
  <c r="DN48" i="16"/>
  <c r="CK47" i="15"/>
  <c r="DW48" i="16"/>
  <c r="CH47" i="2"/>
  <c r="DL48" i="16"/>
  <c r="CI47" i="15"/>
  <c r="DU48" i="16"/>
  <c r="CN46" i="2"/>
  <c r="DR47" i="16"/>
  <c r="CO46" i="15"/>
  <c r="EA47" i="16"/>
  <c r="CL46" i="2"/>
  <c r="DP47" i="16"/>
  <c r="CM46" i="15"/>
  <c r="DY47" i="16"/>
  <c r="CJ46" i="2"/>
  <c r="DN47" i="16"/>
  <c r="CK46" i="15"/>
  <c r="DW47" i="16"/>
  <c r="CH46" i="2"/>
  <c r="DL47" i="16"/>
  <c r="CI46" i="15"/>
  <c r="DU47" i="16"/>
  <c r="CN45" i="2"/>
  <c r="DR46" i="16"/>
  <c r="CO45" i="15"/>
  <c r="EA46" i="16"/>
  <c r="CL45" i="2"/>
  <c r="DP46" i="16"/>
  <c r="CM45" i="15"/>
  <c r="DY46" i="16"/>
  <c r="CJ45" i="2"/>
  <c r="DN46" i="16"/>
  <c r="CK45" i="15"/>
  <c r="DW46" i="16"/>
  <c r="CH45" i="2"/>
  <c r="DL46" i="16"/>
  <c r="CI45" i="15"/>
  <c r="DU46" i="16"/>
  <c r="CN44" i="2"/>
  <c r="DR45" i="16"/>
  <c r="CO44" i="15"/>
  <c r="EA45" i="16"/>
  <c r="CL44" i="2"/>
  <c r="DP45" i="16"/>
  <c r="CM44" i="15"/>
  <c r="DY45" i="16"/>
  <c r="CJ44" i="2"/>
  <c r="DN45" i="16"/>
  <c r="CK44" i="15"/>
  <c r="DW45" i="16"/>
  <c r="CH44" i="2"/>
  <c r="DL45" i="16"/>
  <c r="CI44" i="15"/>
  <c r="DU45" i="16"/>
  <c r="CN43" i="2"/>
  <c r="DR44" i="16"/>
  <c r="CO43" i="15"/>
  <c r="EA44" i="16"/>
  <c r="CL43" i="2"/>
  <c r="DP44" i="16"/>
  <c r="CM43" i="15"/>
  <c r="DY44" i="16"/>
  <c r="CJ43" i="2"/>
  <c r="DN44" i="16"/>
  <c r="CK43" i="15"/>
  <c r="DW44" i="16"/>
  <c r="CH43" i="2"/>
  <c r="DL44" i="16"/>
  <c r="CI43" i="15"/>
  <c r="DU44" i="16"/>
  <c r="CN42" i="2"/>
  <c r="DR43" i="16"/>
  <c r="CO42" i="15"/>
  <c r="EA43" i="16"/>
  <c r="CL42" i="2"/>
  <c r="DP43" i="16"/>
  <c r="CM42" i="15"/>
  <c r="DY43" i="16"/>
  <c r="CJ42" i="2"/>
  <c r="DN43" i="16"/>
  <c r="CK42" i="15"/>
  <c r="DW43" i="16"/>
  <c r="CH42" i="2"/>
  <c r="DL43" i="16"/>
  <c r="CI42" i="15"/>
  <c r="DU43" i="16"/>
  <c r="CN41" i="2"/>
  <c r="DR42" i="16"/>
  <c r="CO41" i="15"/>
  <c r="EA42" i="16"/>
  <c r="CL41" i="2"/>
  <c r="DP42" i="16"/>
  <c r="CM41" i="15"/>
  <c r="DY42" i="16"/>
  <c r="CJ41" i="2"/>
  <c r="DN42" i="16"/>
  <c r="CK41" i="15"/>
  <c r="DW42" i="16"/>
  <c r="CH41" i="2"/>
  <c r="DL42" i="16"/>
  <c r="CI41" i="15"/>
  <c r="DU42" i="16"/>
  <c r="CN40" i="2"/>
  <c r="DR41" i="16"/>
  <c r="CO40" i="15"/>
  <c r="EA41" i="16"/>
  <c r="CL40" i="2"/>
  <c r="DP41" i="16"/>
  <c r="CM40" i="15"/>
  <c r="DY41" i="16"/>
  <c r="CJ40" i="2"/>
  <c r="DN41" i="16"/>
  <c r="CK40" i="15"/>
  <c r="DW41" i="16"/>
  <c r="CH40" i="2"/>
  <c r="DL41" i="16"/>
  <c r="CI40" i="15"/>
  <c r="DU41" i="16"/>
  <c r="CN39" i="2"/>
  <c r="DR40" i="16"/>
  <c r="CO39" i="15"/>
  <c r="EA40" i="16"/>
  <c r="CL39" i="2"/>
  <c r="DP40" i="16"/>
  <c r="CM39" i="15"/>
  <c r="DY40" i="16"/>
  <c r="CJ39" i="2"/>
  <c r="DN40" i="16"/>
  <c r="CK39" i="15"/>
  <c r="DW40" i="16"/>
  <c r="CH39" i="2"/>
  <c r="DL40" i="16"/>
  <c r="CI39" i="15"/>
  <c r="DU40" i="16"/>
  <c r="CN38" i="2"/>
  <c r="DR39" i="16"/>
  <c r="CO38" i="15"/>
  <c r="EA39" i="16"/>
  <c r="CL38" i="2"/>
  <c r="DP39" i="16"/>
  <c r="CM38" i="15"/>
  <c r="DY39" i="16"/>
  <c r="CJ38" i="2"/>
  <c r="DN39" i="16"/>
  <c r="CK38" i="15"/>
  <c r="DW39" i="16"/>
  <c r="CH38" i="2"/>
  <c r="DL39" i="16"/>
  <c r="CI38" i="15"/>
  <c r="DU39" i="16"/>
  <c r="CN37" i="2"/>
  <c r="DR38" i="16"/>
  <c r="CO37" i="15"/>
  <c r="EA38" i="16"/>
  <c r="CL37" i="2"/>
  <c r="DP38" i="16"/>
  <c r="CM37" i="15"/>
  <c r="DY38" i="16"/>
  <c r="CJ37" i="2"/>
  <c r="DN38" i="16"/>
  <c r="CK37" i="15"/>
  <c r="DW38" i="16"/>
  <c r="CH37" i="2"/>
  <c r="DL38" i="16"/>
  <c r="CI37" i="15"/>
  <c r="DU38" i="16"/>
  <c r="CN36" i="2"/>
  <c r="DR37" i="16"/>
  <c r="CO36" i="15"/>
  <c r="EA37" i="16"/>
  <c r="CL36" i="2"/>
  <c r="DP37" i="16"/>
  <c r="CM36" i="15"/>
  <c r="DY37" i="16"/>
  <c r="CJ36" i="2"/>
  <c r="DN37" i="16"/>
  <c r="CK36" i="15"/>
  <c r="DW37" i="16"/>
  <c r="CH36" i="2"/>
  <c r="DL37" i="16"/>
  <c r="CI36" i="15"/>
  <c r="DU37" i="16"/>
  <c r="CN35" i="2"/>
  <c r="DR36" i="16"/>
  <c r="CO35" i="15"/>
  <c r="EA36" i="16"/>
  <c r="CL35" i="2"/>
  <c r="DP36" i="16"/>
  <c r="CM35" i="15"/>
  <c r="DY36" i="16"/>
  <c r="CJ35" i="2"/>
  <c r="DN36" i="16"/>
  <c r="CK35" i="15"/>
  <c r="DW36" i="16"/>
  <c r="CH35" i="2"/>
  <c r="DL36" i="16"/>
  <c r="CI35" i="15"/>
  <c r="DU36" i="16"/>
  <c r="CN34" i="2"/>
  <c r="DR35" i="16"/>
  <c r="CO34" i="15"/>
  <c r="EA35" i="16"/>
  <c r="CL34" i="2"/>
  <c r="DP35" i="16"/>
  <c r="CM34" i="15"/>
  <c r="DY35" i="16"/>
  <c r="CJ34" i="2"/>
  <c r="DN35" i="16"/>
  <c r="CK34" i="15"/>
  <c r="DW35" i="16"/>
  <c r="CH34" i="2"/>
  <c r="DL35" i="16"/>
  <c r="CI34" i="15"/>
  <c r="DU35" i="16"/>
  <c r="CN33" i="2"/>
  <c r="DR34" i="16"/>
  <c r="CO33" i="15"/>
  <c r="EA34" i="16"/>
  <c r="CL33" i="2"/>
  <c r="DP34" i="16"/>
  <c r="CM33" i="15"/>
  <c r="DY34" i="16"/>
  <c r="CJ33" i="2"/>
  <c r="DN34" i="16"/>
  <c r="CK33" i="15"/>
  <c r="DW34" i="16"/>
  <c r="CH33" i="2"/>
  <c r="DL34" i="16"/>
  <c r="CI33" i="15"/>
  <c r="DU34" i="16"/>
  <c r="CN32" i="2"/>
  <c r="DR33" i="16"/>
  <c r="CO32" i="15"/>
  <c r="EA33" i="16"/>
  <c r="CL32" i="2"/>
  <c r="DP33" i="16"/>
  <c r="CM32" i="15"/>
  <c r="DY33" i="16"/>
  <c r="CJ32" i="2"/>
  <c r="DN33" i="16"/>
  <c r="CK32" i="15"/>
  <c r="DW33" i="16"/>
  <c r="CH32" i="2"/>
  <c r="DL33" i="16"/>
  <c r="CI32" i="15"/>
  <c r="DU33" i="16"/>
  <c r="CN31" i="2"/>
  <c r="DR32" i="16"/>
  <c r="CO31" i="15"/>
  <c r="EA32" i="16"/>
  <c r="CL31" i="2"/>
  <c r="DP32" i="16"/>
  <c r="CM31" i="15"/>
  <c r="DY32" i="16"/>
  <c r="CJ31" i="2"/>
  <c r="DN32" i="16"/>
  <c r="CK31" i="15"/>
  <c r="DW32" i="16"/>
  <c r="CH31" i="2"/>
  <c r="DL32" i="16"/>
  <c r="CI31" i="15"/>
  <c r="DU32" i="16"/>
  <c r="CN30" i="2"/>
  <c r="DR31" i="16"/>
  <c r="CO30" i="15"/>
  <c r="EA31" i="16"/>
  <c r="CL30" i="2"/>
  <c r="DP31" i="16"/>
  <c r="CM30" i="15"/>
  <c r="DY31" i="16"/>
  <c r="CJ30" i="2"/>
  <c r="DN31" i="16"/>
  <c r="CK30" i="15"/>
  <c r="DW31" i="16"/>
  <c r="CH30" i="2"/>
  <c r="DL31" i="16"/>
  <c r="CI30" i="15"/>
  <c r="DU31" i="16"/>
  <c r="CN29" i="2"/>
  <c r="DR30" i="16"/>
  <c r="CO29" i="15"/>
  <c r="EA30" i="16"/>
  <c r="CL29" i="2"/>
  <c r="DP30" i="16"/>
  <c r="CM29" i="15"/>
  <c r="DY30" i="16"/>
  <c r="CJ29" i="2"/>
  <c r="DN30" i="16"/>
  <c r="CK29" i="15"/>
  <c r="DW30" i="16"/>
  <c r="CH29" i="2"/>
  <c r="DL30" i="16"/>
  <c r="CI29" i="15"/>
  <c r="DU30" i="16"/>
  <c r="CN28" i="2"/>
  <c r="DR29" i="16"/>
  <c r="CO28" i="15"/>
  <c r="EA29" i="16"/>
  <c r="CL28" i="2"/>
  <c r="DP29" i="16"/>
  <c r="CM28" i="15"/>
  <c r="DY29" i="16"/>
  <c r="CJ28" i="2"/>
  <c r="DN29" i="16"/>
  <c r="CK28" i="15"/>
  <c r="DW29" i="16"/>
  <c r="CH28" i="2"/>
  <c r="DL29" i="16"/>
  <c r="CI28" i="15"/>
  <c r="DU29" i="16"/>
  <c r="CN27" i="2"/>
  <c r="DR28" i="16"/>
  <c r="CO27" i="15"/>
  <c r="EA28" i="16"/>
  <c r="CL27" i="2"/>
  <c r="DP28" i="16"/>
  <c r="CM27" i="15"/>
  <c r="DY28" i="16"/>
  <c r="CJ27" i="2"/>
  <c r="DN28" i="16"/>
  <c r="CK27" i="15"/>
  <c r="DW28" i="16"/>
  <c r="CH27" i="2"/>
  <c r="DL28" i="16"/>
  <c r="CI27" i="15"/>
  <c r="DU28" i="16"/>
  <c r="CN26" i="2"/>
  <c r="DR27" i="16"/>
  <c r="CO26" i="15"/>
  <c r="EA27" i="16"/>
  <c r="CL26" i="2"/>
  <c r="DP27" i="16"/>
  <c r="CM26" i="15"/>
  <c r="DY27" i="16"/>
  <c r="CJ26" i="2"/>
  <c r="DN27" i="16"/>
  <c r="CK26" i="15"/>
  <c r="DW27" i="16"/>
  <c r="CH26" i="2"/>
  <c r="DL27" i="16"/>
  <c r="CI26" i="15"/>
  <c r="DU27" i="16"/>
  <c r="CN25" i="2"/>
  <c r="DR26" i="16"/>
  <c r="CO25" i="15"/>
  <c r="EA26" i="16"/>
  <c r="CL25" i="2"/>
  <c r="DP26" i="16"/>
  <c r="CM25" i="15"/>
  <c r="DY26" i="16"/>
  <c r="CJ25" i="2"/>
  <c r="DN26" i="16"/>
  <c r="CK25" i="15"/>
  <c r="DW26" i="16"/>
  <c r="CH25" i="2"/>
  <c r="DL26" i="16"/>
  <c r="CI25" i="15"/>
  <c r="DU26" i="16"/>
  <c r="CN24" i="2"/>
  <c r="DR25" i="16"/>
  <c r="CO24" i="15"/>
  <c r="EA25" i="16"/>
  <c r="CL24" i="2"/>
  <c r="DP25" i="16"/>
  <c r="CM24" i="15"/>
  <c r="DY25" i="16"/>
  <c r="CJ24" i="2"/>
  <c r="DN25" i="16"/>
  <c r="CK24" i="15"/>
  <c r="DW25" i="16"/>
  <c r="CH24" i="2"/>
  <c r="DL25" i="16"/>
  <c r="CI24" i="15"/>
  <c r="DU25" i="16"/>
  <c r="CN23" i="2"/>
  <c r="DR24" i="16"/>
  <c r="CO23" i="15"/>
  <c r="EA24" i="16"/>
  <c r="CL23" i="2"/>
  <c r="DP24" i="16"/>
  <c r="CM23" i="15"/>
  <c r="DY24" i="16"/>
  <c r="CJ23" i="2"/>
  <c r="DN24" i="16"/>
  <c r="CK23" i="15"/>
  <c r="DW24" i="16"/>
  <c r="CH23" i="2"/>
  <c r="DL24" i="16"/>
  <c r="CI23" i="15"/>
  <c r="DU24" i="16"/>
  <c r="CN22" i="2"/>
  <c r="DR23" i="16"/>
  <c r="CO22" i="15"/>
  <c r="EA23" i="16"/>
  <c r="CL22" i="2"/>
  <c r="DP23" i="16"/>
  <c r="CM22" i="15"/>
  <c r="DY23" i="16"/>
  <c r="CJ22" i="2"/>
  <c r="DN23" i="16"/>
  <c r="CK22" i="15"/>
  <c r="DW23" i="16"/>
  <c r="CH22" i="2"/>
  <c r="DL23" i="16"/>
  <c r="CI22" i="15"/>
  <c r="DU23" i="16"/>
  <c r="CN21" i="2"/>
  <c r="DR22" i="16"/>
  <c r="CO21" i="15"/>
  <c r="EA22" i="16"/>
  <c r="CL21" i="2"/>
  <c r="DP22" i="16"/>
  <c r="CM21" i="15"/>
  <c r="DY22" i="16"/>
  <c r="CJ21" i="2"/>
  <c r="DN22" i="16"/>
  <c r="CK21" i="15"/>
  <c r="DW22" i="16"/>
  <c r="CH21" i="2"/>
  <c r="DL22" i="16"/>
  <c r="CI21" i="15"/>
  <c r="DU22" i="16"/>
  <c r="CN20" i="2"/>
  <c r="DR21" i="16"/>
  <c r="CO20" i="15"/>
  <c r="EA21" i="16"/>
  <c r="CL20" i="2"/>
  <c r="DP21" i="16"/>
  <c r="CM20" i="15"/>
  <c r="DY21" i="16"/>
  <c r="CJ20" i="2"/>
  <c r="DN21" i="16"/>
  <c r="CK20" i="15"/>
  <c r="DW21" i="16"/>
  <c r="CH20" i="2"/>
  <c r="DL21" i="16"/>
  <c r="CI20" i="15"/>
  <c r="DU21" i="16"/>
  <c r="CN19" i="2"/>
  <c r="DR20" i="16"/>
  <c r="CO19" i="15"/>
  <c r="EA20" i="16"/>
  <c r="CL19" i="2"/>
  <c r="DP20" i="16"/>
  <c r="CM19" i="15"/>
  <c r="DY20" i="16"/>
  <c r="CJ19" i="2"/>
  <c r="DN20" i="16"/>
  <c r="CK19" i="15"/>
  <c r="DW20" i="16"/>
  <c r="CH19" i="2"/>
  <c r="DL20" i="16"/>
  <c r="CI19" i="15"/>
  <c r="DU20" i="16"/>
  <c r="CN18" i="2"/>
  <c r="DR19" i="16"/>
  <c r="CO18" i="15"/>
  <c r="EA19" i="16"/>
  <c r="CL18" i="2"/>
  <c r="DP19" i="16"/>
  <c r="CM18" i="15"/>
  <c r="DY19" i="16"/>
  <c r="CJ18" i="2"/>
  <c r="DN19" i="16"/>
  <c r="CK18" i="15"/>
  <c r="DW19" i="16"/>
  <c r="CH18" i="2"/>
  <c r="DL19" i="16"/>
  <c r="CI18" i="15"/>
  <c r="DU19" i="16"/>
  <c r="CN17" i="2"/>
  <c r="DR18" i="16"/>
  <c r="CO17" i="15"/>
  <c r="EA18" i="16"/>
  <c r="CL17" i="2"/>
  <c r="DP18" i="16"/>
  <c r="CM17" i="15"/>
  <c r="DY18" i="16"/>
  <c r="CJ17" i="2"/>
  <c r="DN18" i="16"/>
  <c r="CK17" i="15"/>
  <c r="DW18" i="16"/>
  <c r="CH17" i="2"/>
  <c r="DL18" i="16"/>
  <c r="CI17" i="15"/>
  <c r="DU18" i="16"/>
  <c r="CN16" i="2"/>
  <c r="DR17" i="16"/>
  <c r="CO16" i="15"/>
  <c r="EA17" i="16"/>
  <c r="CL16" i="2"/>
  <c r="DP17" i="16"/>
  <c r="CM16" i="15"/>
  <c r="DY17" i="16"/>
  <c r="CJ16" i="2"/>
  <c r="DN17" i="16"/>
  <c r="CK16" i="15"/>
  <c r="DW17" i="16"/>
  <c r="CH16" i="2"/>
  <c r="DL17" i="16"/>
  <c r="CI16" i="15"/>
  <c r="DU17" i="16"/>
  <c r="CN15" i="2"/>
  <c r="DR16" i="16"/>
  <c r="CO15" i="15"/>
  <c r="EA16" i="16"/>
  <c r="CL15" i="2"/>
  <c r="DP16" i="16"/>
  <c r="CM15" i="15"/>
  <c r="DY16" i="16"/>
  <c r="CJ15" i="2"/>
  <c r="DN16" i="16"/>
  <c r="CK15" i="15"/>
  <c r="DW16" i="16"/>
  <c r="CH15" i="2"/>
  <c r="DL16" i="16"/>
  <c r="CI15" i="15"/>
  <c r="DU16" i="16"/>
  <c r="CN14" i="2"/>
  <c r="DR15" i="16"/>
  <c r="CO14" i="15"/>
  <c r="EA15" i="16"/>
  <c r="CL14" i="2"/>
  <c r="DP15" i="16"/>
  <c r="CM14" i="15"/>
  <c r="DY15" i="16"/>
  <c r="CJ14" i="2"/>
  <c r="DN15" i="16"/>
  <c r="CK14" i="15"/>
  <c r="DW15" i="16"/>
  <c r="CH14" i="2"/>
  <c r="DL15" i="16"/>
  <c r="CI14" i="15"/>
  <c r="DU15" i="16"/>
  <c r="CN13" i="2"/>
  <c r="DR14" i="16"/>
  <c r="CO13" i="15"/>
  <c r="EA14" i="16"/>
  <c r="CL13" i="2"/>
  <c r="DP14" i="16"/>
  <c r="CM13" i="15"/>
  <c r="DY14" i="16"/>
  <c r="CJ13" i="2"/>
  <c r="DN14" i="16"/>
  <c r="CK13" i="15"/>
  <c r="DW14" i="16"/>
  <c r="CH13" i="2"/>
  <c r="DL14" i="16"/>
  <c r="CI13" i="15"/>
  <c r="DU14" i="16"/>
  <c r="CN12" i="2"/>
  <c r="DR13" i="16"/>
  <c r="CO12" i="15"/>
  <c r="EA13" i="16"/>
  <c r="CL12" i="2"/>
  <c r="DP13" i="16"/>
  <c r="CM12" i="15"/>
  <c r="DY13" i="16"/>
  <c r="CJ12" i="2"/>
  <c r="DN13" i="16"/>
  <c r="CK12" i="15"/>
  <c r="DW13" i="16"/>
  <c r="CH12" i="2"/>
  <c r="DL13" i="16"/>
  <c r="CI12" i="15"/>
  <c r="DU13" i="16"/>
  <c r="CN11" i="2"/>
  <c r="DR12" i="16"/>
  <c r="CO11" i="15"/>
  <c r="EA12" i="16"/>
  <c r="CL11" i="2"/>
  <c r="DP12" i="16"/>
  <c r="CM11" i="15"/>
  <c r="DY12" i="16"/>
  <c r="CJ11" i="2"/>
  <c r="DN12" i="16"/>
  <c r="CK11" i="15"/>
  <c r="DW12" i="16"/>
  <c r="CH11" i="2"/>
  <c r="DL12" i="16"/>
  <c r="CI11" i="15"/>
  <c r="DU12" i="16"/>
  <c r="CN10" i="2"/>
  <c r="DR11" i="16"/>
  <c r="CO10" i="15"/>
  <c r="EA11" i="16"/>
  <c r="CL10" i="2"/>
  <c r="DP11" i="16"/>
  <c r="CM10" i="15"/>
  <c r="DY11" i="16"/>
  <c r="CJ10" i="2"/>
  <c r="DN11" i="16"/>
  <c r="CK10" i="15"/>
  <c r="DW11" i="16"/>
  <c r="CH10" i="2"/>
  <c r="DL11" i="16"/>
  <c r="CI10" i="15"/>
  <c r="DU11" i="16"/>
  <c r="CN9" i="2"/>
  <c r="DR10" i="16"/>
  <c r="CO9" i="15"/>
  <c r="EA10" i="16"/>
  <c r="CL9" i="2"/>
  <c r="DP10" i="16"/>
  <c r="CM9" i="15"/>
  <c r="DY10" i="16"/>
  <c r="CJ9" i="2"/>
  <c r="DN10" i="16"/>
  <c r="CK9" i="15"/>
  <c r="DW10" i="16"/>
  <c r="CH9" i="2"/>
  <c r="DL10" i="16"/>
  <c r="CI9" i="15"/>
  <c r="DU10" i="16"/>
  <c r="CN8" i="2"/>
  <c r="DR9" i="16"/>
  <c r="CO8" i="15"/>
  <c r="EA9" i="16"/>
  <c r="CL8" i="2"/>
  <c r="DP9" i="16"/>
  <c r="CM8" i="15"/>
  <c r="DY9" i="16"/>
  <c r="CJ8" i="2"/>
  <c r="DN9" i="16"/>
  <c r="CK8" i="15"/>
  <c r="DW9" i="16"/>
  <c r="CH8" i="2"/>
  <c r="DL9" i="16"/>
  <c r="CI8" i="15"/>
  <c r="DU9" i="16"/>
  <c r="CN7" i="2"/>
  <c r="DR8" i="16"/>
  <c r="CO7" i="15"/>
  <c r="EA8" i="16"/>
  <c r="CL7" i="2"/>
  <c r="DP8" i="16"/>
  <c r="CM7" i="15"/>
  <c r="DY8" i="16"/>
  <c r="CJ7" i="2"/>
  <c r="DN8" i="16"/>
  <c r="CK7" i="15"/>
  <c r="DW8" i="16"/>
  <c r="CH7" i="2"/>
  <c r="DL8" i="16"/>
  <c r="CI7" i="15"/>
  <c r="DU8" i="16"/>
  <c r="CN6" i="2"/>
  <c r="DR7" i="16"/>
  <c r="CO6" i="15"/>
  <c r="EA7" i="16"/>
  <c r="CL6" i="2"/>
  <c r="DP7" i="16"/>
  <c r="CM6" i="15"/>
  <c r="DY7" i="16"/>
  <c r="CJ6" i="2"/>
  <c r="DN7" i="16"/>
  <c r="CK6" i="15"/>
  <c r="DW7" i="16"/>
  <c r="CH6" i="2"/>
  <c r="DL7" i="16"/>
  <c r="CI6" i="15"/>
  <c r="DU7" i="16"/>
  <c r="CN5" i="2"/>
  <c r="DR6" i="16"/>
  <c r="EA6" i="16"/>
  <c r="CL5" i="2"/>
  <c r="DP6" i="16"/>
  <c r="DY6" i="16"/>
  <c r="CJ5" i="2"/>
  <c r="DN6" i="16"/>
  <c r="DW6" i="16"/>
  <c r="CH5" i="2"/>
  <c r="DL6" i="16"/>
  <c r="DU6" i="16"/>
  <c r="DR5" i="16"/>
  <c r="EA5" i="16"/>
  <c r="DP5" i="16"/>
  <c r="DY5" i="16"/>
  <c r="DN5" i="16"/>
  <c r="DW5" i="16"/>
  <c r="DL5" i="16"/>
  <c r="DU5" i="16"/>
  <c r="DR4" i="16"/>
  <c r="EA4" i="16"/>
  <c r="DP4" i="16"/>
  <c r="DY4" i="16"/>
  <c r="DN4" i="16"/>
  <c r="DW4" i="16"/>
  <c r="DL4" i="16"/>
  <c r="DU4" i="16"/>
  <c r="CE102" i="2"/>
  <c r="CP103" i="16"/>
  <c r="CF102" i="15"/>
  <c r="CY103" i="16"/>
  <c r="CC102" i="2"/>
  <c r="CN103" i="16"/>
  <c r="CD102" i="15"/>
  <c r="CW103" i="16"/>
  <c r="CA102" i="2"/>
  <c r="CL103" i="16"/>
  <c r="CB102" i="15"/>
  <c r="CU103" i="16"/>
  <c r="BY102" i="2"/>
  <c r="CJ103" i="16"/>
  <c r="BZ102" i="15"/>
  <c r="CS103" i="16"/>
  <c r="CE101" i="2"/>
  <c r="CP102" i="16"/>
  <c r="CF101" i="15"/>
  <c r="CY102" i="16"/>
  <c r="CC101" i="2"/>
  <c r="CN102" i="16"/>
  <c r="CD101" i="15"/>
  <c r="CW102" i="16"/>
  <c r="CA101" i="2"/>
  <c r="CL102" i="16"/>
  <c r="CB101" i="15"/>
  <c r="CU102" i="16"/>
  <c r="BY101" i="2"/>
  <c r="CJ102" i="16"/>
  <c r="BZ101" i="15"/>
  <c r="CS102" i="16"/>
  <c r="CE100" i="2"/>
  <c r="CP101" i="16"/>
  <c r="CF100" i="15"/>
  <c r="CY101" i="16"/>
  <c r="CC100" i="2"/>
  <c r="CN101" i="16"/>
  <c r="CD100" i="15"/>
  <c r="CW101" i="16"/>
  <c r="CA100" i="2"/>
  <c r="CL101" i="16"/>
  <c r="CB100" i="15"/>
  <c r="CU101" i="16"/>
  <c r="BY100" i="2"/>
  <c r="CJ101" i="16"/>
  <c r="BZ100" i="15"/>
  <c r="CS101" i="16"/>
  <c r="CE99" i="2"/>
  <c r="CP100" i="16"/>
  <c r="CF99" i="15"/>
  <c r="CY100" i="16"/>
  <c r="CC99" i="2"/>
  <c r="CN100" i="16"/>
  <c r="CD99" i="15"/>
  <c r="CW100" i="16"/>
  <c r="CA99" i="2"/>
  <c r="CL100" i="16"/>
  <c r="CB99" i="15"/>
  <c r="CU100" i="16"/>
  <c r="BY99" i="2"/>
  <c r="CJ100" i="16"/>
  <c r="BZ99" i="15"/>
  <c r="CS100" i="16"/>
  <c r="CE98" i="2"/>
  <c r="CP99" i="16"/>
  <c r="CF98" i="15"/>
  <c r="CY99" i="16"/>
  <c r="CC98" i="2"/>
  <c r="CN99" i="16"/>
  <c r="CD98" i="15"/>
  <c r="CW99" i="16"/>
  <c r="CA98" i="2"/>
  <c r="CL99" i="16"/>
  <c r="CB98" i="15"/>
  <c r="CU99" i="16"/>
  <c r="BY98" i="2"/>
  <c r="CJ99" i="16"/>
  <c r="BZ98" i="15"/>
  <c r="CS99" i="16"/>
  <c r="CE97" i="2"/>
  <c r="CP98" i="16"/>
  <c r="CF97" i="15"/>
  <c r="CY98" i="16"/>
  <c r="CC97" i="2"/>
  <c r="CN98" i="16"/>
  <c r="CD97" i="15"/>
  <c r="CW98" i="16"/>
  <c r="CA97" i="2"/>
  <c r="CL98" i="16"/>
  <c r="CB97" i="15"/>
  <c r="CU98" i="16"/>
  <c r="BY97" i="2"/>
  <c r="CJ98" i="16"/>
  <c r="BZ97" i="15"/>
  <c r="CS98" i="16"/>
  <c r="CE96" i="2"/>
  <c r="CP97" i="16"/>
  <c r="CF96" i="15"/>
  <c r="CY97" i="16"/>
  <c r="CC96" i="2"/>
  <c r="CN97" i="16"/>
  <c r="CD96" i="15"/>
  <c r="CW97" i="16"/>
  <c r="CA96" i="2"/>
  <c r="CL97" i="16"/>
  <c r="CB96" i="15"/>
  <c r="CU97" i="16"/>
  <c r="BY96" i="2"/>
  <c r="CJ97" i="16"/>
  <c r="BZ96" i="15"/>
  <c r="CS97" i="16"/>
  <c r="CE95" i="2"/>
  <c r="CP96" i="16"/>
  <c r="CF95" i="15"/>
  <c r="CY96" i="16"/>
  <c r="CC95" i="2"/>
  <c r="CN96" i="16"/>
  <c r="CD95" i="15"/>
  <c r="CW96" i="16"/>
  <c r="CA95" i="2"/>
  <c r="CL96" i="16"/>
  <c r="CB95" i="15"/>
  <c r="CU96" i="16"/>
  <c r="BY95" i="2"/>
  <c r="CJ96" i="16"/>
  <c r="BZ95" i="15"/>
  <c r="CS96" i="16"/>
  <c r="CE94" i="2"/>
  <c r="CP95" i="16"/>
  <c r="CF94" i="15"/>
  <c r="CY95" i="16"/>
  <c r="CC94" i="2"/>
  <c r="CN95" i="16"/>
  <c r="CD94" i="15"/>
  <c r="CW95" i="16"/>
  <c r="CA94" i="2"/>
  <c r="CL95" i="16"/>
  <c r="CB94" i="15"/>
  <c r="CU95" i="16"/>
  <c r="BY94" i="2"/>
  <c r="CJ95" i="16"/>
  <c r="BZ94" i="15"/>
  <c r="CS95" i="16"/>
  <c r="CE93" i="2"/>
  <c r="CP94" i="16"/>
  <c r="CF93" i="15"/>
  <c r="CY94" i="16"/>
  <c r="CC93" i="2"/>
  <c r="CN94" i="16"/>
  <c r="CD93" i="15"/>
  <c r="CW94" i="16"/>
  <c r="CA93" i="2"/>
  <c r="CL94" i="16"/>
  <c r="CB93" i="15"/>
  <c r="CU94" i="16"/>
  <c r="BY93" i="2"/>
  <c r="CJ94" i="16"/>
  <c r="BZ93" i="15"/>
  <c r="CS94" i="16"/>
  <c r="CE92" i="2"/>
  <c r="CP93" i="16"/>
  <c r="CF92" i="15"/>
  <c r="CY93" i="16"/>
  <c r="CC92" i="2"/>
  <c r="CN93" i="16"/>
  <c r="CD92" i="15"/>
  <c r="CW93" i="16"/>
  <c r="CA92" i="2"/>
  <c r="CL93" i="16"/>
  <c r="CB92" i="15"/>
  <c r="CU93" i="16"/>
  <c r="BY92" i="2"/>
  <c r="CJ93" i="16"/>
  <c r="BZ92" i="15"/>
  <c r="CS93" i="16"/>
  <c r="CE91" i="2"/>
  <c r="CP92" i="16"/>
  <c r="CF91" i="15"/>
  <c r="CY92" i="16"/>
  <c r="CC91" i="2"/>
  <c r="CN92" i="16"/>
  <c r="CD91" i="15"/>
  <c r="CW92" i="16"/>
  <c r="CA91" i="2"/>
  <c r="CL92" i="16"/>
  <c r="CB91" i="15"/>
  <c r="CU92" i="16"/>
  <c r="BY91" i="2"/>
  <c r="CJ92" i="16"/>
  <c r="BZ91" i="15"/>
  <c r="CS92" i="16"/>
  <c r="CE90" i="2"/>
  <c r="CP91" i="16"/>
  <c r="CF90" i="15"/>
  <c r="CY91" i="16"/>
  <c r="CC90" i="2"/>
  <c r="CN91" i="16"/>
  <c r="CD90" i="15"/>
  <c r="CW91" i="16"/>
  <c r="CA90" i="2"/>
  <c r="CL91" i="16"/>
  <c r="CB90" i="15"/>
  <c r="CU91" i="16"/>
  <c r="BY90" i="2"/>
  <c r="CJ91" i="16"/>
  <c r="BZ90" i="15"/>
  <c r="CS91" i="16"/>
  <c r="CE89" i="2"/>
  <c r="CP90" i="16"/>
  <c r="CF89" i="15"/>
  <c r="CY90" i="16"/>
  <c r="CC89" i="2"/>
  <c r="CN90" i="16"/>
  <c r="CD89" i="15"/>
  <c r="CW90" i="16"/>
  <c r="CA89" i="2"/>
  <c r="CL90" i="16"/>
  <c r="CB89" i="15"/>
  <c r="CU90" i="16"/>
  <c r="BY89" i="2"/>
  <c r="CJ90" i="16"/>
  <c r="BZ89" i="15"/>
  <c r="CS90" i="16"/>
  <c r="CE88" i="2"/>
  <c r="CP89" i="16"/>
  <c r="CF88" i="15"/>
  <c r="CY89" i="16"/>
  <c r="CC88" i="2"/>
  <c r="CN89" i="16"/>
  <c r="CD88" i="15"/>
  <c r="CW89" i="16"/>
  <c r="CA88" i="2"/>
  <c r="CL89" i="16"/>
  <c r="CB88" i="15"/>
  <c r="CU89" i="16"/>
  <c r="BY88" i="2"/>
  <c r="CJ89" i="16"/>
  <c r="BZ88" i="15"/>
  <c r="CS89" i="16"/>
  <c r="CE87" i="2"/>
  <c r="CP88" i="16"/>
  <c r="CF87" i="15"/>
  <c r="CY88" i="16"/>
  <c r="CC87" i="2"/>
  <c r="CN88" i="16"/>
  <c r="CD87" i="15"/>
  <c r="CW88" i="16"/>
  <c r="CA87" i="2"/>
  <c r="CL88" i="16"/>
  <c r="CB87" i="15"/>
  <c r="CU88" i="16"/>
  <c r="BY87" i="2"/>
  <c r="CJ88" i="16"/>
  <c r="BZ87" i="15"/>
  <c r="CS88" i="16"/>
  <c r="CE86" i="2"/>
  <c r="CP87" i="16"/>
  <c r="CF86" i="15"/>
  <c r="CY87" i="16"/>
  <c r="CC86" i="2"/>
  <c r="CN87" i="16"/>
  <c r="CD86" i="15"/>
  <c r="CW87" i="16"/>
  <c r="CA86" i="2"/>
  <c r="CL87" i="16"/>
  <c r="CB86" i="15"/>
  <c r="CU87" i="16"/>
  <c r="BY86" i="2"/>
  <c r="CJ87" i="16"/>
  <c r="BZ86" i="15"/>
  <c r="CS87" i="16"/>
  <c r="CE85" i="2"/>
  <c r="CP86" i="16"/>
  <c r="CF85" i="15"/>
  <c r="CY86" i="16"/>
  <c r="CC85" i="2"/>
  <c r="CN86" i="16"/>
  <c r="CD85" i="15"/>
  <c r="CW86" i="16"/>
  <c r="CA85" i="2"/>
  <c r="CL86" i="16"/>
  <c r="CB85" i="15"/>
  <c r="CU86" i="16"/>
  <c r="BY85" i="2"/>
  <c r="CJ86" i="16"/>
  <c r="BZ85" i="15"/>
  <c r="CS86" i="16"/>
  <c r="CE84" i="2"/>
  <c r="CP85" i="16"/>
  <c r="CF84" i="15"/>
  <c r="CY85" i="16"/>
  <c r="CC84" i="2"/>
  <c r="CN85" i="16"/>
  <c r="CD84" i="15"/>
  <c r="CW85" i="16"/>
  <c r="CA84" i="2"/>
  <c r="CL85" i="16"/>
  <c r="CB84" i="15"/>
  <c r="CU85" i="16"/>
  <c r="BY84" i="2"/>
  <c r="CJ85" i="16"/>
  <c r="BZ84" i="15"/>
  <c r="CS85" i="16"/>
  <c r="CE83" i="2"/>
  <c r="CP84" i="16"/>
  <c r="CF83" i="15"/>
  <c r="CY84" i="16"/>
  <c r="CC83" i="2"/>
  <c r="CN84" i="16"/>
  <c r="CD83" i="15"/>
  <c r="CW84" i="16"/>
  <c r="CA83" i="2"/>
  <c r="CL84" i="16"/>
  <c r="CB83" i="15"/>
  <c r="CU84" i="16"/>
  <c r="BY83" i="2"/>
  <c r="CJ84" i="16"/>
  <c r="BZ83" i="15"/>
  <c r="CS84" i="16"/>
  <c r="CE82" i="2"/>
  <c r="CP83" i="16"/>
  <c r="CF82" i="15"/>
  <c r="CY83" i="16"/>
  <c r="CC82" i="2"/>
  <c r="CN83" i="16"/>
  <c r="CD82" i="15"/>
  <c r="CW83" i="16"/>
  <c r="CA82" i="2"/>
  <c r="CL83" i="16"/>
  <c r="CB82" i="15"/>
  <c r="CU83" i="16"/>
  <c r="BY82" i="2"/>
  <c r="CJ83" i="16"/>
  <c r="BZ82" i="15"/>
  <c r="CS83" i="16"/>
  <c r="CE81" i="2"/>
  <c r="CP82" i="16"/>
  <c r="CF81" i="15"/>
  <c r="CY82" i="16"/>
  <c r="CC81" i="2"/>
  <c r="CN82" i="16"/>
  <c r="CD81" i="15"/>
  <c r="CW82" i="16"/>
  <c r="CA81" i="2"/>
  <c r="CL82" i="16"/>
  <c r="CB81" i="15"/>
  <c r="CU82" i="16"/>
  <c r="BY81" i="2"/>
  <c r="CJ82" i="16"/>
  <c r="BZ81" i="15"/>
  <c r="CS82" i="16"/>
  <c r="CE80" i="2"/>
  <c r="CP81" i="16"/>
  <c r="CF80" i="15"/>
  <c r="CY81" i="16"/>
  <c r="CC80" i="2"/>
  <c r="CN81" i="16"/>
  <c r="CD80" i="15"/>
  <c r="CW81" i="16"/>
  <c r="CA80" i="2"/>
  <c r="CL81" i="16"/>
  <c r="CB80" i="15"/>
  <c r="CU81" i="16"/>
  <c r="BY80" i="2"/>
  <c r="CJ81" i="16"/>
  <c r="BZ80" i="15"/>
  <c r="CS81" i="16"/>
  <c r="CE79" i="2"/>
  <c r="CP80" i="16"/>
  <c r="CF79" i="15"/>
  <c r="CY80" i="16"/>
  <c r="CC79" i="2"/>
  <c r="CN80" i="16"/>
  <c r="CD79" i="15"/>
  <c r="CW80" i="16"/>
  <c r="CA79" i="2"/>
  <c r="CL80" i="16"/>
  <c r="CB79" i="15"/>
  <c r="CU80" i="16"/>
  <c r="BY79" i="2"/>
  <c r="CJ80" i="16"/>
  <c r="BZ79" i="15"/>
  <c r="CS80" i="16"/>
  <c r="CE78" i="2"/>
  <c r="CP79" i="16"/>
  <c r="CF78" i="15"/>
  <c r="CY79" i="16"/>
  <c r="CC78" i="2"/>
  <c r="CN79" i="16"/>
  <c r="CD78" i="15"/>
  <c r="CW79" i="16"/>
  <c r="CA78" i="2"/>
  <c r="CL79" i="16"/>
  <c r="CB78" i="15"/>
  <c r="CU79" i="16"/>
  <c r="BY78" i="2"/>
  <c r="CJ79" i="16"/>
  <c r="BZ78" i="15"/>
  <c r="CS79" i="16"/>
  <c r="CE77" i="2"/>
  <c r="CP78" i="16"/>
  <c r="CF77" i="15"/>
  <c r="CY78" i="16"/>
  <c r="CC77" i="2"/>
  <c r="CN78" i="16"/>
  <c r="CD77" i="15"/>
  <c r="CW78" i="16"/>
  <c r="CA77" i="2"/>
  <c r="CL78" i="16"/>
  <c r="CB77" i="15"/>
  <c r="CU78" i="16"/>
  <c r="BY77" i="2"/>
  <c r="CJ78" i="16"/>
  <c r="BZ77" i="15"/>
  <c r="CS78" i="16"/>
  <c r="CE76" i="2"/>
  <c r="CP77" i="16"/>
  <c r="CF76" i="15"/>
  <c r="CY77" i="16"/>
  <c r="CC76" i="2"/>
  <c r="CN77" i="16"/>
  <c r="CD76" i="15"/>
  <c r="CW77" i="16"/>
  <c r="CA76" i="2"/>
  <c r="CL77" i="16"/>
  <c r="CB76" i="15"/>
  <c r="CU77" i="16"/>
  <c r="BY76" i="2"/>
  <c r="CJ77" i="16"/>
  <c r="BZ76" i="15"/>
  <c r="CS77" i="16"/>
  <c r="CE75" i="2"/>
  <c r="CP76" i="16"/>
  <c r="CF75" i="15"/>
  <c r="CY76" i="16"/>
  <c r="CC75" i="2"/>
  <c r="CN76" i="16"/>
  <c r="CD75" i="15"/>
  <c r="CW76" i="16"/>
  <c r="CA75" i="2"/>
  <c r="CL76" i="16"/>
  <c r="CB75" i="15"/>
  <c r="CU76" i="16"/>
  <c r="BY75" i="2"/>
  <c r="CJ76" i="16"/>
  <c r="BZ75" i="15"/>
  <c r="CS76" i="16"/>
  <c r="CE74" i="2"/>
  <c r="CP75" i="16"/>
  <c r="CF74" i="15"/>
  <c r="CY75" i="16"/>
  <c r="CC74" i="2"/>
  <c r="CN75" i="16"/>
  <c r="CD74" i="15"/>
  <c r="CW75" i="16"/>
  <c r="CA74" i="2"/>
  <c r="CL75" i="16"/>
  <c r="CB74" i="15"/>
  <c r="CU75" i="16"/>
  <c r="BY74" i="2"/>
  <c r="CJ75" i="16"/>
  <c r="BZ74" i="15"/>
  <c r="CS75" i="16"/>
  <c r="CE73" i="2"/>
  <c r="CP74" i="16"/>
  <c r="CF73" i="15"/>
  <c r="CY74" i="16"/>
  <c r="CC73" i="2"/>
  <c r="CN74" i="16"/>
  <c r="CD73" i="15"/>
  <c r="CW74" i="16"/>
  <c r="CA73" i="2"/>
  <c r="CL74" i="16"/>
  <c r="CB73" i="15"/>
  <c r="CU74" i="16"/>
  <c r="BY73" i="2"/>
  <c r="CJ74" i="16"/>
  <c r="BZ73" i="15"/>
  <c r="CS74" i="16"/>
  <c r="CE72" i="2"/>
  <c r="CP73" i="16"/>
  <c r="CF72" i="15"/>
  <c r="CY73" i="16"/>
  <c r="CC72" i="2"/>
  <c r="CN73" i="16"/>
  <c r="CD72" i="15"/>
  <c r="CW73" i="16"/>
  <c r="CA72" i="2"/>
  <c r="CL73" i="16"/>
  <c r="CB72" i="15"/>
  <c r="CU73" i="16"/>
  <c r="BY72" i="2"/>
  <c r="CJ73" i="16"/>
  <c r="BZ72" i="15"/>
  <c r="CS73" i="16"/>
  <c r="CE71" i="2"/>
  <c r="CP72" i="16"/>
  <c r="CF71" i="15"/>
  <c r="CY72" i="16"/>
  <c r="CC71" i="2"/>
  <c r="CN72" i="16"/>
  <c r="CD71" i="15"/>
  <c r="CW72" i="16"/>
  <c r="CA71" i="2"/>
  <c r="CL72" i="16"/>
  <c r="CB71" i="15"/>
  <c r="CU72" i="16"/>
  <c r="BY71" i="2"/>
  <c r="CJ72" i="16"/>
  <c r="BZ71" i="15"/>
  <c r="CS72" i="16"/>
  <c r="CE70" i="2"/>
  <c r="CP71" i="16"/>
  <c r="CF70" i="15"/>
  <c r="CY71" i="16"/>
  <c r="CC70" i="2"/>
  <c r="CN71" i="16"/>
  <c r="CD70" i="15"/>
  <c r="CW71" i="16"/>
  <c r="CA70" i="2"/>
  <c r="CL71" i="16"/>
  <c r="CB70" i="15"/>
  <c r="CU71" i="16"/>
  <c r="BY70" i="2"/>
  <c r="CJ71" i="16"/>
  <c r="BZ70" i="15"/>
  <c r="CS71" i="16"/>
  <c r="CE69" i="2"/>
  <c r="CP70" i="16"/>
  <c r="CF69" i="15"/>
  <c r="CY70" i="16"/>
  <c r="CC69" i="2"/>
  <c r="CN70" i="16"/>
  <c r="CD69" i="15"/>
  <c r="CW70" i="16"/>
  <c r="CA69" i="2"/>
  <c r="CL70" i="16"/>
  <c r="CB69" i="15"/>
  <c r="CU70" i="16"/>
  <c r="BY69" i="2"/>
  <c r="CJ70" i="16"/>
  <c r="BZ69" i="15"/>
  <c r="CS70" i="16"/>
  <c r="CE68" i="2"/>
  <c r="CP69" i="16"/>
  <c r="CF68" i="15"/>
  <c r="CY69" i="16"/>
  <c r="CC68" i="2"/>
  <c r="CN69" i="16"/>
  <c r="CD68" i="15"/>
  <c r="CW69" i="16"/>
  <c r="CA68" i="2"/>
  <c r="CL69" i="16"/>
  <c r="CB68" i="15"/>
  <c r="CU69" i="16"/>
  <c r="BY68" i="2"/>
  <c r="CJ69" i="16"/>
  <c r="BZ68" i="15"/>
  <c r="CS69" i="16"/>
  <c r="CE67" i="2"/>
  <c r="CP68" i="16"/>
  <c r="CF67" i="15"/>
  <c r="CY68" i="16"/>
  <c r="CC67" i="2"/>
  <c r="CN68" i="16"/>
  <c r="CD67" i="15"/>
  <c r="CW68" i="16"/>
  <c r="CA67" i="2"/>
  <c r="CL68" i="16"/>
  <c r="CB67" i="15"/>
  <c r="CU68" i="16"/>
  <c r="BY67" i="2"/>
  <c r="CJ68" i="16"/>
  <c r="BZ67" i="15"/>
  <c r="CS68" i="16"/>
  <c r="CE66" i="2"/>
  <c r="CP67" i="16"/>
  <c r="CF66" i="15"/>
  <c r="CY67" i="16"/>
  <c r="CC66" i="2"/>
  <c r="CN67" i="16"/>
  <c r="CD66" i="15"/>
  <c r="CW67" i="16"/>
  <c r="CA66" i="2"/>
  <c r="CL67" i="16"/>
  <c r="CB66" i="15"/>
  <c r="CU67" i="16"/>
  <c r="BY66" i="2"/>
  <c r="CJ67" i="16"/>
  <c r="BZ66" i="15"/>
  <c r="CS67" i="16"/>
  <c r="CE65" i="2"/>
  <c r="CP66" i="16"/>
  <c r="CF65" i="15"/>
  <c r="CY66" i="16"/>
  <c r="CC65" i="2"/>
  <c r="CN66" i="16"/>
  <c r="CD65" i="15"/>
  <c r="CW66" i="16"/>
  <c r="CA65" i="2"/>
  <c r="CL66" i="16"/>
  <c r="CB65" i="15"/>
  <c r="CU66" i="16"/>
  <c r="BY65" i="2"/>
  <c r="CJ66" i="16"/>
  <c r="BZ65" i="15"/>
  <c r="CS66" i="16"/>
  <c r="CE64" i="2"/>
  <c r="CP65" i="16"/>
  <c r="CF64" i="15"/>
  <c r="CY65" i="16"/>
  <c r="CC64" i="2"/>
  <c r="CN65" i="16"/>
  <c r="CD64" i="15"/>
  <c r="CW65" i="16"/>
  <c r="CA64" i="2"/>
  <c r="CL65" i="16"/>
  <c r="CB64" i="15"/>
  <c r="CU65" i="16"/>
  <c r="BY64" i="2"/>
  <c r="CJ65" i="16"/>
  <c r="BZ64" i="15"/>
  <c r="CS65" i="16"/>
  <c r="CE63" i="2"/>
  <c r="CP64" i="16"/>
  <c r="CF63" i="15"/>
  <c r="CY64" i="16"/>
  <c r="CC63" i="2"/>
  <c r="CN64" i="16"/>
  <c r="CD63" i="15"/>
  <c r="CW64" i="16"/>
  <c r="CA63" i="2"/>
  <c r="CL64" i="16"/>
  <c r="CB63" i="15"/>
  <c r="CU64" i="16"/>
  <c r="BY63" i="2"/>
  <c r="CJ64" i="16"/>
  <c r="BZ63" i="15"/>
  <c r="CS64" i="16"/>
  <c r="CE62" i="2"/>
  <c r="CP63" i="16"/>
  <c r="CF62" i="15"/>
  <c r="CY63" i="16"/>
  <c r="CC62" i="2"/>
  <c r="CN63" i="16"/>
  <c r="CD62" i="15"/>
  <c r="CW63" i="16"/>
  <c r="CA62" i="2"/>
  <c r="CL63" i="16"/>
  <c r="CB62" i="15"/>
  <c r="CU63" i="16"/>
  <c r="BY62" i="2"/>
  <c r="CJ63" i="16"/>
  <c r="BZ62" i="15"/>
  <c r="CS63" i="16"/>
  <c r="CE61" i="2"/>
  <c r="CP62" i="16"/>
  <c r="CF61" i="15"/>
  <c r="CY62" i="16"/>
  <c r="CC61" i="2"/>
  <c r="CN62" i="16"/>
  <c r="CD61" i="15"/>
  <c r="CW62" i="16"/>
  <c r="CA61" i="2"/>
  <c r="CL62" i="16"/>
  <c r="CB61" i="15"/>
  <c r="CU62" i="16"/>
  <c r="BY61" i="2"/>
  <c r="CJ62" i="16"/>
  <c r="BZ61" i="15"/>
  <c r="CS62" i="16"/>
  <c r="CE60" i="2"/>
  <c r="CP61" i="16"/>
  <c r="CF60" i="15"/>
  <c r="CY61" i="16"/>
  <c r="CC60" i="2"/>
  <c r="CN61" i="16"/>
  <c r="CD60" i="15"/>
  <c r="CW61" i="16"/>
  <c r="CA60" i="2"/>
  <c r="CL61" i="16"/>
  <c r="CB60" i="15"/>
  <c r="CU61" i="16"/>
  <c r="BY60" i="2"/>
  <c r="CJ61" i="16"/>
  <c r="BZ60" i="15"/>
  <c r="CS61" i="16"/>
  <c r="CE59" i="2"/>
  <c r="CP60" i="16"/>
  <c r="CF59" i="15"/>
  <c r="CY60" i="16"/>
  <c r="CC59" i="2"/>
  <c r="CN60" i="16"/>
  <c r="CD59" i="15"/>
  <c r="CW60" i="16"/>
  <c r="CA59" i="2"/>
  <c r="CL60" i="16"/>
  <c r="CB59" i="15"/>
  <c r="CU60" i="16"/>
  <c r="BY59" i="2"/>
  <c r="CJ60" i="16"/>
  <c r="BZ59" i="15"/>
  <c r="CS60" i="16"/>
  <c r="CE58" i="2"/>
  <c r="CP59" i="16"/>
  <c r="CF58" i="15"/>
  <c r="CY59" i="16"/>
  <c r="CC58" i="2"/>
  <c r="CN59" i="16"/>
  <c r="CD58" i="15"/>
  <c r="CW59" i="16"/>
  <c r="CA58" i="2"/>
  <c r="CL59" i="16"/>
  <c r="CB58" i="15"/>
  <c r="CU59" i="16"/>
  <c r="BY58" i="2"/>
  <c r="CJ59" i="16"/>
  <c r="BZ58" i="15"/>
  <c r="CS59" i="16"/>
  <c r="CE57" i="2"/>
  <c r="CP58" i="16"/>
  <c r="CF57" i="15"/>
  <c r="CY58" i="16"/>
  <c r="CC57" i="2"/>
  <c r="CN58" i="16"/>
  <c r="CD57" i="15"/>
  <c r="CW58" i="16"/>
  <c r="CA57" i="2"/>
  <c r="CL58" i="16"/>
  <c r="CB57" i="15"/>
  <c r="CU58" i="16"/>
  <c r="BY57" i="2"/>
  <c r="CJ58" i="16"/>
  <c r="BZ57" i="15"/>
  <c r="CS58" i="16"/>
  <c r="CE56" i="2"/>
  <c r="CP57" i="16"/>
  <c r="CF56" i="15"/>
  <c r="CY57" i="16"/>
  <c r="CC56" i="2"/>
  <c r="CN57" i="16"/>
  <c r="CD56" i="15"/>
  <c r="CW57" i="16"/>
  <c r="CA56" i="2"/>
  <c r="CL57" i="16"/>
  <c r="CB56" i="15"/>
  <c r="CU57" i="16"/>
  <c r="BY56" i="2"/>
  <c r="CJ57" i="16"/>
  <c r="BZ56" i="15"/>
  <c r="CS57" i="16"/>
  <c r="CE55" i="2"/>
  <c r="CP56" i="16"/>
  <c r="CF55" i="15"/>
  <c r="CY56" i="16"/>
  <c r="CC55" i="2"/>
  <c r="CN56" i="16"/>
  <c r="CD55" i="15"/>
  <c r="CW56" i="16"/>
  <c r="CA55" i="2"/>
  <c r="CL56" i="16"/>
  <c r="CB55" i="15"/>
  <c r="CU56" i="16"/>
  <c r="BY55" i="2"/>
  <c r="CJ56" i="16"/>
  <c r="BZ55" i="15"/>
  <c r="CS56" i="16"/>
  <c r="CE54" i="2"/>
  <c r="CP55" i="16"/>
  <c r="CF54" i="15"/>
  <c r="CY55" i="16"/>
  <c r="CC54" i="2"/>
  <c r="CN55" i="16"/>
  <c r="CD54" i="15"/>
  <c r="CW55" i="16"/>
  <c r="CA54" i="2"/>
  <c r="CL55" i="16"/>
  <c r="CB54" i="15"/>
  <c r="CU55" i="16"/>
  <c r="BY54" i="2"/>
  <c r="CJ55" i="16"/>
  <c r="BZ54" i="15"/>
  <c r="CS55" i="16"/>
  <c r="CE53" i="2"/>
  <c r="CP54" i="16"/>
  <c r="CF53" i="15"/>
  <c r="CY54" i="16"/>
  <c r="CC53" i="2"/>
  <c r="CN54" i="16"/>
  <c r="CD53" i="15"/>
  <c r="CW54" i="16"/>
  <c r="CA53" i="2"/>
  <c r="CL54" i="16"/>
  <c r="CB53" i="15"/>
  <c r="CU54" i="16"/>
  <c r="BY53" i="2"/>
  <c r="CJ54" i="16"/>
  <c r="BZ53" i="15"/>
  <c r="CS54" i="16"/>
  <c r="CE52" i="2"/>
  <c r="CP53" i="16"/>
  <c r="CF52" i="15"/>
  <c r="CY53" i="16"/>
  <c r="CC52" i="2"/>
  <c r="CN53" i="16"/>
  <c r="CD52" i="15"/>
  <c r="CW53" i="16"/>
  <c r="CA52" i="2"/>
  <c r="CL53" i="16"/>
  <c r="CB52" i="15"/>
  <c r="CU53" i="16"/>
  <c r="BY52" i="2"/>
  <c r="CJ53" i="16"/>
  <c r="BZ52" i="15"/>
  <c r="CS53" i="16"/>
  <c r="CE51" i="2"/>
  <c r="CP52" i="16"/>
  <c r="CF51" i="15"/>
  <c r="CY52" i="16"/>
  <c r="CC51" i="2"/>
  <c r="CN52" i="16"/>
  <c r="CD51" i="15"/>
  <c r="CW52" i="16"/>
  <c r="CA51" i="2"/>
  <c r="CL52" i="16"/>
  <c r="CB51" i="15"/>
  <c r="CU52" i="16"/>
  <c r="BY51" i="2"/>
  <c r="CJ52" i="16"/>
  <c r="BZ51" i="15"/>
  <c r="CS52" i="16"/>
  <c r="CE50" i="2"/>
  <c r="CP51" i="16"/>
  <c r="CF50" i="15"/>
  <c r="CY51" i="16"/>
  <c r="CC50" i="2"/>
  <c r="CN51" i="16"/>
  <c r="CD50" i="15"/>
  <c r="CW51" i="16"/>
  <c r="CA50" i="2"/>
  <c r="CL51" i="16"/>
  <c r="CB50" i="15"/>
  <c r="CU51" i="16"/>
  <c r="BY50" i="2"/>
  <c r="CJ51" i="16"/>
  <c r="BZ50" i="15"/>
  <c r="CS51" i="16"/>
  <c r="CE49" i="2"/>
  <c r="CP50" i="16"/>
  <c r="CF49" i="15"/>
  <c r="CY50" i="16"/>
  <c r="CC49" i="2"/>
  <c r="CN50" i="16"/>
  <c r="CD49" i="15"/>
  <c r="CW50" i="16"/>
  <c r="CA49" i="2"/>
  <c r="CL50" i="16"/>
  <c r="CB49" i="15"/>
  <c r="CU50" i="16"/>
  <c r="BY49" i="2"/>
  <c r="CJ50" i="16"/>
  <c r="BZ49" i="15"/>
  <c r="CS50" i="16"/>
  <c r="CE48" i="2"/>
  <c r="CP49" i="16"/>
  <c r="CF48" i="15"/>
  <c r="CY49" i="16"/>
  <c r="CC48" i="2"/>
  <c r="CN49" i="16"/>
  <c r="CD48" i="15"/>
  <c r="CW49" i="16"/>
  <c r="CA48" i="2"/>
  <c r="CL49" i="16"/>
  <c r="CB48" i="15"/>
  <c r="CU49" i="16"/>
  <c r="BY48" i="2"/>
  <c r="CJ49" i="16"/>
  <c r="BZ48" i="15"/>
  <c r="CS49" i="16"/>
  <c r="CE47" i="2"/>
  <c r="CP48" i="16"/>
  <c r="CF47" i="15"/>
  <c r="CY48" i="16"/>
  <c r="CC47" i="2"/>
  <c r="CN48" i="16"/>
  <c r="CD47" i="15"/>
  <c r="CW48" i="16"/>
  <c r="CA47" i="2"/>
  <c r="CL48" i="16"/>
  <c r="CB47" i="15"/>
  <c r="CU48" i="16"/>
  <c r="BY47" i="2"/>
  <c r="CJ48" i="16"/>
  <c r="BZ47" i="15"/>
  <c r="CS48" i="16"/>
  <c r="CE46" i="2"/>
  <c r="CP47" i="16"/>
  <c r="CF46" i="15"/>
  <c r="CY47" i="16"/>
  <c r="CC46" i="2"/>
  <c r="CN47" i="16"/>
  <c r="CD46" i="15"/>
  <c r="CW47" i="16"/>
  <c r="CA46" i="2"/>
  <c r="CL47" i="16"/>
  <c r="CB46" i="15"/>
  <c r="CU47" i="16"/>
  <c r="BY46" i="2"/>
  <c r="CJ47" i="16"/>
  <c r="BZ46" i="15"/>
  <c r="CS47" i="16"/>
  <c r="CE45" i="2"/>
  <c r="CP46" i="16"/>
  <c r="CF45" i="15"/>
  <c r="CY46" i="16"/>
  <c r="CC45" i="2"/>
  <c r="CN46" i="16"/>
  <c r="CD45" i="15"/>
  <c r="CW46" i="16"/>
  <c r="CA45" i="2"/>
  <c r="CL46" i="16"/>
  <c r="CB45" i="15"/>
  <c r="CU46" i="16"/>
  <c r="BY45" i="2"/>
  <c r="CJ46" i="16"/>
  <c r="BZ45" i="15"/>
  <c r="CS46" i="16"/>
  <c r="CE44" i="2"/>
  <c r="CP45" i="16"/>
  <c r="CF44" i="15"/>
  <c r="CY45" i="16"/>
  <c r="CC44" i="2"/>
  <c r="CN45" i="16"/>
  <c r="CD44" i="15"/>
  <c r="CW45" i="16"/>
  <c r="CA44" i="2"/>
  <c r="CL45" i="16"/>
  <c r="CB44" i="15"/>
  <c r="CU45" i="16"/>
  <c r="BY44" i="2"/>
  <c r="CJ45" i="16"/>
  <c r="BZ44" i="15"/>
  <c r="CS45" i="16"/>
  <c r="CE43" i="2"/>
  <c r="CP44" i="16"/>
  <c r="CF43" i="15"/>
  <c r="CY44" i="16"/>
  <c r="CC43" i="2"/>
  <c r="CN44" i="16"/>
  <c r="CD43" i="15"/>
  <c r="CW44" i="16"/>
  <c r="CA43" i="2"/>
  <c r="CL44" i="16"/>
  <c r="CB43" i="15"/>
  <c r="CU44" i="16"/>
  <c r="BY43" i="2"/>
  <c r="CJ44" i="16"/>
  <c r="BZ43" i="15"/>
  <c r="CS44" i="16"/>
  <c r="CE42" i="2"/>
  <c r="CP43" i="16"/>
  <c r="CF42" i="15"/>
  <c r="CY43" i="16"/>
  <c r="CC42" i="2"/>
  <c r="CN43" i="16"/>
  <c r="CD42" i="15"/>
  <c r="CW43" i="16"/>
  <c r="CA42" i="2"/>
  <c r="CL43" i="16"/>
  <c r="CB42" i="15"/>
  <c r="CU43" i="16"/>
  <c r="BY42" i="2"/>
  <c r="CJ43" i="16"/>
  <c r="BZ42" i="15"/>
  <c r="CS43" i="16"/>
  <c r="CE41" i="2"/>
  <c r="CP42" i="16"/>
  <c r="CF41" i="15"/>
  <c r="CY42" i="16"/>
  <c r="CC41" i="2"/>
  <c r="CN42" i="16"/>
  <c r="CD41" i="15"/>
  <c r="CW42" i="16"/>
  <c r="CA41" i="2"/>
  <c r="CL42" i="16"/>
  <c r="CB41" i="15"/>
  <c r="CU42" i="16"/>
  <c r="BY41" i="2"/>
  <c r="CJ42" i="16"/>
  <c r="BZ41" i="15"/>
  <c r="CS42" i="16"/>
  <c r="CE40" i="2"/>
  <c r="CP41" i="16"/>
  <c r="CF40" i="15"/>
  <c r="CY41" i="16"/>
  <c r="CC40" i="2"/>
  <c r="CN41" i="16"/>
  <c r="CD40" i="15"/>
  <c r="CW41" i="16"/>
  <c r="CA40" i="2"/>
  <c r="CL41" i="16"/>
  <c r="CB40" i="15"/>
  <c r="CU41" i="16"/>
  <c r="BY40" i="2"/>
  <c r="CJ41" i="16"/>
  <c r="BZ40" i="15"/>
  <c r="CS41" i="16"/>
  <c r="CE39" i="2"/>
  <c r="CP40" i="16"/>
  <c r="CF39" i="15"/>
  <c r="CY40" i="16"/>
  <c r="CC39" i="2"/>
  <c r="CN40" i="16"/>
  <c r="CD39" i="15"/>
  <c r="CW40" i="16"/>
  <c r="CA39" i="2"/>
  <c r="CL40" i="16"/>
  <c r="CB39" i="15"/>
  <c r="CU40" i="16"/>
  <c r="BY39" i="2"/>
  <c r="CJ40" i="16"/>
  <c r="BZ39" i="15"/>
  <c r="CS40" i="16"/>
  <c r="CE38" i="2"/>
  <c r="CP39" i="16"/>
  <c r="CF38" i="15"/>
  <c r="CY39" i="16"/>
  <c r="CC38" i="2"/>
  <c r="CN39" i="16"/>
  <c r="CD38" i="15"/>
  <c r="CW39" i="16"/>
  <c r="CA38" i="2"/>
  <c r="CL39" i="16"/>
  <c r="CB38" i="15"/>
  <c r="CU39" i="16"/>
  <c r="BY38" i="2"/>
  <c r="CJ39" i="16"/>
  <c r="BZ38" i="15"/>
  <c r="CS39" i="16"/>
  <c r="CE37" i="2"/>
  <c r="CP38" i="16"/>
  <c r="CF37" i="15"/>
  <c r="CY38" i="16"/>
  <c r="CC37" i="2"/>
  <c r="CN38" i="16"/>
  <c r="CD37" i="15"/>
  <c r="CW38" i="16"/>
  <c r="CA37" i="2"/>
  <c r="CL38" i="16"/>
  <c r="CB37" i="15"/>
  <c r="CU38" i="16"/>
  <c r="BY37" i="2"/>
  <c r="CJ38" i="16"/>
  <c r="BZ37" i="15"/>
  <c r="CS38" i="16"/>
  <c r="CE36" i="2"/>
  <c r="CP37" i="16"/>
  <c r="CF36" i="15"/>
  <c r="CY37" i="16"/>
  <c r="CC36" i="2"/>
  <c r="CN37" i="16"/>
  <c r="CD36" i="15"/>
  <c r="CW37" i="16"/>
  <c r="CA36" i="2"/>
  <c r="CL37" i="16"/>
  <c r="CB36" i="15"/>
  <c r="CU37" i="16"/>
  <c r="BY36" i="2"/>
  <c r="CJ37" i="16"/>
  <c r="BZ36" i="15"/>
  <c r="CS37" i="16"/>
  <c r="CE35" i="2"/>
  <c r="CP36" i="16"/>
  <c r="CF35" i="15"/>
  <c r="CY36" i="16"/>
  <c r="CC35" i="2"/>
  <c r="CN36" i="16"/>
  <c r="CD35" i="15"/>
  <c r="CW36" i="16"/>
  <c r="CA35" i="2"/>
  <c r="CL36" i="16"/>
  <c r="CB35" i="15"/>
  <c r="CU36" i="16"/>
  <c r="BY35" i="2"/>
  <c r="CJ36" i="16"/>
  <c r="BZ35" i="15"/>
  <c r="CS36" i="16"/>
  <c r="CE34" i="2"/>
  <c r="CP35" i="16"/>
  <c r="CF34" i="15"/>
  <c r="CY35" i="16"/>
  <c r="CC34" i="2"/>
  <c r="CN35" i="16"/>
  <c r="CD34" i="15"/>
  <c r="CW35" i="16"/>
  <c r="CA34" i="2"/>
  <c r="CL35" i="16"/>
  <c r="CB34" i="15"/>
  <c r="CU35" i="16"/>
  <c r="BY34" i="2"/>
  <c r="CJ35" i="16"/>
  <c r="BZ34" i="15"/>
  <c r="CS35" i="16"/>
  <c r="CE33" i="2"/>
  <c r="CP34" i="16"/>
  <c r="CF33" i="15"/>
  <c r="CY34" i="16"/>
  <c r="CC33" i="2"/>
  <c r="CN34" i="16"/>
  <c r="CD33" i="15"/>
  <c r="CW34" i="16"/>
  <c r="CA33" i="2"/>
  <c r="CL34" i="16"/>
  <c r="CB33" i="15"/>
  <c r="CU34" i="16"/>
  <c r="BY33" i="2"/>
  <c r="CJ34" i="16"/>
  <c r="BZ33" i="15"/>
  <c r="CS34" i="16"/>
  <c r="CE32" i="2"/>
  <c r="CP33" i="16"/>
  <c r="CF32" i="15"/>
  <c r="CY33" i="16"/>
  <c r="CC32" i="2"/>
  <c r="CN33" i="16"/>
  <c r="CD32" i="15"/>
  <c r="CW33" i="16"/>
  <c r="CA32" i="2"/>
  <c r="CL33" i="16"/>
  <c r="CB32" i="15"/>
  <c r="CU33" i="16"/>
  <c r="BY32" i="2"/>
  <c r="CJ33" i="16"/>
  <c r="BZ32" i="15"/>
  <c r="CS33" i="16"/>
  <c r="CE31" i="2"/>
  <c r="CP32" i="16"/>
  <c r="CF31" i="15"/>
  <c r="CY32" i="16"/>
  <c r="CC31" i="2"/>
  <c r="CN32" i="16"/>
  <c r="CD31" i="15"/>
  <c r="CW32" i="16"/>
  <c r="CA31" i="2"/>
  <c r="CL32" i="16"/>
  <c r="CB31" i="15"/>
  <c r="CU32" i="16"/>
  <c r="BY31" i="2"/>
  <c r="CJ32" i="16"/>
  <c r="BZ31" i="15"/>
  <c r="CS32" i="16"/>
  <c r="CE30" i="2"/>
  <c r="CP31" i="16"/>
  <c r="CF30" i="15"/>
  <c r="CY31" i="16"/>
  <c r="CC30" i="2"/>
  <c r="CN31" i="16"/>
  <c r="CD30" i="15"/>
  <c r="CW31" i="16"/>
  <c r="CA30" i="2"/>
  <c r="CL31" i="16"/>
  <c r="CB30" i="15"/>
  <c r="CU31" i="16"/>
  <c r="BY30" i="2"/>
  <c r="CJ31" i="16"/>
  <c r="BZ30" i="15"/>
  <c r="CS31" i="16"/>
  <c r="CE29" i="2"/>
  <c r="CP30" i="16"/>
  <c r="CF29" i="15"/>
  <c r="CY30" i="16"/>
  <c r="CC29" i="2"/>
  <c r="CN30" i="16"/>
  <c r="CD29" i="15"/>
  <c r="CW30" i="16"/>
  <c r="CA29" i="2"/>
  <c r="CL30" i="16"/>
  <c r="CB29" i="15"/>
  <c r="CU30" i="16"/>
  <c r="BY29" i="2"/>
  <c r="CJ30" i="16"/>
  <c r="BZ29" i="15"/>
  <c r="CS30" i="16"/>
  <c r="CE28" i="2"/>
  <c r="CP29" i="16"/>
  <c r="CF28" i="15"/>
  <c r="CY29" i="16"/>
  <c r="CC28" i="2"/>
  <c r="CN29" i="16"/>
  <c r="CD28" i="15"/>
  <c r="CW29" i="16"/>
  <c r="CA28" i="2"/>
  <c r="CL29" i="16"/>
  <c r="CB28" i="15"/>
  <c r="CU29" i="16"/>
  <c r="BY28" i="2"/>
  <c r="CJ29" i="16"/>
  <c r="BZ28" i="15"/>
  <c r="CS29" i="16"/>
  <c r="CE27" i="2"/>
  <c r="CP28" i="16"/>
  <c r="CF27" i="15"/>
  <c r="CY28" i="16"/>
  <c r="CC27" i="2"/>
  <c r="CN28" i="16"/>
  <c r="CD27" i="15"/>
  <c r="CW28" i="16"/>
  <c r="CA27" i="2"/>
  <c r="CL28" i="16"/>
  <c r="CB27" i="15"/>
  <c r="CU28" i="16"/>
  <c r="BY27" i="2"/>
  <c r="CJ28" i="16"/>
  <c r="BZ27" i="15"/>
  <c r="CS28" i="16"/>
  <c r="CE26" i="2"/>
  <c r="CP27" i="16"/>
  <c r="CF26" i="15"/>
  <c r="CY27" i="16"/>
  <c r="CC26" i="2"/>
  <c r="CN27" i="16"/>
  <c r="CD26" i="15"/>
  <c r="CW27" i="16"/>
  <c r="CA26" i="2"/>
  <c r="CL27" i="16"/>
  <c r="CB26" i="15"/>
  <c r="CU27" i="16"/>
  <c r="BY26" i="2"/>
  <c r="CJ27" i="16"/>
  <c r="BZ26" i="15"/>
  <c r="CS27" i="16"/>
  <c r="CE25" i="2"/>
  <c r="CP26" i="16"/>
  <c r="CF25" i="15"/>
  <c r="CY26" i="16"/>
  <c r="CC25" i="2"/>
  <c r="CN26" i="16"/>
  <c r="CD25" i="15"/>
  <c r="CW26" i="16"/>
  <c r="CA25" i="2"/>
  <c r="CL26" i="16"/>
  <c r="CB25" i="15"/>
  <c r="CU26" i="16"/>
  <c r="BY25" i="2"/>
  <c r="CJ26" i="16"/>
  <c r="BZ25" i="15"/>
  <c r="CS26" i="16"/>
  <c r="CE24" i="2"/>
  <c r="CP25" i="16"/>
  <c r="CF24" i="15"/>
  <c r="CY25" i="16"/>
  <c r="CC24" i="2"/>
  <c r="CN25" i="16"/>
  <c r="CD24" i="15"/>
  <c r="CW25" i="16"/>
  <c r="CA24" i="2"/>
  <c r="CL25" i="16"/>
  <c r="CB24" i="15"/>
  <c r="CU25" i="16"/>
  <c r="BY24" i="2"/>
  <c r="CJ25" i="16"/>
  <c r="BZ24" i="15"/>
  <c r="CS25" i="16"/>
  <c r="CE23" i="2"/>
  <c r="CP24" i="16"/>
  <c r="CF23" i="15"/>
  <c r="CY24" i="16"/>
  <c r="CC23" i="2"/>
  <c r="CN24" i="16"/>
  <c r="CD23" i="15"/>
  <c r="CW24" i="16"/>
  <c r="CA23" i="2"/>
  <c r="CL24" i="16"/>
  <c r="CB23" i="15"/>
  <c r="CU24" i="16"/>
  <c r="BY23" i="2"/>
  <c r="CJ24" i="16"/>
  <c r="BZ23" i="15"/>
  <c r="CS24" i="16"/>
  <c r="CE22" i="2"/>
  <c r="CP23" i="16"/>
  <c r="CF22" i="15"/>
  <c r="CY23" i="16"/>
  <c r="CC22" i="2"/>
  <c r="CN23" i="16"/>
  <c r="CD22" i="15"/>
  <c r="CW23" i="16"/>
  <c r="CA22" i="2"/>
  <c r="CL23" i="16"/>
  <c r="CB22" i="15"/>
  <c r="CU23" i="16"/>
  <c r="BY22" i="2"/>
  <c r="CJ23" i="16"/>
  <c r="BZ22" i="15"/>
  <c r="CS23" i="16"/>
  <c r="CE21" i="2"/>
  <c r="CP22" i="16"/>
  <c r="CF21" i="15"/>
  <c r="CY22" i="16"/>
  <c r="CC21" i="2"/>
  <c r="CN22" i="16"/>
  <c r="CD21" i="15"/>
  <c r="CW22" i="16"/>
  <c r="CA21" i="2"/>
  <c r="CL22" i="16"/>
  <c r="CB21" i="15"/>
  <c r="CU22" i="16"/>
  <c r="BY21" i="2"/>
  <c r="CJ22" i="16"/>
  <c r="BZ21" i="15"/>
  <c r="CS22" i="16"/>
  <c r="CE20" i="2"/>
  <c r="CP21" i="16"/>
  <c r="CF20" i="15"/>
  <c r="CY21" i="16"/>
  <c r="CC20" i="2"/>
  <c r="CN21" i="16"/>
  <c r="CD20" i="15"/>
  <c r="CW21" i="16"/>
  <c r="CA20" i="2"/>
  <c r="CL21" i="16"/>
  <c r="CB20" i="15"/>
  <c r="CU21" i="16"/>
  <c r="BY20" i="2"/>
  <c r="CJ21" i="16"/>
  <c r="BZ20" i="15"/>
  <c r="CS21" i="16"/>
  <c r="CE19" i="2"/>
  <c r="CP20" i="16"/>
  <c r="CF19" i="15"/>
  <c r="CY20" i="16"/>
  <c r="CC19" i="2"/>
  <c r="CN20" i="16"/>
  <c r="CD19" i="15"/>
  <c r="CW20" i="16"/>
  <c r="CA19" i="2"/>
  <c r="CL20" i="16"/>
  <c r="CB19" i="15"/>
  <c r="CU20" i="16"/>
  <c r="BY19" i="2"/>
  <c r="CJ20" i="16"/>
  <c r="BZ19" i="15"/>
  <c r="CS20" i="16"/>
  <c r="CE18" i="2"/>
  <c r="CP19" i="16"/>
  <c r="CF18" i="15"/>
  <c r="CY19" i="16"/>
  <c r="CC18" i="2"/>
  <c r="CN19" i="16"/>
  <c r="CD18" i="15"/>
  <c r="CW19" i="16"/>
  <c r="CA18" i="2"/>
  <c r="CL19" i="16"/>
  <c r="CB18" i="15"/>
  <c r="CU19" i="16"/>
  <c r="BY18" i="2"/>
  <c r="CJ19" i="16"/>
  <c r="BZ18" i="15"/>
  <c r="CS19" i="16"/>
  <c r="CE17" i="2"/>
  <c r="CP18" i="16"/>
  <c r="CF17" i="15"/>
  <c r="CY18" i="16"/>
  <c r="CC17" i="2"/>
  <c r="CN18" i="16"/>
  <c r="CD17" i="15"/>
  <c r="CW18" i="16"/>
  <c r="CA17" i="2"/>
  <c r="CL18" i="16"/>
  <c r="CB17" i="15"/>
  <c r="CU18" i="16"/>
  <c r="BY17" i="2"/>
  <c r="CJ18" i="16"/>
  <c r="BZ17" i="15"/>
  <c r="CS18" i="16"/>
  <c r="CE16" i="2"/>
  <c r="CP17" i="16"/>
  <c r="CF16" i="15"/>
  <c r="CY17" i="16"/>
  <c r="CC16" i="2"/>
  <c r="CN17" i="16"/>
  <c r="CD16" i="15"/>
  <c r="CW17" i="16"/>
  <c r="CA16" i="2"/>
  <c r="CL17" i="16"/>
  <c r="CB16" i="15"/>
  <c r="CU17" i="16"/>
  <c r="BY16" i="2"/>
  <c r="CJ17" i="16"/>
  <c r="BZ16" i="15"/>
  <c r="CS17" i="16"/>
  <c r="CE15" i="2"/>
  <c r="CP16" i="16"/>
  <c r="CF15" i="15"/>
  <c r="CY16" i="16"/>
  <c r="CC15" i="2"/>
  <c r="CN16" i="16"/>
  <c r="CD15" i="15"/>
  <c r="CW16" i="16"/>
  <c r="CA15" i="2"/>
  <c r="CL16" i="16"/>
  <c r="CB15" i="15"/>
  <c r="CU16" i="16"/>
  <c r="BY15" i="2"/>
  <c r="CJ16" i="16"/>
  <c r="BZ15" i="15"/>
  <c r="CS16" i="16"/>
  <c r="CE14" i="2"/>
  <c r="CP15" i="16"/>
  <c r="CF14" i="15"/>
  <c r="CY15" i="16"/>
  <c r="CC14" i="2"/>
  <c r="CN15" i="16"/>
  <c r="CD14" i="15"/>
  <c r="CW15" i="16"/>
  <c r="CA14" i="2"/>
  <c r="CL15" i="16"/>
  <c r="CB14" i="15"/>
  <c r="CU15" i="16"/>
  <c r="BY14" i="2"/>
  <c r="CJ15" i="16"/>
  <c r="BZ14" i="15"/>
  <c r="CS15" i="16"/>
  <c r="CE13" i="2"/>
  <c r="CP14" i="16"/>
  <c r="CF13" i="15"/>
  <c r="CY14" i="16"/>
  <c r="CC13" i="2"/>
  <c r="CN14" i="16"/>
  <c r="CD13" i="15"/>
  <c r="CW14" i="16"/>
  <c r="CA13" i="2"/>
  <c r="CL14" i="16"/>
  <c r="CB13" i="15"/>
  <c r="CU14" i="16"/>
  <c r="BY13" i="2"/>
  <c r="CJ14" i="16"/>
  <c r="BZ13" i="15"/>
  <c r="CS14" i="16"/>
  <c r="CE12" i="2"/>
  <c r="CP13" i="16"/>
  <c r="CF12" i="15"/>
  <c r="CY13" i="16"/>
  <c r="CC12" i="2"/>
  <c r="CN13" i="16"/>
  <c r="CD12" i="15"/>
  <c r="CW13" i="16"/>
  <c r="CA12" i="2"/>
  <c r="CL13" i="16"/>
  <c r="CB12" i="15"/>
  <c r="CU13" i="16"/>
  <c r="BY12" i="2"/>
  <c r="CJ13" i="16"/>
  <c r="BZ12" i="15"/>
  <c r="CS13" i="16"/>
  <c r="CE11" i="2"/>
  <c r="CP12" i="16"/>
  <c r="CF11" i="15"/>
  <c r="CY12" i="16"/>
  <c r="CC11" i="2"/>
  <c r="CN12" i="16"/>
  <c r="CD11" i="15"/>
  <c r="CW12" i="16"/>
  <c r="CA11" i="2"/>
  <c r="CL12" i="16"/>
  <c r="CB11" i="15"/>
  <c r="CU12" i="16"/>
  <c r="BY11" i="2"/>
  <c r="CJ12" i="16"/>
  <c r="BZ11" i="15"/>
  <c r="CS12" i="16"/>
  <c r="CE10" i="2"/>
  <c r="CP11" i="16"/>
  <c r="CF10" i="15"/>
  <c r="CY11" i="16"/>
  <c r="CC10" i="2"/>
  <c r="CN11" i="16"/>
  <c r="CD10" i="15"/>
  <c r="CW11" i="16"/>
  <c r="CA10" i="2"/>
  <c r="CL11" i="16"/>
  <c r="CB10" i="15"/>
  <c r="CU11" i="16"/>
  <c r="BY10" i="2"/>
  <c r="CJ11" i="16"/>
  <c r="BZ10" i="15"/>
  <c r="CS11" i="16"/>
  <c r="CE9" i="2"/>
  <c r="CP10" i="16"/>
  <c r="CF9" i="15"/>
  <c r="CY10" i="16"/>
  <c r="CC9" i="2"/>
  <c r="CN10" i="16"/>
  <c r="CD9" i="15"/>
  <c r="CW10" i="16"/>
  <c r="CA9" i="2"/>
  <c r="CL10" i="16"/>
  <c r="CB9" i="15"/>
  <c r="CU10" i="16"/>
  <c r="BY9" i="2"/>
  <c r="CJ10" i="16"/>
  <c r="BZ9" i="15"/>
  <c r="CS10" i="16"/>
  <c r="CE8" i="2"/>
  <c r="CP9" i="16"/>
  <c r="CF8" i="15"/>
  <c r="CY9" i="16"/>
  <c r="CC8" i="2"/>
  <c r="CN9" i="16"/>
  <c r="CD8" i="15"/>
  <c r="CW9" i="16"/>
  <c r="CA8" i="2"/>
  <c r="CL9" i="16"/>
  <c r="CB8" i="15"/>
  <c r="CU9" i="16"/>
  <c r="BY8" i="2"/>
  <c r="CJ9" i="16"/>
  <c r="BZ8" i="15"/>
  <c r="CS9" i="16"/>
  <c r="CE7" i="2"/>
  <c r="CP8" i="16"/>
  <c r="CF7" i="15"/>
  <c r="CY8" i="16"/>
  <c r="CC7" i="2"/>
  <c r="CN8" i="16"/>
  <c r="CD7" i="15"/>
  <c r="CW8" i="16"/>
  <c r="CA7" i="2"/>
  <c r="CL8" i="16"/>
  <c r="CB7" i="15"/>
  <c r="CU8" i="16"/>
  <c r="BY7" i="2"/>
  <c r="CJ8" i="16"/>
  <c r="BZ7" i="15"/>
  <c r="CS8" i="16"/>
  <c r="CE6" i="2"/>
  <c r="CP7" i="16"/>
  <c r="CF6" i="15"/>
  <c r="CY7" i="16"/>
  <c r="CC6" i="2"/>
  <c r="CN7" i="16"/>
  <c r="CD6" i="15"/>
  <c r="CW7" i="16"/>
  <c r="CA6" i="2"/>
  <c r="CL7" i="16"/>
  <c r="CB6" i="15"/>
  <c r="CU7" i="16"/>
  <c r="BY6" i="2"/>
  <c r="CJ7" i="16"/>
  <c r="BZ6" i="15"/>
  <c r="CS7" i="16"/>
  <c r="CE5" i="2"/>
  <c r="CP6" i="16"/>
  <c r="CY6" i="16"/>
  <c r="CC5" i="2"/>
  <c r="CN6" i="16"/>
  <c r="CW6" i="16"/>
  <c r="CA5" i="2"/>
  <c r="CL6" i="16"/>
  <c r="CU6" i="16"/>
  <c r="BY5" i="2"/>
  <c r="CJ6" i="16"/>
  <c r="CS6" i="16"/>
  <c r="CP5" i="16"/>
  <c r="CY5" i="16"/>
  <c r="CN5" i="16"/>
  <c r="CW5" i="16"/>
  <c r="CL5" i="16"/>
  <c r="CU5" i="16"/>
  <c r="CJ5" i="16"/>
  <c r="CS5" i="16"/>
  <c r="CP4" i="16"/>
  <c r="CY4" i="16"/>
  <c r="CN4" i="16"/>
  <c r="CW4" i="16"/>
  <c r="CL4" i="16"/>
  <c r="CU4" i="16"/>
  <c r="CJ4" i="16"/>
  <c r="CS4" i="16"/>
  <c r="BM102" i="2"/>
  <c r="AL103" i="16"/>
  <c r="BN102" i="15"/>
  <c r="AU103" i="16"/>
  <c r="BK102" i="2"/>
  <c r="AJ103" i="16"/>
  <c r="BL102" i="15"/>
  <c r="AS103" i="16"/>
  <c r="BI102" i="2"/>
  <c r="AH103" i="16"/>
  <c r="BJ102" i="15"/>
  <c r="AQ103" i="16"/>
  <c r="BG102" i="2"/>
  <c r="AF103" i="16"/>
  <c r="BH102" i="15"/>
  <c r="AO103" i="16"/>
  <c r="BM101" i="2"/>
  <c r="AL102" i="16"/>
  <c r="BN101" i="15"/>
  <c r="AU102" i="16"/>
  <c r="BK101" i="2"/>
  <c r="AJ102" i="16"/>
  <c r="BL101" i="15"/>
  <c r="AS102" i="16"/>
  <c r="BI101" i="2"/>
  <c r="AH102" i="16"/>
  <c r="BJ101" i="15"/>
  <c r="AQ102" i="16"/>
  <c r="BG101" i="2"/>
  <c r="AF102" i="16"/>
  <c r="BH101" i="15"/>
  <c r="AO102" i="16"/>
  <c r="BM100" i="2"/>
  <c r="AL101" i="16"/>
  <c r="BN100" i="15"/>
  <c r="AU101" i="16"/>
  <c r="BK100" i="2"/>
  <c r="AJ101" i="16"/>
  <c r="BL100" i="15"/>
  <c r="AS101" i="16"/>
  <c r="BI100" i="2"/>
  <c r="AH101" i="16"/>
  <c r="BJ100" i="15"/>
  <c r="AQ101" i="16"/>
  <c r="BG100" i="2"/>
  <c r="AF101" i="16"/>
  <c r="BH100" i="15"/>
  <c r="AO101" i="16"/>
  <c r="BM99" i="2"/>
  <c r="AL100" i="16"/>
  <c r="BN99" i="15"/>
  <c r="AU100" i="16"/>
  <c r="BK99" i="2"/>
  <c r="AJ100" i="16"/>
  <c r="BL99" i="15"/>
  <c r="AS100" i="16"/>
  <c r="BI99" i="2"/>
  <c r="AH100" i="16"/>
  <c r="BJ99" i="15"/>
  <c r="AQ100" i="16"/>
  <c r="BG99" i="2"/>
  <c r="AF100" i="16"/>
  <c r="BH99" i="15"/>
  <c r="AO100" i="16"/>
  <c r="BM98" i="2"/>
  <c r="AL99" i="16"/>
  <c r="BN98" i="15"/>
  <c r="AU99" i="16"/>
  <c r="BK98" i="2"/>
  <c r="AJ99" i="16"/>
  <c r="BL98" i="15"/>
  <c r="AS99" i="16"/>
  <c r="BI98" i="2"/>
  <c r="AH99" i="16"/>
  <c r="BJ98" i="15"/>
  <c r="AQ99" i="16"/>
  <c r="BG98" i="2"/>
  <c r="AF99" i="16"/>
  <c r="BH98" i="15"/>
  <c r="AO99" i="16"/>
  <c r="BM97" i="2"/>
  <c r="AL98" i="16"/>
  <c r="BN97" i="15"/>
  <c r="AU98" i="16"/>
  <c r="BK97" i="2"/>
  <c r="AJ98" i="16"/>
  <c r="BL97" i="15"/>
  <c r="AS98" i="16"/>
  <c r="BI97" i="2"/>
  <c r="AH98" i="16"/>
  <c r="BJ97" i="15"/>
  <c r="AQ98" i="16"/>
  <c r="BG97" i="2"/>
  <c r="AF98" i="16"/>
  <c r="BH97" i="15"/>
  <c r="AO98" i="16"/>
  <c r="BM96" i="2"/>
  <c r="AL97" i="16"/>
  <c r="BN96" i="15"/>
  <c r="AU97" i="16"/>
  <c r="BK96" i="2"/>
  <c r="AJ97" i="16"/>
  <c r="BL96" i="15"/>
  <c r="AS97" i="16"/>
  <c r="BI96" i="2"/>
  <c r="AH97" i="16"/>
  <c r="BJ96" i="15"/>
  <c r="AQ97" i="16"/>
  <c r="BG96" i="2"/>
  <c r="AF97" i="16"/>
  <c r="BH96" i="15"/>
  <c r="AO97" i="16"/>
  <c r="BM95" i="2"/>
  <c r="AL96" i="16"/>
  <c r="BN95" i="15"/>
  <c r="AU96" i="16"/>
  <c r="BK95" i="2"/>
  <c r="AJ96" i="16"/>
  <c r="BL95" i="15"/>
  <c r="AS96" i="16"/>
  <c r="BI95" i="2"/>
  <c r="AH96" i="16"/>
  <c r="BJ95" i="15"/>
  <c r="AQ96" i="16"/>
  <c r="BG95" i="2"/>
  <c r="AF96" i="16"/>
  <c r="BH95" i="15"/>
  <c r="AO96" i="16"/>
  <c r="BM94" i="2"/>
  <c r="AL95" i="16"/>
  <c r="BN94" i="15"/>
  <c r="AU95" i="16"/>
  <c r="BK94" i="2"/>
  <c r="AJ95" i="16"/>
  <c r="BL94" i="15"/>
  <c r="AS95" i="16"/>
  <c r="BI94" i="2"/>
  <c r="AH95" i="16"/>
  <c r="BJ94" i="15"/>
  <c r="AQ95" i="16"/>
  <c r="BG94" i="2"/>
  <c r="AF95" i="16"/>
  <c r="BH94" i="15"/>
  <c r="AO95" i="16"/>
  <c r="BM93" i="2"/>
  <c r="AL94" i="16"/>
  <c r="BN93" i="15"/>
  <c r="AU94" i="16"/>
  <c r="BK93" i="2"/>
  <c r="AJ94" i="16"/>
  <c r="BL93" i="15"/>
  <c r="AS94" i="16"/>
  <c r="BI93" i="2"/>
  <c r="AH94" i="16"/>
  <c r="BJ93" i="15"/>
  <c r="AQ94" i="16"/>
  <c r="BG93" i="2"/>
  <c r="AF94" i="16"/>
  <c r="BH93" i="15"/>
  <c r="AO94" i="16"/>
  <c r="BM92" i="2"/>
  <c r="AL93" i="16"/>
  <c r="BN92" i="15"/>
  <c r="AU93" i="16"/>
  <c r="BK92" i="2"/>
  <c r="AJ93" i="16"/>
  <c r="BL92" i="15"/>
  <c r="AS93" i="16"/>
  <c r="BI92" i="2"/>
  <c r="AH93" i="16"/>
  <c r="BJ92" i="15"/>
  <c r="AQ93" i="16"/>
  <c r="BG92" i="2"/>
  <c r="AF93" i="16"/>
  <c r="BH92" i="15"/>
  <c r="AO93" i="16"/>
  <c r="BM91" i="2"/>
  <c r="AL92" i="16"/>
  <c r="BN91" i="15"/>
  <c r="AU92" i="16"/>
  <c r="BK91" i="2"/>
  <c r="AJ92" i="16"/>
  <c r="BL91" i="15"/>
  <c r="AS92" i="16"/>
  <c r="BI91" i="2"/>
  <c r="AH92" i="16"/>
  <c r="BJ91" i="15"/>
  <c r="AQ92" i="16"/>
  <c r="BG91" i="2"/>
  <c r="AF92" i="16"/>
  <c r="BH91" i="15"/>
  <c r="AO92" i="16"/>
  <c r="BM90" i="2"/>
  <c r="AL91" i="16"/>
  <c r="BN90" i="15"/>
  <c r="AU91" i="16"/>
  <c r="BK90" i="2"/>
  <c r="AJ91" i="16"/>
  <c r="BL90" i="15"/>
  <c r="AS91" i="16"/>
  <c r="BI90" i="2"/>
  <c r="AH91" i="16"/>
  <c r="BJ90" i="15"/>
  <c r="AQ91" i="16"/>
  <c r="BG90" i="2"/>
  <c r="AF91" i="16"/>
  <c r="BH90" i="15"/>
  <c r="AO91" i="16"/>
  <c r="BM89" i="2"/>
  <c r="AL90" i="16"/>
  <c r="BN89" i="15"/>
  <c r="AU90" i="16"/>
  <c r="BK89" i="2"/>
  <c r="AJ90" i="16"/>
  <c r="BL89" i="15"/>
  <c r="AS90" i="16"/>
  <c r="BI89" i="2"/>
  <c r="AH90" i="16"/>
  <c r="BJ89" i="15"/>
  <c r="AQ90" i="16"/>
  <c r="BG89" i="2"/>
  <c r="AF90" i="16"/>
  <c r="BH89" i="15"/>
  <c r="AO90" i="16"/>
  <c r="BM88" i="2"/>
  <c r="AL89" i="16"/>
  <c r="BN88" i="15"/>
  <c r="AU89" i="16"/>
  <c r="BK88" i="2"/>
  <c r="AJ89" i="16"/>
  <c r="BL88" i="15"/>
  <c r="AS89" i="16"/>
  <c r="BI88" i="2"/>
  <c r="AH89" i="16"/>
  <c r="BJ88" i="15"/>
  <c r="AQ89" i="16"/>
  <c r="BG88" i="2"/>
  <c r="AF89" i="16"/>
  <c r="BH88" i="15"/>
  <c r="AO89" i="16"/>
  <c r="BM87" i="2"/>
  <c r="AL88" i="16"/>
  <c r="BN87" i="15"/>
  <c r="AU88" i="16"/>
  <c r="BK87" i="2"/>
  <c r="AJ88" i="16"/>
  <c r="BL87" i="15"/>
  <c r="AS88" i="16"/>
  <c r="BI87" i="2"/>
  <c r="AH88" i="16"/>
  <c r="BJ87" i="15"/>
  <c r="AQ88" i="16"/>
  <c r="BG87" i="2"/>
  <c r="AF88" i="16"/>
  <c r="BH87" i="15"/>
  <c r="AO88" i="16"/>
  <c r="BM86" i="2"/>
  <c r="AL87" i="16"/>
  <c r="BN86" i="15"/>
  <c r="AU87" i="16"/>
  <c r="BK86" i="2"/>
  <c r="AJ87" i="16"/>
  <c r="BL86" i="15"/>
  <c r="AS87" i="16"/>
  <c r="BI86" i="2"/>
  <c r="AH87" i="16"/>
  <c r="BJ86" i="15"/>
  <c r="AQ87" i="16"/>
  <c r="BG86" i="2"/>
  <c r="AF87" i="16"/>
  <c r="BH86" i="15"/>
  <c r="AO87" i="16"/>
  <c r="BM85" i="2"/>
  <c r="AL86" i="16"/>
  <c r="BN85" i="15"/>
  <c r="AU86" i="16"/>
  <c r="BK85" i="2"/>
  <c r="AJ86" i="16"/>
  <c r="BL85" i="15"/>
  <c r="AS86" i="16"/>
  <c r="BI85" i="2"/>
  <c r="AH86" i="16"/>
  <c r="BJ85" i="15"/>
  <c r="AQ86" i="16"/>
  <c r="BG85" i="2"/>
  <c r="AF86" i="16"/>
  <c r="BH85" i="15"/>
  <c r="AO86" i="16"/>
  <c r="BM84" i="2"/>
  <c r="AL85" i="16"/>
  <c r="BN84" i="15"/>
  <c r="AU85" i="16"/>
  <c r="BK84" i="2"/>
  <c r="AJ85" i="16"/>
  <c r="BL84" i="15"/>
  <c r="AS85" i="16"/>
  <c r="BI84" i="2"/>
  <c r="AH85" i="16"/>
  <c r="BJ84" i="15"/>
  <c r="AQ85" i="16"/>
  <c r="BG84" i="2"/>
  <c r="AF85" i="16"/>
  <c r="BH84" i="15"/>
  <c r="AO85" i="16"/>
  <c r="BM83" i="2"/>
  <c r="AL84" i="16"/>
  <c r="BN83" i="15"/>
  <c r="AU84" i="16"/>
  <c r="BK83" i="2"/>
  <c r="AJ84" i="16"/>
  <c r="BL83" i="15"/>
  <c r="AS84" i="16"/>
  <c r="BI83" i="2"/>
  <c r="AH84" i="16"/>
  <c r="BJ83" i="15"/>
  <c r="AQ84" i="16"/>
  <c r="BG83" i="2"/>
  <c r="AF84" i="16"/>
  <c r="BH83" i="15"/>
  <c r="AO84" i="16"/>
  <c r="BM82" i="2"/>
  <c r="AL83" i="16"/>
  <c r="BN82" i="15"/>
  <c r="AU83" i="16"/>
  <c r="BK82" i="2"/>
  <c r="AJ83" i="16"/>
  <c r="BL82" i="15"/>
  <c r="AS83" i="16"/>
  <c r="BI82" i="2"/>
  <c r="AH83" i="16"/>
  <c r="BJ82" i="15"/>
  <c r="AQ83" i="16"/>
  <c r="BG82" i="2"/>
  <c r="AF83" i="16"/>
  <c r="BH82" i="15"/>
  <c r="AO83" i="16"/>
  <c r="BM81" i="2"/>
  <c r="AL82" i="16"/>
  <c r="BN81" i="15"/>
  <c r="AU82" i="16"/>
  <c r="BK81" i="2"/>
  <c r="AJ82" i="16"/>
  <c r="BL81" i="15"/>
  <c r="AS82" i="16"/>
  <c r="BI81" i="2"/>
  <c r="AH82" i="16"/>
  <c r="BJ81" i="15"/>
  <c r="AQ82" i="16"/>
  <c r="BG81" i="2"/>
  <c r="AF82" i="16"/>
  <c r="BH81" i="15"/>
  <c r="AO82" i="16"/>
  <c r="BM80" i="2"/>
  <c r="AL81" i="16"/>
  <c r="BN80" i="15"/>
  <c r="AU81" i="16"/>
  <c r="BK80" i="2"/>
  <c r="AJ81" i="16"/>
  <c r="BL80" i="15"/>
  <c r="AS81" i="16"/>
  <c r="BI80" i="2"/>
  <c r="AH81" i="16"/>
  <c r="BJ80" i="15"/>
  <c r="AQ81" i="16"/>
  <c r="BG80" i="2"/>
  <c r="AF81" i="16"/>
  <c r="BH80" i="15"/>
  <c r="AO81" i="16"/>
  <c r="BM79" i="2"/>
  <c r="AL80" i="16"/>
  <c r="BN79" i="15"/>
  <c r="AU80" i="16"/>
  <c r="BK79" i="2"/>
  <c r="AJ80" i="16"/>
  <c r="BL79" i="15"/>
  <c r="AS80" i="16"/>
  <c r="BI79" i="2"/>
  <c r="AH80" i="16"/>
  <c r="BJ79" i="15"/>
  <c r="AQ80" i="16"/>
  <c r="BG79" i="2"/>
  <c r="AF80" i="16"/>
  <c r="BH79" i="15"/>
  <c r="AO80" i="16"/>
  <c r="BM78" i="2"/>
  <c r="AL79" i="16"/>
  <c r="BN78" i="15"/>
  <c r="AU79" i="16"/>
  <c r="BK78" i="2"/>
  <c r="AJ79" i="16"/>
  <c r="BL78" i="15"/>
  <c r="AS79" i="16"/>
  <c r="BI78" i="2"/>
  <c r="AH79" i="16"/>
  <c r="BJ78" i="15"/>
  <c r="AQ79" i="16"/>
  <c r="BG78" i="2"/>
  <c r="AF79" i="16"/>
  <c r="BH78" i="15"/>
  <c r="AO79" i="16"/>
  <c r="BM77" i="2"/>
  <c r="AL78" i="16"/>
  <c r="BN77" i="15"/>
  <c r="AU78" i="16"/>
  <c r="BK77" i="2"/>
  <c r="AJ78" i="16"/>
  <c r="BL77" i="15"/>
  <c r="AS78" i="16"/>
  <c r="BI77" i="2"/>
  <c r="AH78" i="16"/>
  <c r="BJ77" i="15"/>
  <c r="AQ78" i="16"/>
  <c r="BG77" i="2"/>
  <c r="AF78" i="16"/>
  <c r="BH77" i="15"/>
  <c r="AO78" i="16"/>
  <c r="BM76" i="2"/>
  <c r="AL77" i="16"/>
  <c r="BN76" i="15"/>
  <c r="AU77" i="16"/>
  <c r="BK76" i="2"/>
  <c r="AJ77" i="16"/>
  <c r="BL76" i="15"/>
  <c r="AS77" i="16"/>
  <c r="BI76" i="2"/>
  <c r="AH77" i="16"/>
  <c r="BJ76" i="15"/>
  <c r="AQ77" i="16"/>
  <c r="BG76" i="2"/>
  <c r="AF77" i="16"/>
  <c r="BH76" i="15"/>
  <c r="AO77" i="16"/>
  <c r="BM75" i="2"/>
  <c r="AL76" i="16"/>
  <c r="BN75" i="15"/>
  <c r="AU76" i="16"/>
  <c r="BK75" i="2"/>
  <c r="AJ76" i="16"/>
  <c r="BL75" i="15"/>
  <c r="AS76" i="16"/>
  <c r="BI75" i="2"/>
  <c r="AH76" i="16"/>
  <c r="BJ75" i="15"/>
  <c r="AQ76" i="16"/>
  <c r="BG75" i="2"/>
  <c r="AF76" i="16"/>
  <c r="BH75" i="15"/>
  <c r="AO76" i="16"/>
  <c r="BM74" i="2"/>
  <c r="AL75" i="16"/>
  <c r="BN74" i="15"/>
  <c r="AU75" i="16"/>
  <c r="BK74" i="2"/>
  <c r="AJ75" i="16"/>
  <c r="BL74" i="15"/>
  <c r="AS75" i="16"/>
  <c r="BI74" i="2"/>
  <c r="AH75" i="16"/>
  <c r="BJ74" i="15"/>
  <c r="AQ75" i="16"/>
  <c r="BG74" i="2"/>
  <c r="AF75" i="16"/>
  <c r="BH74" i="15"/>
  <c r="AO75" i="16"/>
  <c r="BM73" i="2"/>
  <c r="AL74" i="16"/>
  <c r="BN73" i="15"/>
  <c r="AU74" i="16"/>
  <c r="BK73" i="2"/>
  <c r="AJ74" i="16"/>
  <c r="BL73" i="15"/>
  <c r="AS74" i="16"/>
  <c r="BI73" i="2"/>
  <c r="AH74" i="16"/>
  <c r="BJ73" i="15"/>
  <c r="AQ74" i="16"/>
  <c r="BG73" i="2"/>
  <c r="AF74" i="16"/>
  <c r="BH73" i="15"/>
  <c r="AO74" i="16"/>
  <c r="BM72" i="2"/>
  <c r="AL73" i="16"/>
  <c r="BN72" i="15"/>
  <c r="AU73" i="16"/>
  <c r="BK72" i="2"/>
  <c r="AJ73" i="16"/>
  <c r="BL72" i="15"/>
  <c r="AS73" i="16"/>
  <c r="BI72" i="2"/>
  <c r="AH73" i="16"/>
  <c r="BJ72" i="15"/>
  <c r="AQ73" i="16"/>
  <c r="BG72" i="2"/>
  <c r="AF73" i="16"/>
  <c r="BH72" i="15"/>
  <c r="AO73" i="16"/>
  <c r="BM71" i="2"/>
  <c r="AL72" i="16"/>
  <c r="BN71" i="15"/>
  <c r="AU72" i="16"/>
  <c r="BK71" i="2"/>
  <c r="AJ72" i="16"/>
  <c r="BL71" i="15"/>
  <c r="AS72" i="16"/>
  <c r="BI71" i="2"/>
  <c r="AH72" i="16"/>
  <c r="BJ71" i="15"/>
  <c r="AQ72" i="16"/>
  <c r="BG71" i="2"/>
  <c r="AF72" i="16"/>
  <c r="BH71" i="15"/>
  <c r="AO72" i="16"/>
  <c r="BM70" i="2"/>
  <c r="AL71" i="16"/>
  <c r="BN70" i="15"/>
  <c r="AU71" i="16"/>
  <c r="BK70" i="2"/>
  <c r="AJ71" i="16"/>
  <c r="BL70" i="15"/>
  <c r="AS71" i="16"/>
  <c r="BI70" i="2"/>
  <c r="AH71" i="16"/>
  <c r="BJ70" i="15"/>
  <c r="AQ71" i="16"/>
  <c r="BG70" i="2"/>
  <c r="AF71" i="16"/>
  <c r="BH70" i="15"/>
  <c r="AO71" i="16"/>
  <c r="BM69" i="2"/>
  <c r="AL70" i="16"/>
  <c r="BN69" i="15"/>
  <c r="AU70" i="16"/>
  <c r="BK69" i="2"/>
  <c r="AJ70" i="16"/>
  <c r="BL69" i="15"/>
  <c r="AS70" i="16"/>
  <c r="BI69" i="2"/>
  <c r="AH70" i="16"/>
  <c r="BJ69" i="15"/>
  <c r="AQ70" i="16"/>
  <c r="BG69" i="2"/>
  <c r="AF70" i="16"/>
  <c r="BH69" i="15"/>
  <c r="AO70" i="16"/>
  <c r="BM68" i="2"/>
  <c r="AL69" i="16"/>
  <c r="BN68" i="15"/>
  <c r="AU69" i="16"/>
  <c r="BK68" i="2"/>
  <c r="AJ69" i="16"/>
  <c r="BL68" i="15"/>
  <c r="AS69" i="16"/>
  <c r="BI68" i="2"/>
  <c r="AH69" i="16"/>
  <c r="BJ68" i="15"/>
  <c r="AQ69" i="16"/>
  <c r="BG68" i="2"/>
  <c r="AF69" i="16"/>
  <c r="BH68" i="15"/>
  <c r="AO69" i="16"/>
  <c r="BM67" i="2"/>
  <c r="AL68" i="16"/>
  <c r="BN67" i="15"/>
  <c r="AU68" i="16"/>
  <c r="BK67" i="2"/>
  <c r="AJ68" i="16"/>
  <c r="BL67" i="15"/>
  <c r="AS68" i="16"/>
  <c r="BI67" i="2"/>
  <c r="AH68" i="16"/>
  <c r="BJ67" i="15"/>
  <c r="AQ68" i="16"/>
  <c r="BG67" i="2"/>
  <c r="AF68" i="16"/>
  <c r="BH67" i="15"/>
  <c r="AO68" i="16"/>
  <c r="BM66" i="2"/>
  <c r="AL67" i="16"/>
  <c r="BN66" i="15"/>
  <c r="AU67" i="16"/>
  <c r="BK66" i="2"/>
  <c r="AJ67" i="16"/>
  <c r="BL66" i="15"/>
  <c r="AS67" i="16"/>
  <c r="BI66" i="2"/>
  <c r="AH67" i="16"/>
  <c r="BJ66" i="15"/>
  <c r="AQ67" i="16"/>
  <c r="BG66" i="2"/>
  <c r="AF67" i="16"/>
  <c r="BH66" i="15"/>
  <c r="AO67" i="16"/>
  <c r="BM65" i="2"/>
  <c r="AL66" i="16"/>
  <c r="BN65" i="15"/>
  <c r="AU66" i="16"/>
  <c r="BK65" i="2"/>
  <c r="AJ66" i="16"/>
  <c r="BL65" i="15"/>
  <c r="AS66" i="16"/>
  <c r="BI65" i="2"/>
  <c r="AH66" i="16"/>
  <c r="BJ65" i="15"/>
  <c r="AQ66" i="16"/>
  <c r="BG65" i="2"/>
  <c r="AF66" i="16"/>
  <c r="BH65" i="15"/>
  <c r="AO66" i="16"/>
  <c r="BM64" i="2"/>
  <c r="AL65" i="16"/>
  <c r="BN64" i="15"/>
  <c r="AU65" i="16"/>
  <c r="BK64" i="2"/>
  <c r="AJ65" i="16"/>
  <c r="BL64" i="15"/>
  <c r="AS65" i="16"/>
  <c r="BI64" i="2"/>
  <c r="AH65" i="16"/>
  <c r="BJ64" i="15"/>
  <c r="AQ65" i="16"/>
  <c r="BG64" i="2"/>
  <c r="AF65" i="16"/>
  <c r="BH64" i="15"/>
  <c r="AO65" i="16"/>
  <c r="BM63" i="2"/>
  <c r="AL64" i="16"/>
  <c r="BN63" i="15"/>
  <c r="AU64" i="16"/>
  <c r="BK63" i="2"/>
  <c r="AJ64" i="16"/>
  <c r="BL63" i="15"/>
  <c r="AS64" i="16"/>
  <c r="BI63" i="2"/>
  <c r="AH64" i="16"/>
  <c r="BJ63" i="15"/>
  <c r="AQ64" i="16"/>
  <c r="BG63" i="2"/>
  <c r="AF64" i="16"/>
  <c r="BH63" i="15"/>
  <c r="AO64" i="16"/>
  <c r="BM62" i="2"/>
  <c r="AL63" i="16"/>
  <c r="BN62" i="15"/>
  <c r="AU63" i="16"/>
  <c r="BK62" i="2"/>
  <c r="AJ63" i="16"/>
  <c r="BL62" i="15"/>
  <c r="AS63" i="16"/>
  <c r="BI62" i="2"/>
  <c r="AH63" i="16"/>
  <c r="BJ62" i="15"/>
  <c r="AQ63" i="16"/>
  <c r="BG62" i="2"/>
  <c r="AF63" i="16"/>
  <c r="BH62" i="15"/>
  <c r="AO63" i="16"/>
  <c r="BM61" i="2"/>
  <c r="AL62" i="16"/>
  <c r="BN61" i="15"/>
  <c r="AU62" i="16"/>
  <c r="BK61" i="2"/>
  <c r="AJ62" i="16"/>
  <c r="BL61" i="15"/>
  <c r="AS62" i="16"/>
  <c r="BI61" i="2"/>
  <c r="AH62" i="16"/>
  <c r="BJ61" i="15"/>
  <c r="AQ62" i="16"/>
  <c r="BG61" i="2"/>
  <c r="AF62" i="16"/>
  <c r="BH61" i="15"/>
  <c r="AO62" i="16"/>
  <c r="BM60" i="2"/>
  <c r="AL61" i="16"/>
  <c r="BN60" i="15"/>
  <c r="AU61" i="16"/>
  <c r="BK60" i="2"/>
  <c r="AJ61" i="16"/>
  <c r="BL60" i="15"/>
  <c r="AS61" i="16"/>
  <c r="BI60" i="2"/>
  <c r="AH61" i="16"/>
  <c r="BJ60" i="15"/>
  <c r="AQ61" i="16"/>
  <c r="BG60" i="2"/>
  <c r="AF61" i="16"/>
  <c r="BH60" i="15"/>
  <c r="AO61" i="16"/>
  <c r="BM59" i="2"/>
  <c r="AL60" i="16"/>
  <c r="BN59" i="15"/>
  <c r="AU60" i="16"/>
  <c r="BK59" i="2"/>
  <c r="AJ60" i="16"/>
  <c r="BL59" i="15"/>
  <c r="AS60" i="16"/>
  <c r="BI59" i="2"/>
  <c r="AH60" i="16"/>
  <c r="BJ59" i="15"/>
  <c r="AQ60" i="16"/>
  <c r="BG59" i="2"/>
  <c r="AF60" i="16"/>
  <c r="BH59" i="15"/>
  <c r="AO60" i="16"/>
  <c r="BM58" i="2"/>
  <c r="AL59" i="16"/>
  <c r="BN58" i="15"/>
  <c r="AU59" i="16"/>
  <c r="BK58" i="2"/>
  <c r="AJ59" i="16"/>
  <c r="BL58" i="15"/>
  <c r="AS59" i="16"/>
  <c r="BI58" i="2"/>
  <c r="AH59" i="16"/>
  <c r="BJ58" i="15"/>
  <c r="AQ59" i="16"/>
  <c r="BG58" i="2"/>
  <c r="AF59" i="16"/>
  <c r="BH58" i="15"/>
  <c r="AO59" i="16"/>
  <c r="BM57" i="2"/>
  <c r="AL58" i="16"/>
  <c r="BN57" i="15"/>
  <c r="AU58" i="16"/>
  <c r="BK57" i="2"/>
  <c r="AJ58" i="16"/>
  <c r="BL57" i="15"/>
  <c r="AS58" i="16"/>
  <c r="BI57" i="2"/>
  <c r="AH58" i="16"/>
  <c r="BJ57" i="15"/>
  <c r="AQ58" i="16"/>
  <c r="BG57" i="2"/>
  <c r="AF58" i="16"/>
  <c r="BH57" i="15"/>
  <c r="AO58" i="16"/>
  <c r="BM56" i="2"/>
  <c r="AL57" i="16"/>
  <c r="BN56" i="15"/>
  <c r="AU57" i="16"/>
  <c r="BK56" i="2"/>
  <c r="AJ57" i="16"/>
  <c r="BL56" i="15"/>
  <c r="AS57" i="16"/>
  <c r="BI56" i="2"/>
  <c r="AH57" i="16"/>
  <c r="BJ56" i="15"/>
  <c r="AQ57" i="16"/>
  <c r="BG56" i="2"/>
  <c r="AF57" i="16"/>
  <c r="BH56" i="15"/>
  <c r="AO57" i="16"/>
  <c r="BM55" i="2"/>
  <c r="AL56" i="16"/>
  <c r="BN55" i="15"/>
  <c r="AU56" i="16"/>
  <c r="BK55" i="2"/>
  <c r="AJ56" i="16"/>
  <c r="BL55" i="15"/>
  <c r="AS56" i="16"/>
  <c r="BI55" i="2"/>
  <c r="AH56" i="16"/>
  <c r="BJ55" i="15"/>
  <c r="AQ56" i="16"/>
  <c r="BG55" i="2"/>
  <c r="AF56" i="16"/>
  <c r="BH55" i="15"/>
  <c r="AO56" i="16"/>
  <c r="BM54" i="2"/>
  <c r="AL55" i="16"/>
  <c r="BN54" i="15"/>
  <c r="AU55" i="16"/>
  <c r="BK54" i="2"/>
  <c r="AJ55" i="16"/>
  <c r="BL54" i="15"/>
  <c r="AS55" i="16"/>
  <c r="BI54" i="2"/>
  <c r="AH55" i="16"/>
  <c r="BJ54" i="15"/>
  <c r="AQ55" i="16"/>
  <c r="BG54" i="2"/>
  <c r="AF55" i="16"/>
  <c r="BH54" i="15"/>
  <c r="AO55" i="16"/>
  <c r="BM53" i="2"/>
  <c r="AL54" i="16"/>
  <c r="BN53" i="15"/>
  <c r="AU54" i="16"/>
  <c r="BK53" i="2"/>
  <c r="AJ54" i="16"/>
  <c r="BL53" i="15"/>
  <c r="AS54" i="16"/>
  <c r="BI53" i="2"/>
  <c r="AH54" i="16"/>
  <c r="BJ53" i="15"/>
  <c r="AQ54" i="16"/>
  <c r="BG53" i="2"/>
  <c r="AF54" i="16"/>
  <c r="BH53" i="15"/>
  <c r="AO54" i="16"/>
  <c r="BM52" i="2"/>
  <c r="AL53" i="16"/>
  <c r="BN52" i="15"/>
  <c r="AU53" i="16"/>
  <c r="BK52" i="2"/>
  <c r="AJ53" i="16"/>
  <c r="BL52" i="15"/>
  <c r="AS53" i="16"/>
  <c r="BI52" i="2"/>
  <c r="AH53" i="16"/>
  <c r="BJ52" i="15"/>
  <c r="AQ53" i="16"/>
  <c r="BG52" i="2"/>
  <c r="AF53" i="16"/>
  <c r="BH52" i="15"/>
  <c r="AO53" i="16"/>
  <c r="BM51" i="2"/>
  <c r="AL52" i="16"/>
  <c r="BN51" i="15"/>
  <c r="AU52" i="16"/>
  <c r="BK51" i="2"/>
  <c r="AJ52" i="16"/>
  <c r="BL51" i="15"/>
  <c r="AS52" i="16"/>
  <c r="BI51" i="2"/>
  <c r="AH52" i="16"/>
  <c r="BJ51" i="15"/>
  <c r="AQ52" i="16"/>
  <c r="BG51" i="2"/>
  <c r="AF52" i="16"/>
  <c r="BH51" i="15"/>
  <c r="AO52" i="16"/>
  <c r="BM50" i="2"/>
  <c r="AL51" i="16"/>
  <c r="BN50" i="15"/>
  <c r="AU51" i="16"/>
  <c r="BK50" i="2"/>
  <c r="AJ51" i="16"/>
  <c r="BL50" i="15"/>
  <c r="AS51" i="16"/>
  <c r="BI50" i="2"/>
  <c r="AH51" i="16"/>
  <c r="BJ50" i="15"/>
  <c r="AQ51" i="16"/>
  <c r="BG50" i="2"/>
  <c r="AF51" i="16"/>
  <c r="BH50" i="15"/>
  <c r="AO51" i="16"/>
  <c r="BM49" i="2"/>
  <c r="AL50" i="16"/>
  <c r="BN49" i="15"/>
  <c r="AU50" i="16"/>
  <c r="BK49" i="2"/>
  <c r="AJ50" i="16"/>
  <c r="BL49" i="15"/>
  <c r="AS50" i="16"/>
  <c r="BI49" i="2"/>
  <c r="AH50" i="16"/>
  <c r="BJ49" i="15"/>
  <c r="AQ50" i="16"/>
  <c r="BG49" i="2"/>
  <c r="AF50" i="16"/>
  <c r="BH49" i="15"/>
  <c r="AO50" i="16"/>
  <c r="BM48" i="2"/>
  <c r="AL49" i="16"/>
  <c r="BN48" i="15"/>
  <c r="AU49" i="16"/>
  <c r="BK48" i="2"/>
  <c r="AJ49" i="16"/>
  <c r="BL48" i="15"/>
  <c r="AS49" i="16"/>
  <c r="BI48" i="2"/>
  <c r="AH49" i="16"/>
  <c r="BJ48" i="15"/>
  <c r="AQ49" i="16"/>
  <c r="BG48" i="2"/>
  <c r="AF49" i="16"/>
  <c r="BH48" i="15"/>
  <c r="AO49" i="16"/>
  <c r="BM47" i="2"/>
  <c r="AL48" i="16"/>
  <c r="BN47" i="15"/>
  <c r="AU48" i="16"/>
  <c r="BK47" i="2"/>
  <c r="AJ48" i="16"/>
  <c r="BL47" i="15"/>
  <c r="AS48" i="16"/>
  <c r="BI47" i="2"/>
  <c r="AH48" i="16"/>
  <c r="BJ47" i="15"/>
  <c r="AQ48" i="16"/>
  <c r="BG47" i="2"/>
  <c r="AF48" i="16"/>
  <c r="BH47" i="15"/>
  <c r="AO48" i="16"/>
  <c r="BM46" i="2"/>
  <c r="AL47" i="16"/>
  <c r="BN46" i="15"/>
  <c r="AU47" i="16"/>
  <c r="BK46" i="2"/>
  <c r="AJ47" i="16"/>
  <c r="BL46" i="15"/>
  <c r="AS47" i="16"/>
  <c r="BI46" i="2"/>
  <c r="AH47" i="16"/>
  <c r="BJ46" i="15"/>
  <c r="AQ47" i="16"/>
  <c r="BG46" i="2"/>
  <c r="AF47" i="16"/>
  <c r="BH46" i="15"/>
  <c r="AO47" i="16"/>
  <c r="BM45" i="2"/>
  <c r="AL46" i="16"/>
  <c r="BN45" i="15"/>
  <c r="AU46" i="16"/>
  <c r="BK45" i="2"/>
  <c r="AJ46" i="16"/>
  <c r="BL45" i="15"/>
  <c r="AS46" i="16"/>
  <c r="BI45" i="2"/>
  <c r="AH46" i="16"/>
  <c r="BJ45" i="15"/>
  <c r="AQ46" i="16"/>
  <c r="BG45" i="2"/>
  <c r="AF46" i="16"/>
  <c r="BH45" i="15"/>
  <c r="AO46" i="16"/>
  <c r="BM44" i="2"/>
  <c r="AL45" i="16"/>
  <c r="BN44" i="15"/>
  <c r="AU45" i="16"/>
  <c r="BK44" i="2"/>
  <c r="AJ45" i="16"/>
  <c r="BL44" i="15"/>
  <c r="AS45" i="16"/>
  <c r="BI44" i="2"/>
  <c r="AH45" i="16"/>
  <c r="BJ44" i="15"/>
  <c r="AQ45" i="16"/>
  <c r="BG44" i="2"/>
  <c r="AF45" i="16"/>
  <c r="BH44" i="15"/>
  <c r="AO45" i="16"/>
  <c r="BM43" i="2"/>
  <c r="AL44" i="16"/>
  <c r="BN43" i="15"/>
  <c r="AU44" i="16"/>
  <c r="BK43" i="2"/>
  <c r="AJ44" i="16"/>
  <c r="BL43" i="15"/>
  <c r="AS44" i="16"/>
  <c r="BI43" i="2"/>
  <c r="AH44" i="16"/>
  <c r="BJ43" i="15"/>
  <c r="AQ44" i="16"/>
  <c r="BG43" i="2"/>
  <c r="AF44" i="16"/>
  <c r="BH43" i="15"/>
  <c r="AO44" i="16"/>
  <c r="BM42" i="2"/>
  <c r="AL43" i="16"/>
  <c r="BN42" i="15"/>
  <c r="AU43" i="16"/>
  <c r="BK42" i="2"/>
  <c r="AJ43" i="16"/>
  <c r="BL42" i="15"/>
  <c r="AS43" i="16"/>
  <c r="BI42" i="2"/>
  <c r="AH43" i="16"/>
  <c r="BJ42" i="15"/>
  <c r="AQ43" i="16"/>
  <c r="BG42" i="2"/>
  <c r="AF43" i="16"/>
  <c r="BH42" i="15"/>
  <c r="AO43" i="16"/>
  <c r="BM41" i="2"/>
  <c r="AL42" i="16"/>
  <c r="BN41" i="15"/>
  <c r="AU42" i="16"/>
  <c r="BK41" i="2"/>
  <c r="AJ42" i="16"/>
  <c r="BL41" i="15"/>
  <c r="AS42" i="16"/>
  <c r="BI41" i="2"/>
  <c r="AH42" i="16"/>
  <c r="BJ41" i="15"/>
  <c r="AQ42" i="16"/>
  <c r="BG41" i="2"/>
  <c r="AF42" i="16"/>
  <c r="BH41" i="15"/>
  <c r="AO42" i="16"/>
  <c r="BM40" i="2"/>
  <c r="AL41" i="16"/>
  <c r="BN40" i="15"/>
  <c r="AU41" i="16"/>
  <c r="BK40" i="2"/>
  <c r="AJ41" i="16"/>
  <c r="BL40" i="15"/>
  <c r="AS41" i="16"/>
  <c r="BI40" i="2"/>
  <c r="AH41" i="16"/>
  <c r="BJ40" i="15"/>
  <c r="AQ41" i="16"/>
  <c r="BG40" i="2"/>
  <c r="AF41" i="16"/>
  <c r="BH40" i="15"/>
  <c r="AO41" i="16"/>
  <c r="BM39" i="2"/>
  <c r="AL40" i="16"/>
  <c r="BN39" i="15"/>
  <c r="AU40" i="16"/>
  <c r="BK39" i="2"/>
  <c r="AJ40" i="16"/>
  <c r="BL39" i="15"/>
  <c r="AS40" i="16"/>
  <c r="BI39" i="2"/>
  <c r="AH40" i="16"/>
  <c r="BJ39" i="15"/>
  <c r="AQ40" i="16"/>
  <c r="BG39" i="2"/>
  <c r="AF40" i="16"/>
  <c r="BH39" i="15"/>
  <c r="AO40" i="16"/>
  <c r="BM38" i="2"/>
  <c r="AL39" i="16"/>
  <c r="BN38" i="15"/>
  <c r="AU39" i="16"/>
  <c r="BK38" i="2"/>
  <c r="AJ39" i="16"/>
  <c r="BL38" i="15"/>
  <c r="AS39" i="16"/>
  <c r="BI38" i="2"/>
  <c r="AH39" i="16"/>
  <c r="BJ38" i="15"/>
  <c r="AQ39" i="16"/>
  <c r="BG38" i="2"/>
  <c r="AF39" i="16"/>
  <c r="BH38" i="15"/>
  <c r="AO39" i="16"/>
  <c r="BM37" i="2"/>
  <c r="AL38" i="16"/>
  <c r="BN37" i="15"/>
  <c r="AU38" i="16"/>
  <c r="BK37" i="2"/>
  <c r="AJ38" i="16"/>
  <c r="BL37" i="15"/>
  <c r="AS38" i="16"/>
  <c r="BI37" i="2"/>
  <c r="AH38" i="16"/>
  <c r="BJ37" i="15"/>
  <c r="AQ38" i="16"/>
  <c r="BG37" i="2"/>
  <c r="AF38" i="16"/>
  <c r="BH37" i="15"/>
  <c r="AO38" i="16"/>
  <c r="BM36" i="2"/>
  <c r="AL37" i="16"/>
  <c r="BN36" i="15"/>
  <c r="AU37" i="16"/>
  <c r="BK36" i="2"/>
  <c r="AJ37" i="16"/>
  <c r="BL36" i="15"/>
  <c r="AS37" i="16"/>
  <c r="BI36" i="2"/>
  <c r="AH37" i="16"/>
  <c r="BJ36" i="15"/>
  <c r="AQ37" i="16"/>
  <c r="BG36" i="2"/>
  <c r="AF37" i="16"/>
  <c r="BH36" i="15"/>
  <c r="AO37" i="16"/>
  <c r="BM35" i="2"/>
  <c r="AL36" i="16"/>
  <c r="BN35" i="15"/>
  <c r="AU36" i="16"/>
  <c r="BK35" i="2"/>
  <c r="AJ36" i="16"/>
  <c r="BL35" i="15"/>
  <c r="AS36" i="16"/>
  <c r="BI35" i="2"/>
  <c r="AH36" i="16"/>
  <c r="BJ35" i="15"/>
  <c r="AQ36" i="16"/>
  <c r="BG35" i="2"/>
  <c r="AF36" i="16"/>
  <c r="BH35" i="15"/>
  <c r="AO36" i="16"/>
  <c r="BM34" i="2"/>
  <c r="AL35" i="16"/>
  <c r="BN34" i="15"/>
  <c r="AU35" i="16"/>
  <c r="BK34" i="2"/>
  <c r="AJ35" i="16"/>
  <c r="BL34" i="15"/>
  <c r="AS35" i="16"/>
  <c r="BI34" i="2"/>
  <c r="AH35" i="16"/>
  <c r="BJ34" i="15"/>
  <c r="AQ35" i="16"/>
  <c r="BG34" i="2"/>
  <c r="AF35" i="16"/>
  <c r="BH34" i="15"/>
  <c r="AO35" i="16"/>
  <c r="BM33" i="2"/>
  <c r="AL34" i="16"/>
  <c r="BN33" i="15"/>
  <c r="AU34" i="16"/>
  <c r="BK33" i="2"/>
  <c r="AJ34" i="16"/>
  <c r="BL33" i="15"/>
  <c r="AS34" i="16"/>
  <c r="BI33" i="2"/>
  <c r="AH34" i="16"/>
  <c r="BJ33" i="15"/>
  <c r="AQ34" i="16"/>
  <c r="BG33" i="2"/>
  <c r="AF34" i="16"/>
  <c r="BH33" i="15"/>
  <c r="AO34" i="16"/>
  <c r="BM32" i="2"/>
  <c r="AL33" i="16"/>
  <c r="BN32" i="15"/>
  <c r="AU33" i="16"/>
  <c r="BK32" i="2"/>
  <c r="AJ33" i="16"/>
  <c r="BL32" i="15"/>
  <c r="AS33" i="16"/>
  <c r="BI32" i="2"/>
  <c r="AH33" i="16"/>
  <c r="BJ32" i="15"/>
  <c r="AQ33" i="16"/>
  <c r="BG32" i="2"/>
  <c r="AF33" i="16"/>
  <c r="BH32" i="15"/>
  <c r="AO33" i="16"/>
  <c r="BM31" i="2"/>
  <c r="AL32" i="16"/>
  <c r="BN31" i="15"/>
  <c r="AU32" i="16"/>
  <c r="BK31" i="2"/>
  <c r="AJ32" i="16"/>
  <c r="BL31" i="15"/>
  <c r="AS32" i="16"/>
  <c r="BI31" i="2"/>
  <c r="AH32" i="16"/>
  <c r="BJ31" i="15"/>
  <c r="AQ32" i="16"/>
  <c r="BG31" i="2"/>
  <c r="AF32" i="16"/>
  <c r="BH31" i="15"/>
  <c r="AO32" i="16"/>
  <c r="BM30" i="2"/>
  <c r="AL31" i="16"/>
  <c r="BN30" i="15"/>
  <c r="AU31" i="16"/>
  <c r="BK30" i="2"/>
  <c r="AJ31" i="16"/>
  <c r="BL30" i="15"/>
  <c r="AS31" i="16"/>
  <c r="BI30" i="2"/>
  <c r="AH31" i="16"/>
  <c r="BJ30" i="15"/>
  <c r="AQ31" i="16"/>
  <c r="BG30" i="2"/>
  <c r="AF31" i="16"/>
  <c r="BH30" i="15"/>
  <c r="AO31" i="16"/>
  <c r="BM29" i="2"/>
  <c r="AL30" i="16"/>
  <c r="BN29" i="15"/>
  <c r="AU30" i="16"/>
  <c r="BK29" i="2"/>
  <c r="AJ30" i="16"/>
  <c r="BL29" i="15"/>
  <c r="AS30" i="16"/>
  <c r="BI29" i="2"/>
  <c r="AH30" i="16"/>
  <c r="BJ29" i="15"/>
  <c r="AQ30" i="16"/>
  <c r="BG29" i="2"/>
  <c r="AF30" i="16"/>
  <c r="BH29" i="15"/>
  <c r="AO30" i="16"/>
  <c r="BM28" i="2"/>
  <c r="AL29" i="16"/>
  <c r="BN28" i="15"/>
  <c r="AU29" i="16"/>
  <c r="BK28" i="2"/>
  <c r="AJ29" i="16"/>
  <c r="BL28" i="15"/>
  <c r="AS29" i="16"/>
  <c r="BI28" i="2"/>
  <c r="AH29" i="16"/>
  <c r="BJ28" i="15"/>
  <c r="AQ29" i="16"/>
  <c r="BG28" i="2"/>
  <c r="AF29" i="16"/>
  <c r="BH28" i="15"/>
  <c r="AO29" i="16"/>
  <c r="BM27" i="2"/>
  <c r="AL28" i="16"/>
  <c r="BN27" i="15"/>
  <c r="AU28" i="16"/>
  <c r="BK27" i="2"/>
  <c r="AJ28" i="16"/>
  <c r="BL27" i="15"/>
  <c r="AS28" i="16"/>
  <c r="BI27" i="2"/>
  <c r="AH28" i="16"/>
  <c r="BJ27" i="15"/>
  <c r="AQ28" i="16"/>
  <c r="BG27" i="2"/>
  <c r="AF28" i="16"/>
  <c r="BH27" i="15"/>
  <c r="AO28" i="16"/>
  <c r="BM26" i="2"/>
  <c r="AL27" i="16"/>
  <c r="BN26" i="15"/>
  <c r="AU27" i="16"/>
  <c r="BK26" i="2"/>
  <c r="AJ27" i="16"/>
  <c r="BL26" i="15"/>
  <c r="AS27" i="16"/>
  <c r="BI26" i="2"/>
  <c r="AH27" i="16"/>
  <c r="BJ26" i="15"/>
  <c r="AQ27" i="16"/>
  <c r="BG26" i="2"/>
  <c r="AF27" i="16"/>
  <c r="BH26" i="15"/>
  <c r="AO27" i="16"/>
  <c r="BM25" i="2"/>
  <c r="AL26" i="16"/>
  <c r="BN25" i="15"/>
  <c r="AU26" i="16"/>
  <c r="BK25" i="2"/>
  <c r="AJ26" i="16"/>
  <c r="BL25" i="15"/>
  <c r="AS26" i="16"/>
  <c r="BI25" i="2"/>
  <c r="AH26" i="16"/>
  <c r="BJ25" i="15"/>
  <c r="AQ26" i="16"/>
  <c r="BG25" i="2"/>
  <c r="AF26" i="16"/>
  <c r="BH25" i="15"/>
  <c r="AO26" i="16"/>
  <c r="BM24" i="2"/>
  <c r="AL25" i="16"/>
  <c r="BN24" i="15"/>
  <c r="AU25" i="16"/>
  <c r="BK24" i="2"/>
  <c r="AJ25" i="16"/>
  <c r="BL24" i="15"/>
  <c r="AS25" i="16"/>
  <c r="BI24" i="2"/>
  <c r="AH25" i="16"/>
  <c r="BJ24" i="15"/>
  <c r="AQ25" i="16"/>
  <c r="BG24" i="2"/>
  <c r="AF25" i="16"/>
  <c r="BH24" i="15"/>
  <c r="AO25" i="16"/>
  <c r="BM23" i="2"/>
  <c r="AL24" i="16"/>
  <c r="BN23" i="15"/>
  <c r="AU24" i="16"/>
  <c r="BK23" i="2"/>
  <c r="AJ24" i="16"/>
  <c r="BL23" i="15"/>
  <c r="AS24" i="16"/>
  <c r="BI23" i="2"/>
  <c r="AH24" i="16"/>
  <c r="BJ23" i="15"/>
  <c r="AQ24" i="16"/>
  <c r="BG23" i="2"/>
  <c r="AF24" i="16"/>
  <c r="BH23" i="15"/>
  <c r="AO24" i="16"/>
  <c r="BM22" i="2"/>
  <c r="AL23" i="16"/>
  <c r="BN22" i="15"/>
  <c r="AU23" i="16"/>
  <c r="BK22" i="2"/>
  <c r="AJ23" i="16"/>
  <c r="BL22" i="15"/>
  <c r="AS23" i="16"/>
  <c r="BI22" i="2"/>
  <c r="AH23" i="16"/>
  <c r="BJ22" i="15"/>
  <c r="AQ23" i="16"/>
  <c r="BG22" i="2"/>
  <c r="AF23" i="16"/>
  <c r="BH22" i="15"/>
  <c r="AO23" i="16"/>
  <c r="BM21" i="2"/>
  <c r="AL22" i="16"/>
  <c r="BN21" i="15"/>
  <c r="AU22" i="16"/>
  <c r="BK21" i="2"/>
  <c r="AJ22" i="16"/>
  <c r="BL21" i="15"/>
  <c r="AS22" i="16"/>
  <c r="BI21" i="2"/>
  <c r="AH22" i="16"/>
  <c r="BJ21" i="15"/>
  <c r="AQ22" i="16"/>
  <c r="BG21" i="2"/>
  <c r="AF22" i="16"/>
  <c r="BH21" i="15"/>
  <c r="AO22" i="16"/>
  <c r="BM20" i="2"/>
  <c r="AL21" i="16"/>
  <c r="BN20" i="15"/>
  <c r="AU21" i="16"/>
  <c r="BK20" i="2"/>
  <c r="AJ21" i="16"/>
  <c r="BL20" i="15"/>
  <c r="AS21" i="16"/>
  <c r="BI20" i="2"/>
  <c r="AH21" i="16"/>
  <c r="BJ20" i="15"/>
  <c r="AQ21" i="16"/>
  <c r="BG20" i="2"/>
  <c r="AF21" i="16"/>
  <c r="BH20" i="15"/>
  <c r="AO21" i="16"/>
  <c r="BM19" i="2"/>
  <c r="AL20" i="16"/>
  <c r="BN19" i="15"/>
  <c r="AU20" i="16"/>
  <c r="BK19" i="2"/>
  <c r="AJ20" i="16"/>
  <c r="BL19" i="15"/>
  <c r="AS20" i="16"/>
  <c r="BI19" i="2"/>
  <c r="AH20" i="16"/>
  <c r="BJ19" i="15"/>
  <c r="AQ20" i="16"/>
  <c r="BG19" i="2"/>
  <c r="AF20" i="16"/>
  <c r="BH19" i="15"/>
  <c r="AO20" i="16"/>
  <c r="BM18" i="2"/>
  <c r="AL19" i="16"/>
  <c r="BN18" i="15"/>
  <c r="AU19" i="16"/>
  <c r="BK18" i="2"/>
  <c r="AJ19" i="16"/>
  <c r="BL18" i="15"/>
  <c r="AS19" i="16"/>
  <c r="BI18" i="2"/>
  <c r="AH19" i="16"/>
  <c r="BJ18" i="15"/>
  <c r="AQ19" i="16"/>
  <c r="BG18" i="2"/>
  <c r="AF19" i="16"/>
  <c r="BH18" i="15"/>
  <c r="AO19" i="16"/>
  <c r="BM17" i="2"/>
  <c r="AL18" i="16"/>
  <c r="BN17" i="15"/>
  <c r="AU18" i="16"/>
  <c r="BK17" i="2"/>
  <c r="AJ18" i="16"/>
  <c r="BL17" i="15"/>
  <c r="AS18" i="16"/>
  <c r="BI17" i="2"/>
  <c r="AH18" i="16"/>
  <c r="BJ17" i="15"/>
  <c r="AQ18" i="16"/>
  <c r="BG17" i="2"/>
  <c r="AF18" i="16"/>
  <c r="BH17" i="15"/>
  <c r="AO18" i="16"/>
  <c r="BM16" i="2"/>
  <c r="AL17" i="16"/>
  <c r="BN16" i="15"/>
  <c r="AU17" i="16"/>
  <c r="BK16" i="2"/>
  <c r="AJ17" i="16"/>
  <c r="BL16" i="15"/>
  <c r="AS17" i="16"/>
  <c r="BI16" i="2"/>
  <c r="AH17" i="16"/>
  <c r="BJ16" i="15"/>
  <c r="AQ17" i="16"/>
  <c r="BG16" i="2"/>
  <c r="AF17" i="16"/>
  <c r="BH16" i="15"/>
  <c r="AO17" i="16"/>
  <c r="BM15" i="2"/>
  <c r="AL16" i="16"/>
  <c r="BN15" i="15"/>
  <c r="AU16" i="16"/>
  <c r="BK15" i="2"/>
  <c r="AJ16" i="16"/>
  <c r="BL15" i="15"/>
  <c r="AS16" i="16"/>
  <c r="BI15" i="2"/>
  <c r="AH16" i="16"/>
  <c r="BJ15" i="15"/>
  <c r="AQ16" i="16"/>
  <c r="BG15" i="2"/>
  <c r="AF16" i="16"/>
  <c r="BH15" i="15"/>
  <c r="AO16" i="16"/>
  <c r="BM14" i="2"/>
  <c r="AL15" i="16"/>
  <c r="BN14" i="15"/>
  <c r="AU15" i="16"/>
  <c r="BK14" i="2"/>
  <c r="AJ15" i="16"/>
  <c r="BL14" i="15"/>
  <c r="AS15" i="16"/>
  <c r="BI14" i="2"/>
  <c r="AH15" i="16"/>
  <c r="BJ14" i="15"/>
  <c r="AQ15" i="16"/>
  <c r="BG14" i="2"/>
  <c r="AF15" i="16"/>
  <c r="BH14" i="15"/>
  <c r="AO15" i="16"/>
  <c r="BM13" i="2"/>
  <c r="AL14" i="16"/>
  <c r="BN13" i="15"/>
  <c r="AU14" i="16"/>
  <c r="BK13" i="2"/>
  <c r="AJ14" i="16"/>
  <c r="BL13" i="15"/>
  <c r="AS14" i="16"/>
  <c r="BI13" i="2"/>
  <c r="AH14" i="16"/>
  <c r="BJ13" i="15"/>
  <c r="AQ14" i="16"/>
  <c r="BG13" i="2"/>
  <c r="AF14" i="16"/>
  <c r="BH13" i="15"/>
  <c r="AO14" i="16"/>
  <c r="BM12" i="2"/>
  <c r="AL13" i="16"/>
  <c r="BN12" i="15"/>
  <c r="AU13" i="16"/>
  <c r="BK12" i="2"/>
  <c r="AJ13" i="16"/>
  <c r="BL12" i="15"/>
  <c r="AS13" i="16"/>
  <c r="BI12" i="2"/>
  <c r="AH13" i="16"/>
  <c r="BJ12" i="15"/>
  <c r="AQ13" i="16"/>
  <c r="BG12" i="2"/>
  <c r="AF13" i="16"/>
  <c r="BH12" i="15"/>
  <c r="AO13" i="16"/>
  <c r="BM11" i="2"/>
  <c r="AL12" i="16"/>
  <c r="BN11" i="15"/>
  <c r="AU12" i="16"/>
  <c r="BK11" i="2"/>
  <c r="AJ12" i="16"/>
  <c r="BL11" i="15"/>
  <c r="AS12" i="16"/>
  <c r="BI11" i="2"/>
  <c r="AH12" i="16"/>
  <c r="BJ11" i="15"/>
  <c r="AQ12" i="16"/>
  <c r="BG11" i="2"/>
  <c r="AF12" i="16"/>
  <c r="BH11" i="15"/>
  <c r="AO12" i="16"/>
  <c r="BM10" i="2"/>
  <c r="AL11" i="16"/>
  <c r="BN10" i="15"/>
  <c r="AU11" i="16"/>
  <c r="BK10" i="2"/>
  <c r="AJ11" i="16"/>
  <c r="BL10" i="15"/>
  <c r="AS11" i="16"/>
  <c r="BI10" i="2"/>
  <c r="AH11" i="16"/>
  <c r="BJ10" i="15"/>
  <c r="AQ11" i="16"/>
  <c r="BG10" i="2"/>
  <c r="AF11" i="16"/>
  <c r="BH10" i="15"/>
  <c r="AO11" i="16"/>
  <c r="BM9" i="2"/>
  <c r="AL10" i="16"/>
  <c r="BN9" i="15"/>
  <c r="AU10" i="16"/>
  <c r="BK9" i="2"/>
  <c r="AJ10" i="16"/>
  <c r="BL9" i="15"/>
  <c r="AS10" i="16"/>
  <c r="BI9" i="2"/>
  <c r="AH10" i="16"/>
  <c r="BJ9" i="15"/>
  <c r="AQ10" i="16"/>
  <c r="BG9" i="2"/>
  <c r="AF10" i="16"/>
  <c r="BH9" i="15"/>
  <c r="AO10" i="16"/>
  <c r="BM8" i="2"/>
  <c r="AL9" i="16"/>
  <c r="BN8" i="15"/>
  <c r="AU9" i="16"/>
  <c r="BK8" i="2"/>
  <c r="AJ9" i="16"/>
  <c r="BL8" i="15"/>
  <c r="AS9" i="16"/>
  <c r="BI8" i="2"/>
  <c r="AH9" i="16"/>
  <c r="BJ8" i="15"/>
  <c r="AQ9" i="16"/>
  <c r="BG8" i="2"/>
  <c r="AF9" i="16"/>
  <c r="BH8" i="15"/>
  <c r="AO9" i="16"/>
  <c r="BM7" i="2"/>
  <c r="AL8" i="16"/>
  <c r="BN7" i="15"/>
  <c r="AU8" i="16"/>
  <c r="BK7" i="2"/>
  <c r="AJ8" i="16"/>
  <c r="BL7" i="15"/>
  <c r="AS8" i="16"/>
  <c r="BI7" i="2"/>
  <c r="AH8" i="16"/>
  <c r="BJ7" i="15"/>
  <c r="AQ8" i="16"/>
  <c r="BG7" i="2"/>
  <c r="AF8" i="16"/>
  <c r="BH7" i="15"/>
  <c r="AO8" i="16"/>
  <c r="BM6" i="2"/>
  <c r="AL7" i="16"/>
  <c r="BN6" i="15"/>
  <c r="AU7" i="16"/>
  <c r="BK6" i="2"/>
  <c r="AJ7" i="16"/>
  <c r="BL6" i="15"/>
  <c r="AS7" i="16"/>
  <c r="BI6" i="2"/>
  <c r="AH7" i="16"/>
  <c r="BJ6" i="15"/>
  <c r="AQ7" i="16"/>
  <c r="BG6" i="2"/>
  <c r="AF7" i="16"/>
  <c r="BH6" i="15"/>
  <c r="AO7" i="16"/>
  <c r="BM5" i="2"/>
  <c r="AL6" i="16"/>
  <c r="AU6" i="16"/>
  <c r="BK5" i="2"/>
  <c r="AJ6" i="16"/>
  <c r="AS6" i="16"/>
  <c r="BI5" i="2"/>
  <c r="AH6" i="16"/>
  <c r="AQ6" i="16"/>
  <c r="BG5" i="2"/>
  <c r="AF6" i="16"/>
  <c r="AO6" i="16"/>
  <c r="AL5" i="16"/>
  <c r="AU5" i="16"/>
  <c r="AJ5" i="16"/>
  <c r="AS5" i="16"/>
  <c r="AH5" i="16"/>
  <c r="AQ5" i="16"/>
  <c r="AF5" i="16"/>
  <c r="AO5" i="16"/>
  <c r="AL4" i="16"/>
  <c r="AU4" i="16"/>
  <c r="AJ4" i="16"/>
  <c r="AS4" i="16"/>
  <c r="AH4" i="16"/>
  <c r="AQ4" i="16"/>
  <c r="AF4" i="16"/>
  <c r="AO4" i="16"/>
  <c r="BV102" i="2"/>
  <c r="BN103" i="16"/>
  <c r="BW102" i="15"/>
  <c r="BW103" i="16"/>
  <c r="BT102" i="2"/>
  <c r="BL103" i="16"/>
  <c r="BU102" i="15"/>
  <c r="BU103" i="16"/>
  <c r="BR102" i="2"/>
  <c r="BJ103" i="16"/>
  <c r="BS102" i="15"/>
  <c r="BS103" i="16"/>
  <c r="BP102" i="2"/>
  <c r="BH103" i="16"/>
  <c r="BQ102" i="15"/>
  <c r="BQ103" i="16"/>
  <c r="BV101" i="2"/>
  <c r="BN102" i="16"/>
  <c r="BW101" i="15"/>
  <c r="BW102" i="16"/>
  <c r="BT101" i="2"/>
  <c r="BL102" i="16"/>
  <c r="BU101" i="15"/>
  <c r="BU102" i="16"/>
  <c r="BR101" i="2"/>
  <c r="BJ102" i="16"/>
  <c r="BS101" i="15"/>
  <c r="BS102" i="16"/>
  <c r="BP101" i="2"/>
  <c r="BH102" i="16"/>
  <c r="BQ101" i="15"/>
  <c r="BQ102" i="16"/>
  <c r="BV100" i="2"/>
  <c r="BN101" i="16"/>
  <c r="BW100" i="15"/>
  <c r="BW101" i="16"/>
  <c r="BT100" i="2"/>
  <c r="BL101" i="16"/>
  <c r="BU100" i="15"/>
  <c r="BU101" i="16"/>
  <c r="BR100" i="2"/>
  <c r="BJ101" i="16"/>
  <c r="BS100" i="15"/>
  <c r="BS101" i="16"/>
  <c r="BP100" i="2"/>
  <c r="BH101" i="16"/>
  <c r="BQ100" i="15"/>
  <c r="BQ101" i="16"/>
  <c r="BV99" i="2"/>
  <c r="BN100" i="16"/>
  <c r="BW99" i="15"/>
  <c r="BW100" i="16"/>
  <c r="BT99" i="2"/>
  <c r="BL100" i="16"/>
  <c r="BU99" i="15"/>
  <c r="BU100" i="16"/>
  <c r="BR99" i="2"/>
  <c r="BJ100" i="16"/>
  <c r="BS99" i="15"/>
  <c r="BS100" i="16"/>
  <c r="BP99" i="2"/>
  <c r="BH100" i="16"/>
  <c r="BQ99" i="15"/>
  <c r="BQ100" i="16"/>
  <c r="BV98" i="2"/>
  <c r="BN99" i="16"/>
  <c r="BW98" i="15"/>
  <c r="BW99" i="16"/>
  <c r="BT98" i="2"/>
  <c r="BL99" i="16"/>
  <c r="BU98" i="15"/>
  <c r="BU99" i="16"/>
  <c r="BR98" i="2"/>
  <c r="BJ99" i="16"/>
  <c r="BS98" i="15"/>
  <c r="BS99" i="16"/>
  <c r="BP98" i="2"/>
  <c r="BH99" i="16"/>
  <c r="BQ98" i="15"/>
  <c r="BQ99" i="16"/>
  <c r="BV97" i="2"/>
  <c r="BN98" i="16"/>
  <c r="BW97" i="15"/>
  <c r="BW98" i="16"/>
  <c r="BT97" i="2"/>
  <c r="BL98" i="16"/>
  <c r="BU97" i="15"/>
  <c r="BU98" i="16"/>
  <c r="BR97" i="2"/>
  <c r="BJ98" i="16"/>
  <c r="BS97" i="15"/>
  <c r="BS98" i="16"/>
  <c r="BP97" i="2"/>
  <c r="BH98" i="16"/>
  <c r="BQ97" i="15"/>
  <c r="BQ98" i="16"/>
  <c r="BV96" i="2"/>
  <c r="BN97" i="16"/>
  <c r="BW96" i="15"/>
  <c r="BW97" i="16"/>
  <c r="BT96" i="2"/>
  <c r="BL97" i="16"/>
  <c r="BU96" i="15"/>
  <c r="BU97" i="16"/>
  <c r="BR96" i="2"/>
  <c r="BJ97" i="16"/>
  <c r="BS96" i="15"/>
  <c r="BS97" i="16"/>
  <c r="BP96" i="2"/>
  <c r="BH97" i="16"/>
  <c r="BQ96" i="15"/>
  <c r="BQ97" i="16"/>
  <c r="BV95" i="2"/>
  <c r="BN96" i="16"/>
  <c r="BW95" i="15"/>
  <c r="BW96" i="16"/>
  <c r="BT95" i="2"/>
  <c r="BL96" i="16"/>
  <c r="BU95" i="15"/>
  <c r="BU96" i="16"/>
  <c r="BR95" i="2"/>
  <c r="BJ96" i="16"/>
  <c r="BS95" i="15"/>
  <c r="BS96" i="16"/>
  <c r="BP95" i="2"/>
  <c r="BH96" i="16"/>
  <c r="BQ95" i="15"/>
  <c r="BQ96" i="16"/>
  <c r="BV94" i="2"/>
  <c r="BN95" i="16"/>
  <c r="BW94" i="15"/>
  <c r="BW95" i="16"/>
  <c r="BT94" i="2"/>
  <c r="BL95" i="16"/>
  <c r="BU94" i="15"/>
  <c r="BU95" i="16"/>
  <c r="BR94" i="2"/>
  <c r="BJ95" i="16"/>
  <c r="BS94" i="15"/>
  <c r="BS95" i="16"/>
  <c r="BP94" i="2"/>
  <c r="BH95" i="16"/>
  <c r="BQ94" i="15"/>
  <c r="BQ95" i="16"/>
  <c r="BV93" i="2"/>
  <c r="BN94" i="16"/>
  <c r="BW93" i="15"/>
  <c r="BW94" i="16"/>
  <c r="BT93" i="2"/>
  <c r="BL94" i="16"/>
  <c r="BU93" i="15"/>
  <c r="BU94" i="16"/>
  <c r="BR93" i="2"/>
  <c r="BJ94" i="16"/>
  <c r="BS93" i="15"/>
  <c r="BS94" i="16"/>
  <c r="BP93" i="2"/>
  <c r="BH94" i="16"/>
  <c r="BQ93" i="15"/>
  <c r="BQ94" i="16"/>
  <c r="BV92" i="2"/>
  <c r="BN93" i="16"/>
  <c r="BW92" i="15"/>
  <c r="BW93" i="16"/>
  <c r="BT92" i="2"/>
  <c r="BL93" i="16"/>
  <c r="BU92" i="15"/>
  <c r="BU93" i="16"/>
  <c r="BR92" i="2"/>
  <c r="BJ93" i="16"/>
  <c r="BS92" i="15"/>
  <c r="BS93" i="16"/>
  <c r="BP92" i="2"/>
  <c r="BH93" i="16"/>
  <c r="BQ92" i="15"/>
  <c r="BQ93" i="16"/>
  <c r="BV91" i="2"/>
  <c r="BN92" i="16"/>
  <c r="BW91" i="15"/>
  <c r="BW92" i="16"/>
  <c r="BT91" i="2"/>
  <c r="BL92" i="16"/>
  <c r="BU91" i="15"/>
  <c r="BU92" i="16"/>
  <c r="BR91" i="2"/>
  <c r="BJ92" i="16"/>
  <c r="BS91" i="15"/>
  <c r="BS92" i="16"/>
  <c r="BP91" i="2"/>
  <c r="BH92" i="16"/>
  <c r="BQ91" i="15"/>
  <c r="BQ92" i="16"/>
  <c r="BV90" i="2"/>
  <c r="BN91" i="16"/>
  <c r="BW90" i="15"/>
  <c r="BW91" i="16"/>
  <c r="BT90" i="2"/>
  <c r="BL91" i="16"/>
  <c r="BU90" i="15"/>
  <c r="BU91" i="16"/>
  <c r="BR90" i="2"/>
  <c r="BJ91" i="16"/>
  <c r="BS90" i="15"/>
  <c r="BS91" i="16"/>
  <c r="BP90" i="2"/>
  <c r="BH91" i="16"/>
  <c r="BQ90" i="15"/>
  <c r="BQ91" i="16"/>
  <c r="BV89" i="2"/>
  <c r="BN90" i="16"/>
  <c r="BW89" i="15"/>
  <c r="BW90" i="16"/>
  <c r="BT89" i="2"/>
  <c r="BL90" i="16"/>
  <c r="BU89" i="15"/>
  <c r="BU90" i="16"/>
  <c r="BR89" i="2"/>
  <c r="BJ90" i="16"/>
  <c r="BS89" i="15"/>
  <c r="BS90" i="16"/>
  <c r="BP89" i="2"/>
  <c r="BH90" i="16"/>
  <c r="BQ89" i="15"/>
  <c r="BQ90" i="16"/>
  <c r="BV88" i="2"/>
  <c r="BN89" i="16"/>
  <c r="BW88" i="15"/>
  <c r="BW89" i="16"/>
  <c r="BT88" i="2"/>
  <c r="BL89" i="16"/>
  <c r="BU88" i="15"/>
  <c r="BU89" i="16"/>
  <c r="BR88" i="2"/>
  <c r="BJ89" i="16"/>
  <c r="BS88" i="15"/>
  <c r="BS89" i="16"/>
  <c r="BP88" i="2"/>
  <c r="BH89" i="16"/>
  <c r="BQ88" i="15"/>
  <c r="BQ89" i="16"/>
  <c r="BV87" i="2"/>
  <c r="BN88" i="16"/>
  <c r="BW87" i="15"/>
  <c r="BW88" i="16"/>
  <c r="BT87" i="2"/>
  <c r="BL88" i="16"/>
  <c r="BU87" i="15"/>
  <c r="BU88" i="16"/>
  <c r="BR87" i="2"/>
  <c r="BJ88" i="16"/>
  <c r="BS87" i="15"/>
  <c r="BS88" i="16"/>
  <c r="BP87" i="2"/>
  <c r="BH88" i="16"/>
  <c r="BQ87" i="15"/>
  <c r="BQ88" i="16"/>
  <c r="BV86" i="2"/>
  <c r="BN87" i="16"/>
  <c r="BW86" i="15"/>
  <c r="BW87" i="16"/>
  <c r="BT86" i="2"/>
  <c r="BL87" i="16"/>
  <c r="BU86" i="15"/>
  <c r="BU87" i="16"/>
  <c r="BR86" i="2"/>
  <c r="BJ87" i="16"/>
  <c r="BS86" i="15"/>
  <c r="BS87" i="16"/>
  <c r="BP86" i="2"/>
  <c r="BH87" i="16"/>
  <c r="BQ86" i="15"/>
  <c r="BQ87" i="16"/>
  <c r="BV85" i="2"/>
  <c r="BN86" i="16"/>
  <c r="BW85" i="15"/>
  <c r="BW86" i="16"/>
  <c r="BT85" i="2"/>
  <c r="BL86" i="16"/>
  <c r="BU85" i="15"/>
  <c r="BU86" i="16"/>
  <c r="BR85" i="2"/>
  <c r="BJ86" i="16"/>
  <c r="BS85" i="15"/>
  <c r="BS86" i="16"/>
  <c r="BP85" i="2"/>
  <c r="BH86" i="16"/>
  <c r="BQ85" i="15"/>
  <c r="BQ86" i="16"/>
  <c r="BV84" i="2"/>
  <c r="BN85" i="16"/>
  <c r="BW84" i="15"/>
  <c r="BW85" i="16"/>
  <c r="BT84" i="2"/>
  <c r="BL85" i="16"/>
  <c r="BU84" i="15"/>
  <c r="BU85" i="16"/>
  <c r="BR84" i="2"/>
  <c r="BJ85" i="16"/>
  <c r="BS84" i="15"/>
  <c r="BS85" i="16"/>
  <c r="BP84" i="2"/>
  <c r="BH85" i="16"/>
  <c r="BQ84" i="15"/>
  <c r="BQ85" i="16"/>
  <c r="BV83" i="2"/>
  <c r="BN84" i="16"/>
  <c r="BW83" i="15"/>
  <c r="BW84" i="16"/>
  <c r="BT83" i="2"/>
  <c r="BL84" i="16"/>
  <c r="BU83" i="15"/>
  <c r="BU84" i="16"/>
  <c r="BR83" i="2"/>
  <c r="BJ84" i="16"/>
  <c r="BS83" i="15"/>
  <c r="BS84" i="16"/>
  <c r="BP83" i="2"/>
  <c r="BH84" i="16"/>
  <c r="BQ83" i="15"/>
  <c r="BQ84" i="16"/>
  <c r="BV82" i="2"/>
  <c r="BN83" i="16"/>
  <c r="BW82" i="15"/>
  <c r="BW83" i="16"/>
  <c r="BT82" i="2"/>
  <c r="BL83" i="16"/>
  <c r="BU82" i="15"/>
  <c r="BU83" i="16"/>
  <c r="BR82" i="2"/>
  <c r="BJ83" i="16"/>
  <c r="BS82" i="15"/>
  <c r="BS83" i="16"/>
  <c r="BP82" i="2"/>
  <c r="BH83" i="16"/>
  <c r="BQ82" i="15"/>
  <c r="BQ83" i="16"/>
  <c r="BV81" i="2"/>
  <c r="BN82" i="16"/>
  <c r="BW81" i="15"/>
  <c r="BW82" i="16"/>
  <c r="BT81" i="2"/>
  <c r="BL82" i="16"/>
  <c r="BU81" i="15"/>
  <c r="BU82" i="16"/>
  <c r="BR81" i="2"/>
  <c r="BJ82" i="16"/>
  <c r="BS81" i="15"/>
  <c r="BS82" i="16"/>
  <c r="BP81" i="2"/>
  <c r="BH82" i="16"/>
  <c r="BQ81" i="15"/>
  <c r="BQ82" i="16"/>
  <c r="BV80" i="2"/>
  <c r="BN81" i="16"/>
  <c r="BW80" i="15"/>
  <c r="BW81" i="16"/>
  <c r="BT80" i="2"/>
  <c r="BL81" i="16"/>
  <c r="BU80" i="15"/>
  <c r="BU81" i="16"/>
  <c r="BR80" i="2"/>
  <c r="BJ81" i="16"/>
  <c r="BS80" i="15"/>
  <c r="BS81" i="16"/>
  <c r="BP80" i="2"/>
  <c r="BH81" i="16"/>
  <c r="BQ80" i="15"/>
  <c r="BQ81" i="16"/>
  <c r="BV79" i="2"/>
  <c r="BN80" i="16"/>
  <c r="BW79" i="15"/>
  <c r="BW80" i="16"/>
  <c r="BT79" i="2"/>
  <c r="BL80" i="16"/>
  <c r="BU79" i="15"/>
  <c r="BU80" i="16"/>
  <c r="BR79" i="2"/>
  <c r="BJ80" i="16"/>
  <c r="BS79" i="15"/>
  <c r="BS80" i="16"/>
  <c r="BP79" i="2"/>
  <c r="BH80" i="16"/>
  <c r="BQ79" i="15"/>
  <c r="BQ80" i="16"/>
  <c r="BV78" i="2"/>
  <c r="BN79" i="16"/>
  <c r="BW78" i="15"/>
  <c r="BW79" i="16"/>
  <c r="BT78" i="2"/>
  <c r="BL79" i="16"/>
  <c r="BU78" i="15"/>
  <c r="BU79" i="16"/>
  <c r="BR78" i="2"/>
  <c r="BJ79" i="16"/>
  <c r="BS78" i="15"/>
  <c r="BS79" i="16"/>
  <c r="BP78" i="2"/>
  <c r="BH79" i="16"/>
  <c r="BQ78" i="15"/>
  <c r="BQ79" i="16"/>
  <c r="BV77" i="2"/>
  <c r="BN78" i="16"/>
  <c r="BW77" i="15"/>
  <c r="BW78" i="16"/>
  <c r="BT77" i="2"/>
  <c r="BL78" i="16"/>
  <c r="BU77" i="15"/>
  <c r="BU78" i="16"/>
  <c r="BR77" i="2"/>
  <c r="BJ78" i="16"/>
  <c r="BS77" i="15"/>
  <c r="BS78" i="16"/>
  <c r="BP77" i="2"/>
  <c r="BH78" i="16"/>
  <c r="BQ77" i="15"/>
  <c r="BQ78" i="16"/>
  <c r="BV76" i="2"/>
  <c r="BN77" i="16"/>
  <c r="BW76" i="15"/>
  <c r="BW77" i="16"/>
  <c r="BT76" i="2"/>
  <c r="BL77" i="16"/>
  <c r="BU76" i="15"/>
  <c r="BU77" i="16"/>
  <c r="BR76" i="2"/>
  <c r="BJ77" i="16"/>
  <c r="BS76" i="15"/>
  <c r="BS77" i="16"/>
  <c r="BP76" i="2"/>
  <c r="BH77" i="16"/>
  <c r="BQ76" i="15"/>
  <c r="BQ77" i="16"/>
  <c r="BV75" i="2"/>
  <c r="BN76" i="16"/>
  <c r="BW75" i="15"/>
  <c r="BW76" i="16"/>
  <c r="BT75" i="2"/>
  <c r="BL76" i="16"/>
  <c r="BU75" i="15"/>
  <c r="BU76" i="16"/>
  <c r="BR75" i="2"/>
  <c r="BJ76" i="16"/>
  <c r="BS75" i="15"/>
  <c r="BS76" i="16"/>
  <c r="BP75" i="2"/>
  <c r="BH76" i="16"/>
  <c r="BQ75" i="15"/>
  <c r="BQ76" i="16"/>
  <c r="BV74" i="2"/>
  <c r="BN75" i="16"/>
  <c r="BW74" i="15"/>
  <c r="BW75" i="16"/>
  <c r="BT74" i="2"/>
  <c r="BL75" i="16"/>
  <c r="BU74" i="15"/>
  <c r="BU75" i="16"/>
  <c r="BR74" i="2"/>
  <c r="BJ75" i="16"/>
  <c r="BS74" i="15"/>
  <c r="BS75" i="16"/>
  <c r="BP74" i="2"/>
  <c r="BH75" i="16"/>
  <c r="BQ74" i="15"/>
  <c r="BQ75" i="16"/>
  <c r="BV73" i="2"/>
  <c r="BN74" i="16"/>
  <c r="BW73" i="15"/>
  <c r="BW74" i="16"/>
  <c r="BT73" i="2"/>
  <c r="BL74" i="16"/>
  <c r="BU73" i="15"/>
  <c r="BU74" i="16"/>
  <c r="BR73" i="2"/>
  <c r="BJ74" i="16"/>
  <c r="BS73" i="15"/>
  <c r="BS74" i="16"/>
  <c r="BP73" i="2"/>
  <c r="BH74" i="16"/>
  <c r="BQ73" i="15"/>
  <c r="BQ74" i="16"/>
  <c r="BV72" i="2"/>
  <c r="BN73" i="16"/>
  <c r="BW72" i="15"/>
  <c r="BW73" i="16"/>
  <c r="BT72" i="2"/>
  <c r="BL73" i="16"/>
  <c r="BU72" i="15"/>
  <c r="BU73" i="16"/>
  <c r="BR72" i="2"/>
  <c r="BJ73" i="16"/>
  <c r="BS72" i="15"/>
  <c r="BS73" i="16"/>
  <c r="BP72" i="2"/>
  <c r="BH73" i="16"/>
  <c r="BQ72" i="15"/>
  <c r="BQ73" i="16"/>
  <c r="BV71" i="2"/>
  <c r="BN72" i="16"/>
  <c r="BW71" i="15"/>
  <c r="BW72" i="16"/>
  <c r="BT71" i="2"/>
  <c r="BL72" i="16"/>
  <c r="BU71" i="15"/>
  <c r="BU72" i="16"/>
  <c r="BR71" i="2"/>
  <c r="BJ72" i="16"/>
  <c r="BS71" i="15"/>
  <c r="BS72" i="16"/>
  <c r="BP71" i="2"/>
  <c r="BH72" i="16"/>
  <c r="BQ71" i="15"/>
  <c r="BQ72" i="16"/>
  <c r="BV70" i="2"/>
  <c r="BN71" i="16"/>
  <c r="BW70" i="15"/>
  <c r="BW71" i="16"/>
  <c r="BT70" i="2"/>
  <c r="BL71" i="16"/>
  <c r="BU70" i="15"/>
  <c r="BU71" i="16"/>
  <c r="BR70" i="2"/>
  <c r="BJ71" i="16"/>
  <c r="BS70" i="15"/>
  <c r="BS71" i="16"/>
  <c r="BP70" i="2"/>
  <c r="BH71" i="16"/>
  <c r="BQ70" i="15"/>
  <c r="BQ71" i="16"/>
  <c r="BV69" i="2"/>
  <c r="BN70" i="16"/>
  <c r="BW69" i="15"/>
  <c r="BW70" i="16"/>
  <c r="BT69" i="2"/>
  <c r="BL70" i="16"/>
  <c r="BU69" i="15"/>
  <c r="BU70" i="16"/>
  <c r="BR69" i="2"/>
  <c r="BJ70" i="16"/>
  <c r="BS69" i="15"/>
  <c r="BS70" i="16"/>
  <c r="BP69" i="2"/>
  <c r="BH70" i="16"/>
  <c r="BQ69" i="15"/>
  <c r="BQ70" i="16"/>
  <c r="BV68" i="2"/>
  <c r="BN69" i="16"/>
  <c r="BW68" i="15"/>
  <c r="BW69" i="16"/>
  <c r="BT68" i="2"/>
  <c r="BL69" i="16"/>
  <c r="BU68" i="15"/>
  <c r="BU69" i="16"/>
  <c r="BR68" i="2"/>
  <c r="BJ69" i="16"/>
  <c r="BS68" i="15"/>
  <c r="BS69" i="16"/>
  <c r="BP68" i="2"/>
  <c r="BH69" i="16"/>
  <c r="BQ68" i="15"/>
  <c r="BQ69" i="16"/>
  <c r="BV67" i="2"/>
  <c r="BN68" i="16"/>
  <c r="BW67" i="15"/>
  <c r="BW68" i="16"/>
  <c r="BT67" i="2"/>
  <c r="BL68" i="16"/>
  <c r="BU67" i="15"/>
  <c r="BU68" i="16"/>
  <c r="BR67" i="2"/>
  <c r="BJ68" i="16"/>
  <c r="BS67" i="15"/>
  <c r="BS68" i="16"/>
  <c r="BP67" i="2"/>
  <c r="BH68" i="16"/>
  <c r="BQ67" i="15"/>
  <c r="BQ68" i="16"/>
  <c r="BV66" i="2"/>
  <c r="BN67" i="16"/>
  <c r="BW66" i="15"/>
  <c r="BW67" i="16"/>
  <c r="BT66" i="2"/>
  <c r="BL67" i="16"/>
  <c r="BU66" i="15"/>
  <c r="BU67" i="16"/>
  <c r="BR66" i="2"/>
  <c r="BJ67" i="16"/>
  <c r="BS66" i="15"/>
  <c r="BS67" i="16"/>
  <c r="BP66" i="2"/>
  <c r="BH67" i="16"/>
  <c r="BQ66" i="15"/>
  <c r="BQ67" i="16"/>
  <c r="BV65" i="2"/>
  <c r="BN66" i="16"/>
  <c r="BW65" i="15"/>
  <c r="BW66" i="16"/>
  <c r="BT65" i="2"/>
  <c r="BL66" i="16"/>
  <c r="BU65" i="15"/>
  <c r="BU66" i="16"/>
  <c r="BR65" i="2"/>
  <c r="BJ66" i="16"/>
  <c r="BS65" i="15"/>
  <c r="BS66" i="16"/>
  <c r="BP65" i="2"/>
  <c r="BH66" i="16"/>
  <c r="BQ65" i="15"/>
  <c r="BQ66" i="16"/>
  <c r="BV64" i="2"/>
  <c r="BN65" i="16"/>
  <c r="BW64" i="15"/>
  <c r="BW65" i="16"/>
  <c r="BT64" i="2"/>
  <c r="BL65" i="16"/>
  <c r="BU64" i="15"/>
  <c r="BU65" i="16"/>
  <c r="BR64" i="2"/>
  <c r="BJ65" i="16"/>
  <c r="BS64" i="15"/>
  <c r="BS65" i="16"/>
  <c r="BP64" i="2"/>
  <c r="BH65" i="16"/>
  <c r="BQ64" i="15"/>
  <c r="BQ65" i="16"/>
  <c r="BV63" i="2"/>
  <c r="BN64" i="16"/>
  <c r="BW63" i="15"/>
  <c r="BW64" i="16"/>
  <c r="BT63" i="2"/>
  <c r="BL64" i="16"/>
  <c r="BU63" i="15"/>
  <c r="BU64" i="16"/>
  <c r="BR63" i="2"/>
  <c r="BJ64" i="16"/>
  <c r="BS63" i="15"/>
  <c r="BS64" i="16"/>
  <c r="BP63" i="2"/>
  <c r="BH64" i="16"/>
  <c r="BQ63" i="15"/>
  <c r="BQ64" i="16"/>
  <c r="BV62" i="2"/>
  <c r="BN63" i="16"/>
  <c r="BW62" i="15"/>
  <c r="BW63" i="16"/>
  <c r="BT62" i="2"/>
  <c r="BL63" i="16"/>
  <c r="BU62" i="15"/>
  <c r="BU63" i="16"/>
  <c r="BR62" i="2"/>
  <c r="BJ63" i="16"/>
  <c r="BS62" i="15"/>
  <c r="BS63" i="16"/>
  <c r="BP62" i="2"/>
  <c r="BH63" i="16"/>
  <c r="BQ62" i="15"/>
  <c r="BQ63" i="16"/>
  <c r="BV61" i="2"/>
  <c r="BN62" i="16"/>
  <c r="BW61" i="15"/>
  <c r="BW62" i="16"/>
  <c r="BT61" i="2"/>
  <c r="BL62" i="16"/>
  <c r="BU61" i="15"/>
  <c r="BU62" i="16"/>
  <c r="BR61" i="2"/>
  <c r="BJ62" i="16"/>
  <c r="BS61" i="15"/>
  <c r="BS62" i="16"/>
  <c r="BP61" i="2"/>
  <c r="BH62" i="16"/>
  <c r="BQ61" i="15"/>
  <c r="BQ62" i="16"/>
  <c r="BV60" i="2"/>
  <c r="BN61" i="16"/>
  <c r="BW60" i="15"/>
  <c r="BW61" i="16"/>
  <c r="BT60" i="2"/>
  <c r="BL61" i="16"/>
  <c r="BU60" i="15"/>
  <c r="BU61" i="16"/>
  <c r="BR60" i="2"/>
  <c r="BJ61" i="16"/>
  <c r="BS60" i="15"/>
  <c r="BS61" i="16"/>
  <c r="BP60" i="2"/>
  <c r="BH61" i="16"/>
  <c r="BQ60" i="15"/>
  <c r="BQ61" i="16"/>
  <c r="BV59" i="2"/>
  <c r="BN60" i="16"/>
  <c r="BW59" i="15"/>
  <c r="BW60" i="16"/>
  <c r="BT59" i="2"/>
  <c r="BL60" i="16"/>
  <c r="BU59" i="15"/>
  <c r="BU60" i="16"/>
  <c r="BR59" i="2"/>
  <c r="BJ60" i="16"/>
  <c r="BS59" i="15"/>
  <c r="BS60" i="16"/>
  <c r="BP59" i="2"/>
  <c r="BH60" i="16"/>
  <c r="BQ59" i="15"/>
  <c r="BQ60" i="16"/>
  <c r="BV58" i="2"/>
  <c r="BN59" i="16"/>
  <c r="BW58" i="15"/>
  <c r="BW59" i="16"/>
  <c r="BT58" i="2"/>
  <c r="BL59" i="16"/>
  <c r="BU58" i="15"/>
  <c r="BU59" i="16"/>
  <c r="BR58" i="2"/>
  <c r="BJ59" i="16"/>
  <c r="BS58" i="15"/>
  <c r="BS59" i="16"/>
  <c r="BP58" i="2"/>
  <c r="BH59" i="16"/>
  <c r="BQ58" i="15"/>
  <c r="BQ59" i="16"/>
  <c r="BV57" i="2"/>
  <c r="BN58" i="16"/>
  <c r="BW57" i="15"/>
  <c r="BW58" i="16"/>
  <c r="BT57" i="2"/>
  <c r="BL58" i="16"/>
  <c r="BU57" i="15"/>
  <c r="BU58" i="16"/>
  <c r="BR57" i="2"/>
  <c r="BJ58" i="16"/>
  <c r="BS57" i="15"/>
  <c r="BS58" i="16"/>
  <c r="BP57" i="2"/>
  <c r="BH58" i="16"/>
  <c r="BQ57" i="15"/>
  <c r="BQ58" i="16"/>
  <c r="BV56" i="2"/>
  <c r="BN57" i="16"/>
  <c r="BW56" i="15"/>
  <c r="BW57" i="16"/>
  <c r="BT56" i="2"/>
  <c r="BL57" i="16"/>
  <c r="BU56" i="15"/>
  <c r="BU57" i="16"/>
  <c r="BR56" i="2"/>
  <c r="BJ57" i="16"/>
  <c r="BS56" i="15"/>
  <c r="BS57" i="16"/>
  <c r="BP56" i="2"/>
  <c r="BH57" i="16"/>
  <c r="BQ56" i="15"/>
  <c r="BQ57" i="16"/>
  <c r="BV55" i="2"/>
  <c r="BN56" i="16"/>
  <c r="BW55" i="15"/>
  <c r="BW56" i="16"/>
  <c r="BT55" i="2"/>
  <c r="BL56" i="16"/>
  <c r="BU55" i="15"/>
  <c r="BU56" i="16"/>
  <c r="BR55" i="2"/>
  <c r="BJ56" i="16"/>
  <c r="BS55" i="15"/>
  <c r="BS56" i="16"/>
  <c r="BP55" i="2"/>
  <c r="BH56" i="16"/>
  <c r="BQ55" i="15"/>
  <c r="BQ56" i="16"/>
  <c r="BV54" i="2"/>
  <c r="BN55" i="16"/>
  <c r="BW54" i="15"/>
  <c r="BW55" i="16"/>
  <c r="BT54" i="2"/>
  <c r="BL55" i="16"/>
  <c r="BU54" i="15"/>
  <c r="BU55" i="16"/>
  <c r="BR54" i="2"/>
  <c r="BJ55" i="16"/>
  <c r="BS54" i="15"/>
  <c r="BS55" i="16"/>
  <c r="BP54" i="2"/>
  <c r="BH55" i="16"/>
  <c r="BQ54" i="15"/>
  <c r="BQ55" i="16"/>
  <c r="BV53" i="2"/>
  <c r="BN54" i="16"/>
  <c r="BW53" i="15"/>
  <c r="BW54" i="16"/>
  <c r="BT53" i="2"/>
  <c r="BL54" i="16"/>
  <c r="BU53" i="15"/>
  <c r="BU54" i="16"/>
  <c r="BR53" i="2"/>
  <c r="BJ54" i="16"/>
  <c r="BS53" i="15"/>
  <c r="BS54" i="16"/>
  <c r="BP53" i="2"/>
  <c r="BH54" i="16"/>
  <c r="BQ53" i="15"/>
  <c r="BQ54" i="16"/>
  <c r="BV52" i="2"/>
  <c r="BN53" i="16"/>
  <c r="BW52" i="15"/>
  <c r="BW53" i="16"/>
  <c r="BT52" i="2"/>
  <c r="BL53" i="16"/>
  <c r="BU52" i="15"/>
  <c r="BU53" i="16"/>
  <c r="BR52" i="2"/>
  <c r="BJ53" i="16"/>
  <c r="BS52" i="15"/>
  <c r="BS53" i="16"/>
  <c r="BP52" i="2"/>
  <c r="BH53" i="16"/>
  <c r="BQ52" i="15"/>
  <c r="BQ53" i="16"/>
  <c r="BV51" i="2"/>
  <c r="BN52" i="16"/>
  <c r="BW51" i="15"/>
  <c r="BW52" i="16"/>
  <c r="BT51" i="2"/>
  <c r="BL52" i="16"/>
  <c r="BU51" i="15"/>
  <c r="BU52" i="16"/>
  <c r="BR51" i="2"/>
  <c r="BJ52" i="16"/>
  <c r="BS51" i="15"/>
  <c r="BS52" i="16"/>
  <c r="BP51" i="2"/>
  <c r="BH52" i="16"/>
  <c r="BQ51" i="15"/>
  <c r="BQ52" i="16"/>
  <c r="BV50" i="2"/>
  <c r="BN51" i="16"/>
  <c r="BW50" i="15"/>
  <c r="BW51" i="16"/>
  <c r="BT50" i="2"/>
  <c r="BL51" i="16"/>
  <c r="BU50" i="15"/>
  <c r="BU51" i="16"/>
  <c r="BR50" i="2"/>
  <c r="BJ51" i="16"/>
  <c r="BS50" i="15"/>
  <c r="BS51" i="16"/>
  <c r="BP50" i="2"/>
  <c r="BH51" i="16"/>
  <c r="BQ50" i="15"/>
  <c r="BQ51" i="16"/>
  <c r="BV49" i="2"/>
  <c r="BN50" i="16"/>
  <c r="BW49" i="15"/>
  <c r="BW50" i="16"/>
  <c r="BT49" i="2"/>
  <c r="BL50" i="16"/>
  <c r="BU49" i="15"/>
  <c r="BU50" i="16"/>
  <c r="BR49" i="2"/>
  <c r="BJ50" i="16"/>
  <c r="BS49" i="15"/>
  <c r="BS50" i="16"/>
  <c r="BP49" i="2"/>
  <c r="BH50" i="16"/>
  <c r="BQ49" i="15"/>
  <c r="BQ50" i="16"/>
  <c r="BV48" i="2"/>
  <c r="BN49" i="16"/>
  <c r="BW48" i="15"/>
  <c r="BW49" i="16"/>
  <c r="BT48" i="2"/>
  <c r="BL49" i="16"/>
  <c r="BU48" i="15"/>
  <c r="BU49" i="16"/>
  <c r="BR48" i="2"/>
  <c r="BJ49" i="16"/>
  <c r="BS48" i="15"/>
  <c r="BS49" i="16"/>
  <c r="BP48" i="2"/>
  <c r="BH49" i="16"/>
  <c r="BQ48" i="15"/>
  <c r="BQ49" i="16"/>
  <c r="BV47" i="2"/>
  <c r="BN48" i="16"/>
  <c r="BW47" i="15"/>
  <c r="BW48" i="16"/>
  <c r="BT47" i="2"/>
  <c r="BL48" i="16"/>
  <c r="BU47" i="15"/>
  <c r="BU48" i="16"/>
  <c r="BR47" i="2"/>
  <c r="BJ48" i="16"/>
  <c r="BS47" i="15"/>
  <c r="BS48" i="16"/>
  <c r="BP47" i="2"/>
  <c r="BH48" i="16"/>
  <c r="BQ47" i="15"/>
  <c r="BQ48" i="16"/>
  <c r="BV46" i="2"/>
  <c r="BN47" i="16"/>
  <c r="BW46" i="15"/>
  <c r="BW47" i="16"/>
  <c r="BT46" i="2"/>
  <c r="BL47" i="16"/>
  <c r="BU46" i="15"/>
  <c r="BU47" i="16"/>
  <c r="BR46" i="2"/>
  <c r="BJ47" i="16"/>
  <c r="BS46" i="15"/>
  <c r="BS47" i="16"/>
  <c r="BP46" i="2"/>
  <c r="BH47" i="16"/>
  <c r="BQ46" i="15"/>
  <c r="BQ47" i="16"/>
  <c r="BV45" i="2"/>
  <c r="BN46" i="16"/>
  <c r="BW45" i="15"/>
  <c r="BW46" i="16"/>
  <c r="BT45" i="2"/>
  <c r="BL46" i="16"/>
  <c r="BU45" i="15"/>
  <c r="BU46" i="16"/>
  <c r="BR45" i="2"/>
  <c r="BJ46" i="16"/>
  <c r="BS45" i="15"/>
  <c r="BS46" i="16"/>
  <c r="BP45" i="2"/>
  <c r="BH46" i="16"/>
  <c r="BQ45" i="15"/>
  <c r="BQ46" i="16"/>
  <c r="BV44" i="2"/>
  <c r="BN45" i="16"/>
  <c r="BW44" i="15"/>
  <c r="BW45" i="16"/>
  <c r="BT44" i="2"/>
  <c r="BL45" i="16"/>
  <c r="BU44" i="15"/>
  <c r="BU45" i="16"/>
  <c r="BR44" i="2"/>
  <c r="BJ45" i="16"/>
  <c r="BS44" i="15"/>
  <c r="BS45" i="16"/>
  <c r="BP44" i="2"/>
  <c r="BH45" i="16"/>
  <c r="BQ44" i="15"/>
  <c r="BQ45" i="16"/>
  <c r="BV43" i="2"/>
  <c r="BN44" i="16"/>
  <c r="BW43" i="15"/>
  <c r="BW44" i="16"/>
  <c r="BT43" i="2"/>
  <c r="BL44" i="16"/>
  <c r="BU43" i="15"/>
  <c r="BU44" i="16"/>
  <c r="BR43" i="2"/>
  <c r="BJ44" i="16"/>
  <c r="BS43" i="15"/>
  <c r="BS44" i="16"/>
  <c r="BP43" i="2"/>
  <c r="BH44" i="16"/>
  <c r="BQ43" i="15"/>
  <c r="BQ44" i="16"/>
  <c r="BV42" i="2"/>
  <c r="BN43" i="16"/>
  <c r="BW42" i="15"/>
  <c r="BW43" i="16"/>
  <c r="BT42" i="2"/>
  <c r="BL43" i="16"/>
  <c r="BU42" i="15"/>
  <c r="BU43" i="16"/>
  <c r="BR42" i="2"/>
  <c r="BJ43" i="16"/>
  <c r="BS42" i="15"/>
  <c r="BS43" i="16"/>
  <c r="BP42" i="2"/>
  <c r="BH43" i="16"/>
  <c r="BQ42" i="15"/>
  <c r="BQ43" i="16"/>
  <c r="BV41" i="2"/>
  <c r="BN42" i="16"/>
  <c r="BW41" i="15"/>
  <c r="BW42" i="16"/>
  <c r="BT41" i="2"/>
  <c r="BL42" i="16"/>
  <c r="BU41" i="15"/>
  <c r="BU42" i="16"/>
  <c r="BR41" i="2"/>
  <c r="BJ42" i="16"/>
  <c r="BS41" i="15"/>
  <c r="BS42" i="16"/>
  <c r="BP41" i="2"/>
  <c r="BH42" i="16"/>
  <c r="BQ41" i="15"/>
  <c r="BQ42" i="16"/>
  <c r="BV40" i="2"/>
  <c r="BN41" i="16"/>
  <c r="BW40" i="15"/>
  <c r="BW41" i="16"/>
  <c r="BT40" i="2"/>
  <c r="BL41" i="16"/>
  <c r="BU40" i="15"/>
  <c r="BU41" i="16"/>
  <c r="BR40" i="2"/>
  <c r="BJ41" i="16"/>
  <c r="BS40" i="15"/>
  <c r="BS41" i="16"/>
  <c r="BP40" i="2"/>
  <c r="BH41" i="16"/>
  <c r="BQ40" i="15"/>
  <c r="BQ41" i="16"/>
  <c r="BV39" i="2"/>
  <c r="BN40" i="16"/>
  <c r="BW39" i="15"/>
  <c r="BW40" i="16"/>
  <c r="BT39" i="2"/>
  <c r="BL40" i="16"/>
  <c r="BU39" i="15"/>
  <c r="BU40" i="16"/>
  <c r="BR39" i="2"/>
  <c r="BJ40" i="16"/>
  <c r="BS39" i="15"/>
  <c r="BS40" i="16"/>
  <c r="BP39" i="2"/>
  <c r="BH40" i="16"/>
  <c r="BQ39" i="15"/>
  <c r="BQ40" i="16"/>
  <c r="BV38" i="2"/>
  <c r="BN39" i="16"/>
  <c r="BW38" i="15"/>
  <c r="BW39" i="16"/>
  <c r="BT38" i="2"/>
  <c r="BL39" i="16"/>
  <c r="BU38" i="15"/>
  <c r="BU39" i="16"/>
  <c r="BR38" i="2"/>
  <c r="BJ39" i="16"/>
  <c r="BS38" i="15"/>
  <c r="BS39" i="16"/>
  <c r="BP38" i="2"/>
  <c r="BH39" i="16"/>
  <c r="BQ38" i="15"/>
  <c r="BQ39" i="16"/>
  <c r="BV37" i="2"/>
  <c r="BN38" i="16"/>
  <c r="BW37" i="15"/>
  <c r="BW38" i="16"/>
  <c r="BT37" i="2"/>
  <c r="BL38" i="16"/>
  <c r="BU37" i="15"/>
  <c r="BU38" i="16"/>
  <c r="BR37" i="2"/>
  <c r="BJ38" i="16"/>
  <c r="BS37" i="15"/>
  <c r="BS38" i="16"/>
  <c r="BP37" i="2"/>
  <c r="BH38" i="16"/>
  <c r="BQ37" i="15"/>
  <c r="BQ38" i="16"/>
  <c r="BV36" i="2"/>
  <c r="BN37" i="16"/>
  <c r="BW36" i="15"/>
  <c r="BW37" i="16"/>
  <c r="BT36" i="2"/>
  <c r="BL37" i="16"/>
  <c r="BU36" i="15"/>
  <c r="BU37" i="16"/>
  <c r="BR36" i="2"/>
  <c r="BJ37" i="16"/>
  <c r="BS36" i="15"/>
  <c r="BS37" i="16"/>
  <c r="BP36" i="2"/>
  <c r="BH37" i="16"/>
  <c r="BQ36" i="15"/>
  <c r="BQ37" i="16"/>
  <c r="BV35" i="2"/>
  <c r="BN36" i="16"/>
  <c r="BW35" i="15"/>
  <c r="BW36" i="16"/>
  <c r="BT35" i="2"/>
  <c r="BL36" i="16"/>
  <c r="BU35" i="15"/>
  <c r="BU36" i="16"/>
  <c r="BR35" i="2"/>
  <c r="BJ36" i="16"/>
  <c r="BS35" i="15"/>
  <c r="BS36" i="16"/>
  <c r="BP35" i="2"/>
  <c r="BH36" i="16"/>
  <c r="BQ35" i="15"/>
  <c r="BQ36" i="16"/>
  <c r="BV34" i="2"/>
  <c r="BN35" i="16"/>
  <c r="BW34" i="15"/>
  <c r="BW35" i="16"/>
  <c r="BT34" i="2"/>
  <c r="BL35" i="16"/>
  <c r="BU34" i="15"/>
  <c r="BU35" i="16"/>
  <c r="BR34" i="2"/>
  <c r="BJ35" i="16"/>
  <c r="BS34" i="15"/>
  <c r="BS35" i="16"/>
  <c r="BP34" i="2"/>
  <c r="BH35" i="16"/>
  <c r="BQ34" i="15"/>
  <c r="BQ35" i="16"/>
  <c r="BV33" i="2"/>
  <c r="BN34" i="16"/>
  <c r="BW33" i="15"/>
  <c r="BW34" i="16"/>
  <c r="BT33" i="2"/>
  <c r="BL34" i="16"/>
  <c r="BU33" i="15"/>
  <c r="BU34" i="16"/>
  <c r="BR33" i="2"/>
  <c r="BJ34" i="16"/>
  <c r="BS33" i="15"/>
  <c r="BS34" i="16"/>
  <c r="BP33" i="2"/>
  <c r="BH34" i="16"/>
  <c r="BQ33" i="15"/>
  <c r="BQ34" i="16"/>
  <c r="BV32" i="2"/>
  <c r="BN33" i="16"/>
  <c r="BW32" i="15"/>
  <c r="BW33" i="16"/>
  <c r="BT32" i="2"/>
  <c r="BL33" i="16"/>
  <c r="BU32" i="15"/>
  <c r="BU33" i="16"/>
  <c r="BR32" i="2"/>
  <c r="BJ33" i="16"/>
  <c r="BS32" i="15"/>
  <c r="BS33" i="16"/>
  <c r="BP32" i="2"/>
  <c r="BH33" i="16"/>
  <c r="BQ32" i="15"/>
  <c r="BQ33" i="16"/>
  <c r="BV31" i="2"/>
  <c r="BN32" i="16"/>
  <c r="BW31" i="15"/>
  <c r="BW32" i="16"/>
  <c r="BT31" i="2"/>
  <c r="BL32" i="16"/>
  <c r="BU31" i="15"/>
  <c r="BU32" i="16"/>
  <c r="BR31" i="2"/>
  <c r="BJ32" i="16"/>
  <c r="BS31" i="15"/>
  <c r="BS32" i="16"/>
  <c r="BP31" i="2"/>
  <c r="BH32" i="16"/>
  <c r="BQ31" i="15"/>
  <c r="BQ32" i="16"/>
  <c r="BV30" i="2"/>
  <c r="BN31" i="16"/>
  <c r="BW30" i="15"/>
  <c r="BW31" i="16"/>
  <c r="BT30" i="2"/>
  <c r="BL31" i="16"/>
  <c r="BU30" i="15"/>
  <c r="BU31" i="16"/>
  <c r="BR30" i="2"/>
  <c r="BJ31" i="16"/>
  <c r="BS30" i="15"/>
  <c r="BS31" i="16"/>
  <c r="BP30" i="2"/>
  <c r="BH31" i="16"/>
  <c r="BQ30" i="15"/>
  <c r="BQ31" i="16"/>
  <c r="BV29" i="2"/>
  <c r="BN30" i="16"/>
  <c r="BW29" i="15"/>
  <c r="BW30" i="16"/>
  <c r="BT29" i="2"/>
  <c r="BL30" i="16"/>
  <c r="BU29" i="15"/>
  <c r="BU30" i="16"/>
  <c r="BR29" i="2"/>
  <c r="BJ30" i="16"/>
  <c r="BS29" i="15"/>
  <c r="BS30" i="16"/>
  <c r="BP29" i="2"/>
  <c r="BH30" i="16"/>
  <c r="BQ29" i="15"/>
  <c r="BQ30" i="16"/>
  <c r="BV28" i="2"/>
  <c r="BN29" i="16"/>
  <c r="BW28" i="15"/>
  <c r="BW29" i="16"/>
  <c r="BT28" i="2"/>
  <c r="BL29" i="16"/>
  <c r="BU28" i="15"/>
  <c r="BU29" i="16"/>
  <c r="BR28" i="2"/>
  <c r="BJ29" i="16"/>
  <c r="BS28" i="15"/>
  <c r="BS29" i="16"/>
  <c r="BP28" i="2"/>
  <c r="BH29" i="16"/>
  <c r="BQ28" i="15"/>
  <c r="BQ29" i="16"/>
  <c r="BV27" i="2"/>
  <c r="BN28" i="16"/>
  <c r="BW27" i="15"/>
  <c r="BW28" i="16"/>
  <c r="BT27" i="2"/>
  <c r="BL28" i="16"/>
  <c r="BU27" i="15"/>
  <c r="BU28" i="16"/>
  <c r="BR27" i="2"/>
  <c r="BJ28" i="16"/>
  <c r="BS27" i="15"/>
  <c r="BS28" i="16"/>
  <c r="BP27" i="2"/>
  <c r="BH28" i="16"/>
  <c r="BQ27" i="15"/>
  <c r="BQ28" i="16"/>
  <c r="BV26" i="2"/>
  <c r="BN27" i="16"/>
  <c r="BW26" i="15"/>
  <c r="BW27" i="16"/>
  <c r="BT26" i="2"/>
  <c r="BL27" i="16"/>
  <c r="BU26" i="15"/>
  <c r="BU27" i="16"/>
  <c r="BR26" i="2"/>
  <c r="BJ27" i="16"/>
  <c r="BS26" i="15"/>
  <c r="BS27" i="16"/>
  <c r="BP26" i="2"/>
  <c r="BH27" i="16"/>
  <c r="BQ26" i="15"/>
  <c r="BQ27" i="16"/>
  <c r="BV25" i="2"/>
  <c r="BN26" i="16"/>
  <c r="BW25" i="15"/>
  <c r="BW26" i="16"/>
  <c r="BT25" i="2"/>
  <c r="BL26" i="16"/>
  <c r="BU25" i="15"/>
  <c r="BU26" i="16"/>
  <c r="BR25" i="2"/>
  <c r="BJ26" i="16"/>
  <c r="BS25" i="15"/>
  <c r="BS26" i="16"/>
  <c r="BP25" i="2"/>
  <c r="BH26" i="16"/>
  <c r="BQ25" i="15"/>
  <c r="BQ26" i="16"/>
  <c r="BV24" i="2"/>
  <c r="BN25" i="16"/>
  <c r="BW24" i="15"/>
  <c r="BW25" i="16"/>
  <c r="BT24" i="2"/>
  <c r="BL25" i="16"/>
  <c r="BU24" i="15"/>
  <c r="BU25" i="16"/>
  <c r="BR24" i="2"/>
  <c r="BJ25" i="16"/>
  <c r="BS24" i="15"/>
  <c r="BS25" i="16"/>
  <c r="BP24" i="2"/>
  <c r="BH25" i="16"/>
  <c r="BQ24" i="15"/>
  <c r="BQ25" i="16"/>
  <c r="BV23" i="2"/>
  <c r="BN24" i="16"/>
  <c r="BW23" i="15"/>
  <c r="BW24" i="16"/>
  <c r="BT23" i="2"/>
  <c r="BL24" i="16"/>
  <c r="BU23" i="15"/>
  <c r="BU24" i="16"/>
  <c r="BR23" i="2"/>
  <c r="BJ24" i="16"/>
  <c r="BS23" i="15"/>
  <c r="BS24" i="16"/>
  <c r="BP23" i="2"/>
  <c r="BH24" i="16"/>
  <c r="BQ23" i="15"/>
  <c r="BQ24" i="16"/>
  <c r="BV22" i="2"/>
  <c r="BN23" i="16"/>
  <c r="BW22" i="15"/>
  <c r="BW23" i="16"/>
  <c r="BT22" i="2"/>
  <c r="BL23" i="16"/>
  <c r="BU22" i="15"/>
  <c r="BU23" i="16"/>
  <c r="BR22" i="2"/>
  <c r="BJ23" i="16"/>
  <c r="BS22" i="15"/>
  <c r="BS23" i="16"/>
  <c r="BP22" i="2"/>
  <c r="BH23" i="16"/>
  <c r="BQ22" i="15"/>
  <c r="BQ23" i="16"/>
  <c r="BV21" i="2"/>
  <c r="BN22" i="16"/>
  <c r="BW21" i="15"/>
  <c r="BW22" i="16"/>
  <c r="BT21" i="2"/>
  <c r="BL22" i="16"/>
  <c r="BU21" i="15"/>
  <c r="BU22" i="16"/>
  <c r="BR21" i="2"/>
  <c r="BJ22" i="16"/>
  <c r="BS21" i="15"/>
  <c r="BS22" i="16"/>
  <c r="BP21" i="2"/>
  <c r="BH22" i="16"/>
  <c r="BQ21" i="15"/>
  <c r="BQ22" i="16"/>
  <c r="BV20" i="2"/>
  <c r="BN21" i="16"/>
  <c r="BW20" i="15"/>
  <c r="BW21" i="16"/>
  <c r="BT20" i="2"/>
  <c r="BL21" i="16"/>
  <c r="BU20" i="15"/>
  <c r="BU21" i="16"/>
  <c r="BR20" i="2"/>
  <c r="BJ21" i="16"/>
  <c r="BS20" i="15"/>
  <c r="BS21" i="16"/>
  <c r="BP20" i="2"/>
  <c r="BH21" i="16"/>
  <c r="BQ20" i="15"/>
  <c r="BQ21" i="16"/>
  <c r="BV19" i="2"/>
  <c r="BN20" i="16"/>
  <c r="BW19" i="15"/>
  <c r="BW20" i="16"/>
  <c r="BT19" i="2"/>
  <c r="BL20" i="16"/>
  <c r="BU19" i="15"/>
  <c r="BU20" i="16"/>
  <c r="BR19" i="2"/>
  <c r="BJ20" i="16"/>
  <c r="BS19" i="15"/>
  <c r="BS20" i="16"/>
  <c r="BP19" i="2"/>
  <c r="BH20" i="16"/>
  <c r="BQ19" i="15"/>
  <c r="BQ20" i="16"/>
  <c r="BV18" i="2"/>
  <c r="BN19" i="16"/>
  <c r="BW18" i="15"/>
  <c r="BW19" i="16"/>
  <c r="BT18" i="2"/>
  <c r="BL19" i="16"/>
  <c r="BU18" i="15"/>
  <c r="BU19" i="16"/>
  <c r="BR18" i="2"/>
  <c r="BJ19" i="16"/>
  <c r="BS18" i="15"/>
  <c r="BS19" i="16"/>
  <c r="BP18" i="2"/>
  <c r="BH19" i="16"/>
  <c r="BQ18" i="15"/>
  <c r="BQ19" i="16"/>
  <c r="BV17" i="2"/>
  <c r="BN18" i="16"/>
  <c r="BW17" i="15"/>
  <c r="BW18" i="16"/>
  <c r="BT17" i="2"/>
  <c r="BL18" i="16"/>
  <c r="BU17" i="15"/>
  <c r="BU18" i="16"/>
  <c r="BR17" i="2"/>
  <c r="BJ18" i="16"/>
  <c r="BS17" i="15"/>
  <c r="BS18" i="16"/>
  <c r="BP17" i="2"/>
  <c r="BH18" i="16"/>
  <c r="BQ17" i="15"/>
  <c r="BQ18" i="16"/>
  <c r="BV16" i="2"/>
  <c r="BN17" i="16"/>
  <c r="BW16" i="15"/>
  <c r="BW17" i="16"/>
  <c r="BT16" i="2"/>
  <c r="BL17" i="16"/>
  <c r="BU16" i="15"/>
  <c r="BU17" i="16"/>
  <c r="BR16" i="2"/>
  <c r="BJ17" i="16"/>
  <c r="BS16" i="15"/>
  <c r="BS17" i="16"/>
  <c r="BP16" i="2"/>
  <c r="BH17" i="16"/>
  <c r="BQ16" i="15"/>
  <c r="BQ17" i="16"/>
  <c r="BV15" i="2"/>
  <c r="BN16" i="16"/>
  <c r="BW15" i="15"/>
  <c r="BW16" i="16"/>
  <c r="BT15" i="2"/>
  <c r="BL16" i="16"/>
  <c r="BU15" i="15"/>
  <c r="BU16" i="16"/>
  <c r="BR15" i="2"/>
  <c r="BJ16" i="16"/>
  <c r="BS15" i="15"/>
  <c r="BS16" i="16"/>
  <c r="BP15" i="2"/>
  <c r="BH16" i="16"/>
  <c r="BQ15" i="15"/>
  <c r="BQ16" i="16"/>
  <c r="BV14" i="2"/>
  <c r="BN15" i="16"/>
  <c r="BW14" i="15"/>
  <c r="BW15" i="16"/>
  <c r="BT14" i="2"/>
  <c r="BL15" i="16"/>
  <c r="BU14" i="15"/>
  <c r="BU15" i="16"/>
  <c r="BR14" i="2"/>
  <c r="BJ15" i="16"/>
  <c r="BS14" i="15"/>
  <c r="BS15" i="16"/>
  <c r="BP14" i="2"/>
  <c r="BH15" i="16"/>
  <c r="BQ14" i="15"/>
  <c r="BQ15" i="16"/>
  <c r="BV13" i="2"/>
  <c r="BN14" i="16"/>
  <c r="BW13" i="15"/>
  <c r="BW14" i="16"/>
  <c r="BT13" i="2"/>
  <c r="BL14" i="16"/>
  <c r="BU13" i="15"/>
  <c r="BU14" i="16"/>
  <c r="BR13" i="2"/>
  <c r="BJ14" i="16"/>
  <c r="BS13" i="15"/>
  <c r="BS14" i="16"/>
  <c r="BP13" i="2"/>
  <c r="BH14" i="16"/>
  <c r="BQ13" i="15"/>
  <c r="BQ14" i="16"/>
  <c r="BV12" i="2"/>
  <c r="BN13" i="16"/>
  <c r="BW12" i="15"/>
  <c r="BW13" i="16"/>
  <c r="BT12" i="2"/>
  <c r="BL13" i="16"/>
  <c r="BU12" i="15"/>
  <c r="BU13" i="16"/>
  <c r="BR12" i="2"/>
  <c r="BJ13" i="16"/>
  <c r="BS12" i="15"/>
  <c r="BS13" i="16"/>
  <c r="BP12" i="2"/>
  <c r="BH13" i="16"/>
  <c r="BQ12" i="15"/>
  <c r="BQ13" i="16"/>
  <c r="BV11" i="2"/>
  <c r="BN12" i="16"/>
  <c r="BW11" i="15"/>
  <c r="BW12" i="16"/>
  <c r="BT11" i="2"/>
  <c r="BL12" i="16"/>
  <c r="BU11" i="15"/>
  <c r="BU12" i="16"/>
  <c r="BR11" i="2"/>
  <c r="BJ12" i="16"/>
  <c r="BS11" i="15"/>
  <c r="BS12" i="16"/>
  <c r="BP11" i="2"/>
  <c r="BH12" i="16"/>
  <c r="BQ11" i="15"/>
  <c r="BQ12" i="16"/>
  <c r="BV10" i="2"/>
  <c r="BN11" i="16"/>
  <c r="BW10" i="15"/>
  <c r="BW11" i="16"/>
  <c r="BT10" i="2"/>
  <c r="BL11" i="16"/>
  <c r="BU10" i="15"/>
  <c r="BU11" i="16"/>
  <c r="BR10" i="2"/>
  <c r="BJ11" i="16"/>
  <c r="BS10" i="15"/>
  <c r="BS11" i="16"/>
  <c r="BP10" i="2"/>
  <c r="BH11" i="16"/>
  <c r="BQ10" i="15"/>
  <c r="BQ11" i="16"/>
  <c r="BV9" i="2"/>
  <c r="BN10" i="16"/>
  <c r="BW9" i="15"/>
  <c r="BW10" i="16"/>
  <c r="BT9" i="2"/>
  <c r="BL10" i="16"/>
  <c r="BU9" i="15"/>
  <c r="BU10" i="16"/>
  <c r="BR9" i="2"/>
  <c r="BJ10" i="16"/>
  <c r="BS9" i="15"/>
  <c r="BS10" i="16"/>
  <c r="BP9" i="2"/>
  <c r="BH10" i="16"/>
  <c r="BQ9" i="15"/>
  <c r="BQ10" i="16"/>
  <c r="BV8" i="2"/>
  <c r="BN9" i="16"/>
  <c r="BW8" i="15"/>
  <c r="BW9" i="16"/>
  <c r="BT8" i="2"/>
  <c r="BL9" i="16"/>
  <c r="BU8" i="15"/>
  <c r="BU9" i="16"/>
  <c r="BR8" i="2"/>
  <c r="BJ9" i="16"/>
  <c r="BS8" i="15"/>
  <c r="BS9" i="16"/>
  <c r="BP8" i="2"/>
  <c r="BH9" i="16"/>
  <c r="BQ8" i="15"/>
  <c r="BQ9" i="16"/>
  <c r="BV7" i="2"/>
  <c r="BN8" i="16"/>
  <c r="BW7" i="15"/>
  <c r="BW8" i="16"/>
  <c r="BT7" i="2"/>
  <c r="BL8" i="16"/>
  <c r="BU7" i="15"/>
  <c r="BU8" i="16"/>
  <c r="BR7" i="2"/>
  <c r="BJ8" i="16"/>
  <c r="BS7" i="15"/>
  <c r="BS8" i="16"/>
  <c r="BP7" i="2"/>
  <c r="BH8" i="16"/>
  <c r="BQ7" i="15"/>
  <c r="BQ8" i="16"/>
  <c r="BV6" i="2"/>
  <c r="BN7" i="16"/>
  <c r="BW6" i="15"/>
  <c r="BW7" i="16"/>
  <c r="BT6" i="2"/>
  <c r="BL7" i="16"/>
  <c r="BU6" i="15"/>
  <c r="BU7" i="16"/>
  <c r="BR6" i="2"/>
  <c r="BJ7" i="16"/>
  <c r="BS6" i="15"/>
  <c r="BS7" i="16"/>
  <c r="BP6" i="2"/>
  <c r="BH7" i="16"/>
  <c r="BQ6" i="15"/>
  <c r="BQ7" i="16"/>
  <c r="BV5" i="2"/>
  <c r="BN6" i="16"/>
  <c r="BW6" i="16"/>
  <c r="BT5" i="2"/>
  <c r="BL6" i="16"/>
  <c r="BU6" i="16"/>
  <c r="BR5" i="2"/>
  <c r="BJ6" i="16"/>
  <c r="BS6" i="16"/>
  <c r="BP5" i="2"/>
  <c r="BH6" i="16"/>
  <c r="BQ6" i="16"/>
  <c r="BN5" i="16"/>
  <c r="BW5" i="16"/>
  <c r="BL5" i="16"/>
  <c r="BU5" i="16"/>
  <c r="BJ5" i="16"/>
  <c r="BS5" i="16"/>
  <c r="BH5" i="16"/>
  <c r="BQ5" i="16"/>
  <c r="BN4" i="16"/>
  <c r="BW4" i="16"/>
  <c r="BL4" i="16"/>
  <c r="BU4" i="16"/>
  <c r="BJ4" i="16"/>
  <c r="BS4" i="16"/>
  <c r="BH4" i="16"/>
  <c r="BQ4" i="16"/>
  <c r="D5" i="16"/>
  <c r="M5" i="16"/>
  <c r="F5" i="16"/>
  <c r="O5" i="16"/>
  <c r="H5" i="16"/>
  <c r="Q5" i="16"/>
  <c r="J5" i="16"/>
  <c r="S5" i="16"/>
  <c r="D5" i="2"/>
  <c r="AX5" i="2"/>
  <c r="D6" i="16"/>
  <c r="M6" i="16"/>
  <c r="F5" i="2"/>
  <c r="AZ5" i="2"/>
  <c r="F6" i="16"/>
  <c r="O6" i="16"/>
  <c r="H5" i="2"/>
  <c r="BB5" i="2"/>
  <c r="H6" i="16"/>
  <c r="Q6" i="16"/>
  <c r="J5" i="2"/>
  <c r="BD5" i="2"/>
  <c r="J6" i="16"/>
  <c r="S6" i="16"/>
  <c r="D6" i="2"/>
  <c r="AX6" i="2"/>
  <c r="D7" i="16"/>
  <c r="E6" i="15"/>
  <c r="AY6" i="15"/>
  <c r="M7" i="16"/>
  <c r="F6" i="2"/>
  <c r="AZ6" i="2"/>
  <c r="F7" i="16"/>
  <c r="G6" i="15"/>
  <c r="BA6" i="15"/>
  <c r="O7" i="16"/>
  <c r="H6" i="2"/>
  <c r="BB6" i="2"/>
  <c r="H7" i="16"/>
  <c r="I6" i="15"/>
  <c r="BC6" i="15"/>
  <c r="Q7" i="16"/>
  <c r="J6" i="2"/>
  <c r="BD6" i="2"/>
  <c r="J7" i="16"/>
  <c r="K6" i="15"/>
  <c r="BE6" i="15"/>
  <c r="S7" i="16"/>
  <c r="D7" i="2"/>
  <c r="AX7" i="2"/>
  <c r="D8" i="16"/>
  <c r="E7" i="15"/>
  <c r="AY7" i="15"/>
  <c r="M8" i="16"/>
  <c r="F7" i="2"/>
  <c r="AZ7" i="2"/>
  <c r="F8" i="16"/>
  <c r="G7" i="15"/>
  <c r="BA7" i="15"/>
  <c r="O8" i="16"/>
  <c r="H7" i="2"/>
  <c r="BB7" i="2"/>
  <c r="H8" i="16"/>
  <c r="I7" i="15"/>
  <c r="BC7" i="15"/>
  <c r="Q8" i="16"/>
  <c r="J7" i="2"/>
  <c r="BD7" i="2"/>
  <c r="J8" i="16"/>
  <c r="K7" i="15"/>
  <c r="BE7" i="15"/>
  <c r="S8" i="16"/>
  <c r="D8" i="2"/>
  <c r="AX8" i="2"/>
  <c r="D9" i="16"/>
  <c r="E8" i="15"/>
  <c r="AY8" i="15"/>
  <c r="M9" i="16"/>
  <c r="F8" i="2"/>
  <c r="AZ8" i="2"/>
  <c r="F9" i="16"/>
  <c r="G8" i="15"/>
  <c r="BA8" i="15"/>
  <c r="O9" i="16"/>
  <c r="H8" i="2"/>
  <c r="BB8" i="2"/>
  <c r="H9" i="16"/>
  <c r="I8" i="15"/>
  <c r="BC8" i="15"/>
  <c r="Q9" i="16"/>
  <c r="J8" i="2"/>
  <c r="BD8" i="2"/>
  <c r="J9" i="16"/>
  <c r="K8" i="15"/>
  <c r="BE8" i="15"/>
  <c r="S9" i="16"/>
  <c r="D9" i="2"/>
  <c r="AX9" i="2"/>
  <c r="D10" i="16"/>
  <c r="E9" i="15"/>
  <c r="AY9" i="15"/>
  <c r="M10" i="16"/>
  <c r="F9" i="2"/>
  <c r="AZ9" i="2"/>
  <c r="F10" i="16"/>
  <c r="G9" i="15"/>
  <c r="BA9" i="15"/>
  <c r="O10" i="16"/>
  <c r="H9" i="2"/>
  <c r="BB9" i="2"/>
  <c r="H10" i="16"/>
  <c r="I9" i="15"/>
  <c r="BC9" i="15"/>
  <c r="Q10" i="16"/>
  <c r="J9" i="2"/>
  <c r="BD9" i="2"/>
  <c r="J10" i="16"/>
  <c r="K9" i="15"/>
  <c r="BE9" i="15"/>
  <c r="S10" i="16"/>
  <c r="D10" i="2"/>
  <c r="AX10" i="2"/>
  <c r="D11" i="16"/>
  <c r="E10" i="15"/>
  <c r="AY10" i="15"/>
  <c r="M11" i="16"/>
  <c r="F10" i="2"/>
  <c r="AZ10" i="2"/>
  <c r="F11" i="16"/>
  <c r="G10" i="15"/>
  <c r="BA10" i="15"/>
  <c r="O11" i="16"/>
  <c r="H10" i="2"/>
  <c r="BB10" i="2"/>
  <c r="H11" i="16"/>
  <c r="I10" i="15"/>
  <c r="BC10" i="15"/>
  <c r="Q11" i="16"/>
  <c r="J10" i="2"/>
  <c r="BD10" i="2"/>
  <c r="J11" i="16"/>
  <c r="K10" i="15"/>
  <c r="BE10" i="15"/>
  <c r="S11" i="16"/>
  <c r="D11" i="2"/>
  <c r="AX11" i="2"/>
  <c r="D12" i="16"/>
  <c r="E11" i="15"/>
  <c r="AY11" i="15"/>
  <c r="M12" i="16"/>
  <c r="F11" i="2"/>
  <c r="AZ11" i="2"/>
  <c r="F12" i="16"/>
  <c r="G11" i="15"/>
  <c r="BA11" i="15"/>
  <c r="O12" i="16"/>
  <c r="H11" i="2"/>
  <c r="BB11" i="2"/>
  <c r="H12" i="16"/>
  <c r="I11" i="15"/>
  <c r="BC11" i="15"/>
  <c r="Q12" i="16"/>
  <c r="J11" i="2"/>
  <c r="BD11" i="2"/>
  <c r="J12" i="16"/>
  <c r="K11" i="15"/>
  <c r="BE11" i="15"/>
  <c r="S12" i="16"/>
  <c r="D12" i="2"/>
  <c r="AX12" i="2"/>
  <c r="D13" i="16"/>
  <c r="E12" i="15"/>
  <c r="AY12" i="15"/>
  <c r="M13" i="16"/>
  <c r="F12" i="2"/>
  <c r="AZ12" i="2"/>
  <c r="F13" i="16"/>
  <c r="G12" i="15"/>
  <c r="BA12" i="15"/>
  <c r="O13" i="16"/>
  <c r="H12" i="2"/>
  <c r="BB12" i="2"/>
  <c r="H13" i="16"/>
  <c r="I12" i="15"/>
  <c r="BC12" i="15"/>
  <c r="Q13" i="16"/>
  <c r="J12" i="2"/>
  <c r="BD12" i="2"/>
  <c r="J13" i="16"/>
  <c r="K12" i="15"/>
  <c r="BE12" i="15"/>
  <c r="S13" i="16"/>
  <c r="D13" i="2"/>
  <c r="AX13" i="2"/>
  <c r="D14" i="16"/>
  <c r="E13" i="15"/>
  <c r="AY13" i="15"/>
  <c r="M14" i="16"/>
  <c r="F13" i="2"/>
  <c r="AZ13" i="2"/>
  <c r="F14" i="16"/>
  <c r="G13" i="15"/>
  <c r="BA13" i="15"/>
  <c r="O14" i="16"/>
  <c r="H13" i="2"/>
  <c r="BB13" i="2"/>
  <c r="H14" i="16"/>
  <c r="I13" i="15"/>
  <c r="BC13" i="15"/>
  <c r="Q14" i="16"/>
  <c r="J13" i="2"/>
  <c r="BD13" i="2"/>
  <c r="J14" i="16"/>
  <c r="K13" i="15"/>
  <c r="BE13" i="15"/>
  <c r="S14" i="16"/>
  <c r="D14" i="2"/>
  <c r="AX14" i="2"/>
  <c r="D15" i="16"/>
  <c r="E14" i="15"/>
  <c r="AY14" i="15"/>
  <c r="M15" i="16"/>
  <c r="F14" i="2"/>
  <c r="AZ14" i="2"/>
  <c r="F15" i="16"/>
  <c r="G14" i="15"/>
  <c r="BA14" i="15"/>
  <c r="O15" i="16"/>
  <c r="H14" i="2"/>
  <c r="BB14" i="2"/>
  <c r="H15" i="16"/>
  <c r="I14" i="15"/>
  <c r="BC14" i="15"/>
  <c r="Q15" i="16"/>
  <c r="J14" i="2"/>
  <c r="BD14" i="2"/>
  <c r="J15" i="16"/>
  <c r="K14" i="15"/>
  <c r="BE14" i="15"/>
  <c r="S15" i="16"/>
  <c r="D15" i="2"/>
  <c r="AX15" i="2"/>
  <c r="D16" i="16"/>
  <c r="E15" i="15"/>
  <c r="AY15" i="15"/>
  <c r="M16" i="16"/>
  <c r="F15" i="2"/>
  <c r="AZ15" i="2"/>
  <c r="F16" i="16"/>
  <c r="G15" i="15"/>
  <c r="BA15" i="15"/>
  <c r="O16" i="16"/>
  <c r="H15" i="2"/>
  <c r="BB15" i="2"/>
  <c r="H16" i="16"/>
  <c r="I15" i="15"/>
  <c r="BC15" i="15"/>
  <c r="Q16" i="16"/>
  <c r="J15" i="2"/>
  <c r="BD15" i="2"/>
  <c r="J16" i="16"/>
  <c r="K15" i="15"/>
  <c r="BE15" i="15"/>
  <c r="S16" i="16"/>
  <c r="D16" i="2"/>
  <c r="AX16" i="2"/>
  <c r="D17" i="16"/>
  <c r="E16" i="15"/>
  <c r="AY16" i="15"/>
  <c r="M17" i="16"/>
  <c r="F16" i="2"/>
  <c r="AZ16" i="2"/>
  <c r="F17" i="16"/>
  <c r="G16" i="15"/>
  <c r="BA16" i="15"/>
  <c r="O17" i="16"/>
  <c r="H16" i="2"/>
  <c r="BB16" i="2"/>
  <c r="H17" i="16"/>
  <c r="I16" i="15"/>
  <c r="BC16" i="15"/>
  <c r="Q17" i="16"/>
  <c r="J16" i="2"/>
  <c r="BD16" i="2"/>
  <c r="J17" i="16"/>
  <c r="K16" i="15"/>
  <c r="BE16" i="15"/>
  <c r="S17" i="16"/>
  <c r="D17" i="2"/>
  <c r="AX17" i="2"/>
  <c r="D18" i="16"/>
  <c r="E17" i="15"/>
  <c r="AY17" i="15"/>
  <c r="M18" i="16"/>
  <c r="F17" i="2"/>
  <c r="AZ17" i="2"/>
  <c r="F18" i="16"/>
  <c r="G17" i="15"/>
  <c r="BA17" i="15"/>
  <c r="O18" i="16"/>
  <c r="H17" i="2"/>
  <c r="BB17" i="2"/>
  <c r="H18" i="16"/>
  <c r="I17" i="15"/>
  <c r="BC17" i="15"/>
  <c r="Q18" i="16"/>
  <c r="J17" i="2"/>
  <c r="BD17" i="2"/>
  <c r="J18" i="16"/>
  <c r="K17" i="15"/>
  <c r="BE17" i="15"/>
  <c r="S18" i="16"/>
  <c r="D18" i="2"/>
  <c r="AX18" i="2"/>
  <c r="D19" i="16"/>
  <c r="E18" i="15"/>
  <c r="AY18" i="15"/>
  <c r="M19" i="16"/>
  <c r="F18" i="2"/>
  <c r="AZ18" i="2"/>
  <c r="F19" i="16"/>
  <c r="G18" i="15"/>
  <c r="BA18" i="15"/>
  <c r="O19" i="16"/>
  <c r="H18" i="2"/>
  <c r="BB18" i="2"/>
  <c r="H19" i="16"/>
  <c r="I18" i="15"/>
  <c r="BC18" i="15"/>
  <c r="Q19" i="16"/>
  <c r="J18" i="2"/>
  <c r="BD18" i="2"/>
  <c r="J19" i="16"/>
  <c r="K18" i="15"/>
  <c r="BE18" i="15"/>
  <c r="S19" i="16"/>
  <c r="D19" i="2"/>
  <c r="AX19" i="2"/>
  <c r="D20" i="16"/>
  <c r="E19" i="15"/>
  <c r="AY19" i="15"/>
  <c r="M20" i="16"/>
  <c r="F19" i="2"/>
  <c r="AZ19" i="2"/>
  <c r="F20" i="16"/>
  <c r="G19" i="15"/>
  <c r="BA19" i="15"/>
  <c r="O20" i="16"/>
  <c r="H19" i="2"/>
  <c r="BB19" i="2"/>
  <c r="H20" i="16"/>
  <c r="I19" i="15"/>
  <c r="BC19" i="15"/>
  <c r="Q20" i="16"/>
  <c r="J19" i="2"/>
  <c r="BD19" i="2"/>
  <c r="J20" i="16"/>
  <c r="K19" i="15"/>
  <c r="BE19" i="15"/>
  <c r="S20" i="16"/>
  <c r="D20" i="2"/>
  <c r="AX20" i="2"/>
  <c r="D21" i="16"/>
  <c r="E20" i="15"/>
  <c r="AY20" i="15"/>
  <c r="M21" i="16"/>
  <c r="F20" i="2"/>
  <c r="AZ20" i="2"/>
  <c r="F21" i="16"/>
  <c r="G20" i="15"/>
  <c r="BA20" i="15"/>
  <c r="O21" i="16"/>
  <c r="H20" i="2"/>
  <c r="BB20" i="2"/>
  <c r="H21" i="16"/>
  <c r="I20" i="15"/>
  <c r="BC20" i="15"/>
  <c r="Q21" i="16"/>
  <c r="J20" i="2"/>
  <c r="BD20" i="2"/>
  <c r="J21" i="16"/>
  <c r="K20" i="15"/>
  <c r="BE20" i="15"/>
  <c r="S21" i="16"/>
  <c r="D21" i="2"/>
  <c r="AX21" i="2"/>
  <c r="D22" i="16"/>
  <c r="E21" i="15"/>
  <c r="AY21" i="15"/>
  <c r="M22" i="16"/>
  <c r="F21" i="2"/>
  <c r="AZ21" i="2"/>
  <c r="F22" i="16"/>
  <c r="G21" i="15"/>
  <c r="BA21" i="15"/>
  <c r="O22" i="16"/>
  <c r="H21" i="2"/>
  <c r="BB21" i="2"/>
  <c r="H22" i="16"/>
  <c r="I21" i="15"/>
  <c r="BC21" i="15"/>
  <c r="Q22" i="16"/>
  <c r="J21" i="2"/>
  <c r="BD21" i="2"/>
  <c r="J22" i="16"/>
  <c r="K21" i="15"/>
  <c r="BE21" i="15"/>
  <c r="S22" i="16"/>
  <c r="D22" i="2"/>
  <c r="AX22" i="2"/>
  <c r="D23" i="16"/>
  <c r="E22" i="15"/>
  <c r="AY22" i="15"/>
  <c r="M23" i="16"/>
  <c r="F22" i="2"/>
  <c r="AZ22" i="2"/>
  <c r="F23" i="16"/>
  <c r="G22" i="15"/>
  <c r="BA22" i="15"/>
  <c r="O23" i="16"/>
  <c r="H22" i="2"/>
  <c r="BB22" i="2"/>
  <c r="H23" i="16"/>
  <c r="I22" i="15"/>
  <c r="BC22" i="15"/>
  <c r="Q23" i="16"/>
  <c r="J22" i="2"/>
  <c r="BD22" i="2"/>
  <c r="J23" i="16"/>
  <c r="K22" i="15"/>
  <c r="BE22" i="15"/>
  <c r="S23" i="16"/>
  <c r="D23" i="2"/>
  <c r="AX23" i="2"/>
  <c r="D24" i="16"/>
  <c r="E23" i="15"/>
  <c r="AY23" i="15"/>
  <c r="M24" i="16"/>
  <c r="F23" i="2"/>
  <c r="AZ23" i="2"/>
  <c r="F24" i="16"/>
  <c r="G23" i="15"/>
  <c r="BA23" i="15"/>
  <c r="O24" i="16"/>
  <c r="H23" i="2"/>
  <c r="BB23" i="2"/>
  <c r="H24" i="16"/>
  <c r="I23" i="15"/>
  <c r="BC23" i="15"/>
  <c r="Q24" i="16"/>
  <c r="J23" i="2"/>
  <c r="BD23" i="2"/>
  <c r="J24" i="16"/>
  <c r="K23" i="15"/>
  <c r="BE23" i="15"/>
  <c r="S24" i="16"/>
  <c r="D24" i="2"/>
  <c r="AX24" i="2"/>
  <c r="D25" i="16"/>
  <c r="E24" i="15"/>
  <c r="AY24" i="15"/>
  <c r="M25" i="16"/>
  <c r="F24" i="2"/>
  <c r="AZ24" i="2"/>
  <c r="F25" i="16"/>
  <c r="G24" i="15"/>
  <c r="BA24" i="15"/>
  <c r="O25" i="16"/>
  <c r="H24" i="2"/>
  <c r="BB24" i="2"/>
  <c r="H25" i="16"/>
  <c r="I24" i="15"/>
  <c r="BC24" i="15"/>
  <c r="Q25" i="16"/>
  <c r="J24" i="2"/>
  <c r="BD24" i="2"/>
  <c r="J25" i="16"/>
  <c r="K24" i="15"/>
  <c r="BE24" i="15"/>
  <c r="S25" i="16"/>
  <c r="D25" i="2"/>
  <c r="AX25" i="2"/>
  <c r="D26" i="16"/>
  <c r="E25" i="15"/>
  <c r="AY25" i="15"/>
  <c r="M26" i="16"/>
  <c r="F25" i="2"/>
  <c r="AZ25" i="2"/>
  <c r="F26" i="16"/>
  <c r="G25" i="15"/>
  <c r="BA25" i="15"/>
  <c r="O26" i="16"/>
  <c r="H25" i="2"/>
  <c r="BB25" i="2"/>
  <c r="H26" i="16"/>
  <c r="I25" i="15"/>
  <c r="BC25" i="15"/>
  <c r="Q26" i="16"/>
  <c r="J25" i="2"/>
  <c r="BD25" i="2"/>
  <c r="J26" i="16"/>
  <c r="K25" i="15"/>
  <c r="BE25" i="15"/>
  <c r="S26" i="16"/>
  <c r="D26" i="2"/>
  <c r="AX26" i="2"/>
  <c r="D27" i="16"/>
  <c r="E26" i="15"/>
  <c r="AY26" i="15"/>
  <c r="M27" i="16"/>
  <c r="F26" i="2"/>
  <c r="AZ26" i="2"/>
  <c r="F27" i="16"/>
  <c r="G26" i="15"/>
  <c r="BA26" i="15"/>
  <c r="O27" i="16"/>
  <c r="H26" i="2"/>
  <c r="BB26" i="2"/>
  <c r="H27" i="16"/>
  <c r="I26" i="15"/>
  <c r="BC26" i="15"/>
  <c r="Q27" i="16"/>
  <c r="J26" i="2"/>
  <c r="BD26" i="2"/>
  <c r="J27" i="16"/>
  <c r="K26" i="15"/>
  <c r="BE26" i="15"/>
  <c r="S27" i="16"/>
  <c r="D27" i="2"/>
  <c r="AX27" i="2"/>
  <c r="D28" i="16"/>
  <c r="E27" i="15"/>
  <c r="AY27" i="15"/>
  <c r="M28" i="16"/>
  <c r="F27" i="2"/>
  <c r="AZ27" i="2"/>
  <c r="F28" i="16"/>
  <c r="G27" i="15"/>
  <c r="BA27" i="15"/>
  <c r="O28" i="16"/>
  <c r="H27" i="2"/>
  <c r="BB27" i="2"/>
  <c r="H28" i="16"/>
  <c r="I27" i="15"/>
  <c r="BC27" i="15"/>
  <c r="Q28" i="16"/>
  <c r="J27" i="2"/>
  <c r="BD27" i="2"/>
  <c r="J28" i="16"/>
  <c r="K27" i="15"/>
  <c r="BE27" i="15"/>
  <c r="S28" i="16"/>
  <c r="D28" i="2"/>
  <c r="AX28" i="2"/>
  <c r="D29" i="16"/>
  <c r="E28" i="15"/>
  <c r="AY28" i="15"/>
  <c r="M29" i="16"/>
  <c r="F28" i="2"/>
  <c r="AZ28" i="2"/>
  <c r="F29" i="16"/>
  <c r="G28" i="15"/>
  <c r="BA28" i="15"/>
  <c r="O29" i="16"/>
  <c r="H28" i="2"/>
  <c r="BB28" i="2"/>
  <c r="H29" i="16"/>
  <c r="I28" i="15"/>
  <c r="BC28" i="15"/>
  <c r="Q29" i="16"/>
  <c r="J28" i="2"/>
  <c r="BD28" i="2"/>
  <c r="J29" i="16"/>
  <c r="K28" i="15"/>
  <c r="BE28" i="15"/>
  <c r="S29" i="16"/>
  <c r="D29" i="2"/>
  <c r="AX29" i="2"/>
  <c r="D30" i="16"/>
  <c r="E29" i="15"/>
  <c r="AY29" i="15"/>
  <c r="M30" i="16"/>
  <c r="F29" i="2"/>
  <c r="AZ29" i="2"/>
  <c r="F30" i="16"/>
  <c r="G29" i="15"/>
  <c r="BA29" i="15"/>
  <c r="O30" i="16"/>
  <c r="H29" i="2"/>
  <c r="BB29" i="2"/>
  <c r="H30" i="16"/>
  <c r="I29" i="15"/>
  <c r="BC29" i="15"/>
  <c r="Q30" i="16"/>
  <c r="J29" i="2"/>
  <c r="BD29" i="2"/>
  <c r="J30" i="16"/>
  <c r="K29" i="15"/>
  <c r="BE29" i="15"/>
  <c r="S30" i="16"/>
  <c r="D30" i="2"/>
  <c r="AX30" i="2"/>
  <c r="D31" i="16"/>
  <c r="E30" i="15"/>
  <c r="AY30" i="15"/>
  <c r="M31" i="16"/>
  <c r="F30" i="2"/>
  <c r="AZ30" i="2"/>
  <c r="F31" i="16"/>
  <c r="G30" i="15"/>
  <c r="BA30" i="15"/>
  <c r="O31" i="16"/>
  <c r="H30" i="2"/>
  <c r="BB30" i="2"/>
  <c r="H31" i="16"/>
  <c r="I30" i="15"/>
  <c r="BC30" i="15"/>
  <c r="Q31" i="16"/>
  <c r="J30" i="2"/>
  <c r="BD30" i="2"/>
  <c r="J31" i="16"/>
  <c r="K30" i="15"/>
  <c r="BE30" i="15"/>
  <c r="S31" i="16"/>
  <c r="D31" i="2"/>
  <c r="AX31" i="2"/>
  <c r="D32" i="16"/>
  <c r="E31" i="15"/>
  <c r="AY31" i="15"/>
  <c r="M32" i="16"/>
  <c r="F31" i="2"/>
  <c r="AZ31" i="2"/>
  <c r="F32" i="16"/>
  <c r="G31" i="15"/>
  <c r="BA31" i="15"/>
  <c r="O32" i="16"/>
  <c r="H31" i="2"/>
  <c r="BB31" i="2"/>
  <c r="H32" i="16"/>
  <c r="I31" i="15"/>
  <c r="BC31" i="15"/>
  <c r="Q32" i="16"/>
  <c r="J31" i="2"/>
  <c r="BD31" i="2"/>
  <c r="J32" i="16"/>
  <c r="K31" i="15"/>
  <c r="BE31" i="15"/>
  <c r="S32" i="16"/>
  <c r="D32" i="2"/>
  <c r="AX32" i="2"/>
  <c r="D33" i="16"/>
  <c r="E32" i="15"/>
  <c r="AY32" i="15"/>
  <c r="M33" i="16"/>
  <c r="F32" i="2"/>
  <c r="AZ32" i="2"/>
  <c r="F33" i="16"/>
  <c r="G32" i="15"/>
  <c r="BA32" i="15"/>
  <c r="O33" i="16"/>
  <c r="H32" i="2"/>
  <c r="BB32" i="2"/>
  <c r="H33" i="16"/>
  <c r="I32" i="15"/>
  <c r="BC32" i="15"/>
  <c r="Q33" i="16"/>
  <c r="J32" i="2"/>
  <c r="BD32" i="2"/>
  <c r="J33" i="16"/>
  <c r="K32" i="15"/>
  <c r="BE32" i="15"/>
  <c r="S33" i="16"/>
  <c r="D33" i="2"/>
  <c r="AX33" i="2"/>
  <c r="D34" i="16"/>
  <c r="E33" i="15"/>
  <c r="AY33" i="15"/>
  <c r="M34" i="16"/>
  <c r="F33" i="2"/>
  <c r="AZ33" i="2"/>
  <c r="F34" i="16"/>
  <c r="G33" i="15"/>
  <c r="BA33" i="15"/>
  <c r="O34" i="16"/>
  <c r="H33" i="2"/>
  <c r="BB33" i="2"/>
  <c r="H34" i="16"/>
  <c r="I33" i="15"/>
  <c r="BC33" i="15"/>
  <c r="Q34" i="16"/>
  <c r="J33" i="2"/>
  <c r="BD33" i="2"/>
  <c r="J34" i="16"/>
  <c r="K33" i="15"/>
  <c r="BE33" i="15"/>
  <c r="S34" i="16"/>
  <c r="D34" i="2"/>
  <c r="AX34" i="2"/>
  <c r="D35" i="16"/>
  <c r="E34" i="15"/>
  <c r="AY34" i="15"/>
  <c r="M35" i="16"/>
  <c r="F34" i="2"/>
  <c r="AZ34" i="2"/>
  <c r="F35" i="16"/>
  <c r="G34" i="15"/>
  <c r="BA34" i="15"/>
  <c r="O35" i="16"/>
  <c r="H34" i="2"/>
  <c r="BB34" i="2"/>
  <c r="H35" i="16"/>
  <c r="I34" i="15"/>
  <c r="BC34" i="15"/>
  <c r="Q35" i="16"/>
  <c r="J34" i="2"/>
  <c r="BD34" i="2"/>
  <c r="J35" i="16"/>
  <c r="K34" i="15"/>
  <c r="BE34" i="15"/>
  <c r="S35" i="16"/>
  <c r="D35" i="2"/>
  <c r="AX35" i="2"/>
  <c r="D36" i="16"/>
  <c r="E35" i="15"/>
  <c r="AY35" i="15"/>
  <c r="M36" i="16"/>
  <c r="F35" i="2"/>
  <c r="AZ35" i="2"/>
  <c r="F36" i="16"/>
  <c r="G35" i="15"/>
  <c r="BA35" i="15"/>
  <c r="O36" i="16"/>
  <c r="H35" i="2"/>
  <c r="BB35" i="2"/>
  <c r="H36" i="16"/>
  <c r="I35" i="15"/>
  <c r="BC35" i="15"/>
  <c r="Q36" i="16"/>
  <c r="J35" i="2"/>
  <c r="BD35" i="2"/>
  <c r="J36" i="16"/>
  <c r="K35" i="15"/>
  <c r="BE35" i="15"/>
  <c r="S36" i="16"/>
  <c r="D36" i="2"/>
  <c r="AX36" i="2"/>
  <c r="D37" i="16"/>
  <c r="E36" i="15"/>
  <c r="AY36" i="15"/>
  <c r="M37" i="16"/>
  <c r="F36" i="2"/>
  <c r="AZ36" i="2"/>
  <c r="F37" i="16"/>
  <c r="G36" i="15"/>
  <c r="BA36" i="15"/>
  <c r="O37" i="16"/>
  <c r="H36" i="2"/>
  <c r="BB36" i="2"/>
  <c r="H37" i="16"/>
  <c r="I36" i="15"/>
  <c r="BC36" i="15"/>
  <c r="Q37" i="16"/>
  <c r="J36" i="2"/>
  <c r="BD36" i="2"/>
  <c r="J37" i="16"/>
  <c r="K36" i="15"/>
  <c r="BE36" i="15"/>
  <c r="S37" i="16"/>
  <c r="D37" i="2"/>
  <c r="AX37" i="2"/>
  <c r="D38" i="16"/>
  <c r="E37" i="15"/>
  <c r="AY37" i="15"/>
  <c r="M38" i="16"/>
  <c r="F37" i="2"/>
  <c r="AZ37" i="2"/>
  <c r="F38" i="16"/>
  <c r="G37" i="15"/>
  <c r="BA37" i="15"/>
  <c r="O38" i="16"/>
  <c r="H37" i="2"/>
  <c r="BB37" i="2"/>
  <c r="H38" i="16"/>
  <c r="I37" i="15"/>
  <c r="BC37" i="15"/>
  <c r="Q38" i="16"/>
  <c r="J37" i="2"/>
  <c r="BD37" i="2"/>
  <c r="J38" i="16"/>
  <c r="K37" i="15"/>
  <c r="BE37" i="15"/>
  <c r="S38" i="16"/>
  <c r="D38" i="2"/>
  <c r="AX38" i="2"/>
  <c r="D39" i="16"/>
  <c r="E38" i="15"/>
  <c r="AY38" i="15"/>
  <c r="M39" i="16"/>
  <c r="F38" i="2"/>
  <c r="AZ38" i="2"/>
  <c r="F39" i="16"/>
  <c r="G38" i="15"/>
  <c r="BA38" i="15"/>
  <c r="O39" i="16"/>
  <c r="H38" i="2"/>
  <c r="BB38" i="2"/>
  <c r="H39" i="16"/>
  <c r="I38" i="15"/>
  <c r="BC38" i="15"/>
  <c r="Q39" i="16"/>
  <c r="J38" i="2"/>
  <c r="BD38" i="2"/>
  <c r="J39" i="16"/>
  <c r="K38" i="15"/>
  <c r="BE38" i="15"/>
  <c r="S39" i="16"/>
  <c r="D39" i="2"/>
  <c r="AX39" i="2"/>
  <c r="D40" i="16"/>
  <c r="E39" i="15"/>
  <c r="AY39" i="15"/>
  <c r="M40" i="16"/>
  <c r="F39" i="2"/>
  <c r="AZ39" i="2"/>
  <c r="F40" i="16"/>
  <c r="G39" i="15"/>
  <c r="BA39" i="15"/>
  <c r="O40" i="16"/>
  <c r="H39" i="2"/>
  <c r="BB39" i="2"/>
  <c r="H40" i="16"/>
  <c r="I39" i="15"/>
  <c r="BC39" i="15"/>
  <c r="Q40" i="16"/>
  <c r="J39" i="2"/>
  <c r="BD39" i="2"/>
  <c r="J40" i="16"/>
  <c r="K39" i="15"/>
  <c r="BE39" i="15"/>
  <c r="S40" i="16"/>
  <c r="D40" i="2"/>
  <c r="AX40" i="2"/>
  <c r="D41" i="16"/>
  <c r="E40" i="15"/>
  <c r="AY40" i="15"/>
  <c r="M41" i="16"/>
  <c r="F40" i="2"/>
  <c r="AZ40" i="2"/>
  <c r="F41" i="16"/>
  <c r="G40" i="15"/>
  <c r="BA40" i="15"/>
  <c r="O41" i="16"/>
  <c r="H40" i="2"/>
  <c r="BB40" i="2"/>
  <c r="H41" i="16"/>
  <c r="I40" i="15"/>
  <c r="BC40" i="15"/>
  <c r="Q41" i="16"/>
  <c r="J40" i="2"/>
  <c r="BD40" i="2"/>
  <c r="J41" i="16"/>
  <c r="K40" i="15"/>
  <c r="BE40" i="15"/>
  <c r="S41" i="16"/>
  <c r="D41" i="2"/>
  <c r="AX41" i="2"/>
  <c r="D42" i="16"/>
  <c r="E41" i="15"/>
  <c r="AY41" i="15"/>
  <c r="M42" i="16"/>
  <c r="F41" i="2"/>
  <c r="AZ41" i="2"/>
  <c r="F42" i="16"/>
  <c r="G41" i="15"/>
  <c r="BA41" i="15"/>
  <c r="O42" i="16"/>
  <c r="H41" i="2"/>
  <c r="BB41" i="2"/>
  <c r="H42" i="16"/>
  <c r="I41" i="15"/>
  <c r="BC41" i="15"/>
  <c r="Q42" i="16"/>
  <c r="J41" i="2"/>
  <c r="BD41" i="2"/>
  <c r="J42" i="16"/>
  <c r="K41" i="15"/>
  <c r="BE41" i="15"/>
  <c r="S42" i="16"/>
  <c r="D42" i="2"/>
  <c r="AX42" i="2"/>
  <c r="D43" i="16"/>
  <c r="E42" i="15"/>
  <c r="AY42" i="15"/>
  <c r="M43" i="16"/>
  <c r="F42" i="2"/>
  <c r="AZ42" i="2"/>
  <c r="F43" i="16"/>
  <c r="G42" i="15"/>
  <c r="BA42" i="15"/>
  <c r="O43" i="16"/>
  <c r="H42" i="2"/>
  <c r="BB42" i="2"/>
  <c r="H43" i="16"/>
  <c r="I42" i="15"/>
  <c r="BC42" i="15"/>
  <c r="Q43" i="16"/>
  <c r="J42" i="2"/>
  <c r="BD42" i="2"/>
  <c r="J43" i="16"/>
  <c r="K42" i="15"/>
  <c r="BE42" i="15"/>
  <c r="S43" i="16"/>
  <c r="D43" i="2"/>
  <c r="AX43" i="2"/>
  <c r="D44" i="16"/>
  <c r="E43" i="15"/>
  <c r="AY43" i="15"/>
  <c r="M44" i="16"/>
  <c r="F43" i="2"/>
  <c r="AZ43" i="2"/>
  <c r="F44" i="16"/>
  <c r="G43" i="15"/>
  <c r="BA43" i="15"/>
  <c r="O44" i="16"/>
  <c r="H43" i="2"/>
  <c r="BB43" i="2"/>
  <c r="H44" i="16"/>
  <c r="I43" i="15"/>
  <c r="BC43" i="15"/>
  <c r="Q44" i="16"/>
  <c r="J43" i="2"/>
  <c r="BD43" i="2"/>
  <c r="J44" i="16"/>
  <c r="K43" i="15"/>
  <c r="BE43" i="15"/>
  <c r="S44" i="16"/>
  <c r="D44" i="2"/>
  <c r="AX44" i="2"/>
  <c r="D45" i="16"/>
  <c r="E44" i="15"/>
  <c r="AY44" i="15"/>
  <c r="M45" i="16"/>
  <c r="F44" i="2"/>
  <c r="AZ44" i="2"/>
  <c r="F45" i="16"/>
  <c r="G44" i="15"/>
  <c r="BA44" i="15"/>
  <c r="O45" i="16"/>
  <c r="H44" i="2"/>
  <c r="BB44" i="2"/>
  <c r="H45" i="16"/>
  <c r="I44" i="15"/>
  <c r="BC44" i="15"/>
  <c r="Q45" i="16"/>
  <c r="J44" i="2"/>
  <c r="BD44" i="2"/>
  <c r="J45" i="16"/>
  <c r="K44" i="15"/>
  <c r="BE44" i="15"/>
  <c r="S45" i="16"/>
  <c r="D45" i="2"/>
  <c r="AX45" i="2"/>
  <c r="D46" i="16"/>
  <c r="E45" i="15"/>
  <c r="AY45" i="15"/>
  <c r="M46" i="16"/>
  <c r="F45" i="2"/>
  <c r="AZ45" i="2"/>
  <c r="F46" i="16"/>
  <c r="G45" i="15"/>
  <c r="BA45" i="15"/>
  <c r="O46" i="16"/>
  <c r="H45" i="2"/>
  <c r="BB45" i="2"/>
  <c r="H46" i="16"/>
  <c r="I45" i="15"/>
  <c r="BC45" i="15"/>
  <c r="Q46" i="16"/>
  <c r="J45" i="2"/>
  <c r="BD45" i="2"/>
  <c r="J46" i="16"/>
  <c r="K45" i="15"/>
  <c r="BE45" i="15"/>
  <c r="S46" i="16"/>
  <c r="D46" i="2"/>
  <c r="AX46" i="2"/>
  <c r="D47" i="16"/>
  <c r="E46" i="15"/>
  <c r="AY46" i="15"/>
  <c r="M47" i="16"/>
  <c r="F46" i="2"/>
  <c r="AZ46" i="2"/>
  <c r="F47" i="16"/>
  <c r="G46" i="15"/>
  <c r="BA46" i="15"/>
  <c r="O47" i="16"/>
  <c r="H46" i="2"/>
  <c r="BB46" i="2"/>
  <c r="H47" i="16"/>
  <c r="I46" i="15"/>
  <c r="BC46" i="15"/>
  <c r="Q47" i="16"/>
  <c r="J46" i="2"/>
  <c r="BD46" i="2"/>
  <c r="J47" i="16"/>
  <c r="K46" i="15"/>
  <c r="BE46" i="15"/>
  <c r="S47" i="16"/>
  <c r="D47" i="2"/>
  <c r="AX47" i="2"/>
  <c r="D48" i="16"/>
  <c r="E47" i="15"/>
  <c r="AY47" i="15"/>
  <c r="M48" i="16"/>
  <c r="F47" i="2"/>
  <c r="AZ47" i="2"/>
  <c r="F48" i="16"/>
  <c r="G47" i="15"/>
  <c r="BA47" i="15"/>
  <c r="O48" i="16"/>
  <c r="H47" i="2"/>
  <c r="BB47" i="2"/>
  <c r="H48" i="16"/>
  <c r="I47" i="15"/>
  <c r="BC47" i="15"/>
  <c r="Q48" i="16"/>
  <c r="J47" i="2"/>
  <c r="BD47" i="2"/>
  <c r="J48" i="16"/>
  <c r="K47" i="15"/>
  <c r="BE47" i="15"/>
  <c r="S48" i="16"/>
  <c r="D48" i="2"/>
  <c r="AX48" i="2"/>
  <c r="D49" i="16"/>
  <c r="E48" i="15"/>
  <c r="AY48" i="15"/>
  <c r="M49" i="16"/>
  <c r="F48" i="2"/>
  <c r="AZ48" i="2"/>
  <c r="F49" i="16"/>
  <c r="G48" i="15"/>
  <c r="BA48" i="15"/>
  <c r="O49" i="16"/>
  <c r="H48" i="2"/>
  <c r="BB48" i="2"/>
  <c r="H49" i="16"/>
  <c r="I48" i="15"/>
  <c r="BC48" i="15"/>
  <c r="Q49" i="16"/>
  <c r="J48" i="2"/>
  <c r="BD48" i="2"/>
  <c r="J49" i="16"/>
  <c r="K48" i="15"/>
  <c r="BE48" i="15"/>
  <c r="S49" i="16"/>
  <c r="D49" i="2"/>
  <c r="AX49" i="2"/>
  <c r="D50" i="16"/>
  <c r="E49" i="15"/>
  <c r="AY49" i="15"/>
  <c r="M50" i="16"/>
  <c r="F49" i="2"/>
  <c r="AZ49" i="2"/>
  <c r="F50" i="16"/>
  <c r="G49" i="15"/>
  <c r="BA49" i="15"/>
  <c r="O50" i="16"/>
  <c r="H49" i="2"/>
  <c r="BB49" i="2"/>
  <c r="H50" i="16"/>
  <c r="I49" i="15"/>
  <c r="BC49" i="15"/>
  <c r="Q50" i="16"/>
  <c r="J49" i="2"/>
  <c r="BD49" i="2"/>
  <c r="J50" i="16"/>
  <c r="K49" i="15"/>
  <c r="BE49" i="15"/>
  <c r="S50" i="16"/>
  <c r="D50" i="2"/>
  <c r="AX50" i="2"/>
  <c r="D51" i="16"/>
  <c r="E50" i="15"/>
  <c r="AY50" i="15"/>
  <c r="M51" i="16"/>
  <c r="F50" i="2"/>
  <c r="AZ50" i="2"/>
  <c r="F51" i="16"/>
  <c r="G50" i="15"/>
  <c r="BA50" i="15"/>
  <c r="O51" i="16"/>
  <c r="H50" i="2"/>
  <c r="BB50" i="2"/>
  <c r="H51" i="16"/>
  <c r="I50" i="15"/>
  <c r="BC50" i="15"/>
  <c r="Q51" i="16"/>
  <c r="J50" i="2"/>
  <c r="BD50" i="2"/>
  <c r="J51" i="16"/>
  <c r="K50" i="15"/>
  <c r="BE50" i="15"/>
  <c r="S51" i="16"/>
  <c r="D51" i="2"/>
  <c r="AX51" i="2"/>
  <c r="D52" i="16"/>
  <c r="E51" i="15"/>
  <c r="AY51" i="15"/>
  <c r="M52" i="16"/>
  <c r="F51" i="2"/>
  <c r="AZ51" i="2"/>
  <c r="F52" i="16"/>
  <c r="G51" i="15"/>
  <c r="BA51" i="15"/>
  <c r="O52" i="16"/>
  <c r="H51" i="2"/>
  <c r="BB51" i="2"/>
  <c r="H52" i="16"/>
  <c r="I51" i="15"/>
  <c r="BC51" i="15"/>
  <c r="Q52" i="16"/>
  <c r="J51" i="2"/>
  <c r="BD51" i="2"/>
  <c r="J52" i="16"/>
  <c r="K51" i="15"/>
  <c r="BE51" i="15"/>
  <c r="S52" i="16"/>
  <c r="D52" i="2"/>
  <c r="AX52" i="2"/>
  <c r="D53" i="16"/>
  <c r="E52" i="15"/>
  <c r="AY52" i="15"/>
  <c r="M53" i="16"/>
  <c r="F52" i="2"/>
  <c r="AZ52" i="2"/>
  <c r="F53" i="16"/>
  <c r="G52" i="15"/>
  <c r="BA52" i="15"/>
  <c r="O53" i="16"/>
  <c r="H52" i="2"/>
  <c r="BB52" i="2"/>
  <c r="H53" i="16"/>
  <c r="I52" i="15"/>
  <c r="BC52" i="15"/>
  <c r="Q53" i="16"/>
  <c r="J52" i="2"/>
  <c r="BD52" i="2"/>
  <c r="J53" i="16"/>
  <c r="K52" i="15"/>
  <c r="BE52" i="15"/>
  <c r="S53" i="16"/>
  <c r="D53" i="2"/>
  <c r="AX53" i="2"/>
  <c r="D54" i="16"/>
  <c r="E53" i="15"/>
  <c r="AY53" i="15"/>
  <c r="M54" i="16"/>
  <c r="F53" i="2"/>
  <c r="AZ53" i="2"/>
  <c r="F54" i="16"/>
  <c r="G53" i="15"/>
  <c r="BA53" i="15"/>
  <c r="O54" i="16"/>
  <c r="H53" i="2"/>
  <c r="BB53" i="2"/>
  <c r="H54" i="16"/>
  <c r="I53" i="15"/>
  <c r="BC53" i="15"/>
  <c r="Q54" i="16"/>
  <c r="J53" i="2"/>
  <c r="BD53" i="2"/>
  <c r="J54" i="16"/>
  <c r="K53" i="15"/>
  <c r="BE53" i="15"/>
  <c r="S54" i="16"/>
  <c r="D54" i="2"/>
  <c r="AX54" i="2"/>
  <c r="D55" i="16"/>
  <c r="E54" i="15"/>
  <c r="AY54" i="15"/>
  <c r="M55" i="16"/>
  <c r="F54" i="2"/>
  <c r="AZ54" i="2"/>
  <c r="F55" i="16"/>
  <c r="G54" i="15"/>
  <c r="BA54" i="15"/>
  <c r="O55" i="16"/>
  <c r="H54" i="2"/>
  <c r="BB54" i="2"/>
  <c r="H55" i="16"/>
  <c r="I54" i="15"/>
  <c r="BC54" i="15"/>
  <c r="Q55" i="16"/>
  <c r="J54" i="2"/>
  <c r="BD54" i="2"/>
  <c r="J55" i="16"/>
  <c r="K54" i="15"/>
  <c r="BE54" i="15"/>
  <c r="S55" i="16"/>
  <c r="D55" i="2"/>
  <c r="AX55" i="2"/>
  <c r="D56" i="16"/>
  <c r="E55" i="15"/>
  <c r="AY55" i="15"/>
  <c r="M56" i="16"/>
  <c r="F55" i="2"/>
  <c r="AZ55" i="2"/>
  <c r="F56" i="16"/>
  <c r="G55" i="15"/>
  <c r="BA55" i="15"/>
  <c r="O56" i="16"/>
  <c r="H55" i="2"/>
  <c r="BB55" i="2"/>
  <c r="H56" i="16"/>
  <c r="I55" i="15"/>
  <c r="BC55" i="15"/>
  <c r="Q56" i="16"/>
  <c r="J55" i="2"/>
  <c r="BD55" i="2"/>
  <c r="J56" i="16"/>
  <c r="K55" i="15"/>
  <c r="BE55" i="15"/>
  <c r="S56" i="16"/>
  <c r="D56" i="2"/>
  <c r="AX56" i="2"/>
  <c r="D57" i="16"/>
  <c r="E56" i="15"/>
  <c r="AY56" i="15"/>
  <c r="M57" i="16"/>
  <c r="F56" i="2"/>
  <c r="AZ56" i="2"/>
  <c r="F57" i="16"/>
  <c r="G56" i="15"/>
  <c r="BA56" i="15"/>
  <c r="O57" i="16"/>
  <c r="H56" i="2"/>
  <c r="BB56" i="2"/>
  <c r="H57" i="16"/>
  <c r="I56" i="15"/>
  <c r="BC56" i="15"/>
  <c r="Q57" i="16"/>
  <c r="J56" i="2"/>
  <c r="BD56" i="2"/>
  <c r="J57" i="16"/>
  <c r="K56" i="15"/>
  <c r="BE56" i="15"/>
  <c r="S57" i="16"/>
  <c r="D57" i="2"/>
  <c r="AX57" i="2"/>
  <c r="D58" i="16"/>
  <c r="E57" i="15"/>
  <c r="AY57" i="15"/>
  <c r="M58" i="16"/>
  <c r="F57" i="2"/>
  <c r="AZ57" i="2"/>
  <c r="F58" i="16"/>
  <c r="G57" i="15"/>
  <c r="BA57" i="15"/>
  <c r="O58" i="16"/>
  <c r="H57" i="2"/>
  <c r="BB57" i="2"/>
  <c r="H58" i="16"/>
  <c r="I57" i="15"/>
  <c r="BC57" i="15"/>
  <c r="Q58" i="16"/>
  <c r="J57" i="2"/>
  <c r="BD57" i="2"/>
  <c r="J58" i="16"/>
  <c r="K57" i="15"/>
  <c r="BE57" i="15"/>
  <c r="S58" i="16"/>
  <c r="D58" i="2"/>
  <c r="AX58" i="2"/>
  <c r="D59" i="16"/>
  <c r="E58" i="15"/>
  <c r="AY58" i="15"/>
  <c r="M59" i="16"/>
  <c r="F58" i="2"/>
  <c r="AZ58" i="2"/>
  <c r="F59" i="16"/>
  <c r="G58" i="15"/>
  <c r="BA58" i="15"/>
  <c r="O59" i="16"/>
  <c r="H58" i="2"/>
  <c r="BB58" i="2"/>
  <c r="H59" i="16"/>
  <c r="I58" i="15"/>
  <c r="BC58" i="15"/>
  <c r="Q59" i="16"/>
  <c r="J58" i="2"/>
  <c r="BD58" i="2"/>
  <c r="J59" i="16"/>
  <c r="K58" i="15"/>
  <c r="BE58" i="15"/>
  <c r="S59" i="16"/>
  <c r="D59" i="2"/>
  <c r="AX59" i="2"/>
  <c r="D60" i="16"/>
  <c r="E59" i="15"/>
  <c r="AY59" i="15"/>
  <c r="M60" i="16"/>
  <c r="F59" i="2"/>
  <c r="AZ59" i="2"/>
  <c r="F60" i="16"/>
  <c r="G59" i="15"/>
  <c r="BA59" i="15"/>
  <c r="O60" i="16"/>
  <c r="H59" i="2"/>
  <c r="BB59" i="2"/>
  <c r="H60" i="16"/>
  <c r="I59" i="15"/>
  <c r="BC59" i="15"/>
  <c r="Q60" i="16"/>
  <c r="J59" i="2"/>
  <c r="BD59" i="2"/>
  <c r="J60" i="16"/>
  <c r="K59" i="15"/>
  <c r="BE59" i="15"/>
  <c r="S60" i="16"/>
  <c r="D60" i="2"/>
  <c r="AX60" i="2"/>
  <c r="D61" i="16"/>
  <c r="E60" i="15"/>
  <c r="AY60" i="15"/>
  <c r="M61" i="16"/>
  <c r="F60" i="2"/>
  <c r="AZ60" i="2"/>
  <c r="F61" i="16"/>
  <c r="G60" i="15"/>
  <c r="BA60" i="15"/>
  <c r="O61" i="16"/>
  <c r="H60" i="2"/>
  <c r="BB60" i="2"/>
  <c r="H61" i="16"/>
  <c r="I60" i="15"/>
  <c r="BC60" i="15"/>
  <c r="Q61" i="16"/>
  <c r="J60" i="2"/>
  <c r="BD60" i="2"/>
  <c r="J61" i="16"/>
  <c r="K60" i="15"/>
  <c r="BE60" i="15"/>
  <c r="S61" i="16"/>
  <c r="D61" i="2"/>
  <c r="AX61" i="2"/>
  <c r="D62" i="16"/>
  <c r="E61" i="15"/>
  <c r="AY61" i="15"/>
  <c r="M62" i="16"/>
  <c r="F61" i="2"/>
  <c r="AZ61" i="2"/>
  <c r="F62" i="16"/>
  <c r="G61" i="15"/>
  <c r="BA61" i="15"/>
  <c r="O62" i="16"/>
  <c r="H61" i="2"/>
  <c r="BB61" i="2"/>
  <c r="H62" i="16"/>
  <c r="I61" i="15"/>
  <c r="BC61" i="15"/>
  <c r="Q62" i="16"/>
  <c r="J61" i="2"/>
  <c r="BD61" i="2"/>
  <c r="J62" i="16"/>
  <c r="K61" i="15"/>
  <c r="BE61" i="15"/>
  <c r="S62" i="16"/>
  <c r="D62" i="2"/>
  <c r="AX62" i="2"/>
  <c r="D63" i="16"/>
  <c r="E62" i="15"/>
  <c r="AY62" i="15"/>
  <c r="M63" i="16"/>
  <c r="F62" i="2"/>
  <c r="AZ62" i="2"/>
  <c r="F63" i="16"/>
  <c r="G62" i="15"/>
  <c r="BA62" i="15"/>
  <c r="O63" i="16"/>
  <c r="H62" i="2"/>
  <c r="BB62" i="2"/>
  <c r="H63" i="16"/>
  <c r="I62" i="15"/>
  <c r="BC62" i="15"/>
  <c r="Q63" i="16"/>
  <c r="J62" i="2"/>
  <c r="BD62" i="2"/>
  <c r="J63" i="16"/>
  <c r="K62" i="15"/>
  <c r="BE62" i="15"/>
  <c r="S63" i="16"/>
  <c r="D63" i="2"/>
  <c r="AX63" i="2"/>
  <c r="D64" i="16"/>
  <c r="E63" i="15"/>
  <c r="AY63" i="15"/>
  <c r="M64" i="16"/>
  <c r="F63" i="2"/>
  <c r="AZ63" i="2"/>
  <c r="F64" i="16"/>
  <c r="G63" i="15"/>
  <c r="BA63" i="15"/>
  <c r="O64" i="16"/>
  <c r="H63" i="2"/>
  <c r="BB63" i="2"/>
  <c r="H64" i="16"/>
  <c r="I63" i="15"/>
  <c r="BC63" i="15"/>
  <c r="Q64" i="16"/>
  <c r="J63" i="2"/>
  <c r="BD63" i="2"/>
  <c r="J64" i="16"/>
  <c r="K63" i="15"/>
  <c r="BE63" i="15"/>
  <c r="S64" i="16"/>
  <c r="D64" i="2"/>
  <c r="AX64" i="2"/>
  <c r="D65" i="16"/>
  <c r="E64" i="15"/>
  <c r="AY64" i="15"/>
  <c r="M65" i="16"/>
  <c r="F64" i="2"/>
  <c r="AZ64" i="2"/>
  <c r="F65" i="16"/>
  <c r="G64" i="15"/>
  <c r="BA64" i="15"/>
  <c r="O65" i="16"/>
  <c r="H64" i="2"/>
  <c r="BB64" i="2"/>
  <c r="H65" i="16"/>
  <c r="I64" i="15"/>
  <c r="BC64" i="15"/>
  <c r="Q65" i="16"/>
  <c r="J64" i="2"/>
  <c r="BD64" i="2"/>
  <c r="J65" i="16"/>
  <c r="K64" i="15"/>
  <c r="BE64" i="15"/>
  <c r="S65" i="16"/>
  <c r="D65" i="2"/>
  <c r="AX65" i="2"/>
  <c r="D66" i="16"/>
  <c r="E65" i="15"/>
  <c r="AY65" i="15"/>
  <c r="M66" i="16"/>
  <c r="F65" i="2"/>
  <c r="AZ65" i="2"/>
  <c r="F66" i="16"/>
  <c r="G65" i="15"/>
  <c r="BA65" i="15"/>
  <c r="O66" i="16"/>
  <c r="H65" i="2"/>
  <c r="BB65" i="2"/>
  <c r="H66" i="16"/>
  <c r="I65" i="15"/>
  <c r="BC65" i="15"/>
  <c r="Q66" i="16"/>
  <c r="J65" i="2"/>
  <c r="BD65" i="2"/>
  <c r="J66" i="16"/>
  <c r="K65" i="15"/>
  <c r="BE65" i="15"/>
  <c r="S66" i="16"/>
  <c r="D66" i="2"/>
  <c r="AX66" i="2"/>
  <c r="D67" i="16"/>
  <c r="E66" i="15"/>
  <c r="AY66" i="15"/>
  <c r="M67" i="16"/>
  <c r="F66" i="2"/>
  <c r="AZ66" i="2"/>
  <c r="F67" i="16"/>
  <c r="G66" i="15"/>
  <c r="BA66" i="15"/>
  <c r="O67" i="16"/>
  <c r="H66" i="2"/>
  <c r="BB66" i="2"/>
  <c r="H67" i="16"/>
  <c r="I66" i="15"/>
  <c r="BC66" i="15"/>
  <c r="Q67" i="16"/>
  <c r="J66" i="2"/>
  <c r="BD66" i="2"/>
  <c r="J67" i="16"/>
  <c r="K66" i="15"/>
  <c r="BE66" i="15"/>
  <c r="S67" i="16"/>
  <c r="D67" i="2"/>
  <c r="AX67" i="2"/>
  <c r="D68" i="16"/>
  <c r="E67" i="15"/>
  <c r="AY67" i="15"/>
  <c r="M68" i="16"/>
  <c r="F67" i="2"/>
  <c r="AZ67" i="2"/>
  <c r="F68" i="16"/>
  <c r="G67" i="15"/>
  <c r="BA67" i="15"/>
  <c r="O68" i="16"/>
  <c r="H67" i="2"/>
  <c r="BB67" i="2"/>
  <c r="H68" i="16"/>
  <c r="I67" i="15"/>
  <c r="BC67" i="15"/>
  <c r="Q68" i="16"/>
  <c r="J67" i="2"/>
  <c r="BD67" i="2"/>
  <c r="J68" i="16"/>
  <c r="K67" i="15"/>
  <c r="BE67" i="15"/>
  <c r="S68" i="16"/>
  <c r="D68" i="2"/>
  <c r="AX68" i="2"/>
  <c r="D69" i="16"/>
  <c r="E68" i="15"/>
  <c r="AY68" i="15"/>
  <c r="M69" i="16"/>
  <c r="F68" i="2"/>
  <c r="AZ68" i="2"/>
  <c r="F69" i="16"/>
  <c r="G68" i="15"/>
  <c r="BA68" i="15"/>
  <c r="O69" i="16"/>
  <c r="H68" i="2"/>
  <c r="BB68" i="2"/>
  <c r="H69" i="16"/>
  <c r="I68" i="15"/>
  <c r="BC68" i="15"/>
  <c r="Q69" i="16"/>
  <c r="J68" i="2"/>
  <c r="BD68" i="2"/>
  <c r="J69" i="16"/>
  <c r="K68" i="15"/>
  <c r="BE68" i="15"/>
  <c r="S69" i="16"/>
  <c r="D69" i="2"/>
  <c r="AX69" i="2"/>
  <c r="D70" i="16"/>
  <c r="E69" i="15"/>
  <c r="AY69" i="15"/>
  <c r="M70" i="16"/>
  <c r="F69" i="2"/>
  <c r="AZ69" i="2"/>
  <c r="F70" i="16"/>
  <c r="G69" i="15"/>
  <c r="BA69" i="15"/>
  <c r="O70" i="16"/>
  <c r="H69" i="2"/>
  <c r="BB69" i="2"/>
  <c r="H70" i="16"/>
  <c r="I69" i="15"/>
  <c r="BC69" i="15"/>
  <c r="Q70" i="16"/>
  <c r="J69" i="2"/>
  <c r="BD69" i="2"/>
  <c r="J70" i="16"/>
  <c r="K69" i="15"/>
  <c r="BE69" i="15"/>
  <c r="S70" i="16"/>
  <c r="D70" i="2"/>
  <c r="AX70" i="2"/>
  <c r="D71" i="16"/>
  <c r="E70" i="15"/>
  <c r="AY70" i="15"/>
  <c r="M71" i="16"/>
  <c r="F70" i="2"/>
  <c r="AZ70" i="2"/>
  <c r="F71" i="16"/>
  <c r="G70" i="15"/>
  <c r="BA70" i="15"/>
  <c r="O71" i="16"/>
  <c r="H70" i="2"/>
  <c r="BB70" i="2"/>
  <c r="H71" i="16"/>
  <c r="I70" i="15"/>
  <c r="BC70" i="15"/>
  <c r="Q71" i="16"/>
  <c r="J70" i="2"/>
  <c r="BD70" i="2"/>
  <c r="J71" i="16"/>
  <c r="K70" i="15"/>
  <c r="BE70" i="15"/>
  <c r="S71" i="16"/>
  <c r="D71" i="2"/>
  <c r="AX71" i="2"/>
  <c r="D72" i="16"/>
  <c r="E71" i="15"/>
  <c r="AY71" i="15"/>
  <c r="M72" i="16"/>
  <c r="F71" i="2"/>
  <c r="AZ71" i="2"/>
  <c r="F72" i="16"/>
  <c r="G71" i="15"/>
  <c r="BA71" i="15"/>
  <c r="O72" i="16"/>
  <c r="H71" i="2"/>
  <c r="BB71" i="2"/>
  <c r="H72" i="16"/>
  <c r="I71" i="15"/>
  <c r="BC71" i="15"/>
  <c r="Q72" i="16"/>
  <c r="J71" i="2"/>
  <c r="BD71" i="2"/>
  <c r="J72" i="16"/>
  <c r="K71" i="15"/>
  <c r="BE71" i="15"/>
  <c r="S72" i="16"/>
  <c r="D72" i="2"/>
  <c r="AX72" i="2"/>
  <c r="D73" i="16"/>
  <c r="E72" i="15"/>
  <c r="AY72" i="15"/>
  <c r="M73" i="16"/>
  <c r="F72" i="2"/>
  <c r="AZ72" i="2"/>
  <c r="F73" i="16"/>
  <c r="G72" i="15"/>
  <c r="BA72" i="15"/>
  <c r="O73" i="16"/>
  <c r="H72" i="2"/>
  <c r="BB72" i="2"/>
  <c r="H73" i="16"/>
  <c r="I72" i="15"/>
  <c r="BC72" i="15"/>
  <c r="Q73" i="16"/>
  <c r="J72" i="2"/>
  <c r="BD72" i="2"/>
  <c r="J73" i="16"/>
  <c r="K72" i="15"/>
  <c r="BE72" i="15"/>
  <c r="S73" i="16"/>
  <c r="D73" i="2"/>
  <c r="AX73" i="2"/>
  <c r="D74" i="16"/>
  <c r="E73" i="15"/>
  <c r="AY73" i="15"/>
  <c r="M74" i="16"/>
  <c r="F73" i="2"/>
  <c r="AZ73" i="2"/>
  <c r="F74" i="16"/>
  <c r="G73" i="15"/>
  <c r="BA73" i="15"/>
  <c r="O74" i="16"/>
  <c r="H73" i="2"/>
  <c r="BB73" i="2"/>
  <c r="H74" i="16"/>
  <c r="I73" i="15"/>
  <c r="BC73" i="15"/>
  <c r="Q74" i="16"/>
  <c r="J73" i="2"/>
  <c r="BD73" i="2"/>
  <c r="J74" i="16"/>
  <c r="K73" i="15"/>
  <c r="BE73" i="15"/>
  <c r="S74" i="16"/>
  <c r="D74" i="2"/>
  <c r="AX74" i="2"/>
  <c r="D75" i="16"/>
  <c r="E74" i="15"/>
  <c r="AY74" i="15"/>
  <c r="M75" i="16"/>
  <c r="F74" i="2"/>
  <c r="AZ74" i="2"/>
  <c r="F75" i="16"/>
  <c r="G74" i="15"/>
  <c r="BA74" i="15"/>
  <c r="O75" i="16"/>
  <c r="H74" i="2"/>
  <c r="BB74" i="2"/>
  <c r="H75" i="16"/>
  <c r="I74" i="15"/>
  <c r="BC74" i="15"/>
  <c r="Q75" i="16"/>
  <c r="J74" i="2"/>
  <c r="BD74" i="2"/>
  <c r="J75" i="16"/>
  <c r="K74" i="15"/>
  <c r="BE74" i="15"/>
  <c r="S75" i="16"/>
  <c r="D75" i="2"/>
  <c r="AX75" i="2"/>
  <c r="D76" i="16"/>
  <c r="E75" i="15"/>
  <c r="AY75" i="15"/>
  <c r="M76" i="16"/>
  <c r="F75" i="2"/>
  <c r="AZ75" i="2"/>
  <c r="F76" i="16"/>
  <c r="G75" i="15"/>
  <c r="BA75" i="15"/>
  <c r="O76" i="16"/>
  <c r="H75" i="2"/>
  <c r="BB75" i="2"/>
  <c r="H76" i="16"/>
  <c r="I75" i="15"/>
  <c r="BC75" i="15"/>
  <c r="Q76" i="16"/>
  <c r="J75" i="2"/>
  <c r="BD75" i="2"/>
  <c r="J76" i="16"/>
  <c r="K75" i="15"/>
  <c r="BE75" i="15"/>
  <c r="S76" i="16"/>
  <c r="D76" i="2"/>
  <c r="AX76" i="2"/>
  <c r="D77" i="16"/>
  <c r="E76" i="15"/>
  <c r="AY76" i="15"/>
  <c r="M77" i="16"/>
  <c r="F76" i="2"/>
  <c r="AZ76" i="2"/>
  <c r="F77" i="16"/>
  <c r="G76" i="15"/>
  <c r="BA76" i="15"/>
  <c r="O77" i="16"/>
  <c r="H76" i="2"/>
  <c r="BB76" i="2"/>
  <c r="H77" i="16"/>
  <c r="I76" i="15"/>
  <c r="BC76" i="15"/>
  <c r="Q77" i="16"/>
  <c r="J76" i="2"/>
  <c r="BD76" i="2"/>
  <c r="J77" i="16"/>
  <c r="K76" i="15"/>
  <c r="BE76" i="15"/>
  <c r="S77" i="16"/>
  <c r="D77" i="2"/>
  <c r="AX77" i="2"/>
  <c r="D78" i="16"/>
  <c r="E77" i="15"/>
  <c r="AY77" i="15"/>
  <c r="M78" i="16"/>
  <c r="F77" i="2"/>
  <c r="AZ77" i="2"/>
  <c r="F78" i="16"/>
  <c r="G77" i="15"/>
  <c r="BA77" i="15"/>
  <c r="O78" i="16"/>
  <c r="H77" i="2"/>
  <c r="BB77" i="2"/>
  <c r="H78" i="16"/>
  <c r="I77" i="15"/>
  <c r="BC77" i="15"/>
  <c r="Q78" i="16"/>
  <c r="J77" i="2"/>
  <c r="BD77" i="2"/>
  <c r="J78" i="16"/>
  <c r="K77" i="15"/>
  <c r="BE77" i="15"/>
  <c r="S78" i="16"/>
  <c r="D78" i="2"/>
  <c r="AX78" i="2"/>
  <c r="D79" i="16"/>
  <c r="E78" i="15"/>
  <c r="AY78" i="15"/>
  <c r="M79" i="16"/>
  <c r="F78" i="2"/>
  <c r="AZ78" i="2"/>
  <c r="F79" i="16"/>
  <c r="G78" i="15"/>
  <c r="BA78" i="15"/>
  <c r="O79" i="16"/>
  <c r="H78" i="2"/>
  <c r="BB78" i="2"/>
  <c r="H79" i="16"/>
  <c r="I78" i="15"/>
  <c r="BC78" i="15"/>
  <c r="Q79" i="16"/>
  <c r="J78" i="2"/>
  <c r="BD78" i="2"/>
  <c r="J79" i="16"/>
  <c r="K78" i="15"/>
  <c r="BE78" i="15"/>
  <c r="S79" i="16"/>
  <c r="D79" i="2"/>
  <c r="AX79" i="2"/>
  <c r="D80" i="16"/>
  <c r="E79" i="15"/>
  <c r="AY79" i="15"/>
  <c r="M80" i="16"/>
  <c r="F79" i="2"/>
  <c r="AZ79" i="2"/>
  <c r="F80" i="16"/>
  <c r="G79" i="15"/>
  <c r="BA79" i="15"/>
  <c r="O80" i="16"/>
  <c r="H79" i="2"/>
  <c r="BB79" i="2"/>
  <c r="H80" i="16"/>
  <c r="I79" i="15"/>
  <c r="BC79" i="15"/>
  <c r="Q80" i="16"/>
  <c r="J79" i="2"/>
  <c r="BD79" i="2"/>
  <c r="J80" i="16"/>
  <c r="K79" i="15"/>
  <c r="BE79" i="15"/>
  <c r="S80" i="16"/>
  <c r="D80" i="2"/>
  <c r="AX80" i="2"/>
  <c r="D81" i="16"/>
  <c r="E80" i="15"/>
  <c r="AY80" i="15"/>
  <c r="M81" i="16"/>
  <c r="F80" i="2"/>
  <c r="AZ80" i="2"/>
  <c r="F81" i="16"/>
  <c r="G80" i="15"/>
  <c r="BA80" i="15"/>
  <c r="O81" i="16"/>
  <c r="H80" i="2"/>
  <c r="BB80" i="2"/>
  <c r="H81" i="16"/>
  <c r="I80" i="15"/>
  <c r="BC80" i="15"/>
  <c r="Q81" i="16"/>
  <c r="J80" i="2"/>
  <c r="BD80" i="2"/>
  <c r="J81" i="16"/>
  <c r="K80" i="15"/>
  <c r="BE80" i="15"/>
  <c r="S81" i="16"/>
  <c r="D81" i="2"/>
  <c r="AX81" i="2"/>
  <c r="D82" i="16"/>
  <c r="E81" i="15"/>
  <c r="AY81" i="15"/>
  <c r="M82" i="16"/>
  <c r="F81" i="2"/>
  <c r="AZ81" i="2"/>
  <c r="F82" i="16"/>
  <c r="G81" i="15"/>
  <c r="BA81" i="15"/>
  <c r="O82" i="16"/>
  <c r="H81" i="2"/>
  <c r="BB81" i="2"/>
  <c r="H82" i="16"/>
  <c r="I81" i="15"/>
  <c r="BC81" i="15"/>
  <c r="Q82" i="16"/>
  <c r="J81" i="2"/>
  <c r="BD81" i="2"/>
  <c r="J82" i="16"/>
  <c r="K81" i="15"/>
  <c r="BE81" i="15"/>
  <c r="S82" i="16"/>
  <c r="D82" i="2"/>
  <c r="AX82" i="2"/>
  <c r="D83" i="16"/>
  <c r="E82" i="15"/>
  <c r="AY82" i="15"/>
  <c r="M83" i="16"/>
  <c r="F82" i="2"/>
  <c r="AZ82" i="2"/>
  <c r="F83" i="16"/>
  <c r="G82" i="15"/>
  <c r="BA82" i="15"/>
  <c r="O83" i="16"/>
  <c r="H82" i="2"/>
  <c r="BB82" i="2"/>
  <c r="H83" i="16"/>
  <c r="I82" i="15"/>
  <c r="BC82" i="15"/>
  <c r="Q83" i="16"/>
  <c r="J82" i="2"/>
  <c r="BD82" i="2"/>
  <c r="J83" i="16"/>
  <c r="K82" i="15"/>
  <c r="BE82" i="15"/>
  <c r="S83" i="16"/>
  <c r="D83" i="2"/>
  <c r="AX83" i="2"/>
  <c r="D84" i="16"/>
  <c r="E83" i="15"/>
  <c r="AY83" i="15"/>
  <c r="M84" i="16"/>
  <c r="F83" i="2"/>
  <c r="AZ83" i="2"/>
  <c r="F84" i="16"/>
  <c r="G83" i="15"/>
  <c r="BA83" i="15"/>
  <c r="O84" i="16"/>
  <c r="H83" i="2"/>
  <c r="BB83" i="2"/>
  <c r="H84" i="16"/>
  <c r="I83" i="15"/>
  <c r="BC83" i="15"/>
  <c r="Q84" i="16"/>
  <c r="J83" i="2"/>
  <c r="BD83" i="2"/>
  <c r="J84" i="16"/>
  <c r="K83" i="15"/>
  <c r="BE83" i="15"/>
  <c r="S84" i="16"/>
  <c r="D84" i="2"/>
  <c r="AX84" i="2"/>
  <c r="D85" i="16"/>
  <c r="E84" i="15"/>
  <c r="AY84" i="15"/>
  <c r="M85" i="16"/>
  <c r="F84" i="2"/>
  <c r="AZ84" i="2"/>
  <c r="F85" i="16"/>
  <c r="G84" i="15"/>
  <c r="BA84" i="15"/>
  <c r="O85" i="16"/>
  <c r="H84" i="2"/>
  <c r="BB84" i="2"/>
  <c r="H85" i="16"/>
  <c r="I84" i="15"/>
  <c r="BC84" i="15"/>
  <c r="Q85" i="16"/>
  <c r="J84" i="2"/>
  <c r="BD84" i="2"/>
  <c r="J85" i="16"/>
  <c r="K84" i="15"/>
  <c r="BE84" i="15"/>
  <c r="S85" i="16"/>
  <c r="D85" i="2"/>
  <c r="AX85" i="2"/>
  <c r="D86" i="16"/>
  <c r="E85" i="15"/>
  <c r="AY85" i="15"/>
  <c r="M86" i="16"/>
  <c r="F85" i="2"/>
  <c r="AZ85" i="2"/>
  <c r="F86" i="16"/>
  <c r="G85" i="15"/>
  <c r="BA85" i="15"/>
  <c r="O86" i="16"/>
  <c r="H85" i="2"/>
  <c r="BB85" i="2"/>
  <c r="H86" i="16"/>
  <c r="I85" i="15"/>
  <c r="BC85" i="15"/>
  <c r="Q86" i="16"/>
  <c r="J85" i="2"/>
  <c r="BD85" i="2"/>
  <c r="J86" i="16"/>
  <c r="K85" i="15"/>
  <c r="BE85" i="15"/>
  <c r="S86" i="16"/>
  <c r="D86" i="2"/>
  <c r="AX86" i="2"/>
  <c r="D87" i="16"/>
  <c r="E86" i="15"/>
  <c r="AY86" i="15"/>
  <c r="M87" i="16"/>
  <c r="F86" i="2"/>
  <c r="AZ86" i="2"/>
  <c r="F87" i="16"/>
  <c r="G86" i="15"/>
  <c r="BA86" i="15"/>
  <c r="O87" i="16"/>
  <c r="H86" i="2"/>
  <c r="BB86" i="2"/>
  <c r="H87" i="16"/>
  <c r="I86" i="15"/>
  <c r="BC86" i="15"/>
  <c r="Q87" i="16"/>
  <c r="J86" i="2"/>
  <c r="BD86" i="2"/>
  <c r="J87" i="16"/>
  <c r="K86" i="15"/>
  <c r="BE86" i="15"/>
  <c r="S87" i="16"/>
  <c r="D87" i="2"/>
  <c r="AX87" i="2"/>
  <c r="D88" i="16"/>
  <c r="E87" i="15"/>
  <c r="AY87" i="15"/>
  <c r="M88" i="16"/>
  <c r="F87" i="2"/>
  <c r="AZ87" i="2"/>
  <c r="F88" i="16"/>
  <c r="G87" i="15"/>
  <c r="BA87" i="15"/>
  <c r="O88" i="16"/>
  <c r="H87" i="2"/>
  <c r="BB87" i="2"/>
  <c r="H88" i="16"/>
  <c r="I87" i="15"/>
  <c r="BC87" i="15"/>
  <c r="Q88" i="16"/>
  <c r="J87" i="2"/>
  <c r="BD87" i="2"/>
  <c r="J88" i="16"/>
  <c r="K87" i="15"/>
  <c r="BE87" i="15"/>
  <c r="S88" i="16"/>
  <c r="D88" i="2"/>
  <c r="AX88" i="2"/>
  <c r="D89" i="16"/>
  <c r="E88" i="15"/>
  <c r="AY88" i="15"/>
  <c r="M89" i="16"/>
  <c r="F88" i="2"/>
  <c r="AZ88" i="2"/>
  <c r="F89" i="16"/>
  <c r="G88" i="15"/>
  <c r="BA88" i="15"/>
  <c r="O89" i="16"/>
  <c r="H88" i="2"/>
  <c r="BB88" i="2"/>
  <c r="H89" i="16"/>
  <c r="I88" i="15"/>
  <c r="BC88" i="15"/>
  <c r="Q89" i="16"/>
  <c r="J88" i="2"/>
  <c r="BD88" i="2"/>
  <c r="J89" i="16"/>
  <c r="K88" i="15"/>
  <c r="BE88" i="15"/>
  <c r="S89" i="16"/>
  <c r="D89" i="2"/>
  <c r="AX89" i="2"/>
  <c r="D90" i="16"/>
  <c r="E89" i="15"/>
  <c r="AY89" i="15"/>
  <c r="M90" i="16"/>
  <c r="F89" i="2"/>
  <c r="AZ89" i="2"/>
  <c r="F90" i="16"/>
  <c r="G89" i="15"/>
  <c r="BA89" i="15"/>
  <c r="O90" i="16"/>
  <c r="H89" i="2"/>
  <c r="BB89" i="2"/>
  <c r="H90" i="16"/>
  <c r="I89" i="15"/>
  <c r="BC89" i="15"/>
  <c r="Q90" i="16"/>
  <c r="J89" i="2"/>
  <c r="BD89" i="2"/>
  <c r="J90" i="16"/>
  <c r="K89" i="15"/>
  <c r="BE89" i="15"/>
  <c r="S90" i="16"/>
  <c r="D90" i="2"/>
  <c r="AX90" i="2"/>
  <c r="D91" i="16"/>
  <c r="E90" i="15"/>
  <c r="AY90" i="15"/>
  <c r="M91" i="16"/>
  <c r="F90" i="2"/>
  <c r="AZ90" i="2"/>
  <c r="F91" i="16"/>
  <c r="G90" i="15"/>
  <c r="BA90" i="15"/>
  <c r="O91" i="16"/>
  <c r="H90" i="2"/>
  <c r="BB90" i="2"/>
  <c r="H91" i="16"/>
  <c r="I90" i="15"/>
  <c r="BC90" i="15"/>
  <c r="Q91" i="16"/>
  <c r="J90" i="2"/>
  <c r="BD90" i="2"/>
  <c r="J91" i="16"/>
  <c r="K90" i="15"/>
  <c r="BE90" i="15"/>
  <c r="S91" i="16"/>
  <c r="D91" i="2"/>
  <c r="AX91" i="2"/>
  <c r="D92" i="16"/>
  <c r="E91" i="15"/>
  <c r="AY91" i="15"/>
  <c r="M92" i="16"/>
  <c r="F91" i="2"/>
  <c r="AZ91" i="2"/>
  <c r="F92" i="16"/>
  <c r="G91" i="15"/>
  <c r="BA91" i="15"/>
  <c r="O92" i="16"/>
  <c r="H91" i="2"/>
  <c r="BB91" i="2"/>
  <c r="H92" i="16"/>
  <c r="I91" i="15"/>
  <c r="BC91" i="15"/>
  <c r="Q92" i="16"/>
  <c r="J91" i="2"/>
  <c r="BD91" i="2"/>
  <c r="J92" i="16"/>
  <c r="K91" i="15"/>
  <c r="BE91" i="15"/>
  <c r="S92" i="16"/>
  <c r="D92" i="2"/>
  <c r="AX92" i="2"/>
  <c r="D93" i="16"/>
  <c r="E92" i="15"/>
  <c r="AY92" i="15"/>
  <c r="M93" i="16"/>
  <c r="F92" i="2"/>
  <c r="AZ92" i="2"/>
  <c r="F93" i="16"/>
  <c r="G92" i="15"/>
  <c r="BA92" i="15"/>
  <c r="O93" i="16"/>
  <c r="H92" i="2"/>
  <c r="BB92" i="2"/>
  <c r="H93" i="16"/>
  <c r="I92" i="15"/>
  <c r="BC92" i="15"/>
  <c r="Q93" i="16"/>
  <c r="J92" i="2"/>
  <c r="BD92" i="2"/>
  <c r="J93" i="16"/>
  <c r="K92" i="15"/>
  <c r="BE92" i="15"/>
  <c r="S93" i="16"/>
  <c r="D93" i="2"/>
  <c r="AX93" i="2"/>
  <c r="D94" i="16"/>
  <c r="E93" i="15"/>
  <c r="AY93" i="15"/>
  <c r="M94" i="16"/>
  <c r="F93" i="2"/>
  <c r="AZ93" i="2"/>
  <c r="F94" i="16"/>
  <c r="G93" i="15"/>
  <c r="BA93" i="15"/>
  <c r="O94" i="16"/>
  <c r="H93" i="2"/>
  <c r="BB93" i="2"/>
  <c r="H94" i="16"/>
  <c r="I93" i="15"/>
  <c r="BC93" i="15"/>
  <c r="Q94" i="16"/>
  <c r="J93" i="2"/>
  <c r="BD93" i="2"/>
  <c r="J94" i="16"/>
  <c r="K93" i="15"/>
  <c r="BE93" i="15"/>
  <c r="S94" i="16"/>
  <c r="D94" i="2"/>
  <c r="AX94" i="2"/>
  <c r="D95" i="16"/>
  <c r="E94" i="15"/>
  <c r="AY94" i="15"/>
  <c r="M95" i="16"/>
  <c r="F94" i="2"/>
  <c r="AZ94" i="2"/>
  <c r="F95" i="16"/>
  <c r="G94" i="15"/>
  <c r="BA94" i="15"/>
  <c r="O95" i="16"/>
  <c r="H94" i="2"/>
  <c r="BB94" i="2"/>
  <c r="H95" i="16"/>
  <c r="I94" i="15"/>
  <c r="BC94" i="15"/>
  <c r="Q95" i="16"/>
  <c r="J94" i="2"/>
  <c r="BD94" i="2"/>
  <c r="J95" i="16"/>
  <c r="K94" i="15"/>
  <c r="BE94" i="15"/>
  <c r="S95" i="16"/>
  <c r="D95" i="2"/>
  <c r="AX95" i="2"/>
  <c r="D96" i="16"/>
  <c r="E95" i="15"/>
  <c r="AY95" i="15"/>
  <c r="M96" i="16"/>
  <c r="F95" i="2"/>
  <c r="AZ95" i="2"/>
  <c r="F96" i="16"/>
  <c r="G95" i="15"/>
  <c r="BA95" i="15"/>
  <c r="O96" i="16"/>
  <c r="H95" i="2"/>
  <c r="BB95" i="2"/>
  <c r="H96" i="16"/>
  <c r="I95" i="15"/>
  <c r="BC95" i="15"/>
  <c r="Q96" i="16"/>
  <c r="J95" i="2"/>
  <c r="BD95" i="2"/>
  <c r="J96" i="16"/>
  <c r="K95" i="15"/>
  <c r="BE95" i="15"/>
  <c r="S96" i="16"/>
  <c r="D96" i="2"/>
  <c r="AX96" i="2"/>
  <c r="D97" i="16"/>
  <c r="E96" i="15"/>
  <c r="AY96" i="15"/>
  <c r="M97" i="16"/>
  <c r="F96" i="2"/>
  <c r="AZ96" i="2"/>
  <c r="F97" i="16"/>
  <c r="G96" i="15"/>
  <c r="BA96" i="15"/>
  <c r="O97" i="16"/>
  <c r="H96" i="2"/>
  <c r="BB96" i="2"/>
  <c r="H97" i="16"/>
  <c r="I96" i="15"/>
  <c r="BC96" i="15"/>
  <c r="Q97" i="16"/>
  <c r="J96" i="2"/>
  <c r="BD96" i="2"/>
  <c r="J97" i="16"/>
  <c r="K96" i="15"/>
  <c r="BE96" i="15"/>
  <c r="S97" i="16"/>
  <c r="D97" i="2"/>
  <c r="AX97" i="2"/>
  <c r="D98" i="16"/>
  <c r="E97" i="15"/>
  <c r="AY97" i="15"/>
  <c r="M98" i="16"/>
  <c r="F97" i="2"/>
  <c r="AZ97" i="2"/>
  <c r="F98" i="16"/>
  <c r="G97" i="15"/>
  <c r="BA97" i="15"/>
  <c r="O98" i="16"/>
  <c r="H97" i="2"/>
  <c r="BB97" i="2"/>
  <c r="H98" i="16"/>
  <c r="I97" i="15"/>
  <c r="BC97" i="15"/>
  <c r="Q98" i="16"/>
  <c r="J97" i="2"/>
  <c r="BD97" i="2"/>
  <c r="J98" i="16"/>
  <c r="K97" i="15"/>
  <c r="BE97" i="15"/>
  <c r="S98" i="16"/>
  <c r="D98" i="2"/>
  <c r="AX98" i="2"/>
  <c r="D99" i="16"/>
  <c r="E98" i="15"/>
  <c r="AY98" i="15"/>
  <c r="M99" i="16"/>
  <c r="F98" i="2"/>
  <c r="AZ98" i="2"/>
  <c r="F99" i="16"/>
  <c r="G98" i="15"/>
  <c r="BA98" i="15"/>
  <c r="O99" i="16"/>
  <c r="H98" i="2"/>
  <c r="BB98" i="2"/>
  <c r="H99" i="16"/>
  <c r="I98" i="15"/>
  <c r="BC98" i="15"/>
  <c r="Q99" i="16"/>
  <c r="J98" i="2"/>
  <c r="BD98" i="2"/>
  <c r="J99" i="16"/>
  <c r="K98" i="15"/>
  <c r="BE98" i="15"/>
  <c r="S99" i="16"/>
  <c r="D99" i="2"/>
  <c r="AX99" i="2"/>
  <c r="D100" i="16"/>
  <c r="E99" i="15"/>
  <c r="AY99" i="15"/>
  <c r="M100" i="16"/>
  <c r="F99" i="2"/>
  <c r="AZ99" i="2"/>
  <c r="F100" i="16"/>
  <c r="G99" i="15"/>
  <c r="BA99" i="15"/>
  <c r="O100" i="16"/>
  <c r="H99" i="2"/>
  <c r="BB99" i="2"/>
  <c r="H100" i="16"/>
  <c r="I99" i="15"/>
  <c r="BC99" i="15"/>
  <c r="Q100" i="16"/>
  <c r="J99" i="2"/>
  <c r="BD99" i="2"/>
  <c r="J100" i="16"/>
  <c r="K99" i="15"/>
  <c r="BE99" i="15"/>
  <c r="S100" i="16"/>
  <c r="D100" i="2"/>
  <c r="AX100" i="2"/>
  <c r="D101" i="16"/>
  <c r="E100" i="15"/>
  <c r="AY100" i="15"/>
  <c r="M101" i="16"/>
  <c r="F100" i="2"/>
  <c r="AZ100" i="2"/>
  <c r="F101" i="16"/>
  <c r="G100" i="15"/>
  <c r="BA100" i="15"/>
  <c r="O101" i="16"/>
  <c r="H100" i="2"/>
  <c r="BB100" i="2"/>
  <c r="H101" i="16"/>
  <c r="I100" i="15"/>
  <c r="BC100" i="15"/>
  <c r="Q101" i="16"/>
  <c r="J100" i="2"/>
  <c r="BD100" i="2"/>
  <c r="J101" i="16"/>
  <c r="K100" i="15"/>
  <c r="BE100" i="15"/>
  <c r="S101" i="16"/>
  <c r="D101" i="2"/>
  <c r="AX101" i="2"/>
  <c r="D102" i="16"/>
  <c r="E101" i="15"/>
  <c r="AY101" i="15"/>
  <c r="M102" i="16"/>
  <c r="F101" i="2"/>
  <c r="AZ101" i="2"/>
  <c r="F102" i="16"/>
  <c r="G101" i="15"/>
  <c r="BA101" i="15"/>
  <c r="O102" i="16"/>
  <c r="H101" i="2"/>
  <c r="BB101" i="2"/>
  <c r="H102" i="16"/>
  <c r="I101" i="15"/>
  <c r="BC101" i="15"/>
  <c r="Q102" i="16"/>
  <c r="J101" i="2"/>
  <c r="BD101" i="2"/>
  <c r="J102" i="16"/>
  <c r="K101" i="15"/>
  <c r="BE101" i="15"/>
  <c r="S102" i="16"/>
  <c r="D102" i="2"/>
  <c r="AX102" i="2"/>
  <c r="D103" i="16"/>
  <c r="E102" i="15"/>
  <c r="AY102" i="15"/>
  <c r="M103" i="16"/>
  <c r="F102" i="2"/>
  <c r="AZ102" i="2"/>
  <c r="F103" i="16"/>
  <c r="G102" i="15"/>
  <c r="BA102" i="15"/>
  <c r="O103" i="16"/>
  <c r="H102" i="2"/>
  <c r="BB102" i="2"/>
  <c r="H103" i="16"/>
  <c r="I102" i="15"/>
  <c r="BC102" i="15"/>
  <c r="Q103" i="16"/>
  <c r="J102" i="2"/>
  <c r="BD102" i="2"/>
  <c r="J103" i="16"/>
  <c r="K102" i="15"/>
  <c r="BE102" i="15"/>
  <c r="S103" i="16"/>
  <c r="J4" i="16"/>
  <c r="S4" i="16"/>
  <c r="H4" i="16"/>
  <c r="Q4" i="16"/>
  <c r="F4" i="16"/>
  <c r="O4" i="16"/>
  <c r="D4" i="16"/>
  <c r="M4" i="16"/>
  <c r="F6" i="15"/>
  <c r="AZ6" i="15"/>
  <c r="H6" i="15"/>
  <c r="BB6" i="15"/>
  <c r="J6" i="15"/>
  <c r="BD6" i="15"/>
  <c r="L6" i="15"/>
  <c r="BF6" i="15"/>
  <c r="BR6" i="15"/>
  <c r="BT6" i="15"/>
  <c r="BV6" i="15"/>
  <c r="BX6" i="15"/>
  <c r="BI6" i="15"/>
  <c r="BK6" i="15"/>
  <c r="BM6" i="15"/>
  <c r="BO6" i="15"/>
  <c r="CA6" i="15"/>
  <c r="CC6" i="15"/>
  <c r="CE6" i="15"/>
  <c r="CG6" i="15"/>
  <c r="CJ6" i="15"/>
  <c r="CL6" i="15"/>
  <c r="CN6" i="15"/>
  <c r="CP6" i="15"/>
  <c r="CS6" i="15"/>
  <c r="CU6" i="15"/>
  <c r="CW6" i="15"/>
  <c r="CY6" i="15"/>
  <c r="F7" i="15"/>
  <c r="AZ7" i="15"/>
  <c r="H7" i="15"/>
  <c r="BB7" i="15"/>
  <c r="J7" i="15"/>
  <c r="BD7" i="15"/>
  <c r="L7" i="15"/>
  <c r="BF7" i="15"/>
  <c r="BR7" i="15"/>
  <c r="BT7" i="15"/>
  <c r="BV7" i="15"/>
  <c r="BX7" i="15"/>
  <c r="BI7" i="15"/>
  <c r="BK7" i="15"/>
  <c r="BM7" i="15"/>
  <c r="BO7" i="15"/>
  <c r="CA7" i="15"/>
  <c r="CC7" i="15"/>
  <c r="CE7" i="15"/>
  <c r="CG7" i="15"/>
  <c r="CJ7" i="15"/>
  <c r="CL7" i="15"/>
  <c r="CN7" i="15"/>
  <c r="CP7" i="15"/>
  <c r="CS7" i="15"/>
  <c r="CU7" i="15"/>
  <c r="CW7" i="15"/>
  <c r="CY7" i="15"/>
  <c r="F8" i="15"/>
  <c r="AZ8" i="15"/>
  <c r="H8" i="15"/>
  <c r="BB8" i="15"/>
  <c r="J8" i="15"/>
  <c r="BD8" i="15"/>
  <c r="L8" i="15"/>
  <c r="BF8" i="15"/>
  <c r="BR8" i="15"/>
  <c r="BT8" i="15"/>
  <c r="BV8" i="15"/>
  <c r="BX8" i="15"/>
  <c r="BI8" i="15"/>
  <c r="BK8" i="15"/>
  <c r="BM8" i="15"/>
  <c r="BO8" i="15"/>
  <c r="CA8" i="15"/>
  <c r="CC8" i="15"/>
  <c r="CE8" i="15"/>
  <c r="CG8" i="15"/>
  <c r="CJ8" i="15"/>
  <c r="CL8" i="15"/>
  <c r="CN8" i="15"/>
  <c r="CP8" i="15"/>
  <c r="CS8" i="15"/>
  <c r="CU8" i="15"/>
  <c r="CW8" i="15"/>
  <c r="CY8" i="15"/>
  <c r="F9" i="15"/>
  <c r="AZ9" i="15"/>
  <c r="H9" i="15"/>
  <c r="BB9" i="15"/>
  <c r="J9" i="15"/>
  <c r="BD9" i="15"/>
  <c r="L9" i="15"/>
  <c r="BF9" i="15"/>
  <c r="BR9" i="15"/>
  <c r="BT9" i="15"/>
  <c r="BV9" i="15"/>
  <c r="BX9" i="15"/>
  <c r="BI9" i="15"/>
  <c r="BK9" i="15"/>
  <c r="BM9" i="15"/>
  <c r="BO9" i="15"/>
  <c r="CA9" i="15"/>
  <c r="CC9" i="15"/>
  <c r="CE9" i="15"/>
  <c r="CG9" i="15"/>
  <c r="CJ9" i="15"/>
  <c r="CL9" i="15"/>
  <c r="CN9" i="15"/>
  <c r="CP9" i="15"/>
  <c r="CS9" i="15"/>
  <c r="CU9" i="15"/>
  <c r="CW9" i="15"/>
  <c r="CY9" i="15"/>
  <c r="F10" i="15"/>
  <c r="AZ10" i="15"/>
  <c r="H10" i="15"/>
  <c r="BB10" i="15"/>
  <c r="J10" i="15"/>
  <c r="BD10" i="15"/>
  <c r="L10" i="15"/>
  <c r="BF10" i="15"/>
  <c r="BR10" i="15"/>
  <c r="BT10" i="15"/>
  <c r="BV10" i="15"/>
  <c r="BX10" i="15"/>
  <c r="BI10" i="15"/>
  <c r="BK10" i="15"/>
  <c r="BM10" i="15"/>
  <c r="BO10" i="15"/>
  <c r="CA10" i="15"/>
  <c r="CC10" i="15"/>
  <c r="CE10" i="15"/>
  <c r="CG10" i="15"/>
  <c r="CJ10" i="15"/>
  <c r="CL10" i="15"/>
  <c r="CN10" i="15"/>
  <c r="CP10" i="15"/>
  <c r="CS10" i="15"/>
  <c r="CU10" i="15"/>
  <c r="CW10" i="15"/>
  <c r="CY10" i="15"/>
  <c r="F11" i="15"/>
  <c r="AZ11" i="15"/>
  <c r="H11" i="15"/>
  <c r="BB11" i="15"/>
  <c r="J11" i="15"/>
  <c r="BD11" i="15"/>
  <c r="L11" i="15"/>
  <c r="BF11" i="15"/>
  <c r="BR11" i="15"/>
  <c r="BT11" i="15"/>
  <c r="BV11" i="15"/>
  <c r="BX11" i="15"/>
  <c r="BI11" i="15"/>
  <c r="BK11" i="15"/>
  <c r="BM11" i="15"/>
  <c r="BO11" i="15"/>
  <c r="CA11" i="15"/>
  <c r="CC11" i="15"/>
  <c r="CE11" i="15"/>
  <c r="CG11" i="15"/>
  <c r="CJ11" i="15"/>
  <c r="CL11" i="15"/>
  <c r="CN11" i="15"/>
  <c r="CP11" i="15"/>
  <c r="CS11" i="15"/>
  <c r="CU11" i="15"/>
  <c r="CW11" i="15"/>
  <c r="CY11" i="15"/>
  <c r="F12" i="15"/>
  <c r="AZ12" i="15"/>
  <c r="H12" i="15"/>
  <c r="BB12" i="15"/>
  <c r="J12" i="15"/>
  <c r="BD12" i="15"/>
  <c r="L12" i="15"/>
  <c r="BF12" i="15"/>
  <c r="BR12" i="15"/>
  <c r="BT12" i="15"/>
  <c r="BV12" i="15"/>
  <c r="BX12" i="15"/>
  <c r="BI12" i="15"/>
  <c r="BK12" i="15"/>
  <c r="BM12" i="15"/>
  <c r="BO12" i="15"/>
  <c r="CA12" i="15"/>
  <c r="CC12" i="15"/>
  <c r="CE12" i="15"/>
  <c r="CG12" i="15"/>
  <c r="CJ12" i="15"/>
  <c r="CL12" i="15"/>
  <c r="CN12" i="15"/>
  <c r="CP12" i="15"/>
  <c r="CS12" i="15"/>
  <c r="CU12" i="15"/>
  <c r="CW12" i="15"/>
  <c r="CY12" i="15"/>
  <c r="F13" i="15"/>
  <c r="AZ13" i="15"/>
  <c r="H13" i="15"/>
  <c r="BB13" i="15"/>
  <c r="J13" i="15"/>
  <c r="BD13" i="15"/>
  <c r="L13" i="15"/>
  <c r="BF13" i="15"/>
  <c r="BR13" i="15"/>
  <c r="BT13" i="15"/>
  <c r="BV13" i="15"/>
  <c r="BX13" i="15"/>
  <c r="BI13" i="15"/>
  <c r="BK13" i="15"/>
  <c r="BM13" i="15"/>
  <c r="BO13" i="15"/>
  <c r="CA13" i="15"/>
  <c r="CC13" i="15"/>
  <c r="CE13" i="15"/>
  <c r="CG13" i="15"/>
  <c r="CJ13" i="15"/>
  <c r="CL13" i="15"/>
  <c r="CN13" i="15"/>
  <c r="CP13" i="15"/>
  <c r="CS13" i="15"/>
  <c r="CU13" i="15"/>
  <c r="CW13" i="15"/>
  <c r="CY13" i="15"/>
  <c r="F14" i="15"/>
  <c r="AZ14" i="15"/>
  <c r="H14" i="15"/>
  <c r="BB14" i="15"/>
  <c r="J14" i="15"/>
  <c r="BD14" i="15"/>
  <c r="L14" i="15"/>
  <c r="BF14" i="15"/>
  <c r="BR14" i="15"/>
  <c r="BT14" i="15"/>
  <c r="BV14" i="15"/>
  <c r="BX14" i="15"/>
  <c r="BI14" i="15"/>
  <c r="BK14" i="15"/>
  <c r="BM14" i="15"/>
  <c r="BO14" i="15"/>
  <c r="CA14" i="15"/>
  <c r="CC14" i="15"/>
  <c r="CE14" i="15"/>
  <c r="CG14" i="15"/>
  <c r="CJ14" i="15"/>
  <c r="CL14" i="15"/>
  <c r="CN14" i="15"/>
  <c r="CP14" i="15"/>
  <c r="CS14" i="15"/>
  <c r="CU14" i="15"/>
  <c r="CW14" i="15"/>
  <c r="CY14" i="15"/>
  <c r="F15" i="15"/>
  <c r="AZ15" i="15"/>
  <c r="H15" i="15"/>
  <c r="BB15" i="15"/>
  <c r="J15" i="15"/>
  <c r="BD15" i="15"/>
  <c r="L15" i="15"/>
  <c r="BF15" i="15"/>
  <c r="BR15" i="15"/>
  <c r="BT15" i="15"/>
  <c r="BV15" i="15"/>
  <c r="BX15" i="15"/>
  <c r="BI15" i="15"/>
  <c r="BK15" i="15"/>
  <c r="BM15" i="15"/>
  <c r="BO15" i="15"/>
  <c r="CA15" i="15"/>
  <c r="CC15" i="15"/>
  <c r="CE15" i="15"/>
  <c r="CG15" i="15"/>
  <c r="CJ15" i="15"/>
  <c r="CL15" i="15"/>
  <c r="CN15" i="15"/>
  <c r="CP15" i="15"/>
  <c r="CS15" i="15"/>
  <c r="CU15" i="15"/>
  <c r="CW15" i="15"/>
  <c r="CY15" i="15"/>
  <c r="F16" i="15"/>
  <c r="AZ16" i="15"/>
  <c r="H16" i="15"/>
  <c r="BB16" i="15"/>
  <c r="J16" i="15"/>
  <c r="BD16" i="15"/>
  <c r="L16" i="15"/>
  <c r="BF16" i="15"/>
  <c r="BR16" i="15"/>
  <c r="BT16" i="15"/>
  <c r="BV16" i="15"/>
  <c r="BX16" i="15"/>
  <c r="BI16" i="15"/>
  <c r="BK16" i="15"/>
  <c r="BM16" i="15"/>
  <c r="BO16" i="15"/>
  <c r="CA16" i="15"/>
  <c r="CC16" i="15"/>
  <c r="CE16" i="15"/>
  <c r="CG16" i="15"/>
  <c r="CJ16" i="15"/>
  <c r="CL16" i="15"/>
  <c r="CN16" i="15"/>
  <c r="CP16" i="15"/>
  <c r="CS16" i="15"/>
  <c r="CU16" i="15"/>
  <c r="CW16" i="15"/>
  <c r="CY16" i="15"/>
  <c r="F17" i="15"/>
  <c r="AZ17" i="15"/>
  <c r="H17" i="15"/>
  <c r="BB17" i="15"/>
  <c r="J17" i="15"/>
  <c r="BD17" i="15"/>
  <c r="L17" i="15"/>
  <c r="BF17" i="15"/>
  <c r="BR17" i="15"/>
  <c r="BT17" i="15"/>
  <c r="BV17" i="15"/>
  <c r="BX17" i="15"/>
  <c r="BI17" i="15"/>
  <c r="BK17" i="15"/>
  <c r="BM17" i="15"/>
  <c r="BO17" i="15"/>
  <c r="CA17" i="15"/>
  <c r="CC17" i="15"/>
  <c r="CE17" i="15"/>
  <c r="CG17" i="15"/>
  <c r="CJ17" i="15"/>
  <c r="CL17" i="15"/>
  <c r="CN17" i="15"/>
  <c r="CP17" i="15"/>
  <c r="CS17" i="15"/>
  <c r="CU17" i="15"/>
  <c r="CW17" i="15"/>
  <c r="CY17" i="15"/>
  <c r="F18" i="15"/>
  <c r="AZ18" i="15"/>
  <c r="H18" i="15"/>
  <c r="BB18" i="15"/>
  <c r="J18" i="15"/>
  <c r="BD18" i="15"/>
  <c r="L18" i="15"/>
  <c r="BF18" i="15"/>
  <c r="BR18" i="15"/>
  <c r="BT18" i="15"/>
  <c r="BV18" i="15"/>
  <c r="BX18" i="15"/>
  <c r="BI18" i="15"/>
  <c r="BK18" i="15"/>
  <c r="BM18" i="15"/>
  <c r="BO18" i="15"/>
  <c r="CA18" i="15"/>
  <c r="CC18" i="15"/>
  <c r="CE18" i="15"/>
  <c r="CG18" i="15"/>
  <c r="CJ18" i="15"/>
  <c r="CL18" i="15"/>
  <c r="CN18" i="15"/>
  <c r="CP18" i="15"/>
  <c r="CS18" i="15"/>
  <c r="CU18" i="15"/>
  <c r="CW18" i="15"/>
  <c r="CY18" i="15"/>
  <c r="F19" i="15"/>
  <c r="AZ19" i="15"/>
  <c r="H19" i="15"/>
  <c r="BB19" i="15"/>
  <c r="J19" i="15"/>
  <c r="BD19" i="15"/>
  <c r="L19" i="15"/>
  <c r="BF19" i="15"/>
  <c r="BR19" i="15"/>
  <c r="BT19" i="15"/>
  <c r="BV19" i="15"/>
  <c r="BX19" i="15"/>
  <c r="BI19" i="15"/>
  <c r="BK19" i="15"/>
  <c r="BM19" i="15"/>
  <c r="BO19" i="15"/>
  <c r="CA19" i="15"/>
  <c r="CC19" i="15"/>
  <c r="CE19" i="15"/>
  <c r="CG19" i="15"/>
  <c r="CJ19" i="15"/>
  <c r="CL19" i="15"/>
  <c r="CN19" i="15"/>
  <c r="CP19" i="15"/>
  <c r="CS19" i="15"/>
  <c r="CU19" i="15"/>
  <c r="CW19" i="15"/>
  <c r="CY19" i="15"/>
  <c r="F20" i="15"/>
  <c r="AZ20" i="15"/>
  <c r="H20" i="15"/>
  <c r="BB20" i="15"/>
  <c r="J20" i="15"/>
  <c r="BD20" i="15"/>
  <c r="L20" i="15"/>
  <c r="BF20" i="15"/>
  <c r="BR20" i="15"/>
  <c r="BT20" i="15"/>
  <c r="BV20" i="15"/>
  <c r="BX20" i="15"/>
  <c r="BI20" i="15"/>
  <c r="BK20" i="15"/>
  <c r="BM20" i="15"/>
  <c r="BO20" i="15"/>
  <c r="CA20" i="15"/>
  <c r="CC20" i="15"/>
  <c r="CE20" i="15"/>
  <c r="CG20" i="15"/>
  <c r="CJ20" i="15"/>
  <c r="CL20" i="15"/>
  <c r="CN20" i="15"/>
  <c r="CP20" i="15"/>
  <c r="CS20" i="15"/>
  <c r="CU20" i="15"/>
  <c r="CW20" i="15"/>
  <c r="CY20" i="15"/>
  <c r="F21" i="15"/>
  <c r="AZ21" i="15"/>
  <c r="H21" i="15"/>
  <c r="BB21" i="15"/>
  <c r="J21" i="15"/>
  <c r="BD21" i="15"/>
  <c r="L21" i="15"/>
  <c r="BF21" i="15"/>
  <c r="BR21" i="15"/>
  <c r="BT21" i="15"/>
  <c r="BV21" i="15"/>
  <c r="BX21" i="15"/>
  <c r="BI21" i="15"/>
  <c r="BK21" i="15"/>
  <c r="BM21" i="15"/>
  <c r="BO21" i="15"/>
  <c r="CA21" i="15"/>
  <c r="CC21" i="15"/>
  <c r="CE21" i="15"/>
  <c r="CG21" i="15"/>
  <c r="CJ21" i="15"/>
  <c r="CL21" i="15"/>
  <c r="CN21" i="15"/>
  <c r="CP21" i="15"/>
  <c r="CS21" i="15"/>
  <c r="CU21" i="15"/>
  <c r="CW21" i="15"/>
  <c r="CY21" i="15"/>
  <c r="F22" i="15"/>
  <c r="AZ22" i="15"/>
  <c r="H22" i="15"/>
  <c r="BB22" i="15"/>
  <c r="J22" i="15"/>
  <c r="BD22" i="15"/>
  <c r="L22" i="15"/>
  <c r="BF22" i="15"/>
  <c r="BR22" i="15"/>
  <c r="BT22" i="15"/>
  <c r="BV22" i="15"/>
  <c r="BX22" i="15"/>
  <c r="BI22" i="15"/>
  <c r="BK22" i="15"/>
  <c r="BM22" i="15"/>
  <c r="BO22" i="15"/>
  <c r="CA22" i="15"/>
  <c r="CC22" i="15"/>
  <c r="CE22" i="15"/>
  <c r="CG22" i="15"/>
  <c r="CJ22" i="15"/>
  <c r="CL22" i="15"/>
  <c r="CN22" i="15"/>
  <c r="CP22" i="15"/>
  <c r="CS22" i="15"/>
  <c r="CU22" i="15"/>
  <c r="CW22" i="15"/>
  <c r="CY22" i="15"/>
  <c r="F23" i="15"/>
  <c r="AZ23" i="15"/>
  <c r="H23" i="15"/>
  <c r="BB23" i="15"/>
  <c r="J23" i="15"/>
  <c r="BD23" i="15"/>
  <c r="L23" i="15"/>
  <c r="BF23" i="15"/>
  <c r="BR23" i="15"/>
  <c r="BT23" i="15"/>
  <c r="BV23" i="15"/>
  <c r="BX23" i="15"/>
  <c r="BI23" i="15"/>
  <c r="BK23" i="15"/>
  <c r="BM23" i="15"/>
  <c r="BO23" i="15"/>
  <c r="CA23" i="15"/>
  <c r="CC23" i="15"/>
  <c r="CE23" i="15"/>
  <c r="CG23" i="15"/>
  <c r="CJ23" i="15"/>
  <c r="CL23" i="15"/>
  <c r="CN23" i="15"/>
  <c r="CP23" i="15"/>
  <c r="CS23" i="15"/>
  <c r="CU23" i="15"/>
  <c r="CW23" i="15"/>
  <c r="CY23" i="15"/>
  <c r="F24" i="15"/>
  <c r="AZ24" i="15"/>
  <c r="H24" i="15"/>
  <c r="BB24" i="15"/>
  <c r="J24" i="15"/>
  <c r="BD24" i="15"/>
  <c r="L24" i="15"/>
  <c r="BF24" i="15"/>
  <c r="BR24" i="15"/>
  <c r="BT24" i="15"/>
  <c r="BV24" i="15"/>
  <c r="BX24" i="15"/>
  <c r="BI24" i="15"/>
  <c r="BK24" i="15"/>
  <c r="BM24" i="15"/>
  <c r="BO24" i="15"/>
  <c r="CA24" i="15"/>
  <c r="CC24" i="15"/>
  <c r="CE24" i="15"/>
  <c r="CG24" i="15"/>
  <c r="CJ24" i="15"/>
  <c r="CL24" i="15"/>
  <c r="CN24" i="15"/>
  <c r="CP24" i="15"/>
  <c r="CS24" i="15"/>
  <c r="CU24" i="15"/>
  <c r="CW24" i="15"/>
  <c r="CY24" i="15"/>
  <c r="F25" i="15"/>
  <c r="AZ25" i="15"/>
  <c r="H25" i="15"/>
  <c r="BB25" i="15"/>
  <c r="J25" i="15"/>
  <c r="BD25" i="15"/>
  <c r="L25" i="15"/>
  <c r="BF25" i="15"/>
  <c r="BR25" i="15"/>
  <c r="BT25" i="15"/>
  <c r="BV25" i="15"/>
  <c r="BX25" i="15"/>
  <c r="BI25" i="15"/>
  <c r="BK25" i="15"/>
  <c r="BM25" i="15"/>
  <c r="BO25" i="15"/>
  <c r="CA25" i="15"/>
  <c r="CC25" i="15"/>
  <c r="CE25" i="15"/>
  <c r="CG25" i="15"/>
  <c r="CJ25" i="15"/>
  <c r="CL25" i="15"/>
  <c r="CN25" i="15"/>
  <c r="CP25" i="15"/>
  <c r="CS25" i="15"/>
  <c r="CU25" i="15"/>
  <c r="CW25" i="15"/>
  <c r="CY25" i="15"/>
  <c r="F26" i="15"/>
  <c r="AZ26" i="15"/>
  <c r="H26" i="15"/>
  <c r="BB26" i="15"/>
  <c r="J26" i="15"/>
  <c r="BD26" i="15"/>
  <c r="L26" i="15"/>
  <c r="BF26" i="15"/>
  <c r="BR26" i="15"/>
  <c r="BT26" i="15"/>
  <c r="BV26" i="15"/>
  <c r="BX26" i="15"/>
  <c r="BI26" i="15"/>
  <c r="BK26" i="15"/>
  <c r="BM26" i="15"/>
  <c r="BO26" i="15"/>
  <c r="CA26" i="15"/>
  <c r="CC26" i="15"/>
  <c r="CE26" i="15"/>
  <c r="CG26" i="15"/>
  <c r="CJ26" i="15"/>
  <c r="CL26" i="15"/>
  <c r="CN26" i="15"/>
  <c r="CP26" i="15"/>
  <c r="CS26" i="15"/>
  <c r="CU26" i="15"/>
  <c r="CW26" i="15"/>
  <c r="CY26" i="15"/>
  <c r="F27" i="15"/>
  <c r="AZ27" i="15"/>
  <c r="H27" i="15"/>
  <c r="BB27" i="15"/>
  <c r="J27" i="15"/>
  <c r="BD27" i="15"/>
  <c r="L27" i="15"/>
  <c r="BF27" i="15"/>
  <c r="BR27" i="15"/>
  <c r="BT27" i="15"/>
  <c r="BV27" i="15"/>
  <c r="BX27" i="15"/>
  <c r="BI27" i="15"/>
  <c r="BK27" i="15"/>
  <c r="BM27" i="15"/>
  <c r="BO27" i="15"/>
  <c r="CA27" i="15"/>
  <c r="CC27" i="15"/>
  <c r="CE27" i="15"/>
  <c r="CG27" i="15"/>
  <c r="CJ27" i="15"/>
  <c r="CL27" i="15"/>
  <c r="CN27" i="15"/>
  <c r="CP27" i="15"/>
  <c r="CS27" i="15"/>
  <c r="CU27" i="15"/>
  <c r="CW27" i="15"/>
  <c r="CY27" i="15"/>
  <c r="F28" i="15"/>
  <c r="AZ28" i="15"/>
  <c r="H28" i="15"/>
  <c r="BB28" i="15"/>
  <c r="J28" i="15"/>
  <c r="BD28" i="15"/>
  <c r="L28" i="15"/>
  <c r="BF28" i="15"/>
  <c r="BR28" i="15"/>
  <c r="BT28" i="15"/>
  <c r="BV28" i="15"/>
  <c r="BX28" i="15"/>
  <c r="BI28" i="15"/>
  <c r="BK28" i="15"/>
  <c r="BM28" i="15"/>
  <c r="BO28" i="15"/>
  <c r="CA28" i="15"/>
  <c r="CC28" i="15"/>
  <c r="CE28" i="15"/>
  <c r="CG28" i="15"/>
  <c r="CJ28" i="15"/>
  <c r="CL28" i="15"/>
  <c r="CN28" i="15"/>
  <c r="CP28" i="15"/>
  <c r="CS28" i="15"/>
  <c r="CU28" i="15"/>
  <c r="CW28" i="15"/>
  <c r="CY28" i="15"/>
  <c r="F29" i="15"/>
  <c r="AZ29" i="15"/>
  <c r="H29" i="15"/>
  <c r="BB29" i="15"/>
  <c r="J29" i="15"/>
  <c r="BD29" i="15"/>
  <c r="L29" i="15"/>
  <c r="BF29" i="15"/>
  <c r="BR29" i="15"/>
  <c r="BT29" i="15"/>
  <c r="BV29" i="15"/>
  <c r="BX29" i="15"/>
  <c r="BI29" i="15"/>
  <c r="BK29" i="15"/>
  <c r="BM29" i="15"/>
  <c r="BO29" i="15"/>
  <c r="CA29" i="15"/>
  <c r="CC29" i="15"/>
  <c r="CE29" i="15"/>
  <c r="CG29" i="15"/>
  <c r="CJ29" i="15"/>
  <c r="CL29" i="15"/>
  <c r="CN29" i="15"/>
  <c r="CP29" i="15"/>
  <c r="CS29" i="15"/>
  <c r="CU29" i="15"/>
  <c r="CW29" i="15"/>
  <c r="CY29" i="15"/>
  <c r="F30" i="15"/>
  <c r="AZ30" i="15"/>
  <c r="H30" i="15"/>
  <c r="BB30" i="15"/>
  <c r="J30" i="15"/>
  <c r="BD30" i="15"/>
  <c r="L30" i="15"/>
  <c r="BF30" i="15"/>
  <c r="BR30" i="15"/>
  <c r="BT30" i="15"/>
  <c r="BV30" i="15"/>
  <c r="BX30" i="15"/>
  <c r="BI30" i="15"/>
  <c r="BK30" i="15"/>
  <c r="BM30" i="15"/>
  <c r="BO30" i="15"/>
  <c r="CA30" i="15"/>
  <c r="CC30" i="15"/>
  <c r="CE30" i="15"/>
  <c r="CG30" i="15"/>
  <c r="CJ30" i="15"/>
  <c r="CL30" i="15"/>
  <c r="CN30" i="15"/>
  <c r="CP30" i="15"/>
  <c r="CS30" i="15"/>
  <c r="CU30" i="15"/>
  <c r="CW30" i="15"/>
  <c r="CY30" i="15"/>
  <c r="F31" i="15"/>
  <c r="AZ31" i="15"/>
  <c r="H31" i="15"/>
  <c r="BB31" i="15"/>
  <c r="J31" i="15"/>
  <c r="BD31" i="15"/>
  <c r="L31" i="15"/>
  <c r="BF31" i="15"/>
  <c r="BR31" i="15"/>
  <c r="BT31" i="15"/>
  <c r="BV31" i="15"/>
  <c r="BX31" i="15"/>
  <c r="BI31" i="15"/>
  <c r="BK31" i="15"/>
  <c r="BM31" i="15"/>
  <c r="BO31" i="15"/>
  <c r="CA31" i="15"/>
  <c r="CC31" i="15"/>
  <c r="CE31" i="15"/>
  <c r="CG31" i="15"/>
  <c r="CJ31" i="15"/>
  <c r="CL31" i="15"/>
  <c r="CN31" i="15"/>
  <c r="CP31" i="15"/>
  <c r="CS31" i="15"/>
  <c r="CU31" i="15"/>
  <c r="CW31" i="15"/>
  <c r="CY31" i="15"/>
  <c r="F32" i="15"/>
  <c r="AZ32" i="15"/>
  <c r="H32" i="15"/>
  <c r="BB32" i="15"/>
  <c r="J32" i="15"/>
  <c r="BD32" i="15"/>
  <c r="L32" i="15"/>
  <c r="BF32" i="15"/>
  <c r="BR32" i="15"/>
  <c r="BT32" i="15"/>
  <c r="BV32" i="15"/>
  <c r="BX32" i="15"/>
  <c r="BI32" i="15"/>
  <c r="BK32" i="15"/>
  <c r="BM32" i="15"/>
  <c r="BO32" i="15"/>
  <c r="CA32" i="15"/>
  <c r="CC32" i="15"/>
  <c r="CE32" i="15"/>
  <c r="CG32" i="15"/>
  <c r="CJ32" i="15"/>
  <c r="CL32" i="15"/>
  <c r="CN32" i="15"/>
  <c r="CP32" i="15"/>
  <c r="CS32" i="15"/>
  <c r="CU32" i="15"/>
  <c r="CW32" i="15"/>
  <c r="CY32" i="15"/>
  <c r="F33" i="15"/>
  <c r="AZ33" i="15"/>
  <c r="H33" i="15"/>
  <c r="BB33" i="15"/>
  <c r="J33" i="15"/>
  <c r="BD33" i="15"/>
  <c r="L33" i="15"/>
  <c r="BF33" i="15"/>
  <c r="BR33" i="15"/>
  <c r="BT33" i="15"/>
  <c r="BV33" i="15"/>
  <c r="BX33" i="15"/>
  <c r="BI33" i="15"/>
  <c r="BK33" i="15"/>
  <c r="BM33" i="15"/>
  <c r="BO33" i="15"/>
  <c r="CA33" i="15"/>
  <c r="CC33" i="15"/>
  <c r="CE33" i="15"/>
  <c r="CG33" i="15"/>
  <c r="CJ33" i="15"/>
  <c r="CL33" i="15"/>
  <c r="CN33" i="15"/>
  <c r="CP33" i="15"/>
  <c r="CS33" i="15"/>
  <c r="CU33" i="15"/>
  <c r="CW33" i="15"/>
  <c r="CY33" i="15"/>
  <c r="F34" i="15"/>
  <c r="AZ34" i="15"/>
  <c r="H34" i="15"/>
  <c r="BB34" i="15"/>
  <c r="J34" i="15"/>
  <c r="BD34" i="15"/>
  <c r="L34" i="15"/>
  <c r="BF34" i="15"/>
  <c r="BR34" i="15"/>
  <c r="BT34" i="15"/>
  <c r="BV34" i="15"/>
  <c r="BX34" i="15"/>
  <c r="BI34" i="15"/>
  <c r="BK34" i="15"/>
  <c r="BM34" i="15"/>
  <c r="BO34" i="15"/>
  <c r="CA34" i="15"/>
  <c r="CC34" i="15"/>
  <c r="CE34" i="15"/>
  <c r="CG34" i="15"/>
  <c r="CJ34" i="15"/>
  <c r="CL34" i="15"/>
  <c r="CN34" i="15"/>
  <c r="CP34" i="15"/>
  <c r="CS34" i="15"/>
  <c r="CU34" i="15"/>
  <c r="CW34" i="15"/>
  <c r="CY34" i="15"/>
  <c r="F35" i="15"/>
  <c r="AZ35" i="15"/>
  <c r="H35" i="15"/>
  <c r="BB35" i="15"/>
  <c r="J35" i="15"/>
  <c r="BD35" i="15"/>
  <c r="L35" i="15"/>
  <c r="BF35" i="15"/>
  <c r="BR35" i="15"/>
  <c r="BT35" i="15"/>
  <c r="BV35" i="15"/>
  <c r="BX35" i="15"/>
  <c r="BI35" i="15"/>
  <c r="BK35" i="15"/>
  <c r="BM35" i="15"/>
  <c r="BO35" i="15"/>
  <c r="CA35" i="15"/>
  <c r="CC35" i="15"/>
  <c r="CE35" i="15"/>
  <c r="CG35" i="15"/>
  <c r="CJ35" i="15"/>
  <c r="CL35" i="15"/>
  <c r="CN35" i="15"/>
  <c r="CP35" i="15"/>
  <c r="CS35" i="15"/>
  <c r="CU35" i="15"/>
  <c r="CW35" i="15"/>
  <c r="CY35" i="15"/>
  <c r="F36" i="15"/>
  <c r="AZ36" i="15"/>
  <c r="H36" i="15"/>
  <c r="BB36" i="15"/>
  <c r="J36" i="15"/>
  <c r="BD36" i="15"/>
  <c r="L36" i="15"/>
  <c r="BF36" i="15"/>
  <c r="BR36" i="15"/>
  <c r="BT36" i="15"/>
  <c r="BV36" i="15"/>
  <c r="BX36" i="15"/>
  <c r="BI36" i="15"/>
  <c r="BK36" i="15"/>
  <c r="BM36" i="15"/>
  <c r="BO36" i="15"/>
  <c r="CA36" i="15"/>
  <c r="CC36" i="15"/>
  <c r="CE36" i="15"/>
  <c r="CG36" i="15"/>
  <c r="CJ36" i="15"/>
  <c r="CL36" i="15"/>
  <c r="CN36" i="15"/>
  <c r="CP36" i="15"/>
  <c r="CS36" i="15"/>
  <c r="CU36" i="15"/>
  <c r="CW36" i="15"/>
  <c r="CY36" i="15"/>
  <c r="F37" i="15"/>
  <c r="AZ37" i="15"/>
  <c r="H37" i="15"/>
  <c r="BB37" i="15"/>
  <c r="J37" i="15"/>
  <c r="BD37" i="15"/>
  <c r="L37" i="15"/>
  <c r="BF37" i="15"/>
  <c r="BR37" i="15"/>
  <c r="BT37" i="15"/>
  <c r="BV37" i="15"/>
  <c r="BX37" i="15"/>
  <c r="BI37" i="15"/>
  <c r="BK37" i="15"/>
  <c r="BM37" i="15"/>
  <c r="BO37" i="15"/>
  <c r="CA37" i="15"/>
  <c r="CC37" i="15"/>
  <c r="CE37" i="15"/>
  <c r="CG37" i="15"/>
  <c r="CJ37" i="15"/>
  <c r="CL37" i="15"/>
  <c r="CN37" i="15"/>
  <c r="CP37" i="15"/>
  <c r="CS37" i="15"/>
  <c r="CU37" i="15"/>
  <c r="CW37" i="15"/>
  <c r="CY37" i="15"/>
  <c r="F38" i="15"/>
  <c r="AZ38" i="15"/>
  <c r="H38" i="15"/>
  <c r="BB38" i="15"/>
  <c r="J38" i="15"/>
  <c r="BD38" i="15"/>
  <c r="L38" i="15"/>
  <c r="BF38" i="15"/>
  <c r="BR38" i="15"/>
  <c r="BT38" i="15"/>
  <c r="BV38" i="15"/>
  <c r="BX38" i="15"/>
  <c r="BI38" i="15"/>
  <c r="BK38" i="15"/>
  <c r="BM38" i="15"/>
  <c r="BO38" i="15"/>
  <c r="CA38" i="15"/>
  <c r="CC38" i="15"/>
  <c r="CE38" i="15"/>
  <c r="CG38" i="15"/>
  <c r="CJ38" i="15"/>
  <c r="CL38" i="15"/>
  <c r="CN38" i="15"/>
  <c r="CP38" i="15"/>
  <c r="CS38" i="15"/>
  <c r="CU38" i="15"/>
  <c r="CW38" i="15"/>
  <c r="CY38" i="15"/>
  <c r="F39" i="15"/>
  <c r="AZ39" i="15"/>
  <c r="H39" i="15"/>
  <c r="BB39" i="15"/>
  <c r="J39" i="15"/>
  <c r="BD39" i="15"/>
  <c r="L39" i="15"/>
  <c r="BF39" i="15"/>
  <c r="BR39" i="15"/>
  <c r="BT39" i="15"/>
  <c r="BV39" i="15"/>
  <c r="BX39" i="15"/>
  <c r="BI39" i="15"/>
  <c r="BK39" i="15"/>
  <c r="BM39" i="15"/>
  <c r="BO39" i="15"/>
  <c r="CA39" i="15"/>
  <c r="CC39" i="15"/>
  <c r="CE39" i="15"/>
  <c r="CG39" i="15"/>
  <c r="CJ39" i="15"/>
  <c r="CL39" i="15"/>
  <c r="CN39" i="15"/>
  <c r="CP39" i="15"/>
  <c r="CS39" i="15"/>
  <c r="CU39" i="15"/>
  <c r="CW39" i="15"/>
  <c r="CY39" i="15"/>
  <c r="F40" i="15"/>
  <c r="AZ40" i="15"/>
  <c r="H40" i="15"/>
  <c r="BB40" i="15"/>
  <c r="J40" i="15"/>
  <c r="BD40" i="15"/>
  <c r="L40" i="15"/>
  <c r="BF40" i="15"/>
  <c r="BR40" i="15"/>
  <c r="BT40" i="15"/>
  <c r="BV40" i="15"/>
  <c r="BX40" i="15"/>
  <c r="BI40" i="15"/>
  <c r="BK40" i="15"/>
  <c r="BM40" i="15"/>
  <c r="BO40" i="15"/>
  <c r="CA40" i="15"/>
  <c r="CC40" i="15"/>
  <c r="CE40" i="15"/>
  <c r="CG40" i="15"/>
  <c r="CJ40" i="15"/>
  <c r="CL40" i="15"/>
  <c r="CN40" i="15"/>
  <c r="CP40" i="15"/>
  <c r="CS40" i="15"/>
  <c r="CU40" i="15"/>
  <c r="CW40" i="15"/>
  <c r="CY40" i="15"/>
  <c r="F41" i="15"/>
  <c r="AZ41" i="15"/>
  <c r="H41" i="15"/>
  <c r="BB41" i="15"/>
  <c r="J41" i="15"/>
  <c r="BD41" i="15"/>
  <c r="L41" i="15"/>
  <c r="BF41" i="15"/>
  <c r="BR41" i="15"/>
  <c r="BT41" i="15"/>
  <c r="BV41" i="15"/>
  <c r="BX41" i="15"/>
  <c r="BI41" i="15"/>
  <c r="BK41" i="15"/>
  <c r="BM41" i="15"/>
  <c r="BO41" i="15"/>
  <c r="CA41" i="15"/>
  <c r="CC41" i="15"/>
  <c r="CE41" i="15"/>
  <c r="CG41" i="15"/>
  <c r="CJ41" i="15"/>
  <c r="CL41" i="15"/>
  <c r="CN41" i="15"/>
  <c r="CP41" i="15"/>
  <c r="CS41" i="15"/>
  <c r="CU41" i="15"/>
  <c r="CW41" i="15"/>
  <c r="CY41" i="15"/>
  <c r="F42" i="15"/>
  <c r="AZ42" i="15"/>
  <c r="H42" i="15"/>
  <c r="BB42" i="15"/>
  <c r="J42" i="15"/>
  <c r="BD42" i="15"/>
  <c r="L42" i="15"/>
  <c r="BF42" i="15"/>
  <c r="BR42" i="15"/>
  <c r="BT42" i="15"/>
  <c r="BV42" i="15"/>
  <c r="BX42" i="15"/>
  <c r="BI42" i="15"/>
  <c r="BK42" i="15"/>
  <c r="BM42" i="15"/>
  <c r="BO42" i="15"/>
  <c r="CA42" i="15"/>
  <c r="CC42" i="15"/>
  <c r="CE42" i="15"/>
  <c r="CG42" i="15"/>
  <c r="CJ42" i="15"/>
  <c r="CL42" i="15"/>
  <c r="CN42" i="15"/>
  <c r="CP42" i="15"/>
  <c r="CS42" i="15"/>
  <c r="CU42" i="15"/>
  <c r="CW42" i="15"/>
  <c r="CY42" i="15"/>
  <c r="F43" i="15"/>
  <c r="AZ43" i="15"/>
  <c r="H43" i="15"/>
  <c r="BB43" i="15"/>
  <c r="J43" i="15"/>
  <c r="BD43" i="15"/>
  <c r="L43" i="15"/>
  <c r="BF43" i="15"/>
  <c r="BR43" i="15"/>
  <c r="BT43" i="15"/>
  <c r="BV43" i="15"/>
  <c r="BX43" i="15"/>
  <c r="BI43" i="15"/>
  <c r="BK43" i="15"/>
  <c r="BM43" i="15"/>
  <c r="BO43" i="15"/>
  <c r="CA43" i="15"/>
  <c r="CC43" i="15"/>
  <c r="CE43" i="15"/>
  <c r="CG43" i="15"/>
  <c r="CJ43" i="15"/>
  <c r="CL43" i="15"/>
  <c r="CN43" i="15"/>
  <c r="CP43" i="15"/>
  <c r="CS43" i="15"/>
  <c r="CU43" i="15"/>
  <c r="CW43" i="15"/>
  <c r="CY43" i="15"/>
  <c r="F44" i="15"/>
  <c r="AZ44" i="15"/>
  <c r="H44" i="15"/>
  <c r="BB44" i="15"/>
  <c r="J44" i="15"/>
  <c r="BD44" i="15"/>
  <c r="L44" i="15"/>
  <c r="BF44" i="15"/>
  <c r="BR44" i="15"/>
  <c r="BT44" i="15"/>
  <c r="BV44" i="15"/>
  <c r="BX44" i="15"/>
  <c r="BI44" i="15"/>
  <c r="BK44" i="15"/>
  <c r="BM44" i="15"/>
  <c r="BO44" i="15"/>
  <c r="CA44" i="15"/>
  <c r="CC44" i="15"/>
  <c r="CE44" i="15"/>
  <c r="CG44" i="15"/>
  <c r="CJ44" i="15"/>
  <c r="CL44" i="15"/>
  <c r="CN44" i="15"/>
  <c r="CP44" i="15"/>
  <c r="CS44" i="15"/>
  <c r="CU44" i="15"/>
  <c r="CW44" i="15"/>
  <c r="CY44" i="15"/>
  <c r="F45" i="15"/>
  <c r="AZ45" i="15"/>
  <c r="H45" i="15"/>
  <c r="BB45" i="15"/>
  <c r="J45" i="15"/>
  <c r="BD45" i="15"/>
  <c r="L45" i="15"/>
  <c r="BF45" i="15"/>
  <c r="BR45" i="15"/>
  <c r="BT45" i="15"/>
  <c r="BV45" i="15"/>
  <c r="BX45" i="15"/>
  <c r="BI45" i="15"/>
  <c r="BK45" i="15"/>
  <c r="BM45" i="15"/>
  <c r="BO45" i="15"/>
  <c r="CA45" i="15"/>
  <c r="CC45" i="15"/>
  <c r="CE45" i="15"/>
  <c r="CG45" i="15"/>
  <c r="CJ45" i="15"/>
  <c r="CL45" i="15"/>
  <c r="CN45" i="15"/>
  <c r="CP45" i="15"/>
  <c r="CS45" i="15"/>
  <c r="CU45" i="15"/>
  <c r="CW45" i="15"/>
  <c r="CY45" i="15"/>
  <c r="F46" i="15"/>
  <c r="AZ46" i="15"/>
  <c r="H46" i="15"/>
  <c r="BB46" i="15"/>
  <c r="J46" i="15"/>
  <c r="BD46" i="15"/>
  <c r="L46" i="15"/>
  <c r="BF46" i="15"/>
  <c r="BR46" i="15"/>
  <c r="BT46" i="15"/>
  <c r="BV46" i="15"/>
  <c r="BX46" i="15"/>
  <c r="BI46" i="15"/>
  <c r="BK46" i="15"/>
  <c r="BM46" i="15"/>
  <c r="BO46" i="15"/>
  <c r="CA46" i="15"/>
  <c r="CC46" i="15"/>
  <c r="CE46" i="15"/>
  <c r="CG46" i="15"/>
  <c r="CJ46" i="15"/>
  <c r="CL46" i="15"/>
  <c r="CN46" i="15"/>
  <c r="CP46" i="15"/>
  <c r="CS46" i="15"/>
  <c r="CU46" i="15"/>
  <c r="CW46" i="15"/>
  <c r="CY46" i="15"/>
  <c r="F47" i="15"/>
  <c r="AZ47" i="15"/>
  <c r="H47" i="15"/>
  <c r="BB47" i="15"/>
  <c r="J47" i="15"/>
  <c r="BD47" i="15"/>
  <c r="L47" i="15"/>
  <c r="BF47" i="15"/>
  <c r="BR47" i="15"/>
  <c r="BT47" i="15"/>
  <c r="BV47" i="15"/>
  <c r="BX47" i="15"/>
  <c r="BI47" i="15"/>
  <c r="BK47" i="15"/>
  <c r="BM47" i="15"/>
  <c r="BO47" i="15"/>
  <c r="CA47" i="15"/>
  <c r="CC47" i="15"/>
  <c r="CE47" i="15"/>
  <c r="CG47" i="15"/>
  <c r="CJ47" i="15"/>
  <c r="CL47" i="15"/>
  <c r="CN47" i="15"/>
  <c r="CP47" i="15"/>
  <c r="CS47" i="15"/>
  <c r="CU47" i="15"/>
  <c r="CW47" i="15"/>
  <c r="CY47" i="15"/>
  <c r="F48" i="15"/>
  <c r="AZ48" i="15"/>
  <c r="H48" i="15"/>
  <c r="BB48" i="15"/>
  <c r="J48" i="15"/>
  <c r="BD48" i="15"/>
  <c r="L48" i="15"/>
  <c r="BF48" i="15"/>
  <c r="BR48" i="15"/>
  <c r="BT48" i="15"/>
  <c r="BV48" i="15"/>
  <c r="BX48" i="15"/>
  <c r="BI48" i="15"/>
  <c r="BK48" i="15"/>
  <c r="BM48" i="15"/>
  <c r="BO48" i="15"/>
  <c r="CA48" i="15"/>
  <c r="CC48" i="15"/>
  <c r="CE48" i="15"/>
  <c r="CG48" i="15"/>
  <c r="CJ48" i="15"/>
  <c r="CL48" i="15"/>
  <c r="CN48" i="15"/>
  <c r="CP48" i="15"/>
  <c r="CS48" i="15"/>
  <c r="CU48" i="15"/>
  <c r="CW48" i="15"/>
  <c r="CY48" i="15"/>
  <c r="F49" i="15"/>
  <c r="AZ49" i="15"/>
  <c r="H49" i="15"/>
  <c r="BB49" i="15"/>
  <c r="J49" i="15"/>
  <c r="BD49" i="15"/>
  <c r="L49" i="15"/>
  <c r="BF49" i="15"/>
  <c r="BR49" i="15"/>
  <c r="BT49" i="15"/>
  <c r="BV49" i="15"/>
  <c r="BX49" i="15"/>
  <c r="BI49" i="15"/>
  <c r="BK49" i="15"/>
  <c r="BM49" i="15"/>
  <c r="BO49" i="15"/>
  <c r="CA49" i="15"/>
  <c r="CC49" i="15"/>
  <c r="CE49" i="15"/>
  <c r="CG49" i="15"/>
  <c r="CJ49" i="15"/>
  <c r="CL49" i="15"/>
  <c r="CN49" i="15"/>
  <c r="CP49" i="15"/>
  <c r="CS49" i="15"/>
  <c r="CU49" i="15"/>
  <c r="CW49" i="15"/>
  <c r="CY49" i="15"/>
  <c r="F50" i="15"/>
  <c r="AZ50" i="15"/>
  <c r="H50" i="15"/>
  <c r="BB50" i="15"/>
  <c r="J50" i="15"/>
  <c r="BD50" i="15"/>
  <c r="L50" i="15"/>
  <c r="BF50" i="15"/>
  <c r="BR50" i="15"/>
  <c r="BT50" i="15"/>
  <c r="BV50" i="15"/>
  <c r="BX50" i="15"/>
  <c r="BI50" i="15"/>
  <c r="BK50" i="15"/>
  <c r="BM50" i="15"/>
  <c r="BO50" i="15"/>
  <c r="CA50" i="15"/>
  <c r="CC50" i="15"/>
  <c r="CE50" i="15"/>
  <c r="CG50" i="15"/>
  <c r="CJ50" i="15"/>
  <c r="CL50" i="15"/>
  <c r="CN50" i="15"/>
  <c r="CP50" i="15"/>
  <c r="CS50" i="15"/>
  <c r="CU50" i="15"/>
  <c r="CW50" i="15"/>
  <c r="CY50" i="15"/>
  <c r="F51" i="15"/>
  <c r="AZ51" i="15"/>
  <c r="H51" i="15"/>
  <c r="BB51" i="15"/>
  <c r="J51" i="15"/>
  <c r="BD51" i="15"/>
  <c r="L51" i="15"/>
  <c r="BF51" i="15"/>
  <c r="BR51" i="15"/>
  <c r="BT51" i="15"/>
  <c r="BV51" i="15"/>
  <c r="BX51" i="15"/>
  <c r="BI51" i="15"/>
  <c r="BK51" i="15"/>
  <c r="BM51" i="15"/>
  <c r="BO51" i="15"/>
  <c r="CA51" i="15"/>
  <c r="CC51" i="15"/>
  <c r="CE51" i="15"/>
  <c r="CG51" i="15"/>
  <c r="CJ51" i="15"/>
  <c r="CL51" i="15"/>
  <c r="CN51" i="15"/>
  <c r="CP51" i="15"/>
  <c r="CS51" i="15"/>
  <c r="CU51" i="15"/>
  <c r="CW51" i="15"/>
  <c r="CY51" i="15"/>
  <c r="F52" i="15"/>
  <c r="AZ52" i="15"/>
  <c r="H52" i="15"/>
  <c r="BB52" i="15"/>
  <c r="J52" i="15"/>
  <c r="BD52" i="15"/>
  <c r="L52" i="15"/>
  <c r="BF52" i="15"/>
  <c r="BR52" i="15"/>
  <c r="BT52" i="15"/>
  <c r="BV52" i="15"/>
  <c r="BX52" i="15"/>
  <c r="BI52" i="15"/>
  <c r="BK52" i="15"/>
  <c r="BM52" i="15"/>
  <c r="BO52" i="15"/>
  <c r="CA52" i="15"/>
  <c r="CC52" i="15"/>
  <c r="CE52" i="15"/>
  <c r="CG52" i="15"/>
  <c r="CJ52" i="15"/>
  <c r="CL52" i="15"/>
  <c r="CN52" i="15"/>
  <c r="CP52" i="15"/>
  <c r="CS52" i="15"/>
  <c r="CU52" i="15"/>
  <c r="CW52" i="15"/>
  <c r="CY52" i="15"/>
  <c r="F53" i="15"/>
  <c r="AZ53" i="15"/>
  <c r="H53" i="15"/>
  <c r="BB53" i="15"/>
  <c r="J53" i="15"/>
  <c r="BD53" i="15"/>
  <c r="L53" i="15"/>
  <c r="BF53" i="15"/>
  <c r="BR53" i="15"/>
  <c r="BT53" i="15"/>
  <c r="BV53" i="15"/>
  <c r="BX53" i="15"/>
  <c r="BI53" i="15"/>
  <c r="BK53" i="15"/>
  <c r="BM53" i="15"/>
  <c r="BO53" i="15"/>
  <c r="CA53" i="15"/>
  <c r="CC53" i="15"/>
  <c r="CE53" i="15"/>
  <c r="CG53" i="15"/>
  <c r="CJ53" i="15"/>
  <c r="CL53" i="15"/>
  <c r="CN53" i="15"/>
  <c r="CP53" i="15"/>
  <c r="CS53" i="15"/>
  <c r="CU53" i="15"/>
  <c r="CW53" i="15"/>
  <c r="CY53" i="15"/>
  <c r="F54" i="15"/>
  <c r="AZ54" i="15"/>
  <c r="H54" i="15"/>
  <c r="BB54" i="15"/>
  <c r="J54" i="15"/>
  <c r="BD54" i="15"/>
  <c r="L54" i="15"/>
  <c r="BF54" i="15"/>
  <c r="BR54" i="15"/>
  <c r="BT54" i="15"/>
  <c r="BV54" i="15"/>
  <c r="BX54" i="15"/>
  <c r="BI54" i="15"/>
  <c r="BK54" i="15"/>
  <c r="BM54" i="15"/>
  <c r="BO54" i="15"/>
  <c r="CA54" i="15"/>
  <c r="CC54" i="15"/>
  <c r="CE54" i="15"/>
  <c r="CG54" i="15"/>
  <c r="CJ54" i="15"/>
  <c r="CL54" i="15"/>
  <c r="CN54" i="15"/>
  <c r="CP54" i="15"/>
  <c r="CS54" i="15"/>
  <c r="CU54" i="15"/>
  <c r="CW54" i="15"/>
  <c r="CY54" i="15"/>
  <c r="F55" i="15"/>
  <c r="AZ55" i="15"/>
  <c r="H55" i="15"/>
  <c r="BB55" i="15"/>
  <c r="J55" i="15"/>
  <c r="BD55" i="15"/>
  <c r="L55" i="15"/>
  <c r="BF55" i="15"/>
  <c r="BR55" i="15"/>
  <c r="BT55" i="15"/>
  <c r="BV55" i="15"/>
  <c r="BX55" i="15"/>
  <c r="BI55" i="15"/>
  <c r="BK55" i="15"/>
  <c r="BM55" i="15"/>
  <c r="BO55" i="15"/>
  <c r="CA55" i="15"/>
  <c r="CC55" i="15"/>
  <c r="CE55" i="15"/>
  <c r="CG55" i="15"/>
  <c r="CJ55" i="15"/>
  <c r="CL55" i="15"/>
  <c r="CN55" i="15"/>
  <c r="CP55" i="15"/>
  <c r="CS55" i="15"/>
  <c r="CU55" i="15"/>
  <c r="CW55" i="15"/>
  <c r="CY55" i="15"/>
  <c r="F56" i="15"/>
  <c r="AZ56" i="15"/>
  <c r="H56" i="15"/>
  <c r="BB56" i="15"/>
  <c r="J56" i="15"/>
  <c r="BD56" i="15"/>
  <c r="L56" i="15"/>
  <c r="BF56" i="15"/>
  <c r="BR56" i="15"/>
  <c r="BT56" i="15"/>
  <c r="BV56" i="15"/>
  <c r="BX56" i="15"/>
  <c r="BI56" i="15"/>
  <c r="BK56" i="15"/>
  <c r="BM56" i="15"/>
  <c r="BO56" i="15"/>
  <c r="CA56" i="15"/>
  <c r="CC56" i="15"/>
  <c r="CE56" i="15"/>
  <c r="CG56" i="15"/>
  <c r="CJ56" i="15"/>
  <c r="CL56" i="15"/>
  <c r="CN56" i="15"/>
  <c r="CP56" i="15"/>
  <c r="CS56" i="15"/>
  <c r="CU56" i="15"/>
  <c r="CW56" i="15"/>
  <c r="CY56" i="15"/>
  <c r="F57" i="15"/>
  <c r="AZ57" i="15"/>
  <c r="H57" i="15"/>
  <c r="BB57" i="15"/>
  <c r="J57" i="15"/>
  <c r="BD57" i="15"/>
  <c r="L57" i="15"/>
  <c r="BF57" i="15"/>
  <c r="BR57" i="15"/>
  <c r="BT57" i="15"/>
  <c r="BV57" i="15"/>
  <c r="BX57" i="15"/>
  <c r="BI57" i="15"/>
  <c r="BK57" i="15"/>
  <c r="BM57" i="15"/>
  <c r="BO57" i="15"/>
  <c r="CA57" i="15"/>
  <c r="CC57" i="15"/>
  <c r="CE57" i="15"/>
  <c r="CG57" i="15"/>
  <c r="CJ57" i="15"/>
  <c r="CL57" i="15"/>
  <c r="CN57" i="15"/>
  <c r="CP57" i="15"/>
  <c r="CS57" i="15"/>
  <c r="CU57" i="15"/>
  <c r="CW57" i="15"/>
  <c r="CY57" i="15"/>
  <c r="F58" i="15"/>
  <c r="AZ58" i="15"/>
  <c r="H58" i="15"/>
  <c r="BB58" i="15"/>
  <c r="J58" i="15"/>
  <c r="BD58" i="15"/>
  <c r="L58" i="15"/>
  <c r="BF58" i="15"/>
  <c r="BR58" i="15"/>
  <c r="BT58" i="15"/>
  <c r="BV58" i="15"/>
  <c r="BX58" i="15"/>
  <c r="BI58" i="15"/>
  <c r="BK58" i="15"/>
  <c r="BM58" i="15"/>
  <c r="BO58" i="15"/>
  <c r="CA58" i="15"/>
  <c r="CC58" i="15"/>
  <c r="CE58" i="15"/>
  <c r="CG58" i="15"/>
  <c r="CJ58" i="15"/>
  <c r="CL58" i="15"/>
  <c r="CN58" i="15"/>
  <c r="CP58" i="15"/>
  <c r="CS58" i="15"/>
  <c r="CU58" i="15"/>
  <c r="CW58" i="15"/>
  <c r="CY58" i="15"/>
  <c r="F59" i="15"/>
  <c r="AZ59" i="15"/>
  <c r="H59" i="15"/>
  <c r="BB59" i="15"/>
  <c r="J59" i="15"/>
  <c r="BD59" i="15"/>
  <c r="L59" i="15"/>
  <c r="BF59" i="15"/>
  <c r="BR59" i="15"/>
  <c r="BT59" i="15"/>
  <c r="BV59" i="15"/>
  <c r="BX59" i="15"/>
  <c r="BI59" i="15"/>
  <c r="BK59" i="15"/>
  <c r="BM59" i="15"/>
  <c r="BO59" i="15"/>
  <c r="CA59" i="15"/>
  <c r="CC59" i="15"/>
  <c r="CE59" i="15"/>
  <c r="CG59" i="15"/>
  <c r="CJ59" i="15"/>
  <c r="CL59" i="15"/>
  <c r="CN59" i="15"/>
  <c r="CP59" i="15"/>
  <c r="CS59" i="15"/>
  <c r="CU59" i="15"/>
  <c r="CW59" i="15"/>
  <c r="CY59" i="15"/>
  <c r="F60" i="15"/>
  <c r="AZ60" i="15"/>
  <c r="H60" i="15"/>
  <c r="BB60" i="15"/>
  <c r="J60" i="15"/>
  <c r="BD60" i="15"/>
  <c r="L60" i="15"/>
  <c r="BF60" i="15"/>
  <c r="BR60" i="15"/>
  <c r="BT60" i="15"/>
  <c r="BV60" i="15"/>
  <c r="BX60" i="15"/>
  <c r="BI60" i="15"/>
  <c r="BK60" i="15"/>
  <c r="BM60" i="15"/>
  <c r="BO60" i="15"/>
  <c r="CA60" i="15"/>
  <c r="CC60" i="15"/>
  <c r="CE60" i="15"/>
  <c r="CG60" i="15"/>
  <c r="CJ60" i="15"/>
  <c r="CL60" i="15"/>
  <c r="CN60" i="15"/>
  <c r="CP60" i="15"/>
  <c r="CS60" i="15"/>
  <c r="CU60" i="15"/>
  <c r="CW60" i="15"/>
  <c r="CY60" i="15"/>
  <c r="F61" i="15"/>
  <c r="AZ61" i="15"/>
  <c r="H61" i="15"/>
  <c r="BB61" i="15"/>
  <c r="J61" i="15"/>
  <c r="BD61" i="15"/>
  <c r="L61" i="15"/>
  <c r="BF61" i="15"/>
  <c r="BR61" i="15"/>
  <c r="BT61" i="15"/>
  <c r="BV61" i="15"/>
  <c r="BX61" i="15"/>
  <c r="BI61" i="15"/>
  <c r="BK61" i="15"/>
  <c r="BM61" i="15"/>
  <c r="BO61" i="15"/>
  <c r="CA61" i="15"/>
  <c r="CC61" i="15"/>
  <c r="CE61" i="15"/>
  <c r="CG61" i="15"/>
  <c r="CJ61" i="15"/>
  <c r="CL61" i="15"/>
  <c r="CN61" i="15"/>
  <c r="CP61" i="15"/>
  <c r="CS61" i="15"/>
  <c r="CU61" i="15"/>
  <c r="CW61" i="15"/>
  <c r="CY61" i="15"/>
  <c r="F62" i="15"/>
  <c r="AZ62" i="15"/>
  <c r="H62" i="15"/>
  <c r="BB62" i="15"/>
  <c r="J62" i="15"/>
  <c r="BD62" i="15"/>
  <c r="L62" i="15"/>
  <c r="BF62" i="15"/>
  <c r="BR62" i="15"/>
  <c r="BT62" i="15"/>
  <c r="BV62" i="15"/>
  <c r="BX62" i="15"/>
  <c r="BI62" i="15"/>
  <c r="BK62" i="15"/>
  <c r="BM62" i="15"/>
  <c r="BO62" i="15"/>
  <c r="CA62" i="15"/>
  <c r="CC62" i="15"/>
  <c r="CE62" i="15"/>
  <c r="CG62" i="15"/>
  <c r="CJ62" i="15"/>
  <c r="CL62" i="15"/>
  <c r="CN62" i="15"/>
  <c r="CP62" i="15"/>
  <c r="CS62" i="15"/>
  <c r="CU62" i="15"/>
  <c r="CW62" i="15"/>
  <c r="CY62" i="15"/>
  <c r="F63" i="15"/>
  <c r="AZ63" i="15"/>
  <c r="H63" i="15"/>
  <c r="BB63" i="15"/>
  <c r="J63" i="15"/>
  <c r="BD63" i="15"/>
  <c r="L63" i="15"/>
  <c r="BF63" i="15"/>
  <c r="BR63" i="15"/>
  <c r="BT63" i="15"/>
  <c r="BV63" i="15"/>
  <c r="BX63" i="15"/>
  <c r="BI63" i="15"/>
  <c r="BK63" i="15"/>
  <c r="BM63" i="15"/>
  <c r="BO63" i="15"/>
  <c r="CA63" i="15"/>
  <c r="CC63" i="15"/>
  <c r="CE63" i="15"/>
  <c r="CG63" i="15"/>
  <c r="CJ63" i="15"/>
  <c r="CL63" i="15"/>
  <c r="CN63" i="15"/>
  <c r="CP63" i="15"/>
  <c r="CS63" i="15"/>
  <c r="CU63" i="15"/>
  <c r="CW63" i="15"/>
  <c r="CY63" i="15"/>
  <c r="F64" i="15"/>
  <c r="AZ64" i="15"/>
  <c r="H64" i="15"/>
  <c r="BB64" i="15"/>
  <c r="J64" i="15"/>
  <c r="BD64" i="15"/>
  <c r="L64" i="15"/>
  <c r="BF64" i="15"/>
  <c r="BR64" i="15"/>
  <c r="BT64" i="15"/>
  <c r="BV64" i="15"/>
  <c r="BX64" i="15"/>
  <c r="BI64" i="15"/>
  <c r="BK64" i="15"/>
  <c r="BM64" i="15"/>
  <c r="BO64" i="15"/>
  <c r="CA64" i="15"/>
  <c r="CC64" i="15"/>
  <c r="CE64" i="15"/>
  <c r="CG64" i="15"/>
  <c r="CJ64" i="15"/>
  <c r="CL64" i="15"/>
  <c r="CN64" i="15"/>
  <c r="CP64" i="15"/>
  <c r="CS64" i="15"/>
  <c r="CU64" i="15"/>
  <c r="CW64" i="15"/>
  <c r="CY64" i="15"/>
  <c r="F65" i="15"/>
  <c r="AZ65" i="15"/>
  <c r="H65" i="15"/>
  <c r="BB65" i="15"/>
  <c r="J65" i="15"/>
  <c r="BD65" i="15"/>
  <c r="L65" i="15"/>
  <c r="BF65" i="15"/>
  <c r="BR65" i="15"/>
  <c r="BT65" i="15"/>
  <c r="BV65" i="15"/>
  <c r="BX65" i="15"/>
  <c r="BI65" i="15"/>
  <c r="BK65" i="15"/>
  <c r="BM65" i="15"/>
  <c r="BO65" i="15"/>
  <c r="CA65" i="15"/>
  <c r="CC65" i="15"/>
  <c r="CE65" i="15"/>
  <c r="CG65" i="15"/>
  <c r="CJ65" i="15"/>
  <c r="CL65" i="15"/>
  <c r="CN65" i="15"/>
  <c r="CP65" i="15"/>
  <c r="CS65" i="15"/>
  <c r="CU65" i="15"/>
  <c r="CW65" i="15"/>
  <c r="CY65" i="15"/>
  <c r="F66" i="15"/>
  <c r="AZ66" i="15"/>
  <c r="H66" i="15"/>
  <c r="BB66" i="15"/>
  <c r="J66" i="15"/>
  <c r="BD66" i="15"/>
  <c r="L66" i="15"/>
  <c r="BF66" i="15"/>
  <c r="BR66" i="15"/>
  <c r="BT66" i="15"/>
  <c r="BV66" i="15"/>
  <c r="BX66" i="15"/>
  <c r="BI66" i="15"/>
  <c r="BK66" i="15"/>
  <c r="BM66" i="15"/>
  <c r="BO66" i="15"/>
  <c r="CA66" i="15"/>
  <c r="CC66" i="15"/>
  <c r="CE66" i="15"/>
  <c r="CG66" i="15"/>
  <c r="CJ66" i="15"/>
  <c r="CL66" i="15"/>
  <c r="CN66" i="15"/>
  <c r="CP66" i="15"/>
  <c r="CS66" i="15"/>
  <c r="CU66" i="15"/>
  <c r="CW66" i="15"/>
  <c r="CY66" i="15"/>
  <c r="F67" i="15"/>
  <c r="AZ67" i="15"/>
  <c r="H67" i="15"/>
  <c r="BB67" i="15"/>
  <c r="J67" i="15"/>
  <c r="BD67" i="15"/>
  <c r="L67" i="15"/>
  <c r="BF67" i="15"/>
  <c r="BR67" i="15"/>
  <c r="BT67" i="15"/>
  <c r="BV67" i="15"/>
  <c r="BX67" i="15"/>
  <c r="BI67" i="15"/>
  <c r="BK67" i="15"/>
  <c r="BM67" i="15"/>
  <c r="BO67" i="15"/>
  <c r="CA67" i="15"/>
  <c r="CC67" i="15"/>
  <c r="CE67" i="15"/>
  <c r="CG67" i="15"/>
  <c r="CJ67" i="15"/>
  <c r="CL67" i="15"/>
  <c r="CN67" i="15"/>
  <c r="CP67" i="15"/>
  <c r="CS67" i="15"/>
  <c r="CU67" i="15"/>
  <c r="CW67" i="15"/>
  <c r="CY67" i="15"/>
  <c r="F68" i="15"/>
  <c r="AZ68" i="15"/>
  <c r="H68" i="15"/>
  <c r="BB68" i="15"/>
  <c r="J68" i="15"/>
  <c r="BD68" i="15"/>
  <c r="L68" i="15"/>
  <c r="BF68" i="15"/>
  <c r="BR68" i="15"/>
  <c r="BT68" i="15"/>
  <c r="BV68" i="15"/>
  <c r="BX68" i="15"/>
  <c r="BI68" i="15"/>
  <c r="BK68" i="15"/>
  <c r="BM68" i="15"/>
  <c r="BO68" i="15"/>
  <c r="CA68" i="15"/>
  <c r="CC68" i="15"/>
  <c r="CE68" i="15"/>
  <c r="CG68" i="15"/>
  <c r="CJ68" i="15"/>
  <c r="CL68" i="15"/>
  <c r="CN68" i="15"/>
  <c r="CP68" i="15"/>
  <c r="CS68" i="15"/>
  <c r="CU68" i="15"/>
  <c r="CW68" i="15"/>
  <c r="CY68" i="15"/>
  <c r="F69" i="15"/>
  <c r="AZ69" i="15"/>
  <c r="H69" i="15"/>
  <c r="BB69" i="15"/>
  <c r="J69" i="15"/>
  <c r="BD69" i="15"/>
  <c r="L69" i="15"/>
  <c r="BF69" i="15"/>
  <c r="BR69" i="15"/>
  <c r="BT69" i="15"/>
  <c r="BV69" i="15"/>
  <c r="BX69" i="15"/>
  <c r="BI69" i="15"/>
  <c r="BK69" i="15"/>
  <c r="BM69" i="15"/>
  <c r="BO69" i="15"/>
  <c r="CA69" i="15"/>
  <c r="CC69" i="15"/>
  <c r="CE69" i="15"/>
  <c r="CG69" i="15"/>
  <c r="CJ69" i="15"/>
  <c r="CL69" i="15"/>
  <c r="CN69" i="15"/>
  <c r="CP69" i="15"/>
  <c r="CS69" i="15"/>
  <c r="CU69" i="15"/>
  <c r="CW69" i="15"/>
  <c r="CY69" i="15"/>
  <c r="F70" i="15"/>
  <c r="AZ70" i="15"/>
  <c r="H70" i="15"/>
  <c r="BB70" i="15"/>
  <c r="J70" i="15"/>
  <c r="BD70" i="15"/>
  <c r="L70" i="15"/>
  <c r="BF70" i="15"/>
  <c r="BR70" i="15"/>
  <c r="BT70" i="15"/>
  <c r="BV70" i="15"/>
  <c r="BX70" i="15"/>
  <c r="BI70" i="15"/>
  <c r="BK70" i="15"/>
  <c r="BM70" i="15"/>
  <c r="BO70" i="15"/>
  <c r="CA70" i="15"/>
  <c r="CC70" i="15"/>
  <c r="CE70" i="15"/>
  <c r="CG70" i="15"/>
  <c r="CJ70" i="15"/>
  <c r="CL70" i="15"/>
  <c r="CN70" i="15"/>
  <c r="CP70" i="15"/>
  <c r="CS70" i="15"/>
  <c r="CU70" i="15"/>
  <c r="CW70" i="15"/>
  <c r="CY70" i="15"/>
  <c r="F71" i="15"/>
  <c r="AZ71" i="15"/>
  <c r="H71" i="15"/>
  <c r="BB71" i="15"/>
  <c r="J71" i="15"/>
  <c r="BD71" i="15"/>
  <c r="L71" i="15"/>
  <c r="BF71" i="15"/>
  <c r="BR71" i="15"/>
  <c r="BT71" i="15"/>
  <c r="BV71" i="15"/>
  <c r="BX71" i="15"/>
  <c r="BI71" i="15"/>
  <c r="BK71" i="15"/>
  <c r="BM71" i="15"/>
  <c r="BO71" i="15"/>
  <c r="CA71" i="15"/>
  <c r="CC71" i="15"/>
  <c r="CE71" i="15"/>
  <c r="CG71" i="15"/>
  <c r="CJ71" i="15"/>
  <c r="CL71" i="15"/>
  <c r="CN71" i="15"/>
  <c r="CP71" i="15"/>
  <c r="CS71" i="15"/>
  <c r="CU71" i="15"/>
  <c r="CW71" i="15"/>
  <c r="CY71" i="15"/>
  <c r="F72" i="15"/>
  <c r="AZ72" i="15"/>
  <c r="H72" i="15"/>
  <c r="BB72" i="15"/>
  <c r="J72" i="15"/>
  <c r="BD72" i="15"/>
  <c r="L72" i="15"/>
  <c r="BF72" i="15"/>
  <c r="BR72" i="15"/>
  <c r="BT72" i="15"/>
  <c r="BV72" i="15"/>
  <c r="BX72" i="15"/>
  <c r="BI72" i="15"/>
  <c r="BK72" i="15"/>
  <c r="BM72" i="15"/>
  <c r="BO72" i="15"/>
  <c r="CA72" i="15"/>
  <c r="CC72" i="15"/>
  <c r="CE72" i="15"/>
  <c r="CG72" i="15"/>
  <c r="CJ72" i="15"/>
  <c r="CL72" i="15"/>
  <c r="CN72" i="15"/>
  <c r="CP72" i="15"/>
  <c r="CS72" i="15"/>
  <c r="CU72" i="15"/>
  <c r="CW72" i="15"/>
  <c r="CY72" i="15"/>
  <c r="F73" i="15"/>
  <c r="AZ73" i="15"/>
  <c r="H73" i="15"/>
  <c r="BB73" i="15"/>
  <c r="J73" i="15"/>
  <c r="BD73" i="15"/>
  <c r="L73" i="15"/>
  <c r="BF73" i="15"/>
  <c r="BR73" i="15"/>
  <c r="BT73" i="15"/>
  <c r="BV73" i="15"/>
  <c r="BX73" i="15"/>
  <c r="BI73" i="15"/>
  <c r="BK73" i="15"/>
  <c r="BM73" i="15"/>
  <c r="BO73" i="15"/>
  <c r="CA73" i="15"/>
  <c r="CC73" i="15"/>
  <c r="CE73" i="15"/>
  <c r="CG73" i="15"/>
  <c r="CJ73" i="15"/>
  <c r="CL73" i="15"/>
  <c r="CN73" i="15"/>
  <c r="CP73" i="15"/>
  <c r="CS73" i="15"/>
  <c r="CU73" i="15"/>
  <c r="CW73" i="15"/>
  <c r="CY73" i="15"/>
  <c r="F74" i="15"/>
  <c r="AZ74" i="15"/>
  <c r="H74" i="15"/>
  <c r="BB74" i="15"/>
  <c r="J74" i="15"/>
  <c r="BD74" i="15"/>
  <c r="L74" i="15"/>
  <c r="BF74" i="15"/>
  <c r="BR74" i="15"/>
  <c r="BT74" i="15"/>
  <c r="BV74" i="15"/>
  <c r="BX74" i="15"/>
  <c r="BI74" i="15"/>
  <c r="BK74" i="15"/>
  <c r="BM74" i="15"/>
  <c r="BO74" i="15"/>
  <c r="CA74" i="15"/>
  <c r="CC74" i="15"/>
  <c r="CE74" i="15"/>
  <c r="CG74" i="15"/>
  <c r="CJ74" i="15"/>
  <c r="CL74" i="15"/>
  <c r="CN74" i="15"/>
  <c r="CP74" i="15"/>
  <c r="CS74" i="15"/>
  <c r="CU74" i="15"/>
  <c r="CW74" i="15"/>
  <c r="CY74" i="15"/>
  <c r="F75" i="15"/>
  <c r="AZ75" i="15"/>
  <c r="H75" i="15"/>
  <c r="BB75" i="15"/>
  <c r="J75" i="15"/>
  <c r="BD75" i="15"/>
  <c r="L75" i="15"/>
  <c r="BF75" i="15"/>
  <c r="BR75" i="15"/>
  <c r="BT75" i="15"/>
  <c r="BV75" i="15"/>
  <c r="BX75" i="15"/>
  <c r="BI75" i="15"/>
  <c r="BK75" i="15"/>
  <c r="BM75" i="15"/>
  <c r="BO75" i="15"/>
  <c r="CA75" i="15"/>
  <c r="CC75" i="15"/>
  <c r="CE75" i="15"/>
  <c r="CG75" i="15"/>
  <c r="CJ75" i="15"/>
  <c r="CL75" i="15"/>
  <c r="CN75" i="15"/>
  <c r="CP75" i="15"/>
  <c r="CS75" i="15"/>
  <c r="CU75" i="15"/>
  <c r="CW75" i="15"/>
  <c r="CY75" i="15"/>
  <c r="F76" i="15"/>
  <c r="AZ76" i="15"/>
  <c r="H76" i="15"/>
  <c r="BB76" i="15"/>
  <c r="J76" i="15"/>
  <c r="BD76" i="15"/>
  <c r="L76" i="15"/>
  <c r="BF76" i="15"/>
  <c r="BR76" i="15"/>
  <c r="BT76" i="15"/>
  <c r="BV76" i="15"/>
  <c r="BX76" i="15"/>
  <c r="BI76" i="15"/>
  <c r="BK76" i="15"/>
  <c r="BM76" i="15"/>
  <c r="BO76" i="15"/>
  <c r="CA76" i="15"/>
  <c r="CC76" i="15"/>
  <c r="CE76" i="15"/>
  <c r="CG76" i="15"/>
  <c r="CJ76" i="15"/>
  <c r="CL76" i="15"/>
  <c r="CN76" i="15"/>
  <c r="CP76" i="15"/>
  <c r="CS76" i="15"/>
  <c r="CU76" i="15"/>
  <c r="CW76" i="15"/>
  <c r="CY76" i="15"/>
  <c r="F77" i="15"/>
  <c r="AZ77" i="15"/>
  <c r="H77" i="15"/>
  <c r="BB77" i="15"/>
  <c r="J77" i="15"/>
  <c r="BD77" i="15"/>
  <c r="L77" i="15"/>
  <c r="BF77" i="15"/>
  <c r="BR77" i="15"/>
  <c r="BT77" i="15"/>
  <c r="BV77" i="15"/>
  <c r="BX77" i="15"/>
  <c r="BI77" i="15"/>
  <c r="BK77" i="15"/>
  <c r="BM77" i="15"/>
  <c r="BO77" i="15"/>
  <c r="CA77" i="15"/>
  <c r="CC77" i="15"/>
  <c r="CE77" i="15"/>
  <c r="CG77" i="15"/>
  <c r="CJ77" i="15"/>
  <c r="CL77" i="15"/>
  <c r="CN77" i="15"/>
  <c r="CP77" i="15"/>
  <c r="CS77" i="15"/>
  <c r="CU77" i="15"/>
  <c r="CW77" i="15"/>
  <c r="CY77" i="15"/>
  <c r="F78" i="15"/>
  <c r="AZ78" i="15"/>
  <c r="H78" i="15"/>
  <c r="BB78" i="15"/>
  <c r="J78" i="15"/>
  <c r="BD78" i="15"/>
  <c r="L78" i="15"/>
  <c r="BF78" i="15"/>
  <c r="BR78" i="15"/>
  <c r="BT78" i="15"/>
  <c r="BV78" i="15"/>
  <c r="BX78" i="15"/>
  <c r="BI78" i="15"/>
  <c r="BK78" i="15"/>
  <c r="BM78" i="15"/>
  <c r="BO78" i="15"/>
  <c r="CA78" i="15"/>
  <c r="CC78" i="15"/>
  <c r="CE78" i="15"/>
  <c r="CG78" i="15"/>
  <c r="CJ78" i="15"/>
  <c r="CL78" i="15"/>
  <c r="CN78" i="15"/>
  <c r="CP78" i="15"/>
  <c r="CS78" i="15"/>
  <c r="CU78" i="15"/>
  <c r="CW78" i="15"/>
  <c r="CY78" i="15"/>
  <c r="F79" i="15"/>
  <c r="AZ79" i="15"/>
  <c r="H79" i="15"/>
  <c r="BB79" i="15"/>
  <c r="J79" i="15"/>
  <c r="BD79" i="15"/>
  <c r="L79" i="15"/>
  <c r="BF79" i="15"/>
  <c r="BR79" i="15"/>
  <c r="BT79" i="15"/>
  <c r="BV79" i="15"/>
  <c r="BX79" i="15"/>
  <c r="BI79" i="15"/>
  <c r="BK79" i="15"/>
  <c r="BM79" i="15"/>
  <c r="BO79" i="15"/>
  <c r="CA79" i="15"/>
  <c r="CC79" i="15"/>
  <c r="CE79" i="15"/>
  <c r="CG79" i="15"/>
  <c r="CJ79" i="15"/>
  <c r="CL79" i="15"/>
  <c r="CN79" i="15"/>
  <c r="CP79" i="15"/>
  <c r="CS79" i="15"/>
  <c r="CU79" i="15"/>
  <c r="CW79" i="15"/>
  <c r="CY79" i="15"/>
  <c r="F80" i="15"/>
  <c r="AZ80" i="15"/>
  <c r="H80" i="15"/>
  <c r="BB80" i="15"/>
  <c r="J80" i="15"/>
  <c r="BD80" i="15"/>
  <c r="L80" i="15"/>
  <c r="BF80" i="15"/>
  <c r="BR80" i="15"/>
  <c r="BT80" i="15"/>
  <c r="BV80" i="15"/>
  <c r="BX80" i="15"/>
  <c r="BI80" i="15"/>
  <c r="BK80" i="15"/>
  <c r="BM80" i="15"/>
  <c r="BO80" i="15"/>
  <c r="CA80" i="15"/>
  <c r="CC80" i="15"/>
  <c r="CE80" i="15"/>
  <c r="CG80" i="15"/>
  <c r="CJ80" i="15"/>
  <c r="CL80" i="15"/>
  <c r="CN80" i="15"/>
  <c r="CP80" i="15"/>
  <c r="CS80" i="15"/>
  <c r="CU80" i="15"/>
  <c r="CW80" i="15"/>
  <c r="CY80" i="15"/>
  <c r="F81" i="15"/>
  <c r="AZ81" i="15"/>
  <c r="H81" i="15"/>
  <c r="BB81" i="15"/>
  <c r="J81" i="15"/>
  <c r="BD81" i="15"/>
  <c r="L81" i="15"/>
  <c r="BF81" i="15"/>
  <c r="BR81" i="15"/>
  <c r="BT81" i="15"/>
  <c r="BV81" i="15"/>
  <c r="BX81" i="15"/>
  <c r="BI81" i="15"/>
  <c r="BK81" i="15"/>
  <c r="BM81" i="15"/>
  <c r="BO81" i="15"/>
  <c r="CA81" i="15"/>
  <c r="CC81" i="15"/>
  <c r="CE81" i="15"/>
  <c r="CG81" i="15"/>
  <c r="CJ81" i="15"/>
  <c r="CL81" i="15"/>
  <c r="CN81" i="15"/>
  <c r="CP81" i="15"/>
  <c r="CS81" i="15"/>
  <c r="CU81" i="15"/>
  <c r="CW81" i="15"/>
  <c r="CY81" i="15"/>
  <c r="F82" i="15"/>
  <c r="AZ82" i="15"/>
  <c r="H82" i="15"/>
  <c r="BB82" i="15"/>
  <c r="J82" i="15"/>
  <c r="BD82" i="15"/>
  <c r="L82" i="15"/>
  <c r="BF82" i="15"/>
  <c r="BR82" i="15"/>
  <c r="BT82" i="15"/>
  <c r="BV82" i="15"/>
  <c r="BX82" i="15"/>
  <c r="BI82" i="15"/>
  <c r="BK82" i="15"/>
  <c r="BM82" i="15"/>
  <c r="BO82" i="15"/>
  <c r="CA82" i="15"/>
  <c r="CC82" i="15"/>
  <c r="CE82" i="15"/>
  <c r="CG82" i="15"/>
  <c r="CJ82" i="15"/>
  <c r="CL82" i="15"/>
  <c r="CN82" i="15"/>
  <c r="CP82" i="15"/>
  <c r="CS82" i="15"/>
  <c r="CU82" i="15"/>
  <c r="CW82" i="15"/>
  <c r="CY82" i="15"/>
  <c r="F83" i="15"/>
  <c r="AZ83" i="15"/>
  <c r="H83" i="15"/>
  <c r="BB83" i="15"/>
  <c r="J83" i="15"/>
  <c r="BD83" i="15"/>
  <c r="L83" i="15"/>
  <c r="BF83" i="15"/>
  <c r="BR83" i="15"/>
  <c r="BT83" i="15"/>
  <c r="BV83" i="15"/>
  <c r="BX83" i="15"/>
  <c r="BI83" i="15"/>
  <c r="BK83" i="15"/>
  <c r="BM83" i="15"/>
  <c r="BO83" i="15"/>
  <c r="CA83" i="15"/>
  <c r="CC83" i="15"/>
  <c r="CE83" i="15"/>
  <c r="CG83" i="15"/>
  <c r="CJ83" i="15"/>
  <c r="CL83" i="15"/>
  <c r="CN83" i="15"/>
  <c r="CP83" i="15"/>
  <c r="CS83" i="15"/>
  <c r="CU83" i="15"/>
  <c r="CW83" i="15"/>
  <c r="CY83" i="15"/>
  <c r="F84" i="15"/>
  <c r="AZ84" i="15"/>
  <c r="H84" i="15"/>
  <c r="BB84" i="15"/>
  <c r="J84" i="15"/>
  <c r="BD84" i="15"/>
  <c r="L84" i="15"/>
  <c r="BF84" i="15"/>
  <c r="BR84" i="15"/>
  <c r="BT84" i="15"/>
  <c r="BV84" i="15"/>
  <c r="BX84" i="15"/>
  <c r="BI84" i="15"/>
  <c r="BK84" i="15"/>
  <c r="BM84" i="15"/>
  <c r="BO84" i="15"/>
  <c r="CA84" i="15"/>
  <c r="CC84" i="15"/>
  <c r="CE84" i="15"/>
  <c r="CG84" i="15"/>
  <c r="CJ84" i="15"/>
  <c r="CL84" i="15"/>
  <c r="CN84" i="15"/>
  <c r="CP84" i="15"/>
  <c r="CS84" i="15"/>
  <c r="CU84" i="15"/>
  <c r="CW84" i="15"/>
  <c r="CY84" i="15"/>
  <c r="F85" i="15"/>
  <c r="AZ85" i="15"/>
  <c r="H85" i="15"/>
  <c r="BB85" i="15"/>
  <c r="J85" i="15"/>
  <c r="BD85" i="15"/>
  <c r="L85" i="15"/>
  <c r="BF85" i="15"/>
  <c r="BR85" i="15"/>
  <c r="BT85" i="15"/>
  <c r="BV85" i="15"/>
  <c r="BX85" i="15"/>
  <c r="BI85" i="15"/>
  <c r="BK85" i="15"/>
  <c r="BM85" i="15"/>
  <c r="BO85" i="15"/>
  <c r="CA85" i="15"/>
  <c r="CC85" i="15"/>
  <c r="CE85" i="15"/>
  <c r="CG85" i="15"/>
  <c r="CJ85" i="15"/>
  <c r="CL85" i="15"/>
  <c r="CN85" i="15"/>
  <c r="CP85" i="15"/>
  <c r="CS85" i="15"/>
  <c r="CU85" i="15"/>
  <c r="CW85" i="15"/>
  <c r="CY85" i="15"/>
  <c r="F86" i="15"/>
  <c r="AZ86" i="15"/>
  <c r="H86" i="15"/>
  <c r="BB86" i="15"/>
  <c r="J86" i="15"/>
  <c r="BD86" i="15"/>
  <c r="L86" i="15"/>
  <c r="BF86" i="15"/>
  <c r="BR86" i="15"/>
  <c r="BT86" i="15"/>
  <c r="BV86" i="15"/>
  <c r="BX86" i="15"/>
  <c r="BI86" i="15"/>
  <c r="BK86" i="15"/>
  <c r="BM86" i="15"/>
  <c r="BO86" i="15"/>
  <c r="CA86" i="15"/>
  <c r="CC86" i="15"/>
  <c r="CE86" i="15"/>
  <c r="CG86" i="15"/>
  <c r="CJ86" i="15"/>
  <c r="CL86" i="15"/>
  <c r="CN86" i="15"/>
  <c r="CP86" i="15"/>
  <c r="CS86" i="15"/>
  <c r="CU86" i="15"/>
  <c r="CW86" i="15"/>
  <c r="CY86" i="15"/>
  <c r="F87" i="15"/>
  <c r="AZ87" i="15"/>
  <c r="H87" i="15"/>
  <c r="BB87" i="15"/>
  <c r="J87" i="15"/>
  <c r="BD87" i="15"/>
  <c r="L87" i="15"/>
  <c r="BF87" i="15"/>
  <c r="BR87" i="15"/>
  <c r="BT87" i="15"/>
  <c r="BV87" i="15"/>
  <c r="BX87" i="15"/>
  <c r="BI87" i="15"/>
  <c r="BK87" i="15"/>
  <c r="BM87" i="15"/>
  <c r="BO87" i="15"/>
  <c r="CA87" i="15"/>
  <c r="CC87" i="15"/>
  <c r="CE87" i="15"/>
  <c r="CG87" i="15"/>
  <c r="CJ87" i="15"/>
  <c r="CL87" i="15"/>
  <c r="CN87" i="15"/>
  <c r="CP87" i="15"/>
  <c r="CS87" i="15"/>
  <c r="CU87" i="15"/>
  <c r="CW87" i="15"/>
  <c r="CY87" i="15"/>
  <c r="F88" i="15"/>
  <c r="AZ88" i="15"/>
  <c r="H88" i="15"/>
  <c r="BB88" i="15"/>
  <c r="J88" i="15"/>
  <c r="BD88" i="15"/>
  <c r="L88" i="15"/>
  <c r="BF88" i="15"/>
  <c r="BR88" i="15"/>
  <c r="BT88" i="15"/>
  <c r="BV88" i="15"/>
  <c r="BX88" i="15"/>
  <c r="BI88" i="15"/>
  <c r="BK88" i="15"/>
  <c r="BM88" i="15"/>
  <c r="BO88" i="15"/>
  <c r="CA88" i="15"/>
  <c r="CC88" i="15"/>
  <c r="CE88" i="15"/>
  <c r="CG88" i="15"/>
  <c r="CJ88" i="15"/>
  <c r="CL88" i="15"/>
  <c r="CN88" i="15"/>
  <c r="CP88" i="15"/>
  <c r="CS88" i="15"/>
  <c r="CU88" i="15"/>
  <c r="CW88" i="15"/>
  <c r="CY88" i="15"/>
  <c r="F89" i="15"/>
  <c r="AZ89" i="15"/>
  <c r="H89" i="15"/>
  <c r="BB89" i="15"/>
  <c r="J89" i="15"/>
  <c r="BD89" i="15"/>
  <c r="L89" i="15"/>
  <c r="BF89" i="15"/>
  <c r="BR89" i="15"/>
  <c r="BT89" i="15"/>
  <c r="BV89" i="15"/>
  <c r="BX89" i="15"/>
  <c r="BI89" i="15"/>
  <c r="BK89" i="15"/>
  <c r="BM89" i="15"/>
  <c r="BO89" i="15"/>
  <c r="CA89" i="15"/>
  <c r="CC89" i="15"/>
  <c r="CE89" i="15"/>
  <c r="CG89" i="15"/>
  <c r="CJ89" i="15"/>
  <c r="CL89" i="15"/>
  <c r="CN89" i="15"/>
  <c r="CP89" i="15"/>
  <c r="CS89" i="15"/>
  <c r="CU89" i="15"/>
  <c r="CW89" i="15"/>
  <c r="CY89" i="15"/>
  <c r="F90" i="15"/>
  <c r="AZ90" i="15"/>
  <c r="H90" i="15"/>
  <c r="BB90" i="15"/>
  <c r="J90" i="15"/>
  <c r="BD90" i="15"/>
  <c r="L90" i="15"/>
  <c r="BF90" i="15"/>
  <c r="BR90" i="15"/>
  <c r="BT90" i="15"/>
  <c r="BV90" i="15"/>
  <c r="BX90" i="15"/>
  <c r="BI90" i="15"/>
  <c r="BK90" i="15"/>
  <c r="BM90" i="15"/>
  <c r="BO90" i="15"/>
  <c r="CA90" i="15"/>
  <c r="CC90" i="15"/>
  <c r="CE90" i="15"/>
  <c r="CG90" i="15"/>
  <c r="CJ90" i="15"/>
  <c r="CL90" i="15"/>
  <c r="CN90" i="15"/>
  <c r="CP90" i="15"/>
  <c r="CS90" i="15"/>
  <c r="CU90" i="15"/>
  <c r="CW90" i="15"/>
  <c r="CY90" i="15"/>
  <c r="F91" i="15"/>
  <c r="AZ91" i="15"/>
  <c r="H91" i="15"/>
  <c r="BB91" i="15"/>
  <c r="J91" i="15"/>
  <c r="BD91" i="15"/>
  <c r="L91" i="15"/>
  <c r="BF91" i="15"/>
  <c r="BR91" i="15"/>
  <c r="BT91" i="15"/>
  <c r="BV91" i="15"/>
  <c r="BX91" i="15"/>
  <c r="BI91" i="15"/>
  <c r="BK91" i="15"/>
  <c r="BM91" i="15"/>
  <c r="BO91" i="15"/>
  <c r="CA91" i="15"/>
  <c r="CC91" i="15"/>
  <c r="CE91" i="15"/>
  <c r="CG91" i="15"/>
  <c r="CJ91" i="15"/>
  <c r="CL91" i="15"/>
  <c r="CN91" i="15"/>
  <c r="CP91" i="15"/>
  <c r="CS91" i="15"/>
  <c r="CU91" i="15"/>
  <c r="CW91" i="15"/>
  <c r="CY91" i="15"/>
  <c r="F92" i="15"/>
  <c r="AZ92" i="15"/>
  <c r="H92" i="15"/>
  <c r="BB92" i="15"/>
  <c r="J92" i="15"/>
  <c r="BD92" i="15"/>
  <c r="L92" i="15"/>
  <c r="BF92" i="15"/>
  <c r="BR92" i="15"/>
  <c r="BT92" i="15"/>
  <c r="BV92" i="15"/>
  <c r="BX92" i="15"/>
  <c r="BI92" i="15"/>
  <c r="BK92" i="15"/>
  <c r="BM92" i="15"/>
  <c r="BO92" i="15"/>
  <c r="CA92" i="15"/>
  <c r="CC92" i="15"/>
  <c r="CE92" i="15"/>
  <c r="CG92" i="15"/>
  <c r="CJ92" i="15"/>
  <c r="CL92" i="15"/>
  <c r="CN92" i="15"/>
  <c r="CP92" i="15"/>
  <c r="CS92" i="15"/>
  <c r="CU92" i="15"/>
  <c r="CW92" i="15"/>
  <c r="CY92" i="15"/>
  <c r="F93" i="15"/>
  <c r="AZ93" i="15"/>
  <c r="H93" i="15"/>
  <c r="BB93" i="15"/>
  <c r="J93" i="15"/>
  <c r="BD93" i="15"/>
  <c r="L93" i="15"/>
  <c r="BF93" i="15"/>
  <c r="BR93" i="15"/>
  <c r="BT93" i="15"/>
  <c r="BV93" i="15"/>
  <c r="BX93" i="15"/>
  <c r="BI93" i="15"/>
  <c r="BK93" i="15"/>
  <c r="BM93" i="15"/>
  <c r="BO93" i="15"/>
  <c r="CA93" i="15"/>
  <c r="CC93" i="15"/>
  <c r="CE93" i="15"/>
  <c r="CG93" i="15"/>
  <c r="CJ93" i="15"/>
  <c r="CL93" i="15"/>
  <c r="CN93" i="15"/>
  <c r="CP93" i="15"/>
  <c r="CS93" i="15"/>
  <c r="CU93" i="15"/>
  <c r="CW93" i="15"/>
  <c r="CY93" i="15"/>
  <c r="F94" i="15"/>
  <c r="AZ94" i="15"/>
  <c r="H94" i="15"/>
  <c r="BB94" i="15"/>
  <c r="J94" i="15"/>
  <c r="BD94" i="15"/>
  <c r="L94" i="15"/>
  <c r="BF94" i="15"/>
  <c r="BR94" i="15"/>
  <c r="BT94" i="15"/>
  <c r="BV94" i="15"/>
  <c r="BX94" i="15"/>
  <c r="BI94" i="15"/>
  <c r="BK94" i="15"/>
  <c r="BM94" i="15"/>
  <c r="BO94" i="15"/>
  <c r="CA94" i="15"/>
  <c r="CC94" i="15"/>
  <c r="CE94" i="15"/>
  <c r="CG94" i="15"/>
  <c r="CJ94" i="15"/>
  <c r="CL94" i="15"/>
  <c r="CN94" i="15"/>
  <c r="CP94" i="15"/>
  <c r="CS94" i="15"/>
  <c r="CU94" i="15"/>
  <c r="CW94" i="15"/>
  <c r="CY94" i="15"/>
  <c r="F95" i="15"/>
  <c r="AZ95" i="15"/>
  <c r="H95" i="15"/>
  <c r="BB95" i="15"/>
  <c r="J95" i="15"/>
  <c r="BD95" i="15"/>
  <c r="L95" i="15"/>
  <c r="BF95" i="15"/>
  <c r="BR95" i="15"/>
  <c r="BT95" i="15"/>
  <c r="BV95" i="15"/>
  <c r="BX95" i="15"/>
  <c r="BI95" i="15"/>
  <c r="BK95" i="15"/>
  <c r="BM95" i="15"/>
  <c r="BO95" i="15"/>
  <c r="CA95" i="15"/>
  <c r="CC95" i="15"/>
  <c r="CE95" i="15"/>
  <c r="CG95" i="15"/>
  <c r="CJ95" i="15"/>
  <c r="CL95" i="15"/>
  <c r="CN95" i="15"/>
  <c r="CP95" i="15"/>
  <c r="CS95" i="15"/>
  <c r="CU95" i="15"/>
  <c r="CW95" i="15"/>
  <c r="CY95" i="15"/>
  <c r="F96" i="15"/>
  <c r="AZ96" i="15"/>
  <c r="H96" i="15"/>
  <c r="BB96" i="15"/>
  <c r="J96" i="15"/>
  <c r="BD96" i="15"/>
  <c r="L96" i="15"/>
  <c r="BF96" i="15"/>
  <c r="BR96" i="15"/>
  <c r="BT96" i="15"/>
  <c r="BV96" i="15"/>
  <c r="BX96" i="15"/>
  <c r="BI96" i="15"/>
  <c r="BK96" i="15"/>
  <c r="BM96" i="15"/>
  <c r="BO96" i="15"/>
  <c r="CA96" i="15"/>
  <c r="CC96" i="15"/>
  <c r="CE96" i="15"/>
  <c r="CG96" i="15"/>
  <c r="CJ96" i="15"/>
  <c r="CL96" i="15"/>
  <c r="CN96" i="15"/>
  <c r="CP96" i="15"/>
  <c r="CS96" i="15"/>
  <c r="CU96" i="15"/>
  <c r="CW96" i="15"/>
  <c r="CY96" i="15"/>
  <c r="F97" i="15"/>
  <c r="AZ97" i="15"/>
  <c r="H97" i="15"/>
  <c r="BB97" i="15"/>
  <c r="J97" i="15"/>
  <c r="BD97" i="15"/>
  <c r="L97" i="15"/>
  <c r="BF97" i="15"/>
  <c r="BR97" i="15"/>
  <c r="BT97" i="15"/>
  <c r="BV97" i="15"/>
  <c r="BX97" i="15"/>
  <c r="BI97" i="15"/>
  <c r="BK97" i="15"/>
  <c r="BM97" i="15"/>
  <c r="BO97" i="15"/>
  <c r="CA97" i="15"/>
  <c r="CC97" i="15"/>
  <c r="CE97" i="15"/>
  <c r="CG97" i="15"/>
  <c r="CJ97" i="15"/>
  <c r="CL97" i="15"/>
  <c r="CN97" i="15"/>
  <c r="CP97" i="15"/>
  <c r="CS97" i="15"/>
  <c r="CU97" i="15"/>
  <c r="CW97" i="15"/>
  <c r="CY97" i="15"/>
  <c r="F98" i="15"/>
  <c r="AZ98" i="15"/>
  <c r="H98" i="15"/>
  <c r="BB98" i="15"/>
  <c r="J98" i="15"/>
  <c r="BD98" i="15"/>
  <c r="L98" i="15"/>
  <c r="BF98" i="15"/>
  <c r="BR98" i="15"/>
  <c r="BT98" i="15"/>
  <c r="BV98" i="15"/>
  <c r="BX98" i="15"/>
  <c r="BI98" i="15"/>
  <c r="BK98" i="15"/>
  <c r="BM98" i="15"/>
  <c r="BO98" i="15"/>
  <c r="CA98" i="15"/>
  <c r="CC98" i="15"/>
  <c r="CE98" i="15"/>
  <c r="CG98" i="15"/>
  <c r="CJ98" i="15"/>
  <c r="CL98" i="15"/>
  <c r="CN98" i="15"/>
  <c r="CP98" i="15"/>
  <c r="CS98" i="15"/>
  <c r="CU98" i="15"/>
  <c r="CW98" i="15"/>
  <c r="CY98" i="15"/>
  <c r="F99" i="15"/>
  <c r="AZ99" i="15"/>
  <c r="H99" i="15"/>
  <c r="BB99" i="15"/>
  <c r="J99" i="15"/>
  <c r="BD99" i="15"/>
  <c r="L99" i="15"/>
  <c r="BF99" i="15"/>
  <c r="BR99" i="15"/>
  <c r="BT99" i="15"/>
  <c r="BV99" i="15"/>
  <c r="BX99" i="15"/>
  <c r="BI99" i="15"/>
  <c r="BK99" i="15"/>
  <c r="BM99" i="15"/>
  <c r="BO99" i="15"/>
  <c r="CA99" i="15"/>
  <c r="CC99" i="15"/>
  <c r="CE99" i="15"/>
  <c r="CG99" i="15"/>
  <c r="CJ99" i="15"/>
  <c r="CL99" i="15"/>
  <c r="CN99" i="15"/>
  <c r="CP99" i="15"/>
  <c r="CS99" i="15"/>
  <c r="CU99" i="15"/>
  <c r="CW99" i="15"/>
  <c r="CY99" i="15"/>
  <c r="F100" i="15"/>
  <c r="AZ100" i="15"/>
  <c r="H100" i="15"/>
  <c r="BB100" i="15"/>
  <c r="J100" i="15"/>
  <c r="BD100" i="15"/>
  <c r="L100" i="15"/>
  <c r="BF100" i="15"/>
  <c r="BR100" i="15"/>
  <c r="BT100" i="15"/>
  <c r="BV100" i="15"/>
  <c r="BX100" i="15"/>
  <c r="BI100" i="15"/>
  <c r="BK100" i="15"/>
  <c r="BM100" i="15"/>
  <c r="BO100" i="15"/>
  <c r="CA100" i="15"/>
  <c r="CC100" i="15"/>
  <c r="CE100" i="15"/>
  <c r="CG100" i="15"/>
  <c r="CJ100" i="15"/>
  <c r="CL100" i="15"/>
  <c r="CN100" i="15"/>
  <c r="CP100" i="15"/>
  <c r="CS100" i="15"/>
  <c r="CU100" i="15"/>
  <c r="CW100" i="15"/>
  <c r="CY100" i="15"/>
  <c r="F101" i="15"/>
  <c r="AZ101" i="15"/>
  <c r="H101" i="15"/>
  <c r="BB101" i="15"/>
  <c r="J101" i="15"/>
  <c r="BD101" i="15"/>
  <c r="L101" i="15"/>
  <c r="BF101" i="15"/>
  <c r="BR101" i="15"/>
  <c r="BT101" i="15"/>
  <c r="BV101" i="15"/>
  <c r="BX101" i="15"/>
  <c r="BI101" i="15"/>
  <c r="BK101" i="15"/>
  <c r="BM101" i="15"/>
  <c r="BO101" i="15"/>
  <c r="CA101" i="15"/>
  <c r="CC101" i="15"/>
  <c r="CE101" i="15"/>
  <c r="CG101" i="15"/>
  <c r="CJ101" i="15"/>
  <c r="CL101" i="15"/>
  <c r="CN101" i="15"/>
  <c r="CP101" i="15"/>
  <c r="CS101" i="15"/>
  <c r="CU101" i="15"/>
  <c r="CW101" i="15"/>
  <c r="CY101" i="15"/>
  <c r="F102" i="15"/>
  <c r="AZ102" i="15"/>
  <c r="H102" i="15"/>
  <c r="BB102" i="15"/>
  <c r="J102" i="15"/>
  <c r="BD102" i="15"/>
  <c r="L102" i="15"/>
  <c r="BF102" i="15"/>
  <c r="BR102" i="15"/>
  <c r="BT102" i="15"/>
  <c r="BV102" i="15"/>
  <c r="BX102" i="15"/>
  <c r="BI102" i="15"/>
  <c r="BK102" i="15"/>
  <c r="BM102" i="15"/>
  <c r="BO102" i="15"/>
  <c r="CA102" i="15"/>
  <c r="CC102" i="15"/>
  <c r="CE102" i="15"/>
  <c r="CG102" i="15"/>
  <c r="CJ102" i="15"/>
  <c r="CL102" i="15"/>
  <c r="CN102" i="15"/>
  <c r="CP102" i="15"/>
  <c r="CS102" i="15"/>
  <c r="CU102" i="15"/>
  <c r="CW102" i="15"/>
  <c r="CY102" i="15"/>
  <c r="CR5" i="2"/>
  <c r="CT5" i="2"/>
  <c r="CV5" i="2"/>
  <c r="CX5" i="2"/>
  <c r="CR6" i="2"/>
  <c r="CT6" i="2"/>
  <c r="CV6" i="2"/>
  <c r="CX6" i="2"/>
  <c r="CR7" i="2"/>
  <c r="CT7" i="2"/>
  <c r="CV7" i="2"/>
  <c r="CX7" i="2"/>
  <c r="CR8" i="2"/>
  <c r="CT8" i="2"/>
  <c r="CV8" i="2"/>
  <c r="CX8" i="2"/>
  <c r="CR9" i="2"/>
  <c r="CT9" i="2"/>
  <c r="CV9" i="2"/>
  <c r="CX9" i="2"/>
  <c r="CR10" i="2"/>
  <c r="CT10" i="2"/>
  <c r="CV10" i="2"/>
  <c r="CX10" i="2"/>
  <c r="CR11" i="2"/>
  <c r="CT11" i="2"/>
  <c r="CV11" i="2"/>
  <c r="CX11" i="2"/>
  <c r="CR12" i="2"/>
  <c r="CT12" i="2"/>
  <c r="CV12" i="2"/>
  <c r="CX12" i="2"/>
  <c r="CR13" i="2"/>
  <c r="CT13" i="2"/>
  <c r="CV13" i="2"/>
  <c r="CX13" i="2"/>
  <c r="CR14" i="2"/>
  <c r="CT14" i="2"/>
  <c r="CV14" i="2"/>
  <c r="CX14" i="2"/>
  <c r="CR15" i="2"/>
  <c r="CT15" i="2"/>
  <c r="CV15" i="2"/>
  <c r="CX15" i="2"/>
  <c r="CR16" i="2"/>
  <c r="CT16" i="2"/>
  <c r="CV16" i="2"/>
  <c r="CX16" i="2"/>
  <c r="CR17" i="2"/>
  <c r="CT17" i="2"/>
  <c r="CV17" i="2"/>
  <c r="CX17" i="2"/>
  <c r="CR18" i="2"/>
  <c r="CT18" i="2"/>
  <c r="CV18" i="2"/>
  <c r="CX18" i="2"/>
  <c r="CR19" i="2"/>
  <c r="CT19" i="2"/>
  <c r="CV19" i="2"/>
  <c r="CX19" i="2"/>
  <c r="CR20" i="2"/>
  <c r="CT20" i="2"/>
  <c r="CV20" i="2"/>
  <c r="CX20" i="2"/>
  <c r="CR21" i="2"/>
  <c r="CT21" i="2"/>
  <c r="CV21" i="2"/>
  <c r="CX21" i="2"/>
  <c r="CR22" i="2"/>
  <c r="CT22" i="2"/>
  <c r="CV22" i="2"/>
  <c r="CX22" i="2"/>
  <c r="CR23" i="2"/>
  <c r="CT23" i="2"/>
  <c r="CV23" i="2"/>
  <c r="CX23" i="2"/>
  <c r="CR24" i="2"/>
  <c r="CT24" i="2"/>
  <c r="CV24" i="2"/>
  <c r="CX24" i="2"/>
  <c r="CR25" i="2"/>
  <c r="CT25" i="2"/>
  <c r="CV25" i="2"/>
  <c r="CX25" i="2"/>
  <c r="CR26" i="2"/>
  <c r="CT26" i="2"/>
  <c r="CV26" i="2"/>
  <c r="CX26" i="2"/>
  <c r="CR27" i="2"/>
  <c r="CT27" i="2"/>
  <c r="CV27" i="2"/>
  <c r="CX27" i="2"/>
  <c r="CR28" i="2"/>
  <c r="CT28" i="2"/>
  <c r="CV28" i="2"/>
  <c r="CX28" i="2"/>
  <c r="CR29" i="2"/>
  <c r="CT29" i="2"/>
  <c r="CV29" i="2"/>
  <c r="CX29" i="2"/>
  <c r="CR30" i="2"/>
  <c r="CT30" i="2"/>
  <c r="CV30" i="2"/>
  <c r="CX30" i="2"/>
  <c r="CR31" i="2"/>
  <c r="CT31" i="2"/>
  <c r="CV31" i="2"/>
  <c r="CX31" i="2"/>
  <c r="CR32" i="2"/>
  <c r="CT32" i="2"/>
  <c r="CV32" i="2"/>
  <c r="CX32" i="2"/>
  <c r="CR33" i="2"/>
  <c r="CT33" i="2"/>
  <c r="CV33" i="2"/>
  <c r="CX33" i="2"/>
  <c r="CR34" i="2"/>
  <c r="CT34" i="2"/>
  <c r="CV34" i="2"/>
  <c r="CX34" i="2"/>
  <c r="CR35" i="2"/>
  <c r="CT35" i="2"/>
  <c r="CV35" i="2"/>
  <c r="CX35" i="2"/>
  <c r="CR36" i="2"/>
  <c r="CT36" i="2"/>
  <c r="CV36" i="2"/>
  <c r="CX36" i="2"/>
  <c r="CR37" i="2"/>
  <c r="CT37" i="2"/>
  <c r="CV37" i="2"/>
  <c r="CX37" i="2"/>
  <c r="CR38" i="2"/>
  <c r="CT38" i="2"/>
  <c r="CV38" i="2"/>
  <c r="CX38" i="2"/>
  <c r="CR39" i="2"/>
  <c r="CT39" i="2"/>
  <c r="CV39" i="2"/>
  <c r="CX39" i="2"/>
  <c r="CR40" i="2"/>
  <c r="CT40" i="2"/>
  <c r="CV40" i="2"/>
  <c r="CX40" i="2"/>
  <c r="CR41" i="2"/>
  <c r="CT41" i="2"/>
  <c r="CV41" i="2"/>
  <c r="CX41" i="2"/>
  <c r="CR42" i="2"/>
  <c r="CT42" i="2"/>
  <c r="CV42" i="2"/>
  <c r="CX42" i="2"/>
  <c r="CR43" i="2"/>
  <c r="CT43" i="2"/>
  <c r="CV43" i="2"/>
  <c r="CX43" i="2"/>
  <c r="CR44" i="2"/>
  <c r="CT44" i="2"/>
  <c r="CV44" i="2"/>
  <c r="CX44" i="2"/>
  <c r="CR45" i="2"/>
  <c r="CT45" i="2"/>
  <c r="CV45" i="2"/>
  <c r="CX45" i="2"/>
  <c r="CR46" i="2"/>
  <c r="CT46" i="2"/>
  <c r="CV46" i="2"/>
  <c r="CX46" i="2"/>
  <c r="CR47" i="2"/>
  <c r="CT47" i="2"/>
  <c r="CV47" i="2"/>
  <c r="CX47" i="2"/>
  <c r="CR48" i="2"/>
  <c r="CT48" i="2"/>
  <c r="CV48" i="2"/>
  <c r="CX48" i="2"/>
  <c r="CR49" i="2"/>
  <c r="CT49" i="2"/>
  <c r="CV49" i="2"/>
  <c r="CX49" i="2"/>
  <c r="CR50" i="2"/>
  <c r="CT50" i="2"/>
  <c r="CV50" i="2"/>
  <c r="CX50" i="2"/>
  <c r="CR51" i="2"/>
  <c r="CT51" i="2"/>
  <c r="CV51" i="2"/>
  <c r="CX51" i="2"/>
  <c r="CR52" i="2"/>
  <c r="CT52" i="2"/>
  <c r="CV52" i="2"/>
  <c r="CX52" i="2"/>
  <c r="CR53" i="2"/>
  <c r="CT53" i="2"/>
  <c r="CV53" i="2"/>
  <c r="CX53" i="2"/>
  <c r="CR54" i="2"/>
  <c r="CT54" i="2"/>
  <c r="CV54" i="2"/>
  <c r="CX54" i="2"/>
  <c r="CR55" i="2"/>
  <c r="CT55" i="2"/>
  <c r="CV55" i="2"/>
  <c r="CX55" i="2"/>
  <c r="CR56" i="2"/>
  <c r="CT56" i="2"/>
  <c r="CV56" i="2"/>
  <c r="CX56" i="2"/>
  <c r="CR57" i="2"/>
  <c r="CT57" i="2"/>
  <c r="CV57" i="2"/>
  <c r="CX57" i="2"/>
  <c r="CR58" i="2"/>
  <c r="CT58" i="2"/>
  <c r="CV58" i="2"/>
  <c r="CX58" i="2"/>
  <c r="CR59" i="2"/>
  <c r="CT59" i="2"/>
  <c r="CV59" i="2"/>
  <c r="CX59" i="2"/>
  <c r="CR60" i="2"/>
  <c r="CT60" i="2"/>
  <c r="CV60" i="2"/>
  <c r="CX60" i="2"/>
  <c r="CR61" i="2"/>
  <c r="CT61" i="2"/>
  <c r="CV61" i="2"/>
  <c r="CX61" i="2"/>
  <c r="CR62" i="2"/>
  <c r="CT62" i="2"/>
  <c r="CV62" i="2"/>
  <c r="CX62" i="2"/>
  <c r="CR63" i="2"/>
  <c r="CT63" i="2"/>
  <c r="CV63" i="2"/>
  <c r="CX63" i="2"/>
  <c r="CR64" i="2"/>
  <c r="CT64" i="2"/>
  <c r="CV64" i="2"/>
  <c r="CX64" i="2"/>
  <c r="CR65" i="2"/>
  <c r="CT65" i="2"/>
  <c r="CV65" i="2"/>
  <c r="CX65" i="2"/>
  <c r="CR66" i="2"/>
  <c r="CT66" i="2"/>
  <c r="CV66" i="2"/>
  <c r="CX66" i="2"/>
  <c r="CR67" i="2"/>
  <c r="CT67" i="2"/>
  <c r="CV67" i="2"/>
  <c r="CX67" i="2"/>
  <c r="CR68" i="2"/>
  <c r="CT68" i="2"/>
  <c r="CV68" i="2"/>
  <c r="CX68" i="2"/>
  <c r="CR69" i="2"/>
  <c r="CT69" i="2"/>
  <c r="CV69" i="2"/>
  <c r="CX69" i="2"/>
  <c r="CR70" i="2"/>
  <c r="CT70" i="2"/>
  <c r="CV70" i="2"/>
  <c r="CX70" i="2"/>
  <c r="CR71" i="2"/>
  <c r="CT71" i="2"/>
  <c r="CV71" i="2"/>
  <c r="CX71" i="2"/>
  <c r="CR72" i="2"/>
  <c r="CT72" i="2"/>
  <c r="CV72" i="2"/>
  <c r="CX72" i="2"/>
  <c r="CR73" i="2"/>
  <c r="CT73" i="2"/>
  <c r="CV73" i="2"/>
  <c r="CX73" i="2"/>
  <c r="CR74" i="2"/>
  <c r="CT74" i="2"/>
  <c r="CV74" i="2"/>
  <c r="CX74" i="2"/>
  <c r="CR75" i="2"/>
  <c r="CT75" i="2"/>
  <c r="CV75" i="2"/>
  <c r="CX75" i="2"/>
  <c r="CR76" i="2"/>
  <c r="CT76" i="2"/>
  <c r="CV76" i="2"/>
  <c r="CX76" i="2"/>
  <c r="CR77" i="2"/>
  <c r="CT77" i="2"/>
  <c r="CV77" i="2"/>
  <c r="CX77" i="2"/>
  <c r="CR78" i="2"/>
  <c r="CT78" i="2"/>
  <c r="CV78" i="2"/>
  <c r="CX78" i="2"/>
  <c r="CR79" i="2"/>
  <c r="CT79" i="2"/>
  <c r="CV79" i="2"/>
  <c r="CX79" i="2"/>
  <c r="CR80" i="2"/>
  <c r="CT80" i="2"/>
  <c r="CV80" i="2"/>
  <c r="CX80" i="2"/>
  <c r="CR81" i="2"/>
  <c r="CT81" i="2"/>
  <c r="CV81" i="2"/>
  <c r="CX81" i="2"/>
  <c r="CR82" i="2"/>
  <c r="CT82" i="2"/>
  <c r="CV82" i="2"/>
  <c r="CX82" i="2"/>
  <c r="CR83" i="2"/>
  <c r="CT83" i="2"/>
  <c r="CV83" i="2"/>
  <c r="CX83" i="2"/>
  <c r="CR84" i="2"/>
  <c r="CT84" i="2"/>
  <c r="CV84" i="2"/>
  <c r="CX84" i="2"/>
  <c r="CR85" i="2"/>
  <c r="CT85" i="2"/>
  <c r="CV85" i="2"/>
  <c r="CX85" i="2"/>
  <c r="CR86" i="2"/>
  <c r="CT86" i="2"/>
  <c r="CV86" i="2"/>
  <c r="CX86" i="2"/>
  <c r="CR87" i="2"/>
  <c r="CT87" i="2"/>
  <c r="CV87" i="2"/>
  <c r="CX87" i="2"/>
  <c r="CR88" i="2"/>
  <c r="CT88" i="2"/>
  <c r="CV88" i="2"/>
  <c r="CX88" i="2"/>
  <c r="CR89" i="2"/>
  <c r="CT89" i="2"/>
  <c r="CV89" i="2"/>
  <c r="CX89" i="2"/>
  <c r="CR90" i="2"/>
  <c r="CT90" i="2"/>
  <c r="CV90" i="2"/>
  <c r="CX90" i="2"/>
  <c r="CR91" i="2"/>
  <c r="CT91" i="2"/>
  <c r="CV91" i="2"/>
  <c r="CX91" i="2"/>
  <c r="CR92" i="2"/>
  <c r="CT92" i="2"/>
  <c r="CV92" i="2"/>
  <c r="CX92" i="2"/>
  <c r="CR93" i="2"/>
  <c r="CT93" i="2"/>
  <c r="CV93" i="2"/>
  <c r="CX93" i="2"/>
  <c r="CR94" i="2"/>
  <c r="CT94" i="2"/>
  <c r="CV94" i="2"/>
  <c r="CX94" i="2"/>
  <c r="CR95" i="2"/>
  <c r="CT95" i="2"/>
  <c r="CV95" i="2"/>
  <c r="CX95" i="2"/>
  <c r="CR96" i="2"/>
  <c r="CT96" i="2"/>
  <c r="CV96" i="2"/>
  <c r="CX96" i="2"/>
  <c r="CR97" i="2"/>
  <c r="CT97" i="2"/>
  <c r="CV97" i="2"/>
  <c r="CX97" i="2"/>
  <c r="CR98" i="2"/>
  <c r="CT98" i="2"/>
  <c r="CV98" i="2"/>
  <c r="CX98" i="2"/>
  <c r="CR99" i="2"/>
  <c r="CT99" i="2"/>
  <c r="CV99" i="2"/>
  <c r="CX99" i="2"/>
  <c r="CR100" i="2"/>
  <c r="CT100" i="2"/>
  <c r="CV100" i="2"/>
  <c r="CX100" i="2"/>
  <c r="CR101" i="2"/>
  <c r="CT101" i="2"/>
  <c r="CV101" i="2"/>
  <c r="CX101" i="2"/>
  <c r="CR102" i="2"/>
  <c r="CT102" i="2"/>
  <c r="CV102" i="2"/>
  <c r="CX102" i="2"/>
  <c r="CI5" i="2"/>
  <c r="CK5" i="2"/>
  <c r="CM5" i="2"/>
  <c r="CO5" i="2"/>
  <c r="CI6" i="2"/>
  <c r="CK6" i="2"/>
  <c r="CM6" i="2"/>
  <c r="CO6" i="2"/>
  <c r="CI7" i="2"/>
  <c r="CK7" i="2"/>
  <c r="CM7" i="2"/>
  <c r="CO7" i="2"/>
  <c r="CI8" i="2"/>
  <c r="CK8" i="2"/>
  <c r="CM8" i="2"/>
  <c r="CO8" i="2"/>
  <c r="CI9" i="2"/>
  <c r="CK9" i="2"/>
  <c r="CM9" i="2"/>
  <c r="CO9" i="2"/>
  <c r="CI10" i="2"/>
  <c r="CK10" i="2"/>
  <c r="CM10" i="2"/>
  <c r="CO10" i="2"/>
  <c r="CI11" i="2"/>
  <c r="CK11" i="2"/>
  <c r="CM11" i="2"/>
  <c r="CO11" i="2"/>
  <c r="CI12" i="2"/>
  <c r="CK12" i="2"/>
  <c r="CM12" i="2"/>
  <c r="CO12" i="2"/>
  <c r="CI13" i="2"/>
  <c r="CK13" i="2"/>
  <c r="CM13" i="2"/>
  <c r="CO13" i="2"/>
  <c r="CI14" i="2"/>
  <c r="CK14" i="2"/>
  <c r="CM14" i="2"/>
  <c r="CO14" i="2"/>
  <c r="CI15" i="2"/>
  <c r="CK15" i="2"/>
  <c r="CM15" i="2"/>
  <c r="CO15" i="2"/>
  <c r="CI16" i="2"/>
  <c r="CK16" i="2"/>
  <c r="CM16" i="2"/>
  <c r="CO16" i="2"/>
  <c r="CI17" i="2"/>
  <c r="CK17" i="2"/>
  <c r="CM17" i="2"/>
  <c r="CO17" i="2"/>
  <c r="CI18" i="2"/>
  <c r="CK18" i="2"/>
  <c r="CM18" i="2"/>
  <c r="CO18" i="2"/>
  <c r="CI19" i="2"/>
  <c r="CK19" i="2"/>
  <c r="CM19" i="2"/>
  <c r="CO19" i="2"/>
  <c r="CI20" i="2"/>
  <c r="CK20" i="2"/>
  <c r="CM20" i="2"/>
  <c r="CO20" i="2"/>
  <c r="CI21" i="2"/>
  <c r="CK21" i="2"/>
  <c r="CM21" i="2"/>
  <c r="CO21" i="2"/>
  <c r="CI22" i="2"/>
  <c r="CK22" i="2"/>
  <c r="CM22" i="2"/>
  <c r="CO22" i="2"/>
  <c r="CI23" i="2"/>
  <c r="CK23" i="2"/>
  <c r="CM23" i="2"/>
  <c r="CO23" i="2"/>
  <c r="CI24" i="2"/>
  <c r="CK24" i="2"/>
  <c r="CM24" i="2"/>
  <c r="CO24" i="2"/>
  <c r="CI25" i="2"/>
  <c r="CK25" i="2"/>
  <c r="CM25" i="2"/>
  <c r="CO25" i="2"/>
  <c r="CI26" i="2"/>
  <c r="CK26" i="2"/>
  <c r="CM26" i="2"/>
  <c r="CO26" i="2"/>
  <c r="CI27" i="2"/>
  <c r="CK27" i="2"/>
  <c r="CM27" i="2"/>
  <c r="CO27" i="2"/>
  <c r="CI28" i="2"/>
  <c r="CK28" i="2"/>
  <c r="CM28" i="2"/>
  <c r="CO28" i="2"/>
  <c r="CI29" i="2"/>
  <c r="CK29" i="2"/>
  <c r="CM29" i="2"/>
  <c r="CO29" i="2"/>
  <c r="CI30" i="2"/>
  <c r="CK30" i="2"/>
  <c r="CM30" i="2"/>
  <c r="CO30" i="2"/>
  <c r="CI31" i="2"/>
  <c r="CK31" i="2"/>
  <c r="CM31" i="2"/>
  <c r="CO31" i="2"/>
  <c r="CI32" i="2"/>
  <c r="CK32" i="2"/>
  <c r="CM32" i="2"/>
  <c r="CO32" i="2"/>
  <c r="CI33" i="2"/>
  <c r="CK33" i="2"/>
  <c r="CM33" i="2"/>
  <c r="CO33" i="2"/>
  <c r="CI34" i="2"/>
  <c r="CK34" i="2"/>
  <c r="CM34" i="2"/>
  <c r="CO34" i="2"/>
  <c r="CI35" i="2"/>
  <c r="CK35" i="2"/>
  <c r="CM35" i="2"/>
  <c r="CO35" i="2"/>
  <c r="CI36" i="2"/>
  <c r="CK36" i="2"/>
  <c r="CM36" i="2"/>
  <c r="CO36" i="2"/>
  <c r="CI37" i="2"/>
  <c r="CK37" i="2"/>
  <c r="CM37" i="2"/>
  <c r="CO37" i="2"/>
  <c r="CI38" i="2"/>
  <c r="CK38" i="2"/>
  <c r="CM38" i="2"/>
  <c r="CO38" i="2"/>
  <c r="CI39" i="2"/>
  <c r="CK39" i="2"/>
  <c r="CM39" i="2"/>
  <c r="CO39" i="2"/>
  <c r="CI40" i="2"/>
  <c r="CK40" i="2"/>
  <c r="CM40" i="2"/>
  <c r="CO40" i="2"/>
  <c r="CI41" i="2"/>
  <c r="CK41" i="2"/>
  <c r="CM41" i="2"/>
  <c r="CO41" i="2"/>
  <c r="CI42" i="2"/>
  <c r="CK42" i="2"/>
  <c r="CM42" i="2"/>
  <c r="CO42" i="2"/>
  <c r="CI43" i="2"/>
  <c r="CK43" i="2"/>
  <c r="CM43" i="2"/>
  <c r="CO43" i="2"/>
  <c r="CI44" i="2"/>
  <c r="CK44" i="2"/>
  <c r="CM44" i="2"/>
  <c r="CO44" i="2"/>
  <c r="CI45" i="2"/>
  <c r="CK45" i="2"/>
  <c r="CM45" i="2"/>
  <c r="CO45" i="2"/>
  <c r="CI46" i="2"/>
  <c r="CK46" i="2"/>
  <c r="CM46" i="2"/>
  <c r="CO46" i="2"/>
  <c r="CI47" i="2"/>
  <c r="CK47" i="2"/>
  <c r="CM47" i="2"/>
  <c r="CO47" i="2"/>
  <c r="CI48" i="2"/>
  <c r="CK48" i="2"/>
  <c r="CM48" i="2"/>
  <c r="CO48" i="2"/>
  <c r="CI49" i="2"/>
  <c r="CK49" i="2"/>
  <c r="CM49" i="2"/>
  <c r="CO49" i="2"/>
  <c r="CI50" i="2"/>
  <c r="CK50" i="2"/>
  <c r="CM50" i="2"/>
  <c r="CO50" i="2"/>
  <c r="CI51" i="2"/>
  <c r="CK51" i="2"/>
  <c r="CM51" i="2"/>
  <c r="CO51" i="2"/>
  <c r="CI52" i="2"/>
  <c r="CK52" i="2"/>
  <c r="CM52" i="2"/>
  <c r="CO52" i="2"/>
  <c r="CI53" i="2"/>
  <c r="CK53" i="2"/>
  <c r="CM53" i="2"/>
  <c r="CO53" i="2"/>
  <c r="CI54" i="2"/>
  <c r="CK54" i="2"/>
  <c r="CM54" i="2"/>
  <c r="CO54" i="2"/>
  <c r="CI55" i="2"/>
  <c r="CK55" i="2"/>
  <c r="CM55" i="2"/>
  <c r="CO55" i="2"/>
  <c r="CI56" i="2"/>
  <c r="CK56" i="2"/>
  <c r="CM56" i="2"/>
  <c r="CO56" i="2"/>
  <c r="CI57" i="2"/>
  <c r="CK57" i="2"/>
  <c r="CM57" i="2"/>
  <c r="CO57" i="2"/>
  <c r="CI58" i="2"/>
  <c r="CK58" i="2"/>
  <c r="CM58" i="2"/>
  <c r="CO58" i="2"/>
  <c r="CI59" i="2"/>
  <c r="CK59" i="2"/>
  <c r="CM59" i="2"/>
  <c r="CO59" i="2"/>
  <c r="CI60" i="2"/>
  <c r="CK60" i="2"/>
  <c r="CM60" i="2"/>
  <c r="CO60" i="2"/>
  <c r="CI61" i="2"/>
  <c r="CK61" i="2"/>
  <c r="CM61" i="2"/>
  <c r="CO61" i="2"/>
  <c r="CI62" i="2"/>
  <c r="CK62" i="2"/>
  <c r="CM62" i="2"/>
  <c r="CO62" i="2"/>
  <c r="CI63" i="2"/>
  <c r="CK63" i="2"/>
  <c r="CM63" i="2"/>
  <c r="CO63" i="2"/>
  <c r="CI64" i="2"/>
  <c r="CK64" i="2"/>
  <c r="CM64" i="2"/>
  <c r="CO64" i="2"/>
  <c r="CI65" i="2"/>
  <c r="CK65" i="2"/>
  <c r="CM65" i="2"/>
  <c r="CO65" i="2"/>
  <c r="CI66" i="2"/>
  <c r="CK66" i="2"/>
  <c r="CM66" i="2"/>
  <c r="CO66" i="2"/>
  <c r="CI67" i="2"/>
  <c r="CK67" i="2"/>
  <c r="CM67" i="2"/>
  <c r="CO67" i="2"/>
  <c r="CI68" i="2"/>
  <c r="CK68" i="2"/>
  <c r="CM68" i="2"/>
  <c r="CO68" i="2"/>
  <c r="CI69" i="2"/>
  <c r="CK69" i="2"/>
  <c r="CM69" i="2"/>
  <c r="CO69" i="2"/>
  <c r="CI70" i="2"/>
  <c r="CK70" i="2"/>
  <c r="CM70" i="2"/>
  <c r="CO70" i="2"/>
  <c r="CI71" i="2"/>
  <c r="CK71" i="2"/>
  <c r="CM71" i="2"/>
  <c r="CO71" i="2"/>
  <c r="CI72" i="2"/>
  <c r="CK72" i="2"/>
  <c r="CM72" i="2"/>
  <c r="CO72" i="2"/>
  <c r="CI73" i="2"/>
  <c r="CK73" i="2"/>
  <c r="CM73" i="2"/>
  <c r="CO73" i="2"/>
  <c r="CI74" i="2"/>
  <c r="CK74" i="2"/>
  <c r="CM74" i="2"/>
  <c r="CO74" i="2"/>
  <c r="CI75" i="2"/>
  <c r="CK75" i="2"/>
  <c r="CM75" i="2"/>
  <c r="CO75" i="2"/>
  <c r="CI76" i="2"/>
  <c r="CK76" i="2"/>
  <c r="CM76" i="2"/>
  <c r="CO76" i="2"/>
  <c r="CI77" i="2"/>
  <c r="CK77" i="2"/>
  <c r="CM77" i="2"/>
  <c r="CO77" i="2"/>
  <c r="CI78" i="2"/>
  <c r="CK78" i="2"/>
  <c r="CM78" i="2"/>
  <c r="CO78" i="2"/>
  <c r="CI79" i="2"/>
  <c r="CK79" i="2"/>
  <c r="CM79" i="2"/>
  <c r="CO79" i="2"/>
  <c r="CI80" i="2"/>
  <c r="CK80" i="2"/>
  <c r="CM80" i="2"/>
  <c r="CO80" i="2"/>
  <c r="CI81" i="2"/>
  <c r="CK81" i="2"/>
  <c r="CM81" i="2"/>
  <c r="CO81" i="2"/>
  <c r="CI82" i="2"/>
  <c r="CK82" i="2"/>
  <c r="CM82" i="2"/>
  <c r="CO82" i="2"/>
  <c r="CI83" i="2"/>
  <c r="CK83" i="2"/>
  <c r="CM83" i="2"/>
  <c r="CO83" i="2"/>
  <c r="CI84" i="2"/>
  <c r="CK84" i="2"/>
  <c r="CM84" i="2"/>
  <c r="CO84" i="2"/>
  <c r="CI85" i="2"/>
  <c r="CK85" i="2"/>
  <c r="CM85" i="2"/>
  <c r="CO85" i="2"/>
  <c r="CI86" i="2"/>
  <c r="CK86" i="2"/>
  <c r="CM86" i="2"/>
  <c r="CO86" i="2"/>
  <c r="CI87" i="2"/>
  <c r="CK87" i="2"/>
  <c r="CM87" i="2"/>
  <c r="CO87" i="2"/>
  <c r="CI88" i="2"/>
  <c r="CK88" i="2"/>
  <c r="CM88" i="2"/>
  <c r="CO88" i="2"/>
  <c r="CI89" i="2"/>
  <c r="CK89" i="2"/>
  <c r="CM89" i="2"/>
  <c r="CO89" i="2"/>
  <c r="CI90" i="2"/>
  <c r="CK90" i="2"/>
  <c r="CM90" i="2"/>
  <c r="CO90" i="2"/>
  <c r="CI91" i="2"/>
  <c r="CK91" i="2"/>
  <c r="CM91" i="2"/>
  <c r="CO91" i="2"/>
  <c r="CI92" i="2"/>
  <c r="CK92" i="2"/>
  <c r="CM92" i="2"/>
  <c r="CO92" i="2"/>
  <c r="CI93" i="2"/>
  <c r="CK93" i="2"/>
  <c r="CM93" i="2"/>
  <c r="CO93" i="2"/>
  <c r="CI94" i="2"/>
  <c r="CK94" i="2"/>
  <c r="CM94" i="2"/>
  <c r="CO94" i="2"/>
  <c r="CI95" i="2"/>
  <c r="CK95" i="2"/>
  <c r="CM95" i="2"/>
  <c r="CO95" i="2"/>
  <c r="CI96" i="2"/>
  <c r="CK96" i="2"/>
  <c r="CM96" i="2"/>
  <c r="CO96" i="2"/>
  <c r="CI97" i="2"/>
  <c r="CK97" i="2"/>
  <c r="CM97" i="2"/>
  <c r="CO97" i="2"/>
  <c r="CI98" i="2"/>
  <c r="CK98" i="2"/>
  <c r="CM98" i="2"/>
  <c r="CO98" i="2"/>
  <c r="CI99" i="2"/>
  <c r="CK99" i="2"/>
  <c r="CM99" i="2"/>
  <c r="CO99" i="2"/>
  <c r="CI100" i="2"/>
  <c r="CK100" i="2"/>
  <c r="CM100" i="2"/>
  <c r="CO100" i="2"/>
  <c r="CI101" i="2"/>
  <c r="CK101" i="2"/>
  <c r="CM101" i="2"/>
  <c r="CO101" i="2"/>
  <c r="CI102" i="2"/>
  <c r="CK102" i="2"/>
  <c r="CM102" i="2"/>
  <c r="CO102" i="2"/>
  <c r="BZ5" i="2"/>
  <c r="CB5" i="2"/>
  <c r="CD5" i="2"/>
  <c r="CF5" i="2"/>
  <c r="BZ6" i="2"/>
  <c r="CB6" i="2"/>
  <c r="CD6" i="2"/>
  <c r="CF6" i="2"/>
  <c r="BZ7" i="2"/>
  <c r="CB7" i="2"/>
  <c r="CD7" i="2"/>
  <c r="CF7" i="2"/>
  <c r="BZ8" i="2"/>
  <c r="CB8" i="2"/>
  <c r="CD8" i="2"/>
  <c r="CF8" i="2"/>
  <c r="BZ9" i="2"/>
  <c r="CB9" i="2"/>
  <c r="CD9" i="2"/>
  <c r="CF9" i="2"/>
  <c r="BZ10" i="2"/>
  <c r="CB10" i="2"/>
  <c r="CD10" i="2"/>
  <c r="CF10" i="2"/>
  <c r="BZ11" i="2"/>
  <c r="CB11" i="2"/>
  <c r="CD11" i="2"/>
  <c r="CF11" i="2"/>
  <c r="BZ12" i="2"/>
  <c r="CB12" i="2"/>
  <c r="CD12" i="2"/>
  <c r="CF12" i="2"/>
  <c r="BZ13" i="2"/>
  <c r="CB13" i="2"/>
  <c r="CD13" i="2"/>
  <c r="CF13" i="2"/>
  <c r="BZ14" i="2"/>
  <c r="CB14" i="2"/>
  <c r="CD14" i="2"/>
  <c r="CF14" i="2"/>
  <c r="BZ15" i="2"/>
  <c r="CB15" i="2"/>
  <c r="CD15" i="2"/>
  <c r="CF15" i="2"/>
  <c r="BZ16" i="2"/>
  <c r="CB16" i="2"/>
  <c r="CD16" i="2"/>
  <c r="CF16" i="2"/>
  <c r="BZ17" i="2"/>
  <c r="CB17" i="2"/>
  <c r="CD17" i="2"/>
  <c r="CF17" i="2"/>
  <c r="BZ18" i="2"/>
  <c r="CB18" i="2"/>
  <c r="CD18" i="2"/>
  <c r="CF18" i="2"/>
  <c r="BZ19" i="2"/>
  <c r="CB19" i="2"/>
  <c r="CD19" i="2"/>
  <c r="CF19" i="2"/>
  <c r="BZ20" i="2"/>
  <c r="CB20" i="2"/>
  <c r="CD20" i="2"/>
  <c r="CF20" i="2"/>
  <c r="BZ21" i="2"/>
  <c r="CB21" i="2"/>
  <c r="CD21" i="2"/>
  <c r="CF21" i="2"/>
  <c r="BZ22" i="2"/>
  <c r="CB22" i="2"/>
  <c r="CD22" i="2"/>
  <c r="CF22" i="2"/>
  <c r="BZ23" i="2"/>
  <c r="CB23" i="2"/>
  <c r="CD23" i="2"/>
  <c r="CF23" i="2"/>
  <c r="BZ24" i="2"/>
  <c r="CB24" i="2"/>
  <c r="CD24" i="2"/>
  <c r="CF24" i="2"/>
  <c r="BZ25" i="2"/>
  <c r="CB25" i="2"/>
  <c r="CD25" i="2"/>
  <c r="CF25" i="2"/>
  <c r="BZ26" i="2"/>
  <c r="CB26" i="2"/>
  <c r="CD26" i="2"/>
  <c r="CF26" i="2"/>
  <c r="BZ27" i="2"/>
  <c r="CB27" i="2"/>
  <c r="CD27" i="2"/>
  <c r="CF27" i="2"/>
  <c r="BZ28" i="2"/>
  <c r="CB28" i="2"/>
  <c r="CD28" i="2"/>
  <c r="CF28" i="2"/>
  <c r="BZ29" i="2"/>
  <c r="CB29" i="2"/>
  <c r="CD29" i="2"/>
  <c r="CF29" i="2"/>
  <c r="BZ30" i="2"/>
  <c r="CB30" i="2"/>
  <c r="CD30" i="2"/>
  <c r="CF30" i="2"/>
  <c r="BZ31" i="2"/>
  <c r="CB31" i="2"/>
  <c r="CD31" i="2"/>
  <c r="CF31" i="2"/>
  <c r="BZ32" i="2"/>
  <c r="CB32" i="2"/>
  <c r="CD32" i="2"/>
  <c r="CF32" i="2"/>
  <c r="BZ33" i="2"/>
  <c r="CB33" i="2"/>
  <c r="CD33" i="2"/>
  <c r="CF33" i="2"/>
  <c r="BZ34" i="2"/>
  <c r="CB34" i="2"/>
  <c r="CD34" i="2"/>
  <c r="CF34" i="2"/>
  <c r="BZ35" i="2"/>
  <c r="CB35" i="2"/>
  <c r="CD35" i="2"/>
  <c r="CF35" i="2"/>
  <c r="BZ36" i="2"/>
  <c r="CB36" i="2"/>
  <c r="CD36" i="2"/>
  <c r="CF36" i="2"/>
  <c r="BZ37" i="2"/>
  <c r="CB37" i="2"/>
  <c r="CD37" i="2"/>
  <c r="CF37" i="2"/>
  <c r="BZ38" i="2"/>
  <c r="CB38" i="2"/>
  <c r="CD38" i="2"/>
  <c r="CF38" i="2"/>
  <c r="BZ39" i="2"/>
  <c r="CB39" i="2"/>
  <c r="CD39" i="2"/>
  <c r="CF39" i="2"/>
  <c r="BZ40" i="2"/>
  <c r="CB40" i="2"/>
  <c r="CD40" i="2"/>
  <c r="CF40" i="2"/>
  <c r="BZ41" i="2"/>
  <c r="CB41" i="2"/>
  <c r="CD41" i="2"/>
  <c r="CF41" i="2"/>
  <c r="BZ42" i="2"/>
  <c r="CB42" i="2"/>
  <c r="CD42" i="2"/>
  <c r="CF42" i="2"/>
  <c r="BZ43" i="2"/>
  <c r="CB43" i="2"/>
  <c r="CD43" i="2"/>
  <c r="CF43" i="2"/>
  <c r="BZ44" i="2"/>
  <c r="CB44" i="2"/>
  <c r="CD44" i="2"/>
  <c r="CF44" i="2"/>
  <c r="BZ45" i="2"/>
  <c r="CB45" i="2"/>
  <c r="CD45" i="2"/>
  <c r="CF45" i="2"/>
  <c r="BZ46" i="2"/>
  <c r="CB46" i="2"/>
  <c r="CD46" i="2"/>
  <c r="CF46" i="2"/>
  <c r="BZ47" i="2"/>
  <c r="CB47" i="2"/>
  <c r="CD47" i="2"/>
  <c r="CF47" i="2"/>
  <c r="BZ48" i="2"/>
  <c r="CB48" i="2"/>
  <c r="CD48" i="2"/>
  <c r="CF48" i="2"/>
  <c r="BZ49" i="2"/>
  <c r="CB49" i="2"/>
  <c r="CD49" i="2"/>
  <c r="CF49" i="2"/>
  <c r="BZ50" i="2"/>
  <c r="CB50" i="2"/>
  <c r="CD50" i="2"/>
  <c r="CF50" i="2"/>
  <c r="BZ51" i="2"/>
  <c r="CB51" i="2"/>
  <c r="CD51" i="2"/>
  <c r="CF51" i="2"/>
  <c r="BZ52" i="2"/>
  <c r="CB52" i="2"/>
  <c r="CD52" i="2"/>
  <c r="CF52" i="2"/>
  <c r="BZ53" i="2"/>
  <c r="CB53" i="2"/>
  <c r="CD53" i="2"/>
  <c r="CF53" i="2"/>
  <c r="BZ54" i="2"/>
  <c r="CB54" i="2"/>
  <c r="CD54" i="2"/>
  <c r="CF54" i="2"/>
  <c r="BZ55" i="2"/>
  <c r="CB55" i="2"/>
  <c r="CD55" i="2"/>
  <c r="CF55" i="2"/>
  <c r="BZ56" i="2"/>
  <c r="CB56" i="2"/>
  <c r="CD56" i="2"/>
  <c r="CF56" i="2"/>
  <c r="BZ57" i="2"/>
  <c r="CB57" i="2"/>
  <c r="CD57" i="2"/>
  <c r="CF57" i="2"/>
  <c r="BZ58" i="2"/>
  <c r="CB58" i="2"/>
  <c r="CD58" i="2"/>
  <c r="CF58" i="2"/>
  <c r="BZ59" i="2"/>
  <c r="CB59" i="2"/>
  <c r="CD59" i="2"/>
  <c r="CF59" i="2"/>
  <c r="BZ60" i="2"/>
  <c r="CB60" i="2"/>
  <c r="CD60" i="2"/>
  <c r="CF60" i="2"/>
  <c r="BZ61" i="2"/>
  <c r="CB61" i="2"/>
  <c r="CD61" i="2"/>
  <c r="CF61" i="2"/>
  <c r="BZ62" i="2"/>
  <c r="CB62" i="2"/>
  <c r="CD62" i="2"/>
  <c r="CF62" i="2"/>
  <c r="BZ63" i="2"/>
  <c r="CB63" i="2"/>
  <c r="CD63" i="2"/>
  <c r="CF63" i="2"/>
  <c r="BZ64" i="2"/>
  <c r="CB64" i="2"/>
  <c r="CD64" i="2"/>
  <c r="CF64" i="2"/>
  <c r="BZ65" i="2"/>
  <c r="CB65" i="2"/>
  <c r="CD65" i="2"/>
  <c r="CF65" i="2"/>
  <c r="BZ66" i="2"/>
  <c r="CB66" i="2"/>
  <c r="CD66" i="2"/>
  <c r="CF66" i="2"/>
  <c r="BZ67" i="2"/>
  <c r="CB67" i="2"/>
  <c r="CD67" i="2"/>
  <c r="CF67" i="2"/>
  <c r="BZ68" i="2"/>
  <c r="CB68" i="2"/>
  <c r="CD68" i="2"/>
  <c r="CF68" i="2"/>
  <c r="BZ69" i="2"/>
  <c r="CB69" i="2"/>
  <c r="CD69" i="2"/>
  <c r="CF69" i="2"/>
  <c r="BZ70" i="2"/>
  <c r="CB70" i="2"/>
  <c r="CD70" i="2"/>
  <c r="CF70" i="2"/>
  <c r="BZ71" i="2"/>
  <c r="CB71" i="2"/>
  <c r="CD71" i="2"/>
  <c r="CF71" i="2"/>
  <c r="BZ72" i="2"/>
  <c r="CB72" i="2"/>
  <c r="CD72" i="2"/>
  <c r="CF72" i="2"/>
  <c r="BZ73" i="2"/>
  <c r="CB73" i="2"/>
  <c r="CD73" i="2"/>
  <c r="CF73" i="2"/>
  <c r="BZ74" i="2"/>
  <c r="CB74" i="2"/>
  <c r="CD74" i="2"/>
  <c r="CF74" i="2"/>
  <c r="BZ75" i="2"/>
  <c r="CB75" i="2"/>
  <c r="CD75" i="2"/>
  <c r="CF75" i="2"/>
  <c r="BZ76" i="2"/>
  <c r="CB76" i="2"/>
  <c r="CD76" i="2"/>
  <c r="CF76" i="2"/>
  <c r="BZ77" i="2"/>
  <c r="CB77" i="2"/>
  <c r="CD77" i="2"/>
  <c r="CF77" i="2"/>
  <c r="BZ78" i="2"/>
  <c r="CB78" i="2"/>
  <c r="CD78" i="2"/>
  <c r="CF78" i="2"/>
  <c r="BZ79" i="2"/>
  <c r="CB79" i="2"/>
  <c r="CD79" i="2"/>
  <c r="CF79" i="2"/>
  <c r="BZ80" i="2"/>
  <c r="CB80" i="2"/>
  <c r="CD80" i="2"/>
  <c r="CF80" i="2"/>
  <c r="BZ81" i="2"/>
  <c r="CB81" i="2"/>
  <c r="CD81" i="2"/>
  <c r="CF81" i="2"/>
  <c r="BZ82" i="2"/>
  <c r="CB82" i="2"/>
  <c r="CD82" i="2"/>
  <c r="CF82" i="2"/>
  <c r="BZ83" i="2"/>
  <c r="CB83" i="2"/>
  <c r="CD83" i="2"/>
  <c r="CF83" i="2"/>
  <c r="BZ84" i="2"/>
  <c r="CB84" i="2"/>
  <c r="CD84" i="2"/>
  <c r="CF84" i="2"/>
  <c r="BZ85" i="2"/>
  <c r="CB85" i="2"/>
  <c r="CD85" i="2"/>
  <c r="CF85" i="2"/>
  <c r="BZ86" i="2"/>
  <c r="CB86" i="2"/>
  <c r="CD86" i="2"/>
  <c r="CF86" i="2"/>
  <c r="BZ87" i="2"/>
  <c r="CB87" i="2"/>
  <c r="CD87" i="2"/>
  <c r="CF87" i="2"/>
  <c r="BZ88" i="2"/>
  <c r="CB88" i="2"/>
  <c r="CD88" i="2"/>
  <c r="CF88" i="2"/>
  <c r="BZ89" i="2"/>
  <c r="CB89" i="2"/>
  <c r="CD89" i="2"/>
  <c r="CF89" i="2"/>
  <c r="BZ90" i="2"/>
  <c r="CB90" i="2"/>
  <c r="CD90" i="2"/>
  <c r="CF90" i="2"/>
  <c r="BZ91" i="2"/>
  <c r="CB91" i="2"/>
  <c r="CD91" i="2"/>
  <c r="CF91" i="2"/>
  <c r="BZ92" i="2"/>
  <c r="CB92" i="2"/>
  <c r="CD92" i="2"/>
  <c r="CF92" i="2"/>
  <c r="BZ93" i="2"/>
  <c r="CB93" i="2"/>
  <c r="CD93" i="2"/>
  <c r="CF93" i="2"/>
  <c r="BZ94" i="2"/>
  <c r="CB94" i="2"/>
  <c r="CD94" i="2"/>
  <c r="CF94" i="2"/>
  <c r="BZ95" i="2"/>
  <c r="CB95" i="2"/>
  <c r="CD95" i="2"/>
  <c r="CF95" i="2"/>
  <c r="BZ96" i="2"/>
  <c r="CB96" i="2"/>
  <c r="CD96" i="2"/>
  <c r="CF96" i="2"/>
  <c r="BZ97" i="2"/>
  <c r="CB97" i="2"/>
  <c r="CD97" i="2"/>
  <c r="CF97" i="2"/>
  <c r="BZ98" i="2"/>
  <c r="CB98" i="2"/>
  <c r="CD98" i="2"/>
  <c r="CF98" i="2"/>
  <c r="BZ99" i="2"/>
  <c r="CB99" i="2"/>
  <c r="CD99" i="2"/>
  <c r="CF99" i="2"/>
  <c r="BZ100" i="2"/>
  <c r="CB100" i="2"/>
  <c r="CD100" i="2"/>
  <c r="CF100" i="2"/>
  <c r="BZ101" i="2"/>
  <c r="CB101" i="2"/>
  <c r="CD101" i="2"/>
  <c r="CF101" i="2"/>
  <c r="BZ102" i="2"/>
  <c r="CB102" i="2"/>
  <c r="CD102" i="2"/>
  <c r="CF102" i="2"/>
  <c r="BH5" i="2"/>
  <c r="BJ5" i="2"/>
  <c r="BL5" i="2"/>
  <c r="BN5" i="2"/>
  <c r="BH6" i="2"/>
  <c r="BJ6" i="2"/>
  <c r="BL6" i="2"/>
  <c r="BN6" i="2"/>
  <c r="BH7" i="2"/>
  <c r="BJ7" i="2"/>
  <c r="BL7" i="2"/>
  <c r="BN7" i="2"/>
  <c r="BH8" i="2"/>
  <c r="BJ8" i="2"/>
  <c r="BL8" i="2"/>
  <c r="BN8" i="2"/>
  <c r="BH9" i="2"/>
  <c r="BJ9" i="2"/>
  <c r="BL9" i="2"/>
  <c r="BN9" i="2"/>
  <c r="BH10" i="2"/>
  <c r="BJ10" i="2"/>
  <c r="BL10" i="2"/>
  <c r="BN10" i="2"/>
  <c r="BH11" i="2"/>
  <c r="BJ11" i="2"/>
  <c r="BL11" i="2"/>
  <c r="BN11" i="2"/>
  <c r="BH12" i="2"/>
  <c r="BJ12" i="2"/>
  <c r="BL12" i="2"/>
  <c r="BN12" i="2"/>
  <c r="BH13" i="2"/>
  <c r="BJ13" i="2"/>
  <c r="BL13" i="2"/>
  <c r="BN13" i="2"/>
  <c r="BH14" i="2"/>
  <c r="BJ14" i="2"/>
  <c r="BL14" i="2"/>
  <c r="BN14" i="2"/>
  <c r="BH15" i="2"/>
  <c r="BJ15" i="2"/>
  <c r="BL15" i="2"/>
  <c r="BN15" i="2"/>
  <c r="BH16" i="2"/>
  <c r="BJ16" i="2"/>
  <c r="BL16" i="2"/>
  <c r="BN16" i="2"/>
  <c r="BH17" i="2"/>
  <c r="BJ17" i="2"/>
  <c r="BL17" i="2"/>
  <c r="BN17" i="2"/>
  <c r="BH18" i="2"/>
  <c r="BJ18" i="2"/>
  <c r="BL18" i="2"/>
  <c r="BN18" i="2"/>
  <c r="BH19" i="2"/>
  <c r="BJ19" i="2"/>
  <c r="BL19" i="2"/>
  <c r="BN19" i="2"/>
  <c r="BH20" i="2"/>
  <c r="BJ20" i="2"/>
  <c r="BL20" i="2"/>
  <c r="BN20" i="2"/>
  <c r="BH21" i="2"/>
  <c r="BJ21" i="2"/>
  <c r="BL21" i="2"/>
  <c r="BN21" i="2"/>
  <c r="BH22" i="2"/>
  <c r="BJ22" i="2"/>
  <c r="BL22" i="2"/>
  <c r="BN22" i="2"/>
  <c r="BH23" i="2"/>
  <c r="BJ23" i="2"/>
  <c r="BL23" i="2"/>
  <c r="BN23" i="2"/>
  <c r="BH24" i="2"/>
  <c r="BJ24" i="2"/>
  <c r="BL24" i="2"/>
  <c r="BN24" i="2"/>
  <c r="BH25" i="2"/>
  <c r="BJ25" i="2"/>
  <c r="BL25" i="2"/>
  <c r="BN25" i="2"/>
  <c r="BH26" i="2"/>
  <c r="BJ26" i="2"/>
  <c r="BL26" i="2"/>
  <c r="BN26" i="2"/>
  <c r="BH27" i="2"/>
  <c r="BJ27" i="2"/>
  <c r="BL27" i="2"/>
  <c r="BN27" i="2"/>
  <c r="BH28" i="2"/>
  <c r="BJ28" i="2"/>
  <c r="BL28" i="2"/>
  <c r="BN28" i="2"/>
  <c r="BH29" i="2"/>
  <c r="BJ29" i="2"/>
  <c r="BL29" i="2"/>
  <c r="BN29" i="2"/>
  <c r="BH30" i="2"/>
  <c r="BJ30" i="2"/>
  <c r="BL30" i="2"/>
  <c r="BN30" i="2"/>
  <c r="BH31" i="2"/>
  <c r="BJ31" i="2"/>
  <c r="BL31" i="2"/>
  <c r="BN31" i="2"/>
  <c r="BH32" i="2"/>
  <c r="BJ32" i="2"/>
  <c r="BL32" i="2"/>
  <c r="BN32" i="2"/>
  <c r="BH33" i="2"/>
  <c r="BJ33" i="2"/>
  <c r="BL33" i="2"/>
  <c r="BN33" i="2"/>
  <c r="BH34" i="2"/>
  <c r="BJ34" i="2"/>
  <c r="BL34" i="2"/>
  <c r="BN34" i="2"/>
  <c r="BH35" i="2"/>
  <c r="BJ35" i="2"/>
  <c r="BL35" i="2"/>
  <c r="BN35" i="2"/>
  <c r="BH36" i="2"/>
  <c r="BJ36" i="2"/>
  <c r="BL36" i="2"/>
  <c r="BN36" i="2"/>
  <c r="BH37" i="2"/>
  <c r="BJ37" i="2"/>
  <c r="BL37" i="2"/>
  <c r="BN37" i="2"/>
  <c r="BH38" i="2"/>
  <c r="BJ38" i="2"/>
  <c r="BL38" i="2"/>
  <c r="BN38" i="2"/>
  <c r="BH39" i="2"/>
  <c r="BJ39" i="2"/>
  <c r="BL39" i="2"/>
  <c r="BN39" i="2"/>
  <c r="BH40" i="2"/>
  <c r="BJ40" i="2"/>
  <c r="BL40" i="2"/>
  <c r="BN40" i="2"/>
  <c r="BH41" i="2"/>
  <c r="BJ41" i="2"/>
  <c r="BL41" i="2"/>
  <c r="BN41" i="2"/>
  <c r="BH42" i="2"/>
  <c r="BJ42" i="2"/>
  <c r="BL42" i="2"/>
  <c r="BN42" i="2"/>
  <c r="BH43" i="2"/>
  <c r="BJ43" i="2"/>
  <c r="BL43" i="2"/>
  <c r="BN43" i="2"/>
  <c r="BH44" i="2"/>
  <c r="BJ44" i="2"/>
  <c r="BL44" i="2"/>
  <c r="BN44" i="2"/>
  <c r="BH45" i="2"/>
  <c r="BJ45" i="2"/>
  <c r="BL45" i="2"/>
  <c r="BN45" i="2"/>
  <c r="BH46" i="2"/>
  <c r="BJ46" i="2"/>
  <c r="BL46" i="2"/>
  <c r="BN46" i="2"/>
  <c r="BH47" i="2"/>
  <c r="BJ47" i="2"/>
  <c r="BL47" i="2"/>
  <c r="BN47" i="2"/>
  <c r="BH48" i="2"/>
  <c r="BJ48" i="2"/>
  <c r="BL48" i="2"/>
  <c r="BN48" i="2"/>
  <c r="BH49" i="2"/>
  <c r="BJ49" i="2"/>
  <c r="BL49" i="2"/>
  <c r="BN49" i="2"/>
  <c r="BH50" i="2"/>
  <c r="BJ50" i="2"/>
  <c r="BL50" i="2"/>
  <c r="BN50" i="2"/>
  <c r="BH51" i="2"/>
  <c r="BJ51" i="2"/>
  <c r="BL51" i="2"/>
  <c r="BN51" i="2"/>
  <c r="BH52" i="2"/>
  <c r="BJ52" i="2"/>
  <c r="BL52" i="2"/>
  <c r="BN52" i="2"/>
  <c r="BH53" i="2"/>
  <c r="BJ53" i="2"/>
  <c r="BL53" i="2"/>
  <c r="BN53" i="2"/>
  <c r="BH54" i="2"/>
  <c r="BJ54" i="2"/>
  <c r="BL54" i="2"/>
  <c r="BN54" i="2"/>
  <c r="BH55" i="2"/>
  <c r="BJ55" i="2"/>
  <c r="BL55" i="2"/>
  <c r="BN55" i="2"/>
  <c r="BH56" i="2"/>
  <c r="BJ56" i="2"/>
  <c r="BL56" i="2"/>
  <c r="BN56" i="2"/>
  <c r="BH57" i="2"/>
  <c r="BJ57" i="2"/>
  <c r="BL57" i="2"/>
  <c r="BN57" i="2"/>
  <c r="BH58" i="2"/>
  <c r="BJ58" i="2"/>
  <c r="BL58" i="2"/>
  <c r="BN58" i="2"/>
  <c r="BH59" i="2"/>
  <c r="BJ59" i="2"/>
  <c r="BL59" i="2"/>
  <c r="BN59" i="2"/>
  <c r="BH60" i="2"/>
  <c r="BJ60" i="2"/>
  <c r="BL60" i="2"/>
  <c r="BN60" i="2"/>
  <c r="BH61" i="2"/>
  <c r="BJ61" i="2"/>
  <c r="BL61" i="2"/>
  <c r="BN61" i="2"/>
  <c r="BH62" i="2"/>
  <c r="BJ62" i="2"/>
  <c r="BL62" i="2"/>
  <c r="BN62" i="2"/>
  <c r="BH63" i="2"/>
  <c r="BJ63" i="2"/>
  <c r="BL63" i="2"/>
  <c r="BN63" i="2"/>
  <c r="BH64" i="2"/>
  <c r="BJ64" i="2"/>
  <c r="BL64" i="2"/>
  <c r="BN64" i="2"/>
  <c r="BH65" i="2"/>
  <c r="BJ65" i="2"/>
  <c r="BL65" i="2"/>
  <c r="BN65" i="2"/>
  <c r="BH66" i="2"/>
  <c r="BJ66" i="2"/>
  <c r="BL66" i="2"/>
  <c r="BN66" i="2"/>
  <c r="BH67" i="2"/>
  <c r="BJ67" i="2"/>
  <c r="BL67" i="2"/>
  <c r="BN67" i="2"/>
  <c r="BH68" i="2"/>
  <c r="BJ68" i="2"/>
  <c r="BL68" i="2"/>
  <c r="BN68" i="2"/>
  <c r="BH69" i="2"/>
  <c r="BJ69" i="2"/>
  <c r="BL69" i="2"/>
  <c r="BN69" i="2"/>
  <c r="BH70" i="2"/>
  <c r="BJ70" i="2"/>
  <c r="BL70" i="2"/>
  <c r="BN70" i="2"/>
  <c r="BH71" i="2"/>
  <c r="BJ71" i="2"/>
  <c r="BL71" i="2"/>
  <c r="BN71" i="2"/>
  <c r="BH72" i="2"/>
  <c r="BJ72" i="2"/>
  <c r="BL72" i="2"/>
  <c r="BN72" i="2"/>
  <c r="BH73" i="2"/>
  <c r="BJ73" i="2"/>
  <c r="BL73" i="2"/>
  <c r="BN73" i="2"/>
  <c r="BH74" i="2"/>
  <c r="BJ74" i="2"/>
  <c r="BL74" i="2"/>
  <c r="BN74" i="2"/>
  <c r="BH75" i="2"/>
  <c r="BJ75" i="2"/>
  <c r="BL75" i="2"/>
  <c r="BN75" i="2"/>
  <c r="BH76" i="2"/>
  <c r="BJ76" i="2"/>
  <c r="BL76" i="2"/>
  <c r="BN76" i="2"/>
  <c r="BH77" i="2"/>
  <c r="BJ77" i="2"/>
  <c r="BL77" i="2"/>
  <c r="BN77" i="2"/>
  <c r="BH78" i="2"/>
  <c r="BJ78" i="2"/>
  <c r="BL78" i="2"/>
  <c r="BN78" i="2"/>
  <c r="BH79" i="2"/>
  <c r="BJ79" i="2"/>
  <c r="BL79" i="2"/>
  <c r="BN79" i="2"/>
  <c r="BH80" i="2"/>
  <c r="BJ80" i="2"/>
  <c r="BL80" i="2"/>
  <c r="BN80" i="2"/>
  <c r="BH81" i="2"/>
  <c r="BJ81" i="2"/>
  <c r="BL81" i="2"/>
  <c r="BN81" i="2"/>
  <c r="BH82" i="2"/>
  <c r="BJ82" i="2"/>
  <c r="BL82" i="2"/>
  <c r="BN82" i="2"/>
  <c r="BH83" i="2"/>
  <c r="BJ83" i="2"/>
  <c r="BL83" i="2"/>
  <c r="BN83" i="2"/>
  <c r="BH84" i="2"/>
  <c r="BJ84" i="2"/>
  <c r="BL84" i="2"/>
  <c r="BN84" i="2"/>
  <c r="BH85" i="2"/>
  <c r="BJ85" i="2"/>
  <c r="BL85" i="2"/>
  <c r="BN85" i="2"/>
  <c r="BH86" i="2"/>
  <c r="BJ86" i="2"/>
  <c r="BL86" i="2"/>
  <c r="BN86" i="2"/>
  <c r="BH87" i="2"/>
  <c r="BJ87" i="2"/>
  <c r="BL87" i="2"/>
  <c r="BN87" i="2"/>
  <c r="BH88" i="2"/>
  <c r="BJ88" i="2"/>
  <c r="BL88" i="2"/>
  <c r="BN88" i="2"/>
  <c r="BH89" i="2"/>
  <c r="BJ89" i="2"/>
  <c r="BL89" i="2"/>
  <c r="BN89" i="2"/>
  <c r="BH90" i="2"/>
  <c r="BJ90" i="2"/>
  <c r="BL90" i="2"/>
  <c r="BN90" i="2"/>
  <c r="BH91" i="2"/>
  <c r="BJ91" i="2"/>
  <c r="BL91" i="2"/>
  <c r="BN91" i="2"/>
  <c r="BH92" i="2"/>
  <c r="BJ92" i="2"/>
  <c r="BL92" i="2"/>
  <c r="BN92" i="2"/>
  <c r="BH93" i="2"/>
  <c r="BJ93" i="2"/>
  <c r="BL93" i="2"/>
  <c r="BN93" i="2"/>
  <c r="BH94" i="2"/>
  <c r="BJ94" i="2"/>
  <c r="BL94" i="2"/>
  <c r="BN94" i="2"/>
  <c r="BH95" i="2"/>
  <c r="BJ95" i="2"/>
  <c r="BL95" i="2"/>
  <c r="BN95" i="2"/>
  <c r="BH96" i="2"/>
  <c r="BJ96" i="2"/>
  <c r="BL96" i="2"/>
  <c r="BN96" i="2"/>
  <c r="BH97" i="2"/>
  <c r="BJ97" i="2"/>
  <c r="BL97" i="2"/>
  <c r="BN97" i="2"/>
  <c r="BH98" i="2"/>
  <c r="BJ98" i="2"/>
  <c r="BL98" i="2"/>
  <c r="BN98" i="2"/>
  <c r="BH99" i="2"/>
  <c r="BJ99" i="2"/>
  <c r="BL99" i="2"/>
  <c r="BN99" i="2"/>
  <c r="BH100" i="2"/>
  <c r="BJ100" i="2"/>
  <c r="BL100" i="2"/>
  <c r="BN100" i="2"/>
  <c r="BH101" i="2"/>
  <c r="BJ101" i="2"/>
  <c r="BL101" i="2"/>
  <c r="BN101" i="2"/>
  <c r="BH102" i="2"/>
  <c r="BJ102" i="2"/>
  <c r="BL102" i="2"/>
  <c r="BN102" i="2"/>
  <c r="BQ5" i="2"/>
  <c r="BS5" i="2"/>
  <c r="BU5" i="2"/>
  <c r="BW5" i="2"/>
  <c r="BQ6" i="2"/>
  <c r="BS6" i="2"/>
  <c r="BU6" i="2"/>
  <c r="BW6" i="2"/>
  <c r="BQ7" i="2"/>
  <c r="BS7" i="2"/>
  <c r="BU7" i="2"/>
  <c r="BW7" i="2"/>
  <c r="BQ8" i="2"/>
  <c r="BS8" i="2"/>
  <c r="BU8" i="2"/>
  <c r="BW8" i="2"/>
  <c r="BQ9" i="2"/>
  <c r="BS9" i="2"/>
  <c r="BU9" i="2"/>
  <c r="BW9" i="2"/>
  <c r="BQ10" i="2"/>
  <c r="BS10" i="2"/>
  <c r="BU10" i="2"/>
  <c r="BW10" i="2"/>
  <c r="BQ11" i="2"/>
  <c r="BS11" i="2"/>
  <c r="BU11" i="2"/>
  <c r="BW11" i="2"/>
  <c r="BQ12" i="2"/>
  <c r="BS12" i="2"/>
  <c r="BU12" i="2"/>
  <c r="BW12" i="2"/>
  <c r="BQ13" i="2"/>
  <c r="BS13" i="2"/>
  <c r="BU13" i="2"/>
  <c r="BW13" i="2"/>
  <c r="BQ14" i="2"/>
  <c r="BS14" i="2"/>
  <c r="BU14" i="2"/>
  <c r="BW14" i="2"/>
  <c r="BQ15" i="2"/>
  <c r="BS15" i="2"/>
  <c r="BU15" i="2"/>
  <c r="BW15" i="2"/>
  <c r="BQ16" i="2"/>
  <c r="BS16" i="2"/>
  <c r="BU16" i="2"/>
  <c r="BW16" i="2"/>
  <c r="BQ17" i="2"/>
  <c r="BS17" i="2"/>
  <c r="BU17" i="2"/>
  <c r="BW17" i="2"/>
  <c r="BQ18" i="2"/>
  <c r="BS18" i="2"/>
  <c r="BU18" i="2"/>
  <c r="BW18" i="2"/>
  <c r="BQ19" i="2"/>
  <c r="BS19" i="2"/>
  <c r="BU19" i="2"/>
  <c r="BW19" i="2"/>
  <c r="BQ20" i="2"/>
  <c r="BS20" i="2"/>
  <c r="BU20" i="2"/>
  <c r="BW20" i="2"/>
  <c r="BQ21" i="2"/>
  <c r="BS21" i="2"/>
  <c r="BU21" i="2"/>
  <c r="BW21" i="2"/>
  <c r="BQ22" i="2"/>
  <c r="BS22" i="2"/>
  <c r="BU22" i="2"/>
  <c r="BW22" i="2"/>
  <c r="BQ23" i="2"/>
  <c r="BS23" i="2"/>
  <c r="BU23" i="2"/>
  <c r="BW23" i="2"/>
  <c r="BQ24" i="2"/>
  <c r="BS24" i="2"/>
  <c r="BU24" i="2"/>
  <c r="BW24" i="2"/>
  <c r="BQ25" i="2"/>
  <c r="BS25" i="2"/>
  <c r="BU25" i="2"/>
  <c r="BW25" i="2"/>
  <c r="BQ26" i="2"/>
  <c r="BS26" i="2"/>
  <c r="BU26" i="2"/>
  <c r="BW26" i="2"/>
  <c r="BQ27" i="2"/>
  <c r="BS27" i="2"/>
  <c r="BU27" i="2"/>
  <c r="BW27" i="2"/>
  <c r="BQ28" i="2"/>
  <c r="BS28" i="2"/>
  <c r="BU28" i="2"/>
  <c r="BW28" i="2"/>
  <c r="BQ29" i="2"/>
  <c r="BS29" i="2"/>
  <c r="BU29" i="2"/>
  <c r="BW29" i="2"/>
  <c r="BQ30" i="2"/>
  <c r="BS30" i="2"/>
  <c r="BU30" i="2"/>
  <c r="BW30" i="2"/>
  <c r="BQ31" i="2"/>
  <c r="BS31" i="2"/>
  <c r="BU31" i="2"/>
  <c r="BW31" i="2"/>
  <c r="BQ32" i="2"/>
  <c r="BS32" i="2"/>
  <c r="BU32" i="2"/>
  <c r="BW32" i="2"/>
  <c r="BQ33" i="2"/>
  <c r="BS33" i="2"/>
  <c r="BU33" i="2"/>
  <c r="BW33" i="2"/>
  <c r="BQ34" i="2"/>
  <c r="BS34" i="2"/>
  <c r="BU34" i="2"/>
  <c r="BW34" i="2"/>
  <c r="BQ35" i="2"/>
  <c r="BS35" i="2"/>
  <c r="BU35" i="2"/>
  <c r="BW35" i="2"/>
  <c r="BQ36" i="2"/>
  <c r="BS36" i="2"/>
  <c r="BU36" i="2"/>
  <c r="BW36" i="2"/>
  <c r="BQ37" i="2"/>
  <c r="BS37" i="2"/>
  <c r="BU37" i="2"/>
  <c r="BW37" i="2"/>
  <c r="BQ38" i="2"/>
  <c r="BS38" i="2"/>
  <c r="BU38" i="2"/>
  <c r="BW38" i="2"/>
  <c r="BQ39" i="2"/>
  <c r="BS39" i="2"/>
  <c r="BU39" i="2"/>
  <c r="BW39" i="2"/>
  <c r="BQ40" i="2"/>
  <c r="BS40" i="2"/>
  <c r="BU40" i="2"/>
  <c r="BW40" i="2"/>
  <c r="BQ41" i="2"/>
  <c r="BS41" i="2"/>
  <c r="BU41" i="2"/>
  <c r="BW41" i="2"/>
  <c r="BQ42" i="2"/>
  <c r="BS42" i="2"/>
  <c r="BU42" i="2"/>
  <c r="BW42" i="2"/>
  <c r="BQ43" i="2"/>
  <c r="BS43" i="2"/>
  <c r="BU43" i="2"/>
  <c r="BW43" i="2"/>
  <c r="BQ44" i="2"/>
  <c r="BS44" i="2"/>
  <c r="BU44" i="2"/>
  <c r="BW44" i="2"/>
  <c r="BQ45" i="2"/>
  <c r="BS45" i="2"/>
  <c r="BU45" i="2"/>
  <c r="BW45" i="2"/>
  <c r="BQ46" i="2"/>
  <c r="BS46" i="2"/>
  <c r="BU46" i="2"/>
  <c r="BW46" i="2"/>
  <c r="BQ47" i="2"/>
  <c r="BS47" i="2"/>
  <c r="BU47" i="2"/>
  <c r="BW47" i="2"/>
  <c r="BQ48" i="2"/>
  <c r="BS48" i="2"/>
  <c r="BU48" i="2"/>
  <c r="BW48" i="2"/>
  <c r="BQ49" i="2"/>
  <c r="BS49" i="2"/>
  <c r="BU49" i="2"/>
  <c r="BW49" i="2"/>
  <c r="BQ50" i="2"/>
  <c r="BS50" i="2"/>
  <c r="BU50" i="2"/>
  <c r="BW50" i="2"/>
  <c r="BQ51" i="2"/>
  <c r="BS51" i="2"/>
  <c r="BU51" i="2"/>
  <c r="BW51" i="2"/>
  <c r="BQ52" i="2"/>
  <c r="BS52" i="2"/>
  <c r="BU52" i="2"/>
  <c r="BW52" i="2"/>
  <c r="BQ53" i="2"/>
  <c r="BS53" i="2"/>
  <c r="BU53" i="2"/>
  <c r="BW53" i="2"/>
  <c r="BQ54" i="2"/>
  <c r="BS54" i="2"/>
  <c r="BU54" i="2"/>
  <c r="BW54" i="2"/>
  <c r="BQ55" i="2"/>
  <c r="BS55" i="2"/>
  <c r="BU55" i="2"/>
  <c r="BW55" i="2"/>
  <c r="BQ56" i="2"/>
  <c r="BS56" i="2"/>
  <c r="BU56" i="2"/>
  <c r="BW56" i="2"/>
  <c r="BQ57" i="2"/>
  <c r="BS57" i="2"/>
  <c r="BU57" i="2"/>
  <c r="BW57" i="2"/>
  <c r="BQ58" i="2"/>
  <c r="BS58" i="2"/>
  <c r="BU58" i="2"/>
  <c r="BW58" i="2"/>
  <c r="BQ59" i="2"/>
  <c r="BS59" i="2"/>
  <c r="BU59" i="2"/>
  <c r="BW59" i="2"/>
  <c r="BQ60" i="2"/>
  <c r="BS60" i="2"/>
  <c r="BU60" i="2"/>
  <c r="BW60" i="2"/>
  <c r="BQ61" i="2"/>
  <c r="BS61" i="2"/>
  <c r="BU61" i="2"/>
  <c r="BW61" i="2"/>
  <c r="BQ62" i="2"/>
  <c r="BS62" i="2"/>
  <c r="BU62" i="2"/>
  <c r="BW62" i="2"/>
  <c r="BQ63" i="2"/>
  <c r="BS63" i="2"/>
  <c r="BU63" i="2"/>
  <c r="BW63" i="2"/>
  <c r="BQ64" i="2"/>
  <c r="BS64" i="2"/>
  <c r="BU64" i="2"/>
  <c r="BW64" i="2"/>
  <c r="BQ65" i="2"/>
  <c r="BS65" i="2"/>
  <c r="BU65" i="2"/>
  <c r="BW65" i="2"/>
  <c r="BQ66" i="2"/>
  <c r="BS66" i="2"/>
  <c r="BU66" i="2"/>
  <c r="BW66" i="2"/>
  <c r="BQ67" i="2"/>
  <c r="BS67" i="2"/>
  <c r="BU67" i="2"/>
  <c r="BW67" i="2"/>
  <c r="BQ68" i="2"/>
  <c r="BS68" i="2"/>
  <c r="BU68" i="2"/>
  <c r="BW68" i="2"/>
  <c r="BQ69" i="2"/>
  <c r="BS69" i="2"/>
  <c r="BU69" i="2"/>
  <c r="BW69" i="2"/>
  <c r="BQ70" i="2"/>
  <c r="BS70" i="2"/>
  <c r="BU70" i="2"/>
  <c r="BW70" i="2"/>
  <c r="BQ71" i="2"/>
  <c r="BS71" i="2"/>
  <c r="BU71" i="2"/>
  <c r="BW71" i="2"/>
  <c r="BQ72" i="2"/>
  <c r="BS72" i="2"/>
  <c r="BU72" i="2"/>
  <c r="BW72" i="2"/>
  <c r="BQ73" i="2"/>
  <c r="BS73" i="2"/>
  <c r="BU73" i="2"/>
  <c r="BW73" i="2"/>
  <c r="BQ74" i="2"/>
  <c r="BS74" i="2"/>
  <c r="BU74" i="2"/>
  <c r="BW74" i="2"/>
  <c r="BQ75" i="2"/>
  <c r="BS75" i="2"/>
  <c r="BU75" i="2"/>
  <c r="BW75" i="2"/>
  <c r="BQ76" i="2"/>
  <c r="BS76" i="2"/>
  <c r="BU76" i="2"/>
  <c r="BW76" i="2"/>
  <c r="BQ77" i="2"/>
  <c r="BS77" i="2"/>
  <c r="BU77" i="2"/>
  <c r="BW77" i="2"/>
  <c r="BQ78" i="2"/>
  <c r="BS78" i="2"/>
  <c r="BU78" i="2"/>
  <c r="BW78" i="2"/>
  <c r="BQ79" i="2"/>
  <c r="BS79" i="2"/>
  <c r="BU79" i="2"/>
  <c r="BW79" i="2"/>
  <c r="BQ80" i="2"/>
  <c r="BS80" i="2"/>
  <c r="BU80" i="2"/>
  <c r="BW80" i="2"/>
  <c r="BQ81" i="2"/>
  <c r="BS81" i="2"/>
  <c r="BU81" i="2"/>
  <c r="BW81" i="2"/>
  <c r="BQ82" i="2"/>
  <c r="BS82" i="2"/>
  <c r="BU82" i="2"/>
  <c r="BW82" i="2"/>
  <c r="BQ83" i="2"/>
  <c r="BS83" i="2"/>
  <c r="BU83" i="2"/>
  <c r="BW83" i="2"/>
  <c r="BQ84" i="2"/>
  <c r="BS84" i="2"/>
  <c r="BU84" i="2"/>
  <c r="BW84" i="2"/>
  <c r="BQ85" i="2"/>
  <c r="BS85" i="2"/>
  <c r="BU85" i="2"/>
  <c r="BW85" i="2"/>
  <c r="BQ86" i="2"/>
  <c r="BS86" i="2"/>
  <c r="BU86" i="2"/>
  <c r="BW86" i="2"/>
  <c r="BQ87" i="2"/>
  <c r="BS87" i="2"/>
  <c r="BU87" i="2"/>
  <c r="BW87" i="2"/>
  <c r="BQ88" i="2"/>
  <c r="BS88" i="2"/>
  <c r="BU88" i="2"/>
  <c r="BW88" i="2"/>
  <c r="BQ89" i="2"/>
  <c r="BS89" i="2"/>
  <c r="BU89" i="2"/>
  <c r="BW89" i="2"/>
  <c r="BQ90" i="2"/>
  <c r="BS90" i="2"/>
  <c r="BU90" i="2"/>
  <c r="BW90" i="2"/>
  <c r="BQ91" i="2"/>
  <c r="BS91" i="2"/>
  <c r="BU91" i="2"/>
  <c r="BW91" i="2"/>
  <c r="BQ92" i="2"/>
  <c r="BS92" i="2"/>
  <c r="BU92" i="2"/>
  <c r="BW92" i="2"/>
  <c r="BQ93" i="2"/>
  <c r="BS93" i="2"/>
  <c r="BU93" i="2"/>
  <c r="BW93" i="2"/>
  <c r="BQ94" i="2"/>
  <c r="BS94" i="2"/>
  <c r="BU94" i="2"/>
  <c r="BW94" i="2"/>
  <c r="BQ95" i="2"/>
  <c r="BS95" i="2"/>
  <c r="BU95" i="2"/>
  <c r="BW95" i="2"/>
  <c r="BQ96" i="2"/>
  <c r="BS96" i="2"/>
  <c r="BU96" i="2"/>
  <c r="BW96" i="2"/>
  <c r="BQ97" i="2"/>
  <c r="BS97" i="2"/>
  <c r="BU97" i="2"/>
  <c r="BW97" i="2"/>
  <c r="BQ98" i="2"/>
  <c r="BS98" i="2"/>
  <c r="BU98" i="2"/>
  <c r="BW98" i="2"/>
  <c r="BQ99" i="2"/>
  <c r="BS99" i="2"/>
  <c r="BU99" i="2"/>
  <c r="BW99" i="2"/>
  <c r="BQ100" i="2"/>
  <c r="BS100" i="2"/>
  <c r="BU100" i="2"/>
  <c r="BW100" i="2"/>
  <c r="BQ101" i="2"/>
  <c r="BS101" i="2"/>
  <c r="BU101" i="2"/>
  <c r="BW101" i="2"/>
  <c r="BQ102" i="2"/>
  <c r="BS102" i="2"/>
  <c r="BU102" i="2"/>
  <c r="BW102" i="2"/>
  <c r="E5" i="2"/>
  <c r="AY5" i="2"/>
  <c r="G5" i="2"/>
  <c r="BA5" i="2"/>
  <c r="I5" i="2"/>
  <c r="BC5" i="2"/>
  <c r="K5" i="2"/>
  <c r="BE5" i="2"/>
  <c r="E6" i="2"/>
  <c r="AY6" i="2"/>
  <c r="G6" i="2"/>
  <c r="BA6" i="2"/>
  <c r="I6" i="2"/>
  <c r="BC6" i="2"/>
  <c r="K6" i="2"/>
  <c r="BE6" i="2"/>
  <c r="E7" i="2"/>
  <c r="AY7" i="2"/>
  <c r="G7" i="2"/>
  <c r="BA7" i="2"/>
  <c r="I7" i="2"/>
  <c r="BC7" i="2"/>
  <c r="K7" i="2"/>
  <c r="BE7" i="2"/>
  <c r="E8" i="2"/>
  <c r="AY8" i="2"/>
  <c r="G8" i="2"/>
  <c r="BA8" i="2"/>
  <c r="I8" i="2"/>
  <c r="BC8" i="2"/>
  <c r="K8" i="2"/>
  <c r="BE8" i="2"/>
  <c r="E9" i="2"/>
  <c r="AY9" i="2"/>
  <c r="G9" i="2"/>
  <c r="BA9" i="2"/>
  <c r="I9" i="2"/>
  <c r="BC9" i="2"/>
  <c r="K9" i="2"/>
  <c r="BE9" i="2"/>
  <c r="E10" i="2"/>
  <c r="AY10" i="2"/>
  <c r="G10" i="2"/>
  <c r="BA10" i="2"/>
  <c r="I10" i="2"/>
  <c r="BC10" i="2"/>
  <c r="K10" i="2"/>
  <c r="BE10" i="2"/>
  <c r="E11" i="2"/>
  <c r="AY11" i="2"/>
  <c r="G11" i="2"/>
  <c r="BA11" i="2"/>
  <c r="I11" i="2"/>
  <c r="BC11" i="2"/>
  <c r="K11" i="2"/>
  <c r="BE11" i="2"/>
  <c r="E12" i="2"/>
  <c r="AY12" i="2"/>
  <c r="G12" i="2"/>
  <c r="BA12" i="2"/>
  <c r="I12" i="2"/>
  <c r="BC12" i="2"/>
  <c r="K12" i="2"/>
  <c r="BE12" i="2"/>
  <c r="E13" i="2"/>
  <c r="AY13" i="2"/>
  <c r="G13" i="2"/>
  <c r="BA13" i="2"/>
  <c r="I13" i="2"/>
  <c r="BC13" i="2"/>
  <c r="K13" i="2"/>
  <c r="BE13" i="2"/>
  <c r="E14" i="2"/>
  <c r="AY14" i="2"/>
  <c r="G14" i="2"/>
  <c r="BA14" i="2"/>
  <c r="I14" i="2"/>
  <c r="BC14" i="2"/>
  <c r="K14" i="2"/>
  <c r="BE14" i="2"/>
  <c r="E15" i="2"/>
  <c r="AY15" i="2"/>
  <c r="G15" i="2"/>
  <c r="BA15" i="2"/>
  <c r="I15" i="2"/>
  <c r="BC15" i="2"/>
  <c r="K15" i="2"/>
  <c r="BE15" i="2"/>
  <c r="E16" i="2"/>
  <c r="AY16" i="2"/>
  <c r="G16" i="2"/>
  <c r="BA16" i="2"/>
  <c r="I16" i="2"/>
  <c r="BC16" i="2"/>
  <c r="K16" i="2"/>
  <c r="BE16" i="2"/>
  <c r="E17" i="2"/>
  <c r="AY17" i="2"/>
  <c r="G17" i="2"/>
  <c r="BA17" i="2"/>
  <c r="I17" i="2"/>
  <c r="BC17" i="2"/>
  <c r="K17" i="2"/>
  <c r="BE17" i="2"/>
  <c r="E18" i="2"/>
  <c r="AY18" i="2"/>
  <c r="G18" i="2"/>
  <c r="BA18" i="2"/>
  <c r="I18" i="2"/>
  <c r="BC18" i="2"/>
  <c r="K18" i="2"/>
  <c r="BE18" i="2"/>
  <c r="E19" i="2"/>
  <c r="AY19" i="2"/>
  <c r="G19" i="2"/>
  <c r="BA19" i="2"/>
  <c r="I19" i="2"/>
  <c r="BC19" i="2"/>
  <c r="K19" i="2"/>
  <c r="BE19" i="2"/>
  <c r="E20" i="2"/>
  <c r="AY20" i="2"/>
  <c r="G20" i="2"/>
  <c r="BA20" i="2"/>
  <c r="I20" i="2"/>
  <c r="BC20" i="2"/>
  <c r="K20" i="2"/>
  <c r="BE20" i="2"/>
  <c r="E21" i="2"/>
  <c r="AY21" i="2"/>
  <c r="G21" i="2"/>
  <c r="BA21" i="2"/>
  <c r="I21" i="2"/>
  <c r="BC21" i="2"/>
  <c r="K21" i="2"/>
  <c r="BE21" i="2"/>
  <c r="E22" i="2"/>
  <c r="AY22" i="2"/>
  <c r="G22" i="2"/>
  <c r="BA22" i="2"/>
  <c r="I22" i="2"/>
  <c r="BC22" i="2"/>
  <c r="K22" i="2"/>
  <c r="BE22" i="2"/>
  <c r="E23" i="2"/>
  <c r="AY23" i="2"/>
  <c r="G23" i="2"/>
  <c r="BA23" i="2"/>
  <c r="I23" i="2"/>
  <c r="BC23" i="2"/>
  <c r="K23" i="2"/>
  <c r="BE23" i="2"/>
  <c r="E24" i="2"/>
  <c r="AY24" i="2"/>
  <c r="G24" i="2"/>
  <c r="BA24" i="2"/>
  <c r="I24" i="2"/>
  <c r="BC24" i="2"/>
  <c r="K24" i="2"/>
  <c r="BE24" i="2"/>
  <c r="E25" i="2"/>
  <c r="AY25" i="2"/>
  <c r="G25" i="2"/>
  <c r="BA25" i="2"/>
  <c r="I25" i="2"/>
  <c r="BC25" i="2"/>
  <c r="K25" i="2"/>
  <c r="BE25" i="2"/>
  <c r="E26" i="2"/>
  <c r="AY26" i="2"/>
  <c r="G26" i="2"/>
  <c r="BA26" i="2"/>
  <c r="I26" i="2"/>
  <c r="BC26" i="2"/>
  <c r="K26" i="2"/>
  <c r="BE26" i="2"/>
  <c r="E27" i="2"/>
  <c r="AY27" i="2"/>
  <c r="G27" i="2"/>
  <c r="BA27" i="2"/>
  <c r="I27" i="2"/>
  <c r="BC27" i="2"/>
  <c r="K27" i="2"/>
  <c r="BE27" i="2"/>
  <c r="E28" i="2"/>
  <c r="AY28" i="2"/>
  <c r="G28" i="2"/>
  <c r="BA28" i="2"/>
  <c r="I28" i="2"/>
  <c r="BC28" i="2"/>
  <c r="K28" i="2"/>
  <c r="BE28" i="2"/>
  <c r="E29" i="2"/>
  <c r="AY29" i="2"/>
  <c r="G29" i="2"/>
  <c r="BA29" i="2"/>
  <c r="I29" i="2"/>
  <c r="BC29" i="2"/>
  <c r="K29" i="2"/>
  <c r="BE29" i="2"/>
  <c r="E30" i="2"/>
  <c r="AY30" i="2"/>
  <c r="G30" i="2"/>
  <c r="BA30" i="2"/>
  <c r="I30" i="2"/>
  <c r="BC30" i="2"/>
  <c r="K30" i="2"/>
  <c r="BE30" i="2"/>
  <c r="E31" i="2"/>
  <c r="AY31" i="2"/>
  <c r="G31" i="2"/>
  <c r="BA31" i="2"/>
  <c r="I31" i="2"/>
  <c r="BC31" i="2"/>
  <c r="K31" i="2"/>
  <c r="BE31" i="2"/>
  <c r="E32" i="2"/>
  <c r="AY32" i="2"/>
  <c r="G32" i="2"/>
  <c r="BA32" i="2"/>
  <c r="I32" i="2"/>
  <c r="BC32" i="2"/>
  <c r="K32" i="2"/>
  <c r="BE32" i="2"/>
  <c r="E33" i="2"/>
  <c r="AY33" i="2"/>
  <c r="G33" i="2"/>
  <c r="BA33" i="2"/>
  <c r="I33" i="2"/>
  <c r="BC33" i="2"/>
  <c r="K33" i="2"/>
  <c r="BE33" i="2"/>
  <c r="E34" i="2"/>
  <c r="AY34" i="2"/>
  <c r="G34" i="2"/>
  <c r="BA34" i="2"/>
  <c r="I34" i="2"/>
  <c r="BC34" i="2"/>
  <c r="K34" i="2"/>
  <c r="BE34" i="2"/>
  <c r="E35" i="2"/>
  <c r="AY35" i="2"/>
  <c r="G35" i="2"/>
  <c r="BA35" i="2"/>
  <c r="I35" i="2"/>
  <c r="BC35" i="2"/>
  <c r="K35" i="2"/>
  <c r="BE35" i="2"/>
  <c r="E36" i="2"/>
  <c r="AY36" i="2"/>
  <c r="G36" i="2"/>
  <c r="BA36" i="2"/>
  <c r="I36" i="2"/>
  <c r="BC36" i="2"/>
  <c r="K36" i="2"/>
  <c r="BE36" i="2"/>
  <c r="E37" i="2"/>
  <c r="AY37" i="2"/>
  <c r="G37" i="2"/>
  <c r="BA37" i="2"/>
  <c r="I37" i="2"/>
  <c r="BC37" i="2"/>
  <c r="K37" i="2"/>
  <c r="BE37" i="2"/>
  <c r="E38" i="2"/>
  <c r="AY38" i="2"/>
  <c r="G38" i="2"/>
  <c r="BA38" i="2"/>
  <c r="I38" i="2"/>
  <c r="BC38" i="2"/>
  <c r="K38" i="2"/>
  <c r="BE38" i="2"/>
  <c r="E39" i="2"/>
  <c r="AY39" i="2"/>
  <c r="G39" i="2"/>
  <c r="BA39" i="2"/>
  <c r="I39" i="2"/>
  <c r="BC39" i="2"/>
  <c r="K39" i="2"/>
  <c r="BE39" i="2"/>
  <c r="E40" i="2"/>
  <c r="AY40" i="2"/>
  <c r="G40" i="2"/>
  <c r="BA40" i="2"/>
  <c r="I40" i="2"/>
  <c r="BC40" i="2"/>
  <c r="K40" i="2"/>
  <c r="BE40" i="2"/>
  <c r="E41" i="2"/>
  <c r="AY41" i="2"/>
  <c r="G41" i="2"/>
  <c r="BA41" i="2"/>
  <c r="I41" i="2"/>
  <c r="BC41" i="2"/>
  <c r="K41" i="2"/>
  <c r="BE41" i="2"/>
  <c r="E42" i="2"/>
  <c r="AY42" i="2"/>
  <c r="G42" i="2"/>
  <c r="BA42" i="2"/>
  <c r="I42" i="2"/>
  <c r="BC42" i="2"/>
  <c r="K42" i="2"/>
  <c r="BE42" i="2"/>
  <c r="E43" i="2"/>
  <c r="AY43" i="2"/>
  <c r="G43" i="2"/>
  <c r="BA43" i="2"/>
  <c r="I43" i="2"/>
  <c r="BC43" i="2"/>
  <c r="K43" i="2"/>
  <c r="BE43" i="2"/>
  <c r="E44" i="2"/>
  <c r="AY44" i="2"/>
  <c r="G44" i="2"/>
  <c r="BA44" i="2"/>
  <c r="I44" i="2"/>
  <c r="BC44" i="2"/>
  <c r="K44" i="2"/>
  <c r="BE44" i="2"/>
  <c r="E45" i="2"/>
  <c r="AY45" i="2"/>
  <c r="G45" i="2"/>
  <c r="BA45" i="2"/>
  <c r="I45" i="2"/>
  <c r="BC45" i="2"/>
  <c r="K45" i="2"/>
  <c r="BE45" i="2"/>
  <c r="E46" i="2"/>
  <c r="AY46" i="2"/>
  <c r="G46" i="2"/>
  <c r="BA46" i="2"/>
  <c r="I46" i="2"/>
  <c r="BC46" i="2"/>
  <c r="K46" i="2"/>
  <c r="BE46" i="2"/>
  <c r="E47" i="2"/>
  <c r="AY47" i="2"/>
  <c r="G47" i="2"/>
  <c r="BA47" i="2"/>
  <c r="I47" i="2"/>
  <c r="BC47" i="2"/>
  <c r="K47" i="2"/>
  <c r="BE47" i="2"/>
  <c r="E48" i="2"/>
  <c r="AY48" i="2"/>
  <c r="G48" i="2"/>
  <c r="BA48" i="2"/>
  <c r="I48" i="2"/>
  <c r="BC48" i="2"/>
  <c r="K48" i="2"/>
  <c r="BE48" i="2"/>
  <c r="E49" i="2"/>
  <c r="AY49" i="2"/>
  <c r="G49" i="2"/>
  <c r="BA49" i="2"/>
  <c r="I49" i="2"/>
  <c r="BC49" i="2"/>
  <c r="K49" i="2"/>
  <c r="BE49" i="2"/>
  <c r="E50" i="2"/>
  <c r="AY50" i="2"/>
  <c r="G50" i="2"/>
  <c r="BA50" i="2"/>
  <c r="I50" i="2"/>
  <c r="BC50" i="2"/>
  <c r="K50" i="2"/>
  <c r="BE50" i="2"/>
  <c r="E51" i="2"/>
  <c r="AY51" i="2"/>
  <c r="G51" i="2"/>
  <c r="BA51" i="2"/>
  <c r="I51" i="2"/>
  <c r="BC51" i="2"/>
  <c r="K51" i="2"/>
  <c r="BE51" i="2"/>
  <c r="E52" i="2"/>
  <c r="AY52" i="2"/>
  <c r="G52" i="2"/>
  <c r="BA52" i="2"/>
  <c r="I52" i="2"/>
  <c r="BC52" i="2"/>
  <c r="K52" i="2"/>
  <c r="BE52" i="2"/>
  <c r="E53" i="2"/>
  <c r="AY53" i="2"/>
  <c r="G53" i="2"/>
  <c r="BA53" i="2"/>
  <c r="I53" i="2"/>
  <c r="BC53" i="2"/>
  <c r="K53" i="2"/>
  <c r="BE53" i="2"/>
  <c r="E54" i="2"/>
  <c r="AY54" i="2"/>
  <c r="G54" i="2"/>
  <c r="BA54" i="2"/>
  <c r="I54" i="2"/>
  <c r="BC54" i="2"/>
  <c r="K54" i="2"/>
  <c r="BE54" i="2"/>
  <c r="E55" i="2"/>
  <c r="AY55" i="2"/>
  <c r="G55" i="2"/>
  <c r="BA55" i="2"/>
  <c r="I55" i="2"/>
  <c r="BC55" i="2"/>
  <c r="K55" i="2"/>
  <c r="BE55" i="2"/>
  <c r="E56" i="2"/>
  <c r="AY56" i="2"/>
  <c r="G56" i="2"/>
  <c r="BA56" i="2"/>
  <c r="I56" i="2"/>
  <c r="BC56" i="2"/>
  <c r="K56" i="2"/>
  <c r="BE56" i="2"/>
  <c r="E57" i="2"/>
  <c r="AY57" i="2"/>
  <c r="G57" i="2"/>
  <c r="BA57" i="2"/>
  <c r="I57" i="2"/>
  <c r="BC57" i="2"/>
  <c r="K57" i="2"/>
  <c r="BE57" i="2"/>
  <c r="E58" i="2"/>
  <c r="AY58" i="2"/>
  <c r="G58" i="2"/>
  <c r="BA58" i="2"/>
  <c r="I58" i="2"/>
  <c r="BC58" i="2"/>
  <c r="K58" i="2"/>
  <c r="BE58" i="2"/>
  <c r="E59" i="2"/>
  <c r="AY59" i="2"/>
  <c r="G59" i="2"/>
  <c r="BA59" i="2"/>
  <c r="I59" i="2"/>
  <c r="BC59" i="2"/>
  <c r="K59" i="2"/>
  <c r="BE59" i="2"/>
  <c r="E60" i="2"/>
  <c r="AY60" i="2"/>
  <c r="G60" i="2"/>
  <c r="BA60" i="2"/>
  <c r="I60" i="2"/>
  <c r="BC60" i="2"/>
  <c r="K60" i="2"/>
  <c r="BE60" i="2"/>
  <c r="E61" i="2"/>
  <c r="AY61" i="2"/>
  <c r="G61" i="2"/>
  <c r="BA61" i="2"/>
  <c r="I61" i="2"/>
  <c r="BC61" i="2"/>
  <c r="K61" i="2"/>
  <c r="BE61" i="2"/>
  <c r="E62" i="2"/>
  <c r="AY62" i="2"/>
  <c r="G62" i="2"/>
  <c r="BA62" i="2"/>
  <c r="I62" i="2"/>
  <c r="BC62" i="2"/>
  <c r="K62" i="2"/>
  <c r="BE62" i="2"/>
  <c r="E63" i="2"/>
  <c r="AY63" i="2"/>
  <c r="G63" i="2"/>
  <c r="BA63" i="2"/>
  <c r="I63" i="2"/>
  <c r="BC63" i="2"/>
  <c r="K63" i="2"/>
  <c r="BE63" i="2"/>
  <c r="E64" i="2"/>
  <c r="AY64" i="2"/>
  <c r="G64" i="2"/>
  <c r="BA64" i="2"/>
  <c r="I64" i="2"/>
  <c r="BC64" i="2"/>
  <c r="K64" i="2"/>
  <c r="BE64" i="2"/>
  <c r="E65" i="2"/>
  <c r="AY65" i="2"/>
  <c r="G65" i="2"/>
  <c r="BA65" i="2"/>
  <c r="I65" i="2"/>
  <c r="BC65" i="2"/>
  <c r="K65" i="2"/>
  <c r="BE65" i="2"/>
  <c r="E66" i="2"/>
  <c r="AY66" i="2"/>
  <c r="G66" i="2"/>
  <c r="BA66" i="2"/>
  <c r="I66" i="2"/>
  <c r="BC66" i="2"/>
  <c r="K66" i="2"/>
  <c r="BE66" i="2"/>
  <c r="E67" i="2"/>
  <c r="AY67" i="2"/>
  <c r="G67" i="2"/>
  <c r="BA67" i="2"/>
  <c r="I67" i="2"/>
  <c r="BC67" i="2"/>
  <c r="K67" i="2"/>
  <c r="BE67" i="2"/>
  <c r="E68" i="2"/>
  <c r="AY68" i="2"/>
  <c r="G68" i="2"/>
  <c r="BA68" i="2"/>
  <c r="I68" i="2"/>
  <c r="BC68" i="2"/>
  <c r="K68" i="2"/>
  <c r="BE68" i="2"/>
  <c r="E69" i="2"/>
  <c r="AY69" i="2"/>
  <c r="G69" i="2"/>
  <c r="BA69" i="2"/>
  <c r="I69" i="2"/>
  <c r="BC69" i="2"/>
  <c r="K69" i="2"/>
  <c r="BE69" i="2"/>
  <c r="E70" i="2"/>
  <c r="AY70" i="2"/>
  <c r="G70" i="2"/>
  <c r="BA70" i="2"/>
  <c r="I70" i="2"/>
  <c r="BC70" i="2"/>
  <c r="K70" i="2"/>
  <c r="BE70" i="2"/>
  <c r="E71" i="2"/>
  <c r="AY71" i="2"/>
  <c r="G71" i="2"/>
  <c r="BA71" i="2"/>
  <c r="I71" i="2"/>
  <c r="BC71" i="2"/>
  <c r="K71" i="2"/>
  <c r="BE71" i="2"/>
  <c r="E72" i="2"/>
  <c r="AY72" i="2"/>
  <c r="G72" i="2"/>
  <c r="BA72" i="2"/>
  <c r="I72" i="2"/>
  <c r="BC72" i="2"/>
  <c r="K72" i="2"/>
  <c r="BE72" i="2"/>
  <c r="E73" i="2"/>
  <c r="AY73" i="2"/>
  <c r="G73" i="2"/>
  <c r="BA73" i="2"/>
  <c r="I73" i="2"/>
  <c r="BC73" i="2"/>
  <c r="K73" i="2"/>
  <c r="BE73" i="2"/>
  <c r="E74" i="2"/>
  <c r="AY74" i="2"/>
  <c r="G74" i="2"/>
  <c r="BA74" i="2"/>
  <c r="I74" i="2"/>
  <c r="BC74" i="2"/>
  <c r="K74" i="2"/>
  <c r="BE74" i="2"/>
  <c r="E75" i="2"/>
  <c r="AY75" i="2"/>
  <c r="G75" i="2"/>
  <c r="BA75" i="2"/>
  <c r="I75" i="2"/>
  <c r="BC75" i="2"/>
  <c r="K75" i="2"/>
  <c r="BE75" i="2"/>
  <c r="E76" i="2"/>
  <c r="AY76" i="2"/>
  <c r="G76" i="2"/>
  <c r="BA76" i="2"/>
  <c r="I76" i="2"/>
  <c r="BC76" i="2"/>
  <c r="K76" i="2"/>
  <c r="BE76" i="2"/>
  <c r="E77" i="2"/>
  <c r="AY77" i="2"/>
  <c r="G77" i="2"/>
  <c r="BA77" i="2"/>
  <c r="I77" i="2"/>
  <c r="BC77" i="2"/>
  <c r="K77" i="2"/>
  <c r="BE77" i="2"/>
  <c r="E78" i="2"/>
  <c r="AY78" i="2"/>
  <c r="G78" i="2"/>
  <c r="BA78" i="2"/>
  <c r="I78" i="2"/>
  <c r="BC78" i="2"/>
  <c r="K78" i="2"/>
  <c r="BE78" i="2"/>
  <c r="E79" i="2"/>
  <c r="AY79" i="2"/>
  <c r="G79" i="2"/>
  <c r="BA79" i="2"/>
  <c r="I79" i="2"/>
  <c r="BC79" i="2"/>
  <c r="K79" i="2"/>
  <c r="BE79" i="2"/>
  <c r="E80" i="2"/>
  <c r="AY80" i="2"/>
  <c r="G80" i="2"/>
  <c r="BA80" i="2"/>
  <c r="I80" i="2"/>
  <c r="BC80" i="2"/>
  <c r="K80" i="2"/>
  <c r="BE80" i="2"/>
  <c r="E81" i="2"/>
  <c r="AY81" i="2"/>
  <c r="G81" i="2"/>
  <c r="BA81" i="2"/>
  <c r="I81" i="2"/>
  <c r="BC81" i="2"/>
  <c r="K81" i="2"/>
  <c r="BE81" i="2"/>
  <c r="E82" i="2"/>
  <c r="AY82" i="2"/>
  <c r="G82" i="2"/>
  <c r="BA82" i="2"/>
  <c r="I82" i="2"/>
  <c r="BC82" i="2"/>
  <c r="K82" i="2"/>
  <c r="BE82" i="2"/>
  <c r="E83" i="2"/>
  <c r="AY83" i="2"/>
  <c r="G83" i="2"/>
  <c r="BA83" i="2"/>
  <c r="I83" i="2"/>
  <c r="BC83" i="2"/>
  <c r="K83" i="2"/>
  <c r="BE83" i="2"/>
  <c r="E84" i="2"/>
  <c r="AY84" i="2"/>
  <c r="G84" i="2"/>
  <c r="BA84" i="2"/>
  <c r="I84" i="2"/>
  <c r="BC84" i="2"/>
  <c r="K84" i="2"/>
  <c r="BE84" i="2"/>
  <c r="E85" i="2"/>
  <c r="AY85" i="2"/>
  <c r="G85" i="2"/>
  <c r="BA85" i="2"/>
  <c r="I85" i="2"/>
  <c r="BC85" i="2"/>
  <c r="K85" i="2"/>
  <c r="BE85" i="2"/>
  <c r="E86" i="2"/>
  <c r="AY86" i="2"/>
  <c r="G86" i="2"/>
  <c r="BA86" i="2"/>
  <c r="I86" i="2"/>
  <c r="BC86" i="2"/>
  <c r="K86" i="2"/>
  <c r="BE86" i="2"/>
  <c r="E87" i="2"/>
  <c r="AY87" i="2"/>
  <c r="G87" i="2"/>
  <c r="BA87" i="2"/>
  <c r="I87" i="2"/>
  <c r="BC87" i="2"/>
  <c r="K87" i="2"/>
  <c r="BE87" i="2"/>
  <c r="E88" i="2"/>
  <c r="AY88" i="2"/>
  <c r="G88" i="2"/>
  <c r="BA88" i="2"/>
  <c r="I88" i="2"/>
  <c r="BC88" i="2"/>
  <c r="K88" i="2"/>
  <c r="BE88" i="2"/>
  <c r="E89" i="2"/>
  <c r="AY89" i="2"/>
  <c r="G89" i="2"/>
  <c r="BA89" i="2"/>
  <c r="I89" i="2"/>
  <c r="BC89" i="2"/>
  <c r="K89" i="2"/>
  <c r="BE89" i="2"/>
  <c r="E90" i="2"/>
  <c r="AY90" i="2"/>
  <c r="G90" i="2"/>
  <c r="BA90" i="2"/>
  <c r="I90" i="2"/>
  <c r="BC90" i="2"/>
  <c r="K90" i="2"/>
  <c r="BE90" i="2"/>
  <c r="E91" i="2"/>
  <c r="AY91" i="2"/>
  <c r="G91" i="2"/>
  <c r="BA91" i="2"/>
  <c r="I91" i="2"/>
  <c r="BC91" i="2"/>
  <c r="K91" i="2"/>
  <c r="BE91" i="2"/>
  <c r="E92" i="2"/>
  <c r="AY92" i="2"/>
  <c r="G92" i="2"/>
  <c r="BA92" i="2"/>
  <c r="I92" i="2"/>
  <c r="BC92" i="2"/>
  <c r="K92" i="2"/>
  <c r="BE92" i="2"/>
  <c r="E93" i="2"/>
  <c r="AY93" i="2"/>
  <c r="G93" i="2"/>
  <c r="BA93" i="2"/>
  <c r="I93" i="2"/>
  <c r="BC93" i="2"/>
  <c r="K93" i="2"/>
  <c r="BE93" i="2"/>
  <c r="E94" i="2"/>
  <c r="AY94" i="2"/>
  <c r="G94" i="2"/>
  <c r="BA94" i="2"/>
  <c r="I94" i="2"/>
  <c r="BC94" i="2"/>
  <c r="K94" i="2"/>
  <c r="BE94" i="2"/>
  <c r="E95" i="2"/>
  <c r="AY95" i="2"/>
  <c r="G95" i="2"/>
  <c r="BA95" i="2"/>
  <c r="I95" i="2"/>
  <c r="BC95" i="2"/>
  <c r="K95" i="2"/>
  <c r="BE95" i="2"/>
  <c r="E96" i="2"/>
  <c r="AY96" i="2"/>
  <c r="G96" i="2"/>
  <c r="BA96" i="2"/>
  <c r="I96" i="2"/>
  <c r="BC96" i="2"/>
  <c r="K96" i="2"/>
  <c r="BE96" i="2"/>
  <c r="E97" i="2"/>
  <c r="AY97" i="2"/>
  <c r="G97" i="2"/>
  <c r="BA97" i="2"/>
  <c r="I97" i="2"/>
  <c r="BC97" i="2"/>
  <c r="K97" i="2"/>
  <c r="BE97" i="2"/>
  <c r="E98" i="2"/>
  <c r="AY98" i="2"/>
  <c r="G98" i="2"/>
  <c r="BA98" i="2"/>
  <c r="I98" i="2"/>
  <c r="BC98" i="2"/>
  <c r="K98" i="2"/>
  <c r="BE98" i="2"/>
  <c r="E99" i="2"/>
  <c r="AY99" i="2"/>
  <c r="G99" i="2"/>
  <c r="BA99" i="2"/>
  <c r="I99" i="2"/>
  <c r="BC99" i="2"/>
  <c r="K99" i="2"/>
  <c r="BE99" i="2"/>
  <c r="E100" i="2"/>
  <c r="AY100" i="2"/>
  <c r="G100" i="2"/>
  <c r="BA100" i="2"/>
  <c r="I100" i="2"/>
  <c r="BC100" i="2"/>
  <c r="K100" i="2"/>
  <c r="BE100" i="2"/>
  <c r="E101" i="2"/>
  <c r="AY101" i="2"/>
  <c r="G101" i="2"/>
  <c r="BA101" i="2"/>
  <c r="I101" i="2"/>
  <c r="BC101" i="2"/>
  <c r="K101" i="2"/>
  <c r="BE101" i="2"/>
  <c r="E102" i="2"/>
  <c r="AY102" i="2"/>
  <c r="G102" i="2"/>
  <c r="BA102" i="2"/>
  <c r="I102" i="2"/>
  <c r="BC102" i="2"/>
  <c r="K102" i="2"/>
  <c r="BE102" i="2"/>
  <c r="FF4" i="10"/>
  <c r="EX5" i="16"/>
  <c r="EZ5" i="16"/>
  <c r="FB5" i="16"/>
  <c r="FD5" i="16"/>
  <c r="EX6" i="16"/>
  <c r="EZ6" i="16"/>
  <c r="FB6" i="16"/>
  <c r="FD6" i="16"/>
  <c r="EX7" i="16"/>
  <c r="EZ7" i="16"/>
  <c r="FB7" i="16"/>
  <c r="FD7" i="16"/>
  <c r="EX8" i="16"/>
  <c r="EZ8" i="16"/>
  <c r="FB8" i="16"/>
  <c r="FD8" i="16"/>
  <c r="EX9" i="16"/>
  <c r="EZ9" i="16"/>
  <c r="FB9" i="16"/>
  <c r="FD9" i="16"/>
  <c r="EX10" i="16"/>
  <c r="EZ10" i="16"/>
  <c r="FB10" i="16"/>
  <c r="FD10" i="16"/>
  <c r="EX11" i="16"/>
  <c r="EZ11" i="16"/>
  <c r="FB11" i="16"/>
  <c r="FD11" i="16"/>
  <c r="EX12" i="16"/>
  <c r="EZ12" i="16"/>
  <c r="FB12" i="16"/>
  <c r="FD12" i="16"/>
  <c r="EX13" i="16"/>
  <c r="EZ13" i="16"/>
  <c r="FB13" i="16"/>
  <c r="FD13" i="16"/>
  <c r="EX14" i="16"/>
  <c r="EZ14" i="16"/>
  <c r="FB14" i="16"/>
  <c r="FD14" i="16"/>
  <c r="EX15" i="16"/>
  <c r="EZ15" i="16"/>
  <c r="FB15" i="16"/>
  <c r="FD15" i="16"/>
  <c r="EX16" i="16"/>
  <c r="EZ16" i="16"/>
  <c r="FB16" i="16"/>
  <c r="FD16" i="16"/>
  <c r="EX17" i="16"/>
  <c r="EZ17" i="16"/>
  <c r="FB17" i="16"/>
  <c r="FD17" i="16"/>
  <c r="EX18" i="16"/>
  <c r="EZ18" i="16"/>
  <c r="FB18" i="16"/>
  <c r="FD18" i="16"/>
  <c r="EX19" i="16"/>
  <c r="EZ19" i="16"/>
  <c r="FB19" i="16"/>
  <c r="FD19" i="16"/>
  <c r="EX20" i="16"/>
  <c r="EZ20" i="16"/>
  <c r="FB20" i="16"/>
  <c r="FD20" i="16"/>
  <c r="EX21" i="16"/>
  <c r="EZ21" i="16"/>
  <c r="FB21" i="16"/>
  <c r="FD21" i="16"/>
  <c r="EX22" i="16"/>
  <c r="EZ22" i="16"/>
  <c r="FB22" i="16"/>
  <c r="FD22" i="16"/>
  <c r="EX23" i="16"/>
  <c r="EZ23" i="16"/>
  <c r="FB23" i="16"/>
  <c r="FD23" i="16"/>
  <c r="EX24" i="16"/>
  <c r="EZ24" i="16"/>
  <c r="FB24" i="16"/>
  <c r="FD24" i="16"/>
  <c r="EX25" i="16"/>
  <c r="EZ25" i="16"/>
  <c r="FB25" i="16"/>
  <c r="FD25" i="16"/>
  <c r="EX26" i="16"/>
  <c r="EZ26" i="16"/>
  <c r="FB26" i="16"/>
  <c r="FD26" i="16"/>
  <c r="EX27" i="16"/>
  <c r="EZ27" i="16"/>
  <c r="FB27" i="16"/>
  <c r="FD27" i="16"/>
  <c r="EX28" i="16"/>
  <c r="EZ28" i="16"/>
  <c r="FB28" i="16"/>
  <c r="FD28" i="16"/>
  <c r="EX29" i="16"/>
  <c r="EZ29" i="16"/>
  <c r="FB29" i="16"/>
  <c r="FD29" i="16"/>
  <c r="EX30" i="16"/>
  <c r="EZ30" i="16"/>
  <c r="FB30" i="16"/>
  <c r="FD30" i="16"/>
  <c r="EX31" i="16"/>
  <c r="EZ31" i="16"/>
  <c r="FB31" i="16"/>
  <c r="FD31" i="16"/>
  <c r="EX32" i="16"/>
  <c r="EZ32" i="16"/>
  <c r="FB32" i="16"/>
  <c r="FD32" i="16"/>
  <c r="EX33" i="16"/>
  <c r="EZ33" i="16"/>
  <c r="FB33" i="16"/>
  <c r="FD33" i="16"/>
  <c r="EX34" i="16"/>
  <c r="EZ34" i="16"/>
  <c r="FB34" i="16"/>
  <c r="FD34" i="16"/>
  <c r="EX35" i="16"/>
  <c r="EZ35" i="16"/>
  <c r="FB35" i="16"/>
  <c r="FD35" i="16"/>
  <c r="EX36" i="16"/>
  <c r="EZ36" i="16"/>
  <c r="FB36" i="16"/>
  <c r="FD36" i="16"/>
  <c r="EX37" i="16"/>
  <c r="EZ37" i="16"/>
  <c r="FB37" i="16"/>
  <c r="FD37" i="16"/>
  <c r="EX38" i="16"/>
  <c r="EZ38" i="16"/>
  <c r="FB38" i="16"/>
  <c r="FD38" i="16"/>
  <c r="EX39" i="16"/>
  <c r="EZ39" i="16"/>
  <c r="FB39" i="16"/>
  <c r="FD39" i="16"/>
  <c r="EX40" i="16"/>
  <c r="EZ40" i="16"/>
  <c r="FB40" i="16"/>
  <c r="FD40" i="16"/>
  <c r="EX41" i="16"/>
  <c r="EZ41" i="16"/>
  <c r="FB41" i="16"/>
  <c r="FD41" i="16"/>
  <c r="EX42" i="16"/>
  <c r="EZ42" i="16"/>
  <c r="FB42" i="16"/>
  <c r="FD42" i="16"/>
  <c r="EX43" i="16"/>
  <c r="EZ43" i="16"/>
  <c r="FB43" i="16"/>
  <c r="FD43" i="16"/>
  <c r="EX44" i="16"/>
  <c r="EZ44" i="16"/>
  <c r="FB44" i="16"/>
  <c r="FD44" i="16"/>
  <c r="EX45" i="16"/>
  <c r="EZ45" i="16"/>
  <c r="FB45" i="16"/>
  <c r="FD45" i="16"/>
  <c r="EX46" i="16"/>
  <c r="EZ46" i="16"/>
  <c r="FB46" i="16"/>
  <c r="FD46" i="16"/>
  <c r="EX47" i="16"/>
  <c r="EZ47" i="16"/>
  <c r="FB47" i="16"/>
  <c r="FD47" i="16"/>
  <c r="EX48" i="16"/>
  <c r="EZ48" i="16"/>
  <c r="FB48" i="16"/>
  <c r="FD48" i="16"/>
  <c r="EX49" i="16"/>
  <c r="EZ49" i="16"/>
  <c r="FB49" i="16"/>
  <c r="FD49" i="16"/>
  <c r="EX50" i="16"/>
  <c r="EZ50" i="16"/>
  <c r="FB50" i="16"/>
  <c r="FD50" i="16"/>
  <c r="EX51" i="16"/>
  <c r="EZ51" i="16"/>
  <c r="FB51" i="16"/>
  <c r="FD51" i="16"/>
  <c r="EX52" i="16"/>
  <c r="EZ52" i="16"/>
  <c r="FB52" i="16"/>
  <c r="FD52" i="16"/>
  <c r="EX53" i="16"/>
  <c r="EZ53" i="16"/>
  <c r="FB53" i="16"/>
  <c r="FD53" i="16"/>
  <c r="EX54" i="16"/>
  <c r="EZ54" i="16"/>
  <c r="FB54" i="16"/>
  <c r="FD54" i="16"/>
  <c r="EX55" i="16"/>
  <c r="EZ55" i="16"/>
  <c r="FB55" i="16"/>
  <c r="FD55" i="16"/>
  <c r="EX56" i="16"/>
  <c r="EZ56" i="16"/>
  <c r="FB56" i="16"/>
  <c r="FD56" i="16"/>
  <c r="EX57" i="16"/>
  <c r="EZ57" i="16"/>
  <c r="FB57" i="16"/>
  <c r="FD57" i="16"/>
  <c r="EX58" i="16"/>
  <c r="EZ58" i="16"/>
  <c r="FB58" i="16"/>
  <c r="FD58" i="16"/>
  <c r="EX59" i="16"/>
  <c r="EZ59" i="16"/>
  <c r="FB59" i="16"/>
  <c r="FD59" i="16"/>
  <c r="EX60" i="16"/>
  <c r="EZ60" i="16"/>
  <c r="FB60" i="16"/>
  <c r="FD60" i="16"/>
  <c r="EX61" i="16"/>
  <c r="EZ61" i="16"/>
  <c r="FB61" i="16"/>
  <c r="FD61" i="16"/>
  <c r="EX62" i="16"/>
  <c r="EZ62" i="16"/>
  <c r="FB62" i="16"/>
  <c r="FD62" i="16"/>
  <c r="EX63" i="16"/>
  <c r="EZ63" i="16"/>
  <c r="FB63" i="16"/>
  <c r="FD63" i="16"/>
  <c r="EX64" i="16"/>
  <c r="EZ64" i="16"/>
  <c r="FB64" i="16"/>
  <c r="FD64" i="16"/>
  <c r="EX65" i="16"/>
  <c r="EZ65" i="16"/>
  <c r="FB65" i="16"/>
  <c r="FD65" i="16"/>
  <c r="EX66" i="16"/>
  <c r="EZ66" i="16"/>
  <c r="FB66" i="16"/>
  <c r="FD66" i="16"/>
  <c r="EX67" i="16"/>
  <c r="EZ67" i="16"/>
  <c r="FB67" i="16"/>
  <c r="FD67" i="16"/>
  <c r="EX68" i="16"/>
  <c r="EZ68" i="16"/>
  <c r="FB68" i="16"/>
  <c r="FD68" i="16"/>
  <c r="EX69" i="16"/>
  <c r="EZ69" i="16"/>
  <c r="FB69" i="16"/>
  <c r="FD69" i="16"/>
  <c r="EX70" i="16"/>
  <c r="EZ70" i="16"/>
  <c r="FB70" i="16"/>
  <c r="FD70" i="16"/>
  <c r="EX71" i="16"/>
  <c r="EZ71" i="16"/>
  <c r="FB71" i="16"/>
  <c r="FD71" i="16"/>
  <c r="EX72" i="16"/>
  <c r="EZ72" i="16"/>
  <c r="FB72" i="16"/>
  <c r="FD72" i="16"/>
  <c r="EX73" i="16"/>
  <c r="EZ73" i="16"/>
  <c r="FB73" i="16"/>
  <c r="FD73" i="16"/>
  <c r="EX74" i="16"/>
  <c r="EZ74" i="16"/>
  <c r="FB74" i="16"/>
  <c r="FD74" i="16"/>
  <c r="EX75" i="16"/>
  <c r="EZ75" i="16"/>
  <c r="FB75" i="16"/>
  <c r="FD75" i="16"/>
  <c r="EX76" i="16"/>
  <c r="EZ76" i="16"/>
  <c r="FB76" i="16"/>
  <c r="FD76" i="16"/>
  <c r="EX77" i="16"/>
  <c r="EZ77" i="16"/>
  <c r="FB77" i="16"/>
  <c r="FD77" i="16"/>
  <c r="EX78" i="16"/>
  <c r="EZ78" i="16"/>
  <c r="FB78" i="16"/>
  <c r="FD78" i="16"/>
  <c r="EX79" i="16"/>
  <c r="EZ79" i="16"/>
  <c r="FB79" i="16"/>
  <c r="FD79" i="16"/>
  <c r="EX80" i="16"/>
  <c r="EZ80" i="16"/>
  <c r="FB80" i="16"/>
  <c r="FD80" i="16"/>
  <c r="EX81" i="16"/>
  <c r="EZ81" i="16"/>
  <c r="FB81" i="16"/>
  <c r="FD81" i="16"/>
  <c r="EX82" i="16"/>
  <c r="EZ82" i="16"/>
  <c r="FB82" i="16"/>
  <c r="FD82" i="16"/>
  <c r="EX83" i="16"/>
  <c r="EZ83" i="16"/>
  <c r="FB83" i="16"/>
  <c r="FD83" i="16"/>
  <c r="EX84" i="16"/>
  <c r="EZ84" i="16"/>
  <c r="FB84" i="16"/>
  <c r="FD84" i="16"/>
  <c r="EX85" i="16"/>
  <c r="EZ85" i="16"/>
  <c r="FB85" i="16"/>
  <c r="FD85" i="16"/>
  <c r="EX86" i="16"/>
  <c r="EZ86" i="16"/>
  <c r="FB86" i="16"/>
  <c r="FD86" i="16"/>
  <c r="EX87" i="16"/>
  <c r="EZ87" i="16"/>
  <c r="FB87" i="16"/>
  <c r="FD87" i="16"/>
  <c r="EX88" i="16"/>
  <c r="EZ88" i="16"/>
  <c r="FB88" i="16"/>
  <c r="FD88" i="16"/>
  <c r="EX89" i="16"/>
  <c r="EZ89" i="16"/>
  <c r="FB89" i="16"/>
  <c r="FD89" i="16"/>
  <c r="EX90" i="16"/>
  <c r="EZ90" i="16"/>
  <c r="FB90" i="16"/>
  <c r="FD90" i="16"/>
  <c r="EX91" i="16"/>
  <c r="EZ91" i="16"/>
  <c r="FB91" i="16"/>
  <c r="FD91" i="16"/>
  <c r="EX92" i="16"/>
  <c r="EZ92" i="16"/>
  <c r="FB92" i="16"/>
  <c r="FD92" i="16"/>
  <c r="EX93" i="16"/>
  <c r="EZ93" i="16"/>
  <c r="FB93" i="16"/>
  <c r="FD93" i="16"/>
  <c r="EX94" i="16"/>
  <c r="EZ94" i="16"/>
  <c r="FB94" i="16"/>
  <c r="FD94" i="16"/>
  <c r="EX95" i="16"/>
  <c r="EZ95" i="16"/>
  <c r="FB95" i="16"/>
  <c r="FD95" i="16"/>
  <c r="EX96" i="16"/>
  <c r="EZ96" i="16"/>
  <c r="FB96" i="16"/>
  <c r="FD96" i="16"/>
  <c r="EX97" i="16"/>
  <c r="EZ97" i="16"/>
  <c r="FB97" i="16"/>
  <c r="FD97" i="16"/>
  <c r="EX98" i="16"/>
  <c r="EZ98" i="16"/>
  <c r="FB98" i="16"/>
  <c r="FD98" i="16"/>
  <c r="EX99" i="16"/>
  <c r="EZ99" i="16"/>
  <c r="FB99" i="16"/>
  <c r="FD99" i="16"/>
  <c r="EX100" i="16"/>
  <c r="EZ100" i="16"/>
  <c r="FB100" i="16"/>
  <c r="FD100" i="16"/>
  <c r="EX101" i="16"/>
  <c r="EZ101" i="16"/>
  <c r="FB101" i="16"/>
  <c r="FD101" i="16"/>
  <c r="EX102" i="16"/>
  <c r="EZ102" i="16"/>
  <c r="FB102" i="16"/>
  <c r="FD102" i="16"/>
  <c r="EX103" i="16"/>
  <c r="EZ103" i="16"/>
  <c r="FB103" i="16"/>
  <c r="FD103" i="16"/>
  <c r="EX4" i="16"/>
  <c r="EZ4" i="16"/>
  <c r="FB4" i="16"/>
  <c r="FD4" i="16"/>
  <c r="EO5" i="16"/>
  <c r="EQ5" i="16"/>
  <c r="ES5" i="16"/>
  <c r="EU5" i="16"/>
  <c r="EO6" i="16"/>
  <c r="EQ6" i="16"/>
  <c r="ES6" i="16"/>
  <c r="EU6" i="16"/>
  <c r="EO7" i="16"/>
  <c r="EQ7" i="16"/>
  <c r="ES7" i="16"/>
  <c r="EU7" i="16"/>
  <c r="EO8" i="16"/>
  <c r="EQ8" i="16"/>
  <c r="ES8" i="16"/>
  <c r="EU8" i="16"/>
  <c r="EO9" i="16"/>
  <c r="EQ9" i="16"/>
  <c r="ES9" i="16"/>
  <c r="EU9" i="16"/>
  <c r="EO10" i="16"/>
  <c r="EQ10" i="16"/>
  <c r="ES10" i="16"/>
  <c r="EU10" i="16"/>
  <c r="EO11" i="16"/>
  <c r="EQ11" i="16"/>
  <c r="ES11" i="16"/>
  <c r="EU11" i="16"/>
  <c r="EO12" i="16"/>
  <c r="EQ12" i="16"/>
  <c r="ES12" i="16"/>
  <c r="EU12" i="16"/>
  <c r="EO13" i="16"/>
  <c r="EQ13" i="16"/>
  <c r="ES13" i="16"/>
  <c r="EU13" i="16"/>
  <c r="EO14" i="16"/>
  <c r="EQ14" i="16"/>
  <c r="ES14" i="16"/>
  <c r="EU14" i="16"/>
  <c r="EO15" i="16"/>
  <c r="EQ15" i="16"/>
  <c r="ES15" i="16"/>
  <c r="EU15" i="16"/>
  <c r="EO16" i="16"/>
  <c r="EQ16" i="16"/>
  <c r="ES16" i="16"/>
  <c r="EU16" i="16"/>
  <c r="EO17" i="16"/>
  <c r="EQ17" i="16"/>
  <c r="ES17" i="16"/>
  <c r="EU17" i="16"/>
  <c r="EO18" i="16"/>
  <c r="EQ18" i="16"/>
  <c r="ES18" i="16"/>
  <c r="EU18" i="16"/>
  <c r="EO19" i="16"/>
  <c r="EQ19" i="16"/>
  <c r="ES19" i="16"/>
  <c r="EU19" i="16"/>
  <c r="EO20" i="16"/>
  <c r="EQ20" i="16"/>
  <c r="ES20" i="16"/>
  <c r="EU20" i="16"/>
  <c r="EO21" i="16"/>
  <c r="EQ21" i="16"/>
  <c r="ES21" i="16"/>
  <c r="EU21" i="16"/>
  <c r="EO22" i="16"/>
  <c r="EQ22" i="16"/>
  <c r="ES22" i="16"/>
  <c r="EU22" i="16"/>
  <c r="EO23" i="16"/>
  <c r="EQ23" i="16"/>
  <c r="ES23" i="16"/>
  <c r="EU23" i="16"/>
  <c r="EO24" i="16"/>
  <c r="EQ24" i="16"/>
  <c r="ES24" i="16"/>
  <c r="EU24" i="16"/>
  <c r="EO25" i="16"/>
  <c r="EQ25" i="16"/>
  <c r="ES25" i="16"/>
  <c r="EU25" i="16"/>
  <c r="EO26" i="16"/>
  <c r="EQ26" i="16"/>
  <c r="ES26" i="16"/>
  <c r="EU26" i="16"/>
  <c r="EO27" i="16"/>
  <c r="EQ27" i="16"/>
  <c r="ES27" i="16"/>
  <c r="EU27" i="16"/>
  <c r="EO28" i="16"/>
  <c r="EQ28" i="16"/>
  <c r="ES28" i="16"/>
  <c r="EU28" i="16"/>
  <c r="EO29" i="16"/>
  <c r="EQ29" i="16"/>
  <c r="ES29" i="16"/>
  <c r="EU29" i="16"/>
  <c r="EO30" i="16"/>
  <c r="EQ30" i="16"/>
  <c r="ES30" i="16"/>
  <c r="EU30" i="16"/>
  <c r="EO31" i="16"/>
  <c r="EQ31" i="16"/>
  <c r="ES31" i="16"/>
  <c r="EU31" i="16"/>
  <c r="EO32" i="16"/>
  <c r="EQ32" i="16"/>
  <c r="ES32" i="16"/>
  <c r="EU32" i="16"/>
  <c r="EO33" i="16"/>
  <c r="EQ33" i="16"/>
  <c r="ES33" i="16"/>
  <c r="EU33" i="16"/>
  <c r="EO34" i="16"/>
  <c r="EQ34" i="16"/>
  <c r="ES34" i="16"/>
  <c r="EU34" i="16"/>
  <c r="EO35" i="16"/>
  <c r="EQ35" i="16"/>
  <c r="ES35" i="16"/>
  <c r="EU35" i="16"/>
  <c r="EO36" i="16"/>
  <c r="EQ36" i="16"/>
  <c r="ES36" i="16"/>
  <c r="EU36" i="16"/>
  <c r="EO37" i="16"/>
  <c r="EQ37" i="16"/>
  <c r="ES37" i="16"/>
  <c r="EU37" i="16"/>
  <c r="EO38" i="16"/>
  <c r="EQ38" i="16"/>
  <c r="ES38" i="16"/>
  <c r="EU38" i="16"/>
  <c r="EO39" i="16"/>
  <c r="EQ39" i="16"/>
  <c r="ES39" i="16"/>
  <c r="EU39" i="16"/>
  <c r="EO40" i="16"/>
  <c r="EQ40" i="16"/>
  <c r="ES40" i="16"/>
  <c r="EU40" i="16"/>
  <c r="EO41" i="16"/>
  <c r="EQ41" i="16"/>
  <c r="ES41" i="16"/>
  <c r="EU41" i="16"/>
  <c r="EO42" i="16"/>
  <c r="EQ42" i="16"/>
  <c r="ES42" i="16"/>
  <c r="EU42" i="16"/>
  <c r="EO43" i="16"/>
  <c r="EQ43" i="16"/>
  <c r="ES43" i="16"/>
  <c r="EU43" i="16"/>
  <c r="EO44" i="16"/>
  <c r="EQ44" i="16"/>
  <c r="ES44" i="16"/>
  <c r="EU44" i="16"/>
  <c r="EO45" i="16"/>
  <c r="EQ45" i="16"/>
  <c r="ES45" i="16"/>
  <c r="EU45" i="16"/>
  <c r="EO46" i="16"/>
  <c r="EQ46" i="16"/>
  <c r="ES46" i="16"/>
  <c r="EU46" i="16"/>
  <c r="EO47" i="16"/>
  <c r="EQ47" i="16"/>
  <c r="ES47" i="16"/>
  <c r="EU47" i="16"/>
  <c r="EO48" i="16"/>
  <c r="EQ48" i="16"/>
  <c r="ES48" i="16"/>
  <c r="EU48" i="16"/>
  <c r="EO49" i="16"/>
  <c r="EQ49" i="16"/>
  <c r="ES49" i="16"/>
  <c r="EU49" i="16"/>
  <c r="EO50" i="16"/>
  <c r="EQ50" i="16"/>
  <c r="ES50" i="16"/>
  <c r="EU50" i="16"/>
  <c r="EO51" i="16"/>
  <c r="EQ51" i="16"/>
  <c r="ES51" i="16"/>
  <c r="EU51" i="16"/>
  <c r="EO52" i="16"/>
  <c r="EQ52" i="16"/>
  <c r="ES52" i="16"/>
  <c r="EU52" i="16"/>
  <c r="EO53" i="16"/>
  <c r="EQ53" i="16"/>
  <c r="ES53" i="16"/>
  <c r="EU53" i="16"/>
  <c r="EO54" i="16"/>
  <c r="EQ54" i="16"/>
  <c r="ES54" i="16"/>
  <c r="EU54" i="16"/>
  <c r="EO55" i="16"/>
  <c r="EQ55" i="16"/>
  <c r="ES55" i="16"/>
  <c r="EU55" i="16"/>
  <c r="EO56" i="16"/>
  <c r="EQ56" i="16"/>
  <c r="ES56" i="16"/>
  <c r="EU56" i="16"/>
  <c r="EO57" i="16"/>
  <c r="EQ57" i="16"/>
  <c r="ES57" i="16"/>
  <c r="EU57" i="16"/>
  <c r="EO58" i="16"/>
  <c r="EQ58" i="16"/>
  <c r="ES58" i="16"/>
  <c r="EU58" i="16"/>
  <c r="EO59" i="16"/>
  <c r="EQ59" i="16"/>
  <c r="ES59" i="16"/>
  <c r="EU59" i="16"/>
  <c r="EO60" i="16"/>
  <c r="EQ60" i="16"/>
  <c r="ES60" i="16"/>
  <c r="EU60" i="16"/>
  <c r="EO61" i="16"/>
  <c r="EQ61" i="16"/>
  <c r="ES61" i="16"/>
  <c r="EU61" i="16"/>
  <c r="EO62" i="16"/>
  <c r="EQ62" i="16"/>
  <c r="ES62" i="16"/>
  <c r="EU62" i="16"/>
  <c r="EO63" i="16"/>
  <c r="EQ63" i="16"/>
  <c r="ES63" i="16"/>
  <c r="EU63" i="16"/>
  <c r="EO64" i="16"/>
  <c r="EQ64" i="16"/>
  <c r="ES64" i="16"/>
  <c r="EU64" i="16"/>
  <c r="EO65" i="16"/>
  <c r="EQ65" i="16"/>
  <c r="ES65" i="16"/>
  <c r="EU65" i="16"/>
  <c r="EO66" i="16"/>
  <c r="EQ66" i="16"/>
  <c r="ES66" i="16"/>
  <c r="EU66" i="16"/>
  <c r="EO67" i="16"/>
  <c r="EQ67" i="16"/>
  <c r="ES67" i="16"/>
  <c r="EU67" i="16"/>
  <c r="EO68" i="16"/>
  <c r="EQ68" i="16"/>
  <c r="ES68" i="16"/>
  <c r="EU68" i="16"/>
  <c r="EO69" i="16"/>
  <c r="EQ69" i="16"/>
  <c r="ES69" i="16"/>
  <c r="EU69" i="16"/>
  <c r="EO70" i="16"/>
  <c r="EQ70" i="16"/>
  <c r="ES70" i="16"/>
  <c r="EU70" i="16"/>
  <c r="EO71" i="16"/>
  <c r="EQ71" i="16"/>
  <c r="ES71" i="16"/>
  <c r="EU71" i="16"/>
  <c r="EO72" i="16"/>
  <c r="EQ72" i="16"/>
  <c r="ES72" i="16"/>
  <c r="EU72" i="16"/>
  <c r="EO73" i="16"/>
  <c r="EQ73" i="16"/>
  <c r="ES73" i="16"/>
  <c r="EU73" i="16"/>
  <c r="EO74" i="16"/>
  <c r="EQ74" i="16"/>
  <c r="ES74" i="16"/>
  <c r="EU74" i="16"/>
  <c r="EO75" i="16"/>
  <c r="EQ75" i="16"/>
  <c r="ES75" i="16"/>
  <c r="EU75" i="16"/>
  <c r="EO76" i="16"/>
  <c r="EQ76" i="16"/>
  <c r="ES76" i="16"/>
  <c r="EU76" i="16"/>
  <c r="EO77" i="16"/>
  <c r="EQ77" i="16"/>
  <c r="ES77" i="16"/>
  <c r="EU77" i="16"/>
  <c r="EO78" i="16"/>
  <c r="EQ78" i="16"/>
  <c r="ES78" i="16"/>
  <c r="EU78" i="16"/>
  <c r="EO79" i="16"/>
  <c r="EQ79" i="16"/>
  <c r="ES79" i="16"/>
  <c r="EU79" i="16"/>
  <c r="EO80" i="16"/>
  <c r="EQ80" i="16"/>
  <c r="ES80" i="16"/>
  <c r="EU80" i="16"/>
  <c r="EO81" i="16"/>
  <c r="EQ81" i="16"/>
  <c r="ES81" i="16"/>
  <c r="EU81" i="16"/>
  <c r="EO82" i="16"/>
  <c r="EQ82" i="16"/>
  <c r="ES82" i="16"/>
  <c r="EU82" i="16"/>
  <c r="EO83" i="16"/>
  <c r="EQ83" i="16"/>
  <c r="ES83" i="16"/>
  <c r="EU83" i="16"/>
  <c r="EO84" i="16"/>
  <c r="EQ84" i="16"/>
  <c r="ES84" i="16"/>
  <c r="EU84" i="16"/>
  <c r="EO85" i="16"/>
  <c r="EQ85" i="16"/>
  <c r="ES85" i="16"/>
  <c r="EU85" i="16"/>
  <c r="EO86" i="16"/>
  <c r="EQ86" i="16"/>
  <c r="ES86" i="16"/>
  <c r="EU86" i="16"/>
  <c r="EO87" i="16"/>
  <c r="EQ87" i="16"/>
  <c r="ES87" i="16"/>
  <c r="EU87" i="16"/>
  <c r="EO88" i="16"/>
  <c r="EQ88" i="16"/>
  <c r="ES88" i="16"/>
  <c r="EU88" i="16"/>
  <c r="EO89" i="16"/>
  <c r="EQ89" i="16"/>
  <c r="ES89" i="16"/>
  <c r="EU89" i="16"/>
  <c r="EO90" i="16"/>
  <c r="EQ90" i="16"/>
  <c r="ES90" i="16"/>
  <c r="EU90" i="16"/>
  <c r="EO91" i="16"/>
  <c r="EQ91" i="16"/>
  <c r="ES91" i="16"/>
  <c r="EU91" i="16"/>
  <c r="EO92" i="16"/>
  <c r="EQ92" i="16"/>
  <c r="ES92" i="16"/>
  <c r="EU92" i="16"/>
  <c r="EO93" i="16"/>
  <c r="EQ93" i="16"/>
  <c r="ES93" i="16"/>
  <c r="EU93" i="16"/>
  <c r="EO94" i="16"/>
  <c r="EQ94" i="16"/>
  <c r="ES94" i="16"/>
  <c r="EU94" i="16"/>
  <c r="EO95" i="16"/>
  <c r="EQ95" i="16"/>
  <c r="ES95" i="16"/>
  <c r="EU95" i="16"/>
  <c r="EO96" i="16"/>
  <c r="EQ96" i="16"/>
  <c r="ES96" i="16"/>
  <c r="EU96" i="16"/>
  <c r="EO97" i="16"/>
  <c r="EQ97" i="16"/>
  <c r="ES97" i="16"/>
  <c r="EU97" i="16"/>
  <c r="EO98" i="16"/>
  <c r="EQ98" i="16"/>
  <c r="ES98" i="16"/>
  <c r="EU98" i="16"/>
  <c r="EO99" i="16"/>
  <c r="EQ99" i="16"/>
  <c r="ES99" i="16"/>
  <c r="EU99" i="16"/>
  <c r="EO100" i="16"/>
  <c r="EQ100" i="16"/>
  <c r="ES100" i="16"/>
  <c r="EU100" i="16"/>
  <c r="EO101" i="16"/>
  <c r="EQ101" i="16"/>
  <c r="ES101" i="16"/>
  <c r="EU101" i="16"/>
  <c r="EO102" i="16"/>
  <c r="EQ102" i="16"/>
  <c r="ES102" i="16"/>
  <c r="EU102" i="16"/>
  <c r="EO103" i="16"/>
  <c r="EQ103" i="16"/>
  <c r="ES103" i="16"/>
  <c r="EU103" i="16"/>
  <c r="EO4" i="16"/>
  <c r="EQ4" i="16"/>
  <c r="ES4" i="16"/>
  <c r="EU4" i="16"/>
  <c r="DV5" i="16"/>
  <c r="DX5" i="16"/>
  <c r="DZ5" i="16"/>
  <c r="EB5" i="16"/>
  <c r="DV6" i="16"/>
  <c r="DX6" i="16"/>
  <c r="DZ6" i="16"/>
  <c r="EB6" i="16"/>
  <c r="DV7" i="16"/>
  <c r="DX7" i="16"/>
  <c r="DZ7" i="16"/>
  <c r="EB7" i="16"/>
  <c r="DV8" i="16"/>
  <c r="DX8" i="16"/>
  <c r="DZ8" i="16"/>
  <c r="EB8" i="16"/>
  <c r="DV9" i="16"/>
  <c r="DX9" i="16"/>
  <c r="DZ9" i="16"/>
  <c r="EB9" i="16"/>
  <c r="DV10" i="16"/>
  <c r="DX10" i="16"/>
  <c r="DZ10" i="16"/>
  <c r="EB10" i="16"/>
  <c r="DV11" i="16"/>
  <c r="DX11" i="16"/>
  <c r="DZ11" i="16"/>
  <c r="EB11" i="16"/>
  <c r="DV12" i="16"/>
  <c r="DX12" i="16"/>
  <c r="DZ12" i="16"/>
  <c r="EB12" i="16"/>
  <c r="DV13" i="16"/>
  <c r="DX13" i="16"/>
  <c r="DZ13" i="16"/>
  <c r="EB13" i="16"/>
  <c r="DV14" i="16"/>
  <c r="DX14" i="16"/>
  <c r="DZ14" i="16"/>
  <c r="EB14" i="16"/>
  <c r="DV15" i="16"/>
  <c r="DX15" i="16"/>
  <c r="DZ15" i="16"/>
  <c r="EB15" i="16"/>
  <c r="DV16" i="16"/>
  <c r="DX16" i="16"/>
  <c r="DZ16" i="16"/>
  <c r="EB16" i="16"/>
  <c r="DV17" i="16"/>
  <c r="DX17" i="16"/>
  <c r="DZ17" i="16"/>
  <c r="EB17" i="16"/>
  <c r="DV18" i="16"/>
  <c r="DX18" i="16"/>
  <c r="DZ18" i="16"/>
  <c r="EB18" i="16"/>
  <c r="DV19" i="16"/>
  <c r="DX19" i="16"/>
  <c r="DZ19" i="16"/>
  <c r="EB19" i="16"/>
  <c r="DV20" i="16"/>
  <c r="DX20" i="16"/>
  <c r="DZ20" i="16"/>
  <c r="EB20" i="16"/>
  <c r="DV21" i="16"/>
  <c r="DX21" i="16"/>
  <c r="DZ21" i="16"/>
  <c r="EB21" i="16"/>
  <c r="DV22" i="16"/>
  <c r="DX22" i="16"/>
  <c r="DZ22" i="16"/>
  <c r="EB22" i="16"/>
  <c r="DV23" i="16"/>
  <c r="DX23" i="16"/>
  <c r="DZ23" i="16"/>
  <c r="EB23" i="16"/>
  <c r="DV24" i="16"/>
  <c r="DX24" i="16"/>
  <c r="DZ24" i="16"/>
  <c r="EB24" i="16"/>
  <c r="DV25" i="16"/>
  <c r="DX25" i="16"/>
  <c r="DZ25" i="16"/>
  <c r="EB25" i="16"/>
  <c r="DV26" i="16"/>
  <c r="DX26" i="16"/>
  <c r="DZ26" i="16"/>
  <c r="EB26" i="16"/>
  <c r="DV27" i="16"/>
  <c r="DX27" i="16"/>
  <c r="DZ27" i="16"/>
  <c r="EB27" i="16"/>
  <c r="DV28" i="16"/>
  <c r="DX28" i="16"/>
  <c r="DZ28" i="16"/>
  <c r="EB28" i="16"/>
  <c r="DV29" i="16"/>
  <c r="DX29" i="16"/>
  <c r="DZ29" i="16"/>
  <c r="EB29" i="16"/>
  <c r="DV30" i="16"/>
  <c r="DX30" i="16"/>
  <c r="DZ30" i="16"/>
  <c r="EB30" i="16"/>
  <c r="DV31" i="16"/>
  <c r="DX31" i="16"/>
  <c r="DZ31" i="16"/>
  <c r="EB31" i="16"/>
  <c r="DV32" i="16"/>
  <c r="DX32" i="16"/>
  <c r="DZ32" i="16"/>
  <c r="EB32" i="16"/>
  <c r="DV33" i="16"/>
  <c r="DX33" i="16"/>
  <c r="DZ33" i="16"/>
  <c r="EB33" i="16"/>
  <c r="DV34" i="16"/>
  <c r="DX34" i="16"/>
  <c r="DZ34" i="16"/>
  <c r="EB34" i="16"/>
  <c r="DV35" i="16"/>
  <c r="DX35" i="16"/>
  <c r="DZ35" i="16"/>
  <c r="EB35" i="16"/>
  <c r="DV36" i="16"/>
  <c r="DX36" i="16"/>
  <c r="DZ36" i="16"/>
  <c r="EB36" i="16"/>
  <c r="DV37" i="16"/>
  <c r="DX37" i="16"/>
  <c r="DZ37" i="16"/>
  <c r="EB37" i="16"/>
  <c r="DV38" i="16"/>
  <c r="DX38" i="16"/>
  <c r="DZ38" i="16"/>
  <c r="EB38" i="16"/>
  <c r="DV39" i="16"/>
  <c r="DX39" i="16"/>
  <c r="DZ39" i="16"/>
  <c r="EB39" i="16"/>
  <c r="DV40" i="16"/>
  <c r="DX40" i="16"/>
  <c r="DZ40" i="16"/>
  <c r="EB40" i="16"/>
  <c r="DV41" i="16"/>
  <c r="DX41" i="16"/>
  <c r="DZ41" i="16"/>
  <c r="EB41" i="16"/>
  <c r="DV42" i="16"/>
  <c r="DX42" i="16"/>
  <c r="DZ42" i="16"/>
  <c r="EB42" i="16"/>
  <c r="DV43" i="16"/>
  <c r="DX43" i="16"/>
  <c r="DZ43" i="16"/>
  <c r="EB43" i="16"/>
  <c r="DV44" i="16"/>
  <c r="DX44" i="16"/>
  <c r="DZ44" i="16"/>
  <c r="EB44" i="16"/>
  <c r="DV45" i="16"/>
  <c r="DX45" i="16"/>
  <c r="DZ45" i="16"/>
  <c r="EB45" i="16"/>
  <c r="DV46" i="16"/>
  <c r="DX46" i="16"/>
  <c r="DZ46" i="16"/>
  <c r="EB46" i="16"/>
  <c r="DV47" i="16"/>
  <c r="DX47" i="16"/>
  <c r="DZ47" i="16"/>
  <c r="EB47" i="16"/>
  <c r="DV48" i="16"/>
  <c r="DX48" i="16"/>
  <c r="DZ48" i="16"/>
  <c r="EB48" i="16"/>
  <c r="DV49" i="16"/>
  <c r="DX49" i="16"/>
  <c r="DZ49" i="16"/>
  <c r="EB49" i="16"/>
  <c r="DV50" i="16"/>
  <c r="DX50" i="16"/>
  <c r="DZ50" i="16"/>
  <c r="EB50" i="16"/>
  <c r="DV51" i="16"/>
  <c r="DX51" i="16"/>
  <c r="DZ51" i="16"/>
  <c r="EB51" i="16"/>
  <c r="DV52" i="16"/>
  <c r="DX52" i="16"/>
  <c r="DZ52" i="16"/>
  <c r="EB52" i="16"/>
  <c r="DV53" i="16"/>
  <c r="DX53" i="16"/>
  <c r="DZ53" i="16"/>
  <c r="EB53" i="16"/>
  <c r="DV54" i="16"/>
  <c r="DX54" i="16"/>
  <c r="DZ54" i="16"/>
  <c r="EB54" i="16"/>
  <c r="DV55" i="16"/>
  <c r="DX55" i="16"/>
  <c r="DZ55" i="16"/>
  <c r="EB55" i="16"/>
  <c r="DV56" i="16"/>
  <c r="DX56" i="16"/>
  <c r="DZ56" i="16"/>
  <c r="EB56" i="16"/>
  <c r="DV57" i="16"/>
  <c r="DX57" i="16"/>
  <c r="DZ57" i="16"/>
  <c r="EB57" i="16"/>
  <c r="DV58" i="16"/>
  <c r="DX58" i="16"/>
  <c r="DZ58" i="16"/>
  <c r="EB58" i="16"/>
  <c r="DV59" i="16"/>
  <c r="DX59" i="16"/>
  <c r="DZ59" i="16"/>
  <c r="EB59" i="16"/>
  <c r="DV60" i="16"/>
  <c r="DX60" i="16"/>
  <c r="DZ60" i="16"/>
  <c r="EB60" i="16"/>
  <c r="DV61" i="16"/>
  <c r="DX61" i="16"/>
  <c r="DZ61" i="16"/>
  <c r="EB61" i="16"/>
  <c r="DV62" i="16"/>
  <c r="DX62" i="16"/>
  <c r="DZ62" i="16"/>
  <c r="EB62" i="16"/>
  <c r="DV63" i="16"/>
  <c r="DX63" i="16"/>
  <c r="DZ63" i="16"/>
  <c r="EB63" i="16"/>
  <c r="DV64" i="16"/>
  <c r="DX64" i="16"/>
  <c r="DZ64" i="16"/>
  <c r="EB64" i="16"/>
  <c r="DV65" i="16"/>
  <c r="DX65" i="16"/>
  <c r="DZ65" i="16"/>
  <c r="EB65" i="16"/>
  <c r="DV66" i="16"/>
  <c r="DX66" i="16"/>
  <c r="DZ66" i="16"/>
  <c r="EB66" i="16"/>
  <c r="DV67" i="16"/>
  <c r="DX67" i="16"/>
  <c r="DZ67" i="16"/>
  <c r="EB67" i="16"/>
  <c r="DV68" i="16"/>
  <c r="DX68" i="16"/>
  <c r="DZ68" i="16"/>
  <c r="EB68" i="16"/>
  <c r="DV69" i="16"/>
  <c r="DX69" i="16"/>
  <c r="DZ69" i="16"/>
  <c r="EB69" i="16"/>
  <c r="DV70" i="16"/>
  <c r="DX70" i="16"/>
  <c r="DZ70" i="16"/>
  <c r="EB70" i="16"/>
  <c r="DV71" i="16"/>
  <c r="DX71" i="16"/>
  <c r="DZ71" i="16"/>
  <c r="EB71" i="16"/>
  <c r="DV72" i="16"/>
  <c r="DX72" i="16"/>
  <c r="DZ72" i="16"/>
  <c r="EB72" i="16"/>
  <c r="DV73" i="16"/>
  <c r="DX73" i="16"/>
  <c r="DZ73" i="16"/>
  <c r="EB73" i="16"/>
  <c r="DV74" i="16"/>
  <c r="DX74" i="16"/>
  <c r="DZ74" i="16"/>
  <c r="EB74" i="16"/>
  <c r="DV75" i="16"/>
  <c r="DX75" i="16"/>
  <c r="DZ75" i="16"/>
  <c r="EB75" i="16"/>
  <c r="DV76" i="16"/>
  <c r="DX76" i="16"/>
  <c r="DZ76" i="16"/>
  <c r="EB76" i="16"/>
  <c r="DV77" i="16"/>
  <c r="DX77" i="16"/>
  <c r="DZ77" i="16"/>
  <c r="EB77" i="16"/>
  <c r="DV78" i="16"/>
  <c r="DX78" i="16"/>
  <c r="DZ78" i="16"/>
  <c r="EB78" i="16"/>
  <c r="DV79" i="16"/>
  <c r="DX79" i="16"/>
  <c r="DZ79" i="16"/>
  <c r="EB79" i="16"/>
  <c r="DV80" i="16"/>
  <c r="DX80" i="16"/>
  <c r="DZ80" i="16"/>
  <c r="EB80" i="16"/>
  <c r="DV81" i="16"/>
  <c r="DX81" i="16"/>
  <c r="DZ81" i="16"/>
  <c r="EB81" i="16"/>
  <c r="DV82" i="16"/>
  <c r="DX82" i="16"/>
  <c r="DZ82" i="16"/>
  <c r="EB82" i="16"/>
  <c r="DV83" i="16"/>
  <c r="DX83" i="16"/>
  <c r="DZ83" i="16"/>
  <c r="EB83" i="16"/>
  <c r="DV84" i="16"/>
  <c r="DX84" i="16"/>
  <c r="DZ84" i="16"/>
  <c r="EB84" i="16"/>
  <c r="DV85" i="16"/>
  <c r="DX85" i="16"/>
  <c r="DZ85" i="16"/>
  <c r="EB85" i="16"/>
  <c r="DV86" i="16"/>
  <c r="DX86" i="16"/>
  <c r="DZ86" i="16"/>
  <c r="EB86" i="16"/>
  <c r="DV87" i="16"/>
  <c r="DX87" i="16"/>
  <c r="DZ87" i="16"/>
  <c r="EB87" i="16"/>
  <c r="DV88" i="16"/>
  <c r="DX88" i="16"/>
  <c r="DZ88" i="16"/>
  <c r="EB88" i="16"/>
  <c r="DV89" i="16"/>
  <c r="DX89" i="16"/>
  <c r="DZ89" i="16"/>
  <c r="EB89" i="16"/>
  <c r="DV90" i="16"/>
  <c r="DX90" i="16"/>
  <c r="DZ90" i="16"/>
  <c r="EB90" i="16"/>
  <c r="DV91" i="16"/>
  <c r="DX91" i="16"/>
  <c r="DZ91" i="16"/>
  <c r="EB91" i="16"/>
  <c r="DV92" i="16"/>
  <c r="DX92" i="16"/>
  <c r="DZ92" i="16"/>
  <c r="EB92" i="16"/>
  <c r="DV93" i="16"/>
  <c r="DX93" i="16"/>
  <c r="DZ93" i="16"/>
  <c r="EB93" i="16"/>
  <c r="DV94" i="16"/>
  <c r="DX94" i="16"/>
  <c r="DZ94" i="16"/>
  <c r="EB94" i="16"/>
  <c r="DV95" i="16"/>
  <c r="DX95" i="16"/>
  <c r="DZ95" i="16"/>
  <c r="EB95" i="16"/>
  <c r="DV96" i="16"/>
  <c r="DX96" i="16"/>
  <c r="DZ96" i="16"/>
  <c r="EB96" i="16"/>
  <c r="DV97" i="16"/>
  <c r="DX97" i="16"/>
  <c r="DZ97" i="16"/>
  <c r="EB97" i="16"/>
  <c r="DV98" i="16"/>
  <c r="DX98" i="16"/>
  <c r="DZ98" i="16"/>
  <c r="EB98" i="16"/>
  <c r="DV99" i="16"/>
  <c r="DX99" i="16"/>
  <c r="DZ99" i="16"/>
  <c r="EB99" i="16"/>
  <c r="DV100" i="16"/>
  <c r="DX100" i="16"/>
  <c r="DZ100" i="16"/>
  <c r="EB100" i="16"/>
  <c r="DV101" i="16"/>
  <c r="DX101" i="16"/>
  <c r="DZ101" i="16"/>
  <c r="EB101" i="16"/>
  <c r="DV102" i="16"/>
  <c r="DX102" i="16"/>
  <c r="DZ102" i="16"/>
  <c r="EB102" i="16"/>
  <c r="DV103" i="16"/>
  <c r="DX103" i="16"/>
  <c r="DZ103" i="16"/>
  <c r="EB103" i="16"/>
  <c r="DV4" i="16"/>
  <c r="DX4" i="16"/>
  <c r="DZ4" i="16"/>
  <c r="EB4" i="16"/>
  <c r="DM5" i="16"/>
  <c r="DO5" i="16"/>
  <c r="DQ5" i="16"/>
  <c r="DS5" i="16"/>
  <c r="DM6" i="16"/>
  <c r="DO6" i="16"/>
  <c r="DQ6" i="16"/>
  <c r="DS6" i="16"/>
  <c r="DM7" i="16"/>
  <c r="DO7" i="16"/>
  <c r="DQ7" i="16"/>
  <c r="DS7" i="16"/>
  <c r="DM8" i="16"/>
  <c r="DO8" i="16"/>
  <c r="DQ8" i="16"/>
  <c r="DS8" i="16"/>
  <c r="DM9" i="16"/>
  <c r="DO9" i="16"/>
  <c r="DQ9" i="16"/>
  <c r="DS9" i="16"/>
  <c r="DM10" i="16"/>
  <c r="DO10" i="16"/>
  <c r="DQ10" i="16"/>
  <c r="DS10" i="16"/>
  <c r="DM11" i="16"/>
  <c r="DO11" i="16"/>
  <c r="DQ11" i="16"/>
  <c r="DS11" i="16"/>
  <c r="DM12" i="16"/>
  <c r="DO12" i="16"/>
  <c r="DQ12" i="16"/>
  <c r="DS12" i="16"/>
  <c r="DM13" i="16"/>
  <c r="DO13" i="16"/>
  <c r="DQ13" i="16"/>
  <c r="DS13" i="16"/>
  <c r="DM14" i="16"/>
  <c r="DO14" i="16"/>
  <c r="DQ14" i="16"/>
  <c r="DS14" i="16"/>
  <c r="DM15" i="16"/>
  <c r="DO15" i="16"/>
  <c r="DQ15" i="16"/>
  <c r="DS15" i="16"/>
  <c r="DM16" i="16"/>
  <c r="DO16" i="16"/>
  <c r="DQ16" i="16"/>
  <c r="DS16" i="16"/>
  <c r="DM17" i="16"/>
  <c r="DO17" i="16"/>
  <c r="DQ17" i="16"/>
  <c r="DS17" i="16"/>
  <c r="DM18" i="16"/>
  <c r="DO18" i="16"/>
  <c r="DQ18" i="16"/>
  <c r="DS18" i="16"/>
  <c r="DM19" i="16"/>
  <c r="DO19" i="16"/>
  <c r="DQ19" i="16"/>
  <c r="DS19" i="16"/>
  <c r="DM20" i="16"/>
  <c r="DO20" i="16"/>
  <c r="DQ20" i="16"/>
  <c r="DS20" i="16"/>
  <c r="DM21" i="16"/>
  <c r="DO21" i="16"/>
  <c r="DQ21" i="16"/>
  <c r="DS21" i="16"/>
  <c r="DM22" i="16"/>
  <c r="DO22" i="16"/>
  <c r="DQ22" i="16"/>
  <c r="DS22" i="16"/>
  <c r="DM23" i="16"/>
  <c r="DO23" i="16"/>
  <c r="DQ23" i="16"/>
  <c r="DS23" i="16"/>
  <c r="DM24" i="16"/>
  <c r="DO24" i="16"/>
  <c r="DQ24" i="16"/>
  <c r="DS24" i="16"/>
  <c r="DM25" i="16"/>
  <c r="DO25" i="16"/>
  <c r="DQ25" i="16"/>
  <c r="DS25" i="16"/>
  <c r="DM26" i="16"/>
  <c r="DO26" i="16"/>
  <c r="DQ26" i="16"/>
  <c r="DS26" i="16"/>
  <c r="DM27" i="16"/>
  <c r="DO27" i="16"/>
  <c r="DQ27" i="16"/>
  <c r="DS27" i="16"/>
  <c r="DM28" i="16"/>
  <c r="DO28" i="16"/>
  <c r="DQ28" i="16"/>
  <c r="DS28" i="16"/>
  <c r="DM29" i="16"/>
  <c r="DO29" i="16"/>
  <c r="DQ29" i="16"/>
  <c r="DS29" i="16"/>
  <c r="DM30" i="16"/>
  <c r="DO30" i="16"/>
  <c r="DQ30" i="16"/>
  <c r="DS30" i="16"/>
  <c r="DM31" i="16"/>
  <c r="DO31" i="16"/>
  <c r="DQ31" i="16"/>
  <c r="DS31" i="16"/>
  <c r="DM32" i="16"/>
  <c r="DO32" i="16"/>
  <c r="DQ32" i="16"/>
  <c r="DS32" i="16"/>
  <c r="DM33" i="16"/>
  <c r="DO33" i="16"/>
  <c r="DQ33" i="16"/>
  <c r="DS33" i="16"/>
  <c r="DM34" i="16"/>
  <c r="DO34" i="16"/>
  <c r="DQ34" i="16"/>
  <c r="DS34" i="16"/>
  <c r="DM35" i="16"/>
  <c r="DO35" i="16"/>
  <c r="DQ35" i="16"/>
  <c r="DS35" i="16"/>
  <c r="DM36" i="16"/>
  <c r="DO36" i="16"/>
  <c r="DQ36" i="16"/>
  <c r="DS36" i="16"/>
  <c r="DM37" i="16"/>
  <c r="DO37" i="16"/>
  <c r="DQ37" i="16"/>
  <c r="DS37" i="16"/>
  <c r="DM38" i="16"/>
  <c r="DO38" i="16"/>
  <c r="DQ38" i="16"/>
  <c r="DS38" i="16"/>
  <c r="DM39" i="16"/>
  <c r="DO39" i="16"/>
  <c r="DQ39" i="16"/>
  <c r="DS39" i="16"/>
  <c r="DM40" i="16"/>
  <c r="DO40" i="16"/>
  <c r="DQ40" i="16"/>
  <c r="DS40" i="16"/>
  <c r="DM41" i="16"/>
  <c r="DO41" i="16"/>
  <c r="DQ41" i="16"/>
  <c r="DS41" i="16"/>
  <c r="DM42" i="16"/>
  <c r="DO42" i="16"/>
  <c r="DQ42" i="16"/>
  <c r="DS42" i="16"/>
  <c r="DM43" i="16"/>
  <c r="DO43" i="16"/>
  <c r="DQ43" i="16"/>
  <c r="DS43" i="16"/>
  <c r="DM44" i="16"/>
  <c r="DO44" i="16"/>
  <c r="DQ44" i="16"/>
  <c r="DS44" i="16"/>
  <c r="DM45" i="16"/>
  <c r="DO45" i="16"/>
  <c r="DQ45" i="16"/>
  <c r="DS45" i="16"/>
  <c r="DM46" i="16"/>
  <c r="DO46" i="16"/>
  <c r="DQ46" i="16"/>
  <c r="DS46" i="16"/>
  <c r="DM47" i="16"/>
  <c r="DO47" i="16"/>
  <c r="DQ47" i="16"/>
  <c r="DS47" i="16"/>
  <c r="DM48" i="16"/>
  <c r="DO48" i="16"/>
  <c r="DQ48" i="16"/>
  <c r="DS48" i="16"/>
  <c r="DM49" i="16"/>
  <c r="DO49" i="16"/>
  <c r="DQ49" i="16"/>
  <c r="DS49" i="16"/>
  <c r="DM50" i="16"/>
  <c r="DO50" i="16"/>
  <c r="DQ50" i="16"/>
  <c r="DS50" i="16"/>
  <c r="DM51" i="16"/>
  <c r="DO51" i="16"/>
  <c r="DQ51" i="16"/>
  <c r="DS51" i="16"/>
  <c r="DM52" i="16"/>
  <c r="DO52" i="16"/>
  <c r="DQ52" i="16"/>
  <c r="DS52" i="16"/>
  <c r="DM53" i="16"/>
  <c r="DO53" i="16"/>
  <c r="DQ53" i="16"/>
  <c r="DS53" i="16"/>
  <c r="DM54" i="16"/>
  <c r="DO54" i="16"/>
  <c r="DQ54" i="16"/>
  <c r="DS54" i="16"/>
  <c r="DM55" i="16"/>
  <c r="DO55" i="16"/>
  <c r="DQ55" i="16"/>
  <c r="DS55" i="16"/>
  <c r="DM56" i="16"/>
  <c r="DO56" i="16"/>
  <c r="DQ56" i="16"/>
  <c r="DS56" i="16"/>
  <c r="DM57" i="16"/>
  <c r="DO57" i="16"/>
  <c r="DQ57" i="16"/>
  <c r="DS57" i="16"/>
  <c r="DM58" i="16"/>
  <c r="DO58" i="16"/>
  <c r="DQ58" i="16"/>
  <c r="DS58" i="16"/>
  <c r="DM59" i="16"/>
  <c r="DO59" i="16"/>
  <c r="DQ59" i="16"/>
  <c r="DS59" i="16"/>
  <c r="DM60" i="16"/>
  <c r="DO60" i="16"/>
  <c r="DQ60" i="16"/>
  <c r="DS60" i="16"/>
  <c r="DM61" i="16"/>
  <c r="DO61" i="16"/>
  <c r="DQ61" i="16"/>
  <c r="DS61" i="16"/>
  <c r="DM62" i="16"/>
  <c r="DO62" i="16"/>
  <c r="DQ62" i="16"/>
  <c r="DS62" i="16"/>
  <c r="DM63" i="16"/>
  <c r="DO63" i="16"/>
  <c r="DQ63" i="16"/>
  <c r="DS63" i="16"/>
  <c r="DM64" i="16"/>
  <c r="DO64" i="16"/>
  <c r="DQ64" i="16"/>
  <c r="DS64" i="16"/>
  <c r="DM65" i="16"/>
  <c r="DO65" i="16"/>
  <c r="DQ65" i="16"/>
  <c r="DS65" i="16"/>
  <c r="DM66" i="16"/>
  <c r="DO66" i="16"/>
  <c r="DQ66" i="16"/>
  <c r="DS66" i="16"/>
  <c r="DM67" i="16"/>
  <c r="DO67" i="16"/>
  <c r="DQ67" i="16"/>
  <c r="DS67" i="16"/>
  <c r="DM68" i="16"/>
  <c r="DO68" i="16"/>
  <c r="DQ68" i="16"/>
  <c r="DS68" i="16"/>
  <c r="DM69" i="16"/>
  <c r="DO69" i="16"/>
  <c r="DQ69" i="16"/>
  <c r="DS69" i="16"/>
  <c r="DM70" i="16"/>
  <c r="DO70" i="16"/>
  <c r="DQ70" i="16"/>
  <c r="DS70" i="16"/>
  <c r="DM71" i="16"/>
  <c r="DO71" i="16"/>
  <c r="DQ71" i="16"/>
  <c r="DS71" i="16"/>
  <c r="DM72" i="16"/>
  <c r="DO72" i="16"/>
  <c r="DQ72" i="16"/>
  <c r="DS72" i="16"/>
  <c r="DM73" i="16"/>
  <c r="DO73" i="16"/>
  <c r="DQ73" i="16"/>
  <c r="DS73" i="16"/>
  <c r="DM74" i="16"/>
  <c r="DO74" i="16"/>
  <c r="DQ74" i="16"/>
  <c r="DS74" i="16"/>
  <c r="DM75" i="16"/>
  <c r="DO75" i="16"/>
  <c r="DQ75" i="16"/>
  <c r="DS75" i="16"/>
  <c r="DM76" i="16"/>
  <c r="DO76" i="16"/>
  <c r="DQ76" i="16"/>
  <c r="DS76" i="16"/>
  <c r="DM77" i="16"/>
  <c r="DO77" i="16"/>
  <c r="DQ77" i="16"/>
  <c r="DS77" i="16"/>
  <c r="DM78" i="16"/>
  <c r="DO78" i="16"/>
  <c r="DQ78" i="16"/>
  <c r="DS78" i="16"/>
  <c r="DM79" i="16"/>
  <c r="DO79" i="16"/>
  <c r="DQ79" i="16"/>
  <c r="DS79" i="16"/>
  <c r="DM80" i="16"/>
  <c r="DO80" i="16"/>
  <c r="DQ80" i="16"/>
  <c r="DS80" i="16"/>
  <c r="DM81" i="16"/>
  <c r="DO81" i="16"/>
  <c r="DQ81" i="16"/>
  <c r="DS81" i="16"/>
  <c r="DM82" i="16"/>
  <c r="DO82" i="16"/>
  <c r="DQ82" i="16"/>
  <c r="DS82" i="16"/>
  <c r="DM83" i="16"/>
  <c r="DO83" i="16"/>
  <c r="DQ83" i="16"/>
  <c r="DS83" i="16"/>
  <c r="DM84" i="16"/>
  <c r="DO84" i="16"/>
  <c r="DQ84" i="16"/>
  <c r="DS84" i="16"/>
  <c r="DM85" i="16"/>
  <c r="DO85" i="16"/>
  <c r="DQ85" i="16"/>
  <c r="DS85" i="16"/>
  <c r="DM86" i="16"/>
  <c r="DO86" i="16"/>
  <c r="DQ86" i="16"/>
  <c r="DS86" i="16"/>
  <c r="DM87" i="16"/>
  <c r="DO87" i="16"/>
  <c r="DQ87" i="16"/>
  <c r="DS87" i="16"/>
  <c r="DM88" i="16"/>
  <c r="DO88" i="16"/>
  <c r="DQ88" i="16"/>
  <c r="DS88" i="16"/>
  <c r="DM89" i="16"/>
  <c r="DO89" i="16"/>
  <c r="DQ89" i="16"/>
  <c r="DS89" i="16"/>
  <c r="DM90" i="16"/>
  <c r="DO90" i="16"/>
  <c r="DQ90" i="16"/>
  <c r="DS90" i="16"/>
  <c r="DM91" i="16"/>
  <c r="DO91" i="16"/>
  <c r="DQ91" i="16"/>
  <c r="DS91" i="16"/>
  <c r="DM92" i="16"/>
  <c r="DO92" i="16"/>
  <c r="DQ92" i="16"/>
  <c r="DS92" i="16"/>
  <c r="DM93" i="16"/>
  <c r="DO93" i="16"/>
  <c r="DQ93" i="16"/>
  <c r="DS93" i="16"/>
  <c r="DM94" i="16"/>
  <c r="DO94" i="16"/>
  <c r="DQ94" i="16"/>
  <c r="DS94" i="16"/>
  <c r="DM95" i="16"/>
  <c r="DO95" i="16"/>
  <c r="DQ95" i="16"/>
  <c r="DS95" i="16"/>
  <c r="DM96" i="16"/>
  <c r="DO96" i="16"/>
  <c r="DQ96" i="16"/>
  <c r="DS96" i="16"/>
  <c r="DM97" i="16"/>
  <c r="DO97" i="16"/>
  <c r="DQ97" i="16"/>
  <c r="DS97" i="16"/>
  <c r="DM98" i="16"/>
  <c r="DO98" i="16"/>
  <c r="DQ98" i="16"/>
  <c r="DS98" i="16"/>
  <c r="DM99" i="16"/>
  <c r="DO99" i="16"/>
  <c r="DQ99" i="16"/>
  <c r="DS99" i="16"/>
  <c r="DM100" i="16"/>
  <c r="DO100" i="16"/>
  <c r="DQ100" i="16"/>
  <c r="DS100" i="16"/>
  <c r="DM101" i="16"/>
  <c r="DO101" i="16"/>
  <c r="DQ101" i="16"/>
  <c r="DS101" i="16"/>
  <c r="DM102" i="16"/>
  <c r="DO102" i="16"/>
  <c r="DQ102" i="16"/>
  <c r="DS102" i="16"/>
  <c r="DM103" i="16"/>
  <c r="DO103" i="16"/>
  <c r="DQ103" i="16"/>
  <c r="DS103" i="16"/>
  <c r="DM4" i="16"/>
  <c r="DO4" i="16"/>
  <c r="DQ4" i="16"/>
  <c r="DS4" i="16"/>
  <c r="CT5" i="16"/>
  <c r="CV5" i="16"/>
  <c r="CX5" i="16"/>
  <c r="CZ5" i="16"/>
  <c r="CT6" i="16"/>
  <c r="CV6" i="16"/>
  <c r="CX6" i="16"/>
  <c r="CZ6" i="16"/>
  <c r="CT7" i="16"/>
  <c r="CV7" i="16"/>
  <c r="CX7" i="16"/>
  <c r="CZ7" i="16"/>
  <c r="CT8" i="16"/>
  <c r="CV8" i="16"/>
  <c r="CX8" i="16"/>
  <c r="CZ8" i="16"/>
  <c r="CT9" i="16"/>
  <c r="CV9" i="16"/>
  <c r="CX9" i="16"/>
  <c r="CZ9" i="16"/>
  <c r="CT10" i="16"/>
  <c r="CV10" i="16"/>
  <c r="CX10" i="16"/>
  <c r="CZ10" i="16"/>
  <c r="CT11" i="16"/>
  <c r="CV11" i="16"/>
  <c r="CX11" i="16"/>
  <c r="CZ11" i="16"/>
  <c r="CT12" i="16"/>
  <c r="CV12" i="16"/>
  <c r="CX12" i="16"/>
  <c r="CZ12" i="16"/>
  <c r="CT13" i="16"/>
  <c r="CV13" i="16"/>
  <c r="CX13" i="16"/>
  <c r="CZ13" i="16"/>
  <c r="CT14" i="16"/>
  <c r="CV14" i="16"/>
  <c r="CX14" i="16"/>
  <c r="CZ14" i="16"/>
  <c r="CT15" i="16"/>
  <c r="CV15" i="16"/>
  <c r="CX15" i="16"/>
  <c r="CZ15" i="16"/>
  <c r="CT16" i="16"/>
  <c r="CV16" i="16"/>
  <c r="CX16" i="16"/>
  <c r="CZ16" i="16"/>
  <c r="CT17" i="16"/>
  <c r="CV17" i="16"/>
  <c r="CX17" i="16"/>
  <c r="CZ17" i="16"/>
  <c r="CT18" i="16"/>
  <c r="CV18" i="16"/>
  <c r="CX18" i="16"/>
  <c r="CZ18" i="16"/>
  <c r="CT19" i="16"/>
  <c r="CV19" i="16"/>
  <c r="CX19" i="16"/>
  <c r="CZ19" i="16"/>
  <c r="CT20" i="16"/>
  <c r="CV20" i="16"/>
  <c r="CX20" i="16"/>
  <c r="CZ20" i="16"/>
  <c r="CT21" i="16"/>
  <c r="CV21" i="16"/>
  <c r="CX21" i="16"/>
  <c r="CZ21" i="16"/>
  <c r="CT22" i="16"/>
  <c r="CV22" i="16"/>
  <c r="CX22" i="16"/>
  <c r="CZ22" i="16"/>
  <c r="CT23" i="16"/>
  <c r="CV23" i="16"/>
  <c r="CX23" i="16"/>
  <c r="CZ23" i="16"/>
  <c r="CT24" i="16"/>
  <c r="CV24" i="16"/>
  <c r="CX24" i="16"/>
  <c r="CZ24" i="16"/>
  <c r="CT25" i="16"/>
  <c r="CV25" i="16"/>
  <c r="CX25" i="16"/>
  <c r="CZ25" i="16"/>
  <c r="CT26" i="16"/>
  <c r="CV26" i="16"/>
  <c r="CX26" i="16"/>
  <c r="CZ26" i="16"/>
  <c r="CT27" i="16"/>
  <c r="CV27" i="16"/>
  <c r="CX27" i="16"/>
  <c r="CZ27" i="16"/>
  <c r="CT28" i="16"/>
  <c r="CV28" i="16"/>
  <c r="CX28" i="16"/>
  <c r="CZ28" i="16"/>
  <c r="CT29" i="16"/>
  <c r="CV29" i="16"/>
  <c r="CX29" i="16"/>
  <c r="CZ29" i="16"/>
  <c r="CT30" i="16"/>
  <c r="CV30" i="16"/>
  <c r="CX30" i="16"/>
  <c r="CZ30" i="16"/>
  <c r="CT31" i="16"/>
  <c r="CV31" i="16"/>
  <c r="CX31" i="16"/>
  <c r="CZ31" i="16"/>
  <c r="CT32" i="16"/>
  <c r="CV32" i="16"/>
  <c r="CX32" i="16"/>
  <c r="CZ32" i="16"/>
  <c r="CT33" i="16"/>
  <c r="CV33" i="16"/>
  <c r="CX33" i="16"/>
  <c r="CZ33" i="16"/>
  <c r="CT34" i="16"/>
  <c r="CV34" i="16"/>
  <c r="CX34" i="16"/>
  <c r="CZ34" i="16"/>
  <c r="CT35" i="16"/>
  <c r="CV35" i="16"/>
  <c r="CX35" i="16"/>
  <c r="CZ35" i="16"/>
  <c r="CT36" i="16"/>
  <c r="CV36" i="16"/>
  <c r="CX36" i="16"/>
  <c r="CZ36" i="16"/>
  <c r="CT37" i="16"/>
  <c r="CV37" i="16"/>
  <c r="CX37" i="16"/>
  <c r="CZ37" i="16"/>
  <c r="CT38" i="16"/>
  <c r="CV38" i="16"/>
  <c r="CX38" i="16"/>
  <c r="CZ38" i="16"/>
  <c r="CT39" i="16"/>
  <c r="CV39" i="16"/>
  <c r="CX39" i="16"/>
  <c r="CZ39" i="16"/>
  <c r="CT40" i="16"/>
  <c r="CV40" i="16"/>
  <c r="CX40" i="16"/>
  <c r="CZ40" i="16"/>
  <c r="CT41" i="16"/>
  <c r="CV41" i="16"/>
  <c r="CX41" i="16"/>
  <c r="CZ41" i="16"/>
  <c r="CT42" i="16"/>
  <c r="CV42" i="16"/>
  <c r="CX42" i="16"/>
  <c r="CZ42" i="16"/>
  <c r="CT43" i="16"/>
  <c r="CV43" i="16"/>
  <c r="CX43" i="16"/>
  <c r="CZ43" i="16"/>
  <c r="CT44" i="16"/>
  <c r="CV44" i="16"/>
  <c r="CX44" i="16"/>
  <c r="CZ44" i="16"/>
  <c r="CT45" i="16"/>
  <c r="CV45" i="16"/>
  <c r="CX45" i="16"/>
  <c r="CZ45" i="16"/>
  <c r="CT46" i="16"/>
  <c r="CV46" i="16"/>
  <c r="CX46" i="16"/>
  <c r="CZ46" i="16"/>
  <c r="CT47" i="16"/>
  <c r="CV47" i="16"/>
  <c r="CX47" i="16"/>
  <c r="CZ47" i="16"/>
  <c r="CT48" i="16"/>
  <c r="CV48" i="16"/>
  <c r="CX48" i="16"/>
  <c r="CZ48" i="16"/>
  <c r="CT49" i="16"/>
  <c r="CV49" i="16"/>
  <c r="CX49" i="16"/>
  <c r="CZ49" i="16"/>
  <c r="CT50" i="16"/>
  <c r="CV50" i="16"/>
  <c r="CX50" i="16"/>
  <c r="CZ50" i="16"/>
  <c r="CT51" i="16"/>
  <c r="CV51" i="16"/>
  <c r="CX51" i="16"/>
  <c r="CZ51" i="16"/>
  <c r="CT52" i="16"/>
  <c r="CV52" i="16"/>
  <c r="CX52" i="16"/>
  <c r="CZ52" i="16"/>
  <c r="CT53" i="16"/>
  <c r="CV53" i="16"/>
  <c r="CX53" i="16"/>
  <c r="CZ53" i="16"/>
  <c r="CT54" i="16"/>
  <c r="CV54" i="16"/>
  <c r="CX54" i="16"/>
  <c r="CZ54" i="16"/>
  <c r="CT55" i="16"/>
  <c r="CV55" i="16"/>
  <c r="CX55" i="16"/>
  <c r="CZ55" i="16"/>
  <c r="CT56" i="16"/>
  <c r="CV56" i="16"/>
  <c r="CX56" i="16"/>
  <c r="CZ56" i="16"/>
  <c r="CT57" i="16"/>
  <c r="CV57" i="16"/>
  <c r="CX57" i="16"/>
  <c r="CZ57" i="16"/>
  <c r="CT58" i="16"/>
  <c r="CV58" i="16"/>
  <c r="CX58" i="16"/>
  <c r="CZ58" i="16"/>
  <c r="CT59" i="16"/>
  <c r="CV59" i="16"/>
  <c r="CX59" i="16"/>
  <c r="CZ59" i="16"/>
  <c r="CT60" i="16"/>
  <c r="CV60" i="16"/>
  <c r="CX60" i="16"/>
  <c r="CZ60" i="16"/>
  <c r="CT61" i="16"/>
  <c r="CV61" i="16"/>
  <c r="CX61" i="16"/>
  <c r="CZ61" i="16"/>
  <c r="CT62" i="16"/>
  <c r="CV62" i="16"/>
  <c r="CX62" i="16"/>
  <c r="CZ62" i="16"/>
  <c r="CT63" i="16"/>
  <c r="CV63" i="16"/>
  <c r="CX63" i="16"/>
  <c r="CZ63" i="16"/>
  <c r="CT64" i="16"/>
  <c r="CV64" i="16"/>
  <c r="CX64" i="16"/>
  <c r="CZ64" i="16"/>
  <c r="CT65" i="16"/>
  <c r="CV65" i="16"/>
  <c r="CX65" i="16"/>
  <c r="CZ65" i="16"/>
  <c r="CT66" i="16"/>
  <c r="CV66" i="16"/>
  <c r="CX66" i="16"/>
  <c r="CZ66" i="16"/>
  <c r="CT67" i="16"/>
  <c r="CV67" i="16"/>
  <c r="CX67" i="16"/>
  <c r="CZ67" i="16"/>
  <c r="CT68" i="16"/>
  <c r="CV68" i="16"/>
  <c r="CX68" i="16"/>
  <c r="CZ68" i="16"/>
  <c r="CT69" i="16"/>
  <c r="CV69" i="16"/>
  <c r="CX69" i="16"/>
  <c r="CZ69" i="16"/>
  <c r="CT70" i="16"/>
  <c r="CV70" i="16"/>
  <c r="CX70" i="16"/>
  <c r="CZ70" i="16"/>
  <c r="CT71" i="16"/>
  <c r="CV71" i="16"/>
  <c r="CX71" i="16"/>
  <c r="CZ71" i="16"/>
  <c r="CT72" i="16"/>
  <c r="CV72" i="16"/>
  <c r="CX72" i="16"/>
  <c r="CZ72" i="16"/>
  <c r="CT73" i="16"/>
  <c r="CV73" i="16"/>
  <c r="CX73" i="16"/>
  <c r="CZ73" i="16"/>
  <c r="CT74" i="16"/>
  <c r="CV74" i="16"/>
  <c r="CX74" i="16"/>
  <c r="CZ74" i="16"/>
  <c r="CT75" i="16"/>
  <c r="CV75" i="16"/>
  <c r="CX75" i="16"/>
  <c r="CZ75" i="16"/>
  <c r="CT76" i="16"/>
  <c r="CV76" i="16"/>
  <c r="CX76" i="16"/>
  <c r="CZ76" i="16"/>
  <c r="CT77" i="16"/>
  <c r="CV77" i="16"/>
  <c r="CX77" i="16"/>
  <c r="CZ77" i="16"/>
  <c r="CT78" i="16"/>
  <c r="CV78" i="16"/>
  <c r="CX78" i="16"/>
  <c r="CZ78" i="16"/>
  <c r="CT79" i="16"/>
  <c r="CV79" i="16"/>
  <c r="CX79" i="16"/>
  <c r="CZ79" i="16"/>
  <c r="CT80" i="16"/>
  <c r="CV80" i="16"/>
  <c r="CX80" i="16"/>
  <c r="CZ80" i="16"/>
  <c r="CT81" i="16"/>
  <c r="CV81" i="16"/>
  <c r="CX81" i="16"/>
  <c r="CZ81" i="16"/>
  <c r="CT82" i="16"/>
  <c r="CV82" i="16"/>
  <c r="CX82" i="16"/>
  <c r="CZ82" i="16"/>
  <c r="CT83" i="16"/>
  <c r="CV83" i="16"/>
  <c r="CX83" i="16"/>
  <c r="CZ83" i="16"/>
  <c r="CT84" i="16"/>
  <c r="CV84" i="16"/>
  <c r="CX84" i="16"/>
  <c r="CZ84" i="16"/>
  <c r="CT85" i="16"/>
  <c r="CV85" i="16"/>
  <c r="CX85" i="16"/>
  <c r="CZ85" i="16"/>
  <c r="CT86" i="16"/>
  <c r="CV86" i="16"/>
  <c r="CX86" i="16"/>
  <c r="CZ86" i="16"/>
  <c r="CT87" i="16"/>
  <c r="CV87" i="16"/>
  <c r="CX87" i="16"/>
  <c r="CZ87" i="16"/>
  <c r="CT88" i="16"/>
  <c r="CV88" i="16"/>
  <c r="CX88" i="16"/>
  <c r="CZ88" i="16"/>
  <c r="CT89" i="16"/>
  <c r="CV89" i="16"/>
  <c r="CX89" i="16"/>
  <c r="CZ89" i="16"/>
  <c r="CT90" i="16"/>
  <c r="CV90" i="16"/>
  <c r="CX90" i="16"/>
  <c r="CZ90" i="16"/>
  <c r="CT91" i="16"/>
  <c r="CV91" i="16"/>
  <c r="CX91" i="16"/>
  <c r="CZ91" i="16"/>
  <c r="CT92" i="16"/>
  <c r="CV92" i="16"/>
  <c r="CX92" i="16"/>
  <c r="CZ92" i="16"/>
  <c r="CT93" i="16"/>
  <c r="CV93" i="16"/>
  <c r="CX93" i="16"/>
  <c r="CZ93" i="16"/>
  <c r="CT94" i="16"/>
  <c r="CV94" i="16"/>
  <c r="CX94" i="16"/>
  <c r="CZ94" i="16"/>
  <c r="CT95" i="16"/>
  <c r="CV95" i="16"/>
  <c r="CX95" i="16"/>
  <c r="CZ95" i="16"/>
  <c r="CT96" i="16"/>
  <c r="CV96" i="16"/>
  <c r="CX96" i="16"/>
  <c r="CZ96" i="16"/>
  <c r="CT97" i="16"/>
  <c r="CV97" i="16"/>
  <c r="CX97" i="16"/>
  <c r="CZ97" i="16"/>
  <c r="CT98" i="16"/>
  <c r="CV98" i="16"/>
  <c r="CX98" i="16"/>
  <c r="CZ98" i="16"/>
  <c r="CT99" i="16"/>
  <c r="CV99" i="16"/>
  <c r="CX99" i="16"/>
  <c r="CZ99" i="16"/>
  <c r="CT100" i="16"/>
  <c r="CV100" i="16"/>
  <c r="CX100" i="16"/>
  <c r="CZ100" i="16"/>
  <c r="CT101" i="16"/>
  <c r="CV101" i="16"/>
  <c r="CX101" i="16"/>
  <c r="CZ101" i="16"/>
  <c r="CT102" i="16"/>
  <c r="CV102" i="16"/>
  <c r="CX102" i="16"/>
  <c r="CZ102" i="16"/>
  <c r="CT103" i="16"/>
  <c r="CV103" i="16"/>
  <c r="CX103" i="16"/>
  <c r="CZ103" i="16"/>
  <c r="CT4" i="16"/>
  <c r="CV4" i="16"/>
  <c r="CX4" i="16"/>
  <c r="CZ4" i="16"/>
  <c r="AG5" i="16"/>
  <c r="AI5" i="16"/>
  <c r="AK5" i="16"/>
  <c r="AM5" i="16"/>
  <c r="AG6" i="16"/>
  <c r="AI6" i="16"/>
  <c r="AK6" i="16"/>
  <c r="AM6" i="16"/>
  <c r="AG7" i="16"/>
  <c r="AI7" i="16"/>
  <c r="AK7" i="16"/>
  <c r="AM7" i="16"/>
  <c r="AG8" i="16"/>
  <c r="AI8" i="16"/>
  <c r="AK8" i="16"/>
  <c r="AM8" i="16"/>
  <c r="AG9" i="16"/>
  <c r="AI9" i="16"/>
  <c r="AK9" i="16"/>
  <c r="AM9" i="16"/>
  <c r="AG10" i="16"/>
  <c r="AI10" i="16"/>
  <c r="AK10" i="16"/>
  <c r="AM10" i="16"/>
  <c r="AG11" i="16"/>
  <c r="AI11" i="16"/>
  <c r="AK11" i="16"/>
  <c r="AM11" i="16"/>
  <c r="AG12" i="16"/>
  <c r="AI12" i="16"/>
  <c r="AK12" i="16"/>
  <c r="AM12" i="16"/>
  <c r="AG13" i="16"/>
  <c r="AI13" i="16"/>
  <c r="AK13" i="16"/>
  <c r="AM13" i="16"/>
  <c r="AG14" i="16"/>
  <c r="AI14" i="16"/>
  <c r="AK14" i="16"/>
  <c r="AM14" i="16"/>
  <c r="AG15" i="16"/>
  <c r="AI15" i="16"/>
  <c r="AK15" i="16"/>
  <c r="AM15" i="16"/>
  <c r="AG16" i="16"/>
  <c r="AI16" i="16"/>
  <c r="AK16" i="16"/>
  <c r="AM16" i="16"/>
  <c r="AG17" i="16"/>
  <c r="AI17" i="16"/>
  <c r="AK17" i="16"/>
  <c r="AM17" i="16"/>
  <c r="AG18" i="16"/>
  <c r="AI18" i="16"/>
  <c r="AK18" i="16"/>
  <c r="AM18" i="16"/>
  <c r="AG19" i="16"/>
  <c r="AI19" i="16"/>
  <c r="AK19" i="16"/>
  <c r="AM19" i="16"/>
  <c r="AG20" i="16"/>
  <c r="AI20" i="16"/>
  <c r="AK20" i="16"/>
  <c r="AM20" i="16"/>
  <c r="AG21" i="16"/>
  <c r="AI21" i="16"/>
  <c r="AK21" i="16"/>
  <c r="AM21" i="16"/>
  <c r="AG22" i="16"/>
  <c r="AI22" i="16"/>
  <c r="AK22" i="16"/>
  <c r="AM22" i="16"/>
  <c r="AG23" i="16"/>
  <c r="AI23" i="16"/>
  <c r="AK23" i="16"/>
  <c r="AM23" i="16"/>
  <c r="AG24" i="16"/>
  <c r="AI24" i="16"/>
  <c r="AK24" i="16"/>
  <c r="AM24" i="16"/>
  <c r="AG25" i="16"/>
  <c r="AI25" i="16"/>
  <c r="AK25" i="16"/>
  <c r="AM25" i="16"/>
  <c r="AG26" i="16"/>
  <c r="AI26" i="16"/>
  <c r="AK26" i="16"/>
  <c r="AM26" i="16"/>
  <c r="AG27" i="16"/>
  <c r="AI27" i="16"/>
  <c r="AK27" i="16"/>
  <c r="AM27" i="16"/>
  <c r="AG28" i="16"/>
  <c r="AI28" i="16"/>
  <c r="AK28" i="16"/>
  <c r="AM28" i="16"/>
  <c r="AG29" i="16"/>
  <c r="AI29" i="16"/>
  <c r="AK29" i="16"/>
  <c r="AM29" i="16"/>
  <c r="AG30" i="16"/>
  <c r="AI30" i="16"/>
  <c r="AK30" i="16"/>
  <c r="AM30" i="16"/>
  <c r="AG31" i="16"/>
  <c r="AI31" i="16"/>
  <c r="AK31" i="16"/>
  <c r="AM31" i="16"/>
  <c r="AG32" i="16"/>
  <c r="AI32" i="16"/>
  <c r="AK32" i="16"/>
  <c r="AM32" i="16"/>
  <c r="AG33" i="16"/>
  <c r="AI33" i="16"/>
  <c r="AK33" i="16"/>
  <c r="AM33" i="16"/>
  <c r="AG34" i="16"/>
  <c r="AI34" i="16"/>
  <c r="AK34" i="16"/>
  <c r="AM34" i="16"/>
  <c r="AG35" i="16"/>
  <c r="AI35" i="16"/>
  <c r="AK35" i="16"/>
  <c r="AM35" i="16"/>
  <c r="AG36" i="16"/>
  <c r="AI36" i="16"/>
  <c r="AK36" i="16"/>
  <c r="AM36" i="16"/>
  <c r="AG37" i="16"/>
  <c r="AI37" i="16"/>
  <c r="AK37" i="16"/>
  <c r="AM37" i="16"/>
  <c r="AG38" i="16"/>
  <c r="AI38" i="16"/>
  <c r="AK38" i="16"/>
  <c r="AM38" i="16"/>
  <c r="AG39" i="16"/>
  <c r="AI39" i="16"/>
  <c r="AK39" i="16"/>
  <c r="AM39" i="16"/>
  <c r="AG40" i="16"/>
  <c r="AI40" i="16"/>
  <c r="AK40" i="16"/>
  <c r="AM40" i="16"/>
  <c r="AG41" i="16"/>
  <c r="AI41" i="16"/>
  <c r="AK41" i="16"/>
  <c r="AM41" i="16"/>
  <c r="AG42" i="16"/>
  <c r="AI42" i="16"/>
  <c r="AK42" i="16"/>
  <c r="AM42" i="16"/>
  <c r="AG43" i="16"/>
  <c r="AI43" i="16"/>
  <c r="AK43" i="16"/>
  <c r="AM43" i="16"/>
  <c r="AG44" i="16"/>
  <c r="AI44" i="16"/>
  <c r="AK44" i="16"/>
  <c r="AM44" i="16"/>
  <c r="AG45" i="16"/>
  <c r="AI45" i="16"/>
  <c r="AK45" i="16"/>
  <c r="AM45" i="16"/>
  <c r="AG46" i="16"/>
  <c r="AI46" i="16"/>
  <c r="AK46" i="16"/>
  <c r="AM46" i="16"/>
  <c r="AG47" i="16"/>
  <c r="AI47" i="16"/>
  <c r="AK47" i="16"/>
  <c r="AM47" i="16"/>
  <c r="AG48" i="16"/>
  <c r="AI48" i="16"/>
  <c r="AK48" i="16"/>
  <c r="AM48" i="16"/>
  <c r="AG49" i="16"/>
  <c r="AI49" i="16"/>
  <c r="AK49" i="16"/>
  <c r="AM49" i="16"/>
  <c r="AG50" i="16"/>
  <c r="AI50" i="16"/>
  <c r="AK50" i="16"/>
  <c r="AM50" i="16"/>
  <c r="AG51" i="16"/>
  <c r="AI51" i="16"/>
  <c r="AK51" i="16"/>
  <c r="AM51" i="16"/>
  <c r="AG52" i="16"/>
  <c r="AI52" i="16"/>
  <c r="AK52" i="16"/>
  <c r="AM52" i="16"/>
  <c r="AG53" i="16"/>
  <c r="AI53" i="16"/>
  <c r="AK53" i="16"/>
  <c r="AM53" i="16"/>
  <c r="AG54" i="16"/>
  <c r="AI54" i="16"/>
  <c r="AK54" i="16"/>
  <c r="AM54" i="16"/>
  <c r="AG55" i="16"/>
  <c r="AI55" i="16"/>
  <c r="AK55" i="16"/>
  <c r="AM55" i="16"/>
  <c r="AG56" i="16"/>
  <c r="AI56" i="16"/>
  <c r="AK56" i="16"/>
  <c r="AM56" i="16"/>
  <c r="AG57" i="16"/>
  <c r="AI57" i="16"/>
  <c r="AK57" i="16"/>
  <c r="AM57" i="16"/>
  <c r="AG58" i="16"/>
  <c r="AI58" i="16"/>
  <c r="AK58" i="16"/>
  <c r="AM58" i="16"/>
  <c r="AG59" i="16"/>
  <c r="AI59" i="16"/>
  <c r="AK59" i="16"/>
  <c r="AM59" i="16"/>
  <c r="AG60" i="16"/>
  <c r="AI60" i="16"/>
  <c r="AK60" i="16"/>
  <c r="AM60" i="16"/>
  <c r="AG61" i="16"/>
  <c r="AI61" i="16"/>
  <c r="AK61" i="16"/>
  <c r="AM61" i="16"/>
  <c r="AG62" i="16"/>
  <c r="AI62" i="16"/>
  <c r="AK62" i="16"/>
  <c r="AM62" i="16"/>
  <c r="AG63" i="16"/>
  <c r="AI63" i="16"/>
  <c r="AK63" i="16"/>
  <c r="AM63" i="16"/>
  <c r="AG64" i="16"/>
  <c r="AI64" i="16"/>
  <c r="AK64" i="16"/>
  <c r="AM64" i="16"/>
  <c r="AG65" i="16"/>
  <c r="AI65" i="16"/>
  <c r="AK65" i="16"/>
  <c r="AM65" i="16"/>
  <c r="AG66" i="16"/>
  <c r="AI66" i="16"/>
  <c r="AK66" i="16"/>
  <c r="AM66" i="16"/>
  <c r="AG67" i="16"/>
  <c r="AI67" i="16"/>
  <c r="AK67" i="16"/>
  <c r="AM67" i="16"/>
  <c r="AG68" i="16"/>
  <c r="AI68" i="16"/>
  <c r="AK68" i="16"/>
  <c r="AM68" i="16"/>
  <c r="AG69" i="16"/>
  <c r="AI69" i="16"/>
  <c r="AK69" i="16"/>
  <c r="AM69" i="16"/>
  <c r="AG70" i="16"/>
  <c r="AI70" i="16"/>
  <c r="AK70" i="16"/>
  <c r="AM70" i="16"/>
  <c r="AG71" i="16"/>
  <c r="AI71" i="16"/>
  <c r="AK71" i="16"/>
  <c r="AM71" i="16"/>
  <c r="AG72" i="16"/>
  <c r="AI72" i="16"/>
  <c r="AK72" i="16"/>
  <c r="AM72" i="16"/>
  <c r="AG73" i="16"/>
  <c r="AI73" i="16"/>
  <c r="AK73" i="16"/>
  <c r="AM73" i="16"/>
  <c r="AG74" i="16"/>
  <c r="AI74" i="16"/>
  <c r="AK74" i="16"/>
  <c r="AM74" i="16"/>
  <c r="AG75" i="16"/>
  <c r="AI75" i="16"/>
  <c r="AK75" i="16"/>
  <c r="AM75" i="16"/>
  <c r="AG76" i="16"/>
  <c r="AI76" i="16"/>
  <c r="AK76" i="16"/>
  <c r="AM76" i="16"/>
  <c r="AG77" i="16"/>
  <c r="AI77" i="16"/>
  <c r="AK77" i="16"/>
  <c r="AM77" i="16"/>
  <c r="AG78" i="16"/>
  <c r="AI78" i="16"/>
  <c r="AK78" i="16"/>
  <c r="AM78" i="16"/>
  <c r="AG79" i="16"/>
  <c r="AI79" i="16"/>
  <c r="AK79" i="16"/>
  <c r="AM79" i="16"/>
  <c r="AG80" i="16"/>
  <c r="AI80" i="16"/>
  <c r="AK80" i="16"/>
  <c r="AM80" i="16"/>
  <c r="AG81" i="16"/>
  <c r="AI81" i="16"/>
  <c r="AK81" i="16"/>
  <c r="AM81" i="16"/>
  <c r="AG82" i="16"/>
  <c r="AI82" i="16"/>
  <c r="AK82" i="16"/>
  <c r="AM82" i="16"/>
  <c r="AG83" i="16"/>
  <c r="AI83" i="16"/>
  <c r="AK83" i="16"/>
  <c r="AM83" i="16"/>
  <c r="AG84" i="16"/>
  <c r="AI84" i="16"/>
  <c r="AK84" i="16"/>
  <c r="AM84" i="16"/>
  <c r="AG85" i="16"/>
  <c r="AI85" i="16"/>
  <c r="AK85" i="16"/>
  <c r="AM85" i="16"/>
  <c r="AG86" i="16"/>
  <c r="AI86" i="16"/>
  <c r="AK86" i="16"/>
  <c r="AM86" i="16"/>
  <c r="AG87" i="16"/>
  <c r="AI87" i="16"/>
  <c r="AK87" i="16"/>
  <c r="AM87" i="16"/>
  <c r="AG88" i="16"/>
  <c r="AI88" i="16"/>
  <c r="AK88" i="16"/>
  <c r="AM88" i="16"/>
  <c r="AG89" i="16"/>
  <c r="AI89" i="16"/>
  <c r="AK89" i="16"/>
  <c r="AM89" i="16"/>
  <c r="AG90" i="16"/>
  <c r="AI90" i="16"/>
  <c r="AK90" i="16"/>
  <c r="AM90" i="16"/>
  <c r="AG91" i="16"/>
  <c r="AI91" i="16"/>
  <c r="AK91" i="16"/>
  <c r="AM91" i="16"/>
  <c r="AG92" i="16"/>
  <c r="AI92" i="16"/>
  <c r="AK92" i="16"/>
  <c r="AM92" i="16"/>
  <c r="AG93" i="16"/>
  <c r="AI93" i="16"/>
  <c r="AK93" i="16"/>
  <c r="AM93" i="16"/>
  <c r="AG94" i="16"/>
  <c r="AI94" i="16"/>
  <c r="AK94" i="16"/>
  <c r="AM94" i="16"/>
  <c r="AG95" i="16"/>
  <c r="AI95" i="16"/>
  <c r="AK95" i="16"/>
  <c r="AM95" i="16"/>
  <c r="AG96" i="16"/>
  <c r="AI96" i="16"/>
  <c r="AK96" i="16"/>
  <c r="AM96" i="16"/>
  <c r="AG97" i="16"/>
  <c r="AI97" i="16"/>
  <c r="AK97" i="16"/>
  <c r="AM97" i="16"/>
  <c r="AG98" i="16"/>
  <c r="AI98" i="16"/>
  <c r="AK98" i="16"/>
  <c r="AM98" i="16"/>
  <c r="AG99" i="16"/>
  <c r="AI99" i="16"/>
  <c r="AK99" i="16"/>
  <c r="AM99" i="16"/>
  <c r="AG100" i="16"/>
  <c r="AI100" i="16"/>
  <c r="AK100" i="16"/>
  <c r="AM100" i="16"/>
  <c r="AG101" i="16"/>
  <c r="AI101" i="16"/>
  <c r="AK101" i="16"/>
  <c r="AM101" i="16"/>
  <c r="AG102" i="16"/>
  <c r="AI102" i="16"/>
  <c r="AK102" i="16"/>
  <c r="AM102" i="16"/>
  <c r="AG103" i="16"/>
  <c r="AI103" i="16"/>
  <c r="AK103" i="16"/>
  <c r="AM103" i="16"/>
  <c r="AG4" i="16"/>
  <c r="AI4" i="16"/>
  <c r="AK4" i="16"/>
  <c r="AM4" i="16"/>
  <c r="CK5" i="16"/>
  <c r="CM5" i="16"/>
  <c r="CO5" i="16"/>
  <c r="CQ5" i="16"/>
  <c r="CK6" i="16"/>
  <c r="CM6" i="16"/>
  <c r="CO6" i="16"/>
  <c r="CQ6" i="16"/>
  <c r="CK7" i="16"/>
  <c r="CM7" i="16"/>
  <c r="CO7" i="16"/>
  <c r="CQ7" i="16"/>
  <c r="CK8" i="16"/>
  <c r="CM8" i="16"/>
  <c r="CO8" i="16"/>
  <c r="CQ8" i="16"/>
  <c r="CK9" i="16"/>
  <c r="CM9" i="16"/>
  <c r="CO9" i="16"/>
  <c r="CQ9" i="16"/>
  <c r="CK10" i="16"/>
  <c r="CM10" i="16"/>
  <c r="CO10" i="16"/>
  <c r="CQ10" i="16"/>
  <c r="CK11" i="16"/>
  <c r="CM11" i="16"/>
  <c r="CO11" i="16"/>
  <c r="CQ11" i="16"/>
  <c r="CK12" i="16"/>
  <c r="CM12" i="16"/>
  <c r="CO12" i="16"/>
  <c r="CQ12" i="16"/>
  <c r="CK13" i="16"/>
  <c r="CM13" i="16"/>
  <c r="CO13" i="16"/>
  <c r="CQ13" i="16"/>
  <c r="CK14" i="16"/>
  <c r="CM14" i="16"/>
  <c r="CO14" i="16"/>
  <c r="CQ14" i="16"/>
  <c r="CK15" i="16"/>
  <c r="CM15" i="16"/>
  <c r="CO15" i="16"/>
  <c r="CQ15" i="16"/>
  <c r="CK16" i="16"/>
  <c r="CM16" i="16"/>
  <c r="CO16" i="16"/>
  <c r="CQ16" i="16"/>
  <c r="CK17" i="16"/>
  <c r="CM17" i="16"/>
  <c r="CO17" i="16"/>
  <c r="CQ17" i="16"/>
  <c r="CK18" i="16"/>
  <c r="CM18" i="16"/>
  <c r="CO18" i="16"/>
  <c r="CQ18" i="16"/>
  <c r="CK19" i="16"/>
  <c r="CM19" i="16"/>
  <c r="CO19" i="16"/>
  <c r="CQ19" i="16"/>
  <c r="CK20" i="16"/>
  <c r="CM20" i="16"/>
  <c r="CO20" i="16"/>
  <c r="CQ20" i="16"/>
  <c r="CK21" i="16"/>
  <c r="CM21" i="16"/>
  <c r="CO21" i="16"/>
  <c r="CQ21" i="16"/>
  <c r="CK22" i="16"/>
  <c r="CM22" i="16"/>
  <c r="CO22" i="16"/>
  <c r="CQ22" i="16"/>
  <c r="CK23" i="16"/>
  <c r="CM23" i="16"/>
  <c r="CO23" i="16"/>
  <c r="CQ23" i="16"/>
  <c r="CK24" i="16"/>
  <c r="CM24" i="16"/>
  <c r="CO24" i="16"/>
  <c r="CQ24" i="16"/>
  <c r="CK25" i="16"/>
  <c r="CM25" i="16"/>
  <c r="CO25" i="16"/>
  <c r="CQ25" i="16"/>
  <c r="CK26" i="16"/>
  <c r="CM26" i="16"/>
  <c r="CO26" i="16"/>
  <c r="CQ26" i="16"/>
  <c r="CK27" i="16"/>
  <c r="CM27" i="16"/>
  <c r="CO27" i="16"/>
  <c r="CQ27" i="16"/>
  <c r="CK28" i="16"/>
  <c r="CM28" i="16"/>
  <c r="CO28" i="16"/>
  <c r="CQ28" i="16"/>
  <c r="CK29" i="16"/>
  <c r="CM29" i="16"/>
  <c r="CO29" i="16"/>
  <c r="CQ29" i="16"/>
  <c r="CK30" i="16"/>
  <c r="CM30" i="16"/>
  <c r="CO30" i="16"/>
  <c r="CQ30" i="16"/>
  <c r="CK31" i="16"/>
  <c r="CM31" i="16"/>
  <c r="CO31" i="16"/>
  <c r="CQ31" i="16"/>
  <c r="CK32" i="16"/>
  <c r="CM32" i="16"/>
  <c r="CO32" i="16"/>
  <c r="CQ32" i="16"/>
  <c r="CK33" i="16"/>
  <c r="CM33" i="16"/>
  <c r="CO33" i="16"/>
  <c r="CQ33" i="16"/>
  <c r="CK34" i="16"/>
  <c r="CM34" i="16"/>
  <c r="CO34" i="16"/>
  <c r="CQ34" i="16"/>
  <c r="CK35" i="16"/>
  <c r="CM35" i="16"/>
  <c r="CO35" i="16"/>
  <c r="CQ35" i="16"/>
  <c r="CK36" i="16"/>
  <c r="CM36" i="16"/>
  <c r="CO36" i="16"/>
  <c r="CQ36" i="16"/>
  <c r="CK37" i="16"/>
  <c r="CM37" i="16"/>
  <c r="CO37" i="16"/>
  <c r="CQ37" i="16"/>
  <c r="CK38" i="16"/>
  <c r="CM38" i="16"/>
  <c r="CO38" i="16"/>
  <c r="CQ38" i="16"/>
  <c r="CK39" i="16"/>
  <c r="CM39" i="16"/>
  <c r="CO39" i="16"/>
  <c r="CQ39" i="16"/>
  <c r="CK40" i="16"/>
  <c r="CM40" i="16"/>
  <c r="CO40" i="16"/>
  <c r="CQ40" i="16"/>
  <c r="CK41" i="16"/>
  <c r="CM41" i="16"/>
  <c r="CO41" i="16"/>
  <c r="CQ41" i="16"/>
  <c r="CK42" i="16"/>
  <c r="CM42" i="16"/>
  <c r="CO42" i="16"/>
  <c r="CQ42" i="16"/>
  <c r="CK43" i="16"/>
  <c r="CM43" i="16"/>
  <c r="CO43" i="16"/>
  <c r="CQ43" i="16"/>
  <c r="CK44" i="16"/>
  <c r="CM44" i="16"/>
  <c r="CO44" i="16"/>
  <c r="CQ44" i="16"/>
  <c r="CK45" i="16"/>
  <c r="CM45" i="16"/>
  <c r="CO45" i="16"/>
  <c r="CQ45" i="16"/>
  <c r="CK46" i="16"/>
  <c r="CM46" i="16"/>
  <c r="CO46" i="16"/>
  <c r="CQ46" i="16"/>
  <c r="CK47" i="16"/>
  <c r="CM47" i="16"/>
  <c r="CO47" i="16"/>
  <c r="CQ47" i="16"/>
  <c r="CK48" i="16"/>
  <c r="CM48" i="16"/>
  <c r="CO48" i="16"/>
  <c r="CQ48" i="16"/>
  <c r="CK49" i="16"/>
  <c r="CM49" i="16"/>
  <c r="CO49" i="16"/>
  <c r="CQ49" i="16"/>
  <c r="CK50" i="16"/>
  <c r="CM50" i="16"/>
  <c r="CO50" i="16"/>
  <c r="CQ50" i="16"/>
  <c r="CK51" i="16"/>
  <c r="CM51" i="16"/>
  <c r="CO51" i="16"/>
  <c r="CQ51" i="16"/>
  <c r="CK52" i="16"/>
  <c r="CM52" i="16"/>
  <c r="CO52" i="16"/>
  <c r="CQ52" i="16"/>
  <c r="CK53" i="16"/>
  <c r="CM53" i="16"/>
  <c r="CO53" i="16"/>
  <c r="CQ53" i="16"/>
  <c r="CK54" i="16"/>
  <c r="CM54" i="16"/>
  <c r="CO54" i="16"/>
  <c r="CQ54" i="16"/>
  <c r="CK55" i="16"/>
  <c r="CM55" i="16"/>
  <c r="CO55" i="16"/>
  <c r="CQ55" i="16"/>
  <c r="CK56" i="16"/>
  <c r="CM56" i="16"/>
  <c r="CO56" i="16"/>
  <c r="CQ56" i="16"/>
  <c r="CK57" i="16"/>
  <c r="CM57" i="16"/>
  <c r="CO57" i="16"/>
  <c r="CQ57" i="16"/>
  <c r="CK58" i="16"/>
  <c r="CM58" i="16"/>
  <c r="CO58" i="16"/>
  <c r="CQ58" i="16"/>
  <c r="CK59" i="16"/>
  <c r="CM59" i="16"/>
  <c r="CO59" i="16"/>
  <c r="CQ59" i="16"/>
  <c r="CK60" i="16"/>
  <c r="CM60" i="16"/>
  <c r="CO60" i="16"/>
  <c r="CQ60" i="16"/>
  <c r="CK61" i="16"/>
  <c r="CM61" i="16"/>
  <c r="CO61" i="16"/>
  <c r="CQ61" i="16"/>
  <c r="CK62" i="16"/>
  <c r="CM62" i="16"/>
  <c r="CO62" i="16"/>
  <c r="CQ62" i="16"/>
  <c r="CK63" i="16"/>
  <c r="CM63" i="16"/>
  <c r="CO63" i="16"/>
  <c r="CQ63" i="16"/>
  <c r="CK64" i="16"/>
  <c r="CM64" i="16"/>
  <c r="CO64" i="16"/>
  <c r="CQ64" i="16"/>
  <c r="CK65" i="16"/>
  <c r="CM65" i="16"/>
  <c r="CO65" i="16"/>
  <c r="CQ65" i="16"/>
  <c r="CK66" i="16"/>
  <c r="CM66" i="16"/>
  <c r="CO66" i="16"/>
  <c r="CQ66" i="16"/>
  <c r="CK67" i="16"/>
  <c r="CM67" i="16"/>
  <c r="CO67" i="16"/>
  <c r="CQ67" i="16"/>
  <c r="CK68" i="16"/>
  <c r="CM68" i="16"/>
  <c r="CO68" i="16"/>
  <c r="CQ68" i="16"/>
  <c r="CK69" i="16"/>
  <c r="CM69" i="16"/>
  <c r="CO69" i="16"/>
  <c r="CQ69" i="16"/>
  <c r="CK70" i="16"/>
  <c r="CM70" i="16"/>
  <c r="CO70" i="16"/>
  <c r="CQ70" i="16"/>
  <c r="CK71" i="16"/>
  <c r="CM71" i="16"/>
  <c r="CO71" i="16"/>
  <c r="CQ71" i="16"/>
  <c r="CK72" i="16"/>
  <c r="CM72" i="16"/>
  <c r="CO72" i="16"/>
  <c r="CQ72" i="16"/>
  <c r="CK73" i="16"/>
  <c r="CM73" i="16"/>
  <c r="CO73" i="16"/>
  <c r="CQ73" i="16"/>
  <c r="CK74" i="16"/>
  <c r="CM74" i="16"/>
  <c r="CO74" i="16"/>
  <c r="CQ74" i="16"/>
  <c r="CK75" i="16"/>
  <c r="CM75" i="16"/>
  <c r="CO75" i="16"/>
  <c r="CQ75" i="16"/>
  <c r="CK76" i="16"/>
  <c r="CM76" i="16"/>
  <c r="CO76" i="16"/>
  <c r="CQ76" i="16"/>
  <c r="CK77" i="16"/>
  <c r="CM77" i="16"/>
  <c r="CO77" i="16"/>
  <c r="CQ77" i="16"/>
  <c r="CK78" i="16"/>
  <c r="CM78" i="16"/>
  <c r="CO78" i="16"/>
  <c r="CQ78" i="16"/>
  <c r="CK79" i="16"/>
  <c r="CM79" i="16"/>
  <c r="CO79" i="16"/>
  <c r="CQ79" i="16"/>
  <c r="CK80" i="16"/>
  <c r="CM80" i="16"/>
  <c r="CO80" i="16"/>
  <c r="CQ80" i="16"/>
  <c r="CK81" i="16"/>
  <c r="CM81" i="16"/>
  <c r="CO81" i="16"/>
  <c r="CQ81" i="16"/>
  <c r="CK82" i="16"/>
  <c r="CM82" i="16"/>
  <c r="CO82" i="16"/>
  <c r="CQ82" i="16"/>
  <c r="CK83" i="16"/>
  <c r="CM83" i="16"/>
  <c r="CO83" i="16"/>
  <c r="CQ83" i="16"/>
  <c r="CK84" i="16"/>
  <c r="CM84" i="16"/>
  <c r="CO84" i="16"/>
  <c r="CQ84" i="16"/>
  <c r="CK85" i="16"/>
  <c r="CM85" i="16"/>
  <c r="CO85" i="16"/>
  <c r="CQ85" i="16"/>
  <c r="CK86" i="16"/>
  <c r="CM86" i="16"/>
  <c r="CO86" i="16"/>
  <c r="CQ86" i="16"/>
  <c r="CK87" i="16"/>
  <c r="CM87" i="16"/>
  <c r="CO87" i="16"/>
  <c r="CQ87" i="16"/>
  <c r="CK88" i="16"/>
  <c r="CM88" i="16"/>
  <c r="CO88" i="16"/>
  <c r="CQ88" i="16"/>
  <c r="CK89" i="16"/>
  <c r="CM89" i="16"/>
  <c r="CO89" i="16"/>
  <c r="CQ89" i="16"/>
  <c r="CK90" i="16"/>
  <c r="CM90" i="16"/>
  <c r="CO90" i="16"/>
  <c r="CQ90" i="16"/>
  <c r="CK91" i="16"/>
  <c r="CM91" i="16"/>
  <c r="CO91" i="16"/>
  <c r="CQ91" i="16"/>
  <c r="CK92" i="16"/>
  <c r="CM92" i="16"/>
  <c r="CO92" i="16"/>
  <c r="CQ92" i="16"/>
  <c r="CK93" i="16"/>
  <c r="CM93" i="16"/>
  <c r="CO93" i="16"/>
  <c r="CQ93" i="16"/>
  <c r="CK94" i="16"/>
  <c r="CM94" i="16"/>
  <c r="CO94" i="16"/>
  <c r="CQ94" i="16"/>
  <c r="CK95" i="16"/>
  <c r="CM95" i="16"/>
  <c r="CO95" i="16"/>
  <c r="CQ95" i="16"/>
  <c r="CK96" i="16"/>
  <c r="CM96" i="16"/>
  <c r="CO96" i="16"/>
  <c r="CQ96" i="16"/>
  <c r="CK97" i="16"/>
  <c r="CM97" i="16"/>
  <c r="CO97" i="16"/>
  <c r="CQ97" i="16"/>
  <c r="CK98" i="16"/>
  <c r="CM98" i="16"/>
  <c r="CO98" i="16"/>
  <c r="CQ98" i="16"/>
  <c r="CK99" i="16"/>
  <c r="CM99" i="16"/>
  <c r="CO99" i="16"/>
  <c r="CQ99" i="16"/>
  <c r="CK100" i="16"/>
  <c r="CM100" i="16"/>
  <c r="CO100" i="16"/>
  <c r="CQ100" i="16"/>
  <c r="CK101" i="16"/>
  <c r="CM101" i="16"/>
  <c r="CO101" i="16"/>
  <c r="CQ101" i="16"/>
  <c r="CK102" i="16"/>
  <c r="CM102" i="16"/>
  <c r="CO102" i="16"/>
  <c r="CQ102" i="16"/>
  <c r="CK103" i="16"/>
  <c r="CM103" i="16"/>
  <c r="CO103" i="16"/>
  <c r="CQ103" i="16"/>
  <c r="CK4" i="16"/>
  <c r="CM4" i="16"/>
  <c r="CO4" i="16"/>
  <c r="CQ4" i="16"/>
  <c r="AP5" i="16"/>
  <c r="AR5" i="16"/>
  <c r="AT5" i="16"/>
  <c r="AV5" i="16"/>
  <c r="AP6" i="16"/>
  <c r="AR6" i="16"/>
  <c r="AT6" i="16"/>
  <c r="AV6" i="16"/>
  <c r="AP7" i="16"/>
  <c r="AR7" i="16"/>
  <c r="AT7" i="16"/>
  <c r="AV7" i="16"/>
  <c r="AP8" i="16"/>
  <c r="AR8" i="16"/>
  <c r="AT8" i="16"/>
  <c r="AV8" i="16"/>
  <c r="AP9" i="16"/>
  <c r="AR9" i="16"/>
  <c r="AT9" i="16"/>
  <c r="AV9" i="16"/>
  <c r="AP10" i="16"/>
  <c r="AR10" i="16"/>
  <c r="AT10" i="16"/>
  <c r="AV10" i="16"/>
  <c r="AP11" i="16"/>
  <c r="AR11" i="16"/>
  <c r="AT11" i="16"/>
  <c r="AV11" i="16"/>
  <c r="AP12" i="16"/>
  <c r="AR12" i="16"/>
  <c r="AT12" i="16"/>
  <c r="AV12" i="16"/>
  <c r="AP13" i="16"/>
  <c r="AR13" i="16"/>
  <c r="AT13" i="16"/>
  <c r="AV13" i="16"/>
  <c r="AP14" i="16"/>
  <c r="AR14" i="16"/>
  <c r="AT14" i="16"/>
  <c r="AV14" i="16"/>
  <c r="AP15" i="16"/>
  <c r="AR15" i="16"/>
  <c r="AT15" i="16"/>
  <c r="AV15" i="16"/>
  <c r="AP16" i="16"/>
  <c r="AR16" i="16"/>
  <c r="AT16" i="16"/>
  <c r="AV16" i="16"/>
  <c r="AP17" i="16"/>
  <c r="AR17" i="16"/>
  <c r="AT17" i="16"/>
  <c r="AV17" i="16"/>
  <c r="AP18" i="16"/>
  <c r="AR18" i="16"/>
  <c r="AT18" i="16"/>
  <c r="AV18" i="16"/>
  <c r="AP19" i="16"/>
  <c r="AR19" i="16"/>
  <c r="AT19" i="16"/>
  <c r="AV19" i="16"/>
  <c r="AP20" i="16"/>
  <c r="AR20" i="16"/>
  <c r="AT20" i="16"/>
  <c r="AV20" i="16"/>
  <c r="AP21" i="16"/>
  <c r="AR21" i="16"/>
  <c r="AT21" i="16"/>
  <c r="AV21" i="16"/>
  <c r="AP22" i="16"/>
  <c r="AR22" i="16"/>
  <c r="AT22" i="16"/>
  <c r="AV22" i="16"/>
  <c r="AP23" i="16"/>
  <c r="AR23" i="16"/>
  <c r="AT23" i="16"/>
  <c r="AV23" i="16"/>
  <c r="AP24" i="16"/>
  <c r="AR24" i="16"/>
  <c r="AT24" i="16"/>
  <c r="AV24" i="16"/>
  <c r="AP25" i="16"/>
  <c r="AR25" i="16"/>
  <c r="AT25" i="16"/>
  <c r="AV25" i="16"/>
  <c r="AP26" i="16"/>
  <c r="AR26" i="16"/>
  <c r="AT26" i="16"/>
  <c r="AV26" i="16"/>
  <c r="AP27" i="16"/>
  <c r="AR27" i="16"/>
  <c r="AT27" i="16"/>
  <c r="AV27" i="16"/>
  <c r="AP28" i="16"/>
  <c r="AR28" i="16"/>
  <c r="AT28" i="16"/>
  <c r="AV28" i="16"/>
  <c r="AP29" i="16"/>
  <c r="AR29" i="16"/>
  <c r="AT29" i="16"/>
  <c r="AV29" i="16"/>
  <c r="AP30" i="16"/>
  <c r="AR30" i="16"/>
  <c r="AT30" i="16"/>
  <c r="AV30" i="16"/>
  <c r="AP31" i="16"/>
  <c r="AR31" i="16"/>
  <c r="AT31" i="16"/>
  <c r="AV31" i="16"/>
  <c r="AP32" i="16"/>
  <c r="AR32" i="16"/>
  <c r="AT32" i="16"/>
  <c r="AV32" i="16"/>
  <c r="AP33" i="16"/>
  <c r="AR33" i="16"/>
  <c r="AT33" i="16"/>
  <c r="AV33" i="16"/>
  <c r="AP34" i="16"/>
  <c r="AR34" i="16"/>
  <c r="AT34" i="16"/>
  <c r="AV34" i="16"/>
  <c r="AP35" i="16"/>
  <c r="AR35" i="16"/>
  <c r="AT35" i="16"/>
  <c r="AV35" i="16"/>
  <c r="AP36" i="16"/>
  <c r="AR36" i="16"/>
  <c r="AT36" i="16"/>
  <c r="AV36" i="16"/>
  <c r="AP37" i="16"/>
  <c r="AR37" i="16"/>
  <c r="AT37" i="16"/>
  <c r="AV37" i="16"/>
  <c r="AP38" i="16"/>
  <c r="AR38" i="16"/>
  <c r="AT38" i="16"/>
  <c r="AV38" i="16"/>
  <c r="AP39" i="16"/>
  <c r="AR39" i="16"/>
  <c r="AT39" i="16"/>
  <c r="AV39" i="16"/>
  <c r="AP40" i="16"/>
  <c r="AR40" i="16"/>
  <c r="AT40" i="16"/>
  <c r="AV40" i="16"/>
  <c r="AP41" i="16"/>
  <c r="AR41" i="16"/>
  <c r="AT41" i="16"/>
  <c r="AV41" i="16"/>
  <c r="AP42" i="16"/>
  <c r="AR42" i="16"/>
  <c r="AT42" i="16"/>
  <c r="AV42" i="16"/>
  <c r="AP43" i="16"/>
  <c r="AR43" i="16"/>
  <c r="AT43" i="16"/>
  <c r="AV43" i="16"/>
  <c r="AP44" i="16"/>
  <c r="AR44" i="16"/>
  <c r="AT44" i="16"/>
  <c r="AV44" i="16"/>
  <c r="AP45" i="16"/>
  <c r="AR45" i="16"/>
  <c r="AT45" i="16"/>
  <c r="AV45" i="16"/>
  <c r="AP46" i="16"/>
  <c r="AR46" i="16"/>
  <c r="AT46" i="16"/>
  <c r="AV46" i="16"/>
  <c r="AP47" i="16"/>
  <c r="AR47" i="16"/>
  <c r="AT47" i="16"/>
  <c r="AV47" i="16"/>
  <c r="AP48" i="16"/>
  <c r="AR48" i="16"/>
  <c r="AT48" i="16"/>
  <c r="AV48" i="16"/>
  <c r="AP49" i="16"/>
  <c r="AR49" i="16"/>
  <c r="AT49" i="16"/>
  <c r="AV49" i="16"/>
  <c r="AP50" i="16"/>
  <c r="AR50" i="16"/>
  <c r="AT50" i="16"/>
  <c r="AV50" i="16"/>
  <c r="AP51" i="16"/>
  <c r="AR51" i="16"/>
  <c r="AT51" i="16"/>
  <c r="AV51" i="16"/>
  <c r="AP52" i="16"/>
  <c r="AR52" i="16"/>
  <c r="AT52" i="16"/>
  <c r="AV52" i="16"/>
  <c r="AP53" i="16"/>
  <c r="AR53" i="16"/>
  <c r="AT53" i="16"/>
  <c r="AV53" i="16"/>
  <c r="AP54" i="16"/>
  <c r="AR54" i="16"/>
  <c r="AT54" i="16"/>
  <c r="AV54" i="16"/>
  <c r="AP55" i="16"/>
  <c r="AR55" i="16"/>
  <c r="AT55" i="16"/>
  <c r="AV55" i="16"/>
  <c r="AP56" i="16"/>
  <c r="AR56" i="16"/>
  <c r="AT56" i="16"/>
  <c r="AV56" i="16"/>
  <c r="AP57" i="16"/>
  <c r="AR57" i="16"/>
  <c r="AT57" i="16"/>
  <c r="AV57" i="16"/>
  <c r="AP58" i="16"/>
  <c r="AR58" i="16"/>
  <c r="AT58" i="16"/>
  <c r="AV58" i="16"/>
  <c r="AP59" i="16"/>
  <c r="AR59" i="16"/>
  <c r="AT59" i="16"/>
  <c r="AV59" i="16"/>
  <c r="AP60" i="16"/>
  <c r="AR60" i="16"/>
  <c r="AT60" i="16"/>
  <c r="AV60" i="16"/>
  <c r="AP61" i="16"/>
  <c r="AR61" i="16"/>
  <c r="AT61" i="16"/>
  <c r="AV61" i="16"/>
  <c r="AP62" i="16"/>
  <c r="AR62" i="16"/>
  <c r="AT62" i="16"/>
  <c r="AV62" i="16"/>
  <c r="AP63" i="16"/>
  <c r="AR63" i="16"/>
  <c r="AT63" i="16"/>
  <c r="AV63" i="16"/>
  <c r="AP64" i="16"/>
  <c r="AR64" i="16"/>
  <c r="AT64" i="16"/>
  <c r="AV64" i="16"/>
  <c r="AP65" i="16"/>
  <c r="AR65" i="16"/>
  <c r="AT65" i="16"/>
  <c r="AV65" i="16"/>
  <c r="AP66" i="16"/>
  <c r="AR66" i="16"/>
  <c r="AT66" i="16"/>
  <c r="AV66" i="16"/>
  <c r="AP67" i="16"/>
  <c r="AR67" i="16"/>
  <c r="AT67" i="16"/>
  <c r="AV67" i="16"/>
  <c r="AP68" i="16"/>
  <c r="AR68" i="16"/>
  <c r="AT68" i="16"/>
  <c r="AV68" i="16"/>
  <c r="AP69" i="16"/>
  <c r="AR69" i="16"/>
  <c r="AT69" i="16"/>
  <c r="AV69" i="16"/>
  <c r="AP70" i="16"/>
  <c r="AR70" i="16"/>
  <c r="AT70" i="16"/>
  <c r="AV70" i="16"/>
  <c r="AP71" i="16"/>
  <c r="AR71" i="16"/>
  <c r="AT71" i="16"/>
  <c r="AV71" i="16"/>
  <c r="AP72" i="16"/>
  <c r="AR72" i="16"/>
  <c r="AT72" i="16"/>
  <c r="AV72" i="16"/>
  <c r="AP73" i="16"/>
  <c r="AR73" i="16"/>
  <c r="AT73" i="16"/>
  <c r="AV73" i="16"/>
  <c r="AP74" i="16"/>
  <c r="AR74" i="16"/>
  <c r="AT74" i="16"/>
  <c r="AV74" i="16"/>
  <c r="AP75" i="16"/>
  <c r="AR75" i="16"/>
  <c r="AT75" i="16"/>
  <c r="AV75" i="16"/>
  <c r="AP76" i="16"/>
  <c r="AR76" i="16"/>
  <c r="AT76" i="16"/>
  <c r="AV76" i="16"/>
  <c r="AP77" i="16"/>
  <c r="AR77" i="16"/>
  <c r="AT77" i="16"/>
  <c r="AV77" i="16"/>
  <c r="AP78" i="16"/>
  <c r="AR78" i="16"/>
  <c r="AT78" i="16"/>
  <c r="AV78" i="16"/>
  <c r="AP79" i="16"/>
  <c r="AR79" i="16"/>
  <c r="AT79" i="16"/>
  <c r="AV79" i="16"/>
  <c r="AP80" i="16"/>
  <c r="AR80" i="16"/>
  <c r="AT80" i="16"/>
  <c r="AV80" i="16"/>
  <c r="AP81" i="16"/>
  <c r="AR81" i="16"/>
  <c r="AT81" i="16"/>
  <c r="AV81" i="16"/>
  <c r="AP82" i="16"/>
  <c r="AR82" i="16"/>
  <c r="AT82" i="16"/>
  <c r="AV82" i="16"/>
  <c r="AP83" i="16"/>
  <c r="AR83" i="16"/>
  <c r="AT83" i="16"/>
  <c r="AV83" i="16"/>
  <c r="AP84" i="16"/>
  <c r="AR84" i="16"/>
  <c r="AT84" i="16"/>
  <c r="AV84" i="16"/>
  <c r="AP85" i="16"/>
  <c r="AR85" i="16"/>
  <c r="AT85" i="16"/>
  <c r="AV85" i="16"/>
  <c r="AP86" i="16"/>
  <c r="AR86" i="16"/>
  <c r="AT86" i="16"/>
  <c r="AV86" i="16"/>
  <c r="AP87" i="16"/>
  <c r="AR87" i="16"/>
  <c r="AT87" i="16"/>
  <c r="AV87" i="16"/>
  <c r="AP88" i="16"/>
  <c r="AR88" i="16"/>
  <c r="AT88" i="16"/>
  <c r="AV88" i="16"/>
  <c r="AP89" i="16"/>
  <c r="AR89" i="16"/>
  <c r="AT89" i="16"/>
  <c r="AV89" i="16"/>
  <c r="AP90" i="16"/>
  <c r="AR90" i="16"/>
  <c r="AT90" i="16"/>
  <c r="AV90" i="16"/>
  <c r="AP91" i="16"/>
  <c r="AR91" i="16"/>
  <c r="AT91" i="16"/>
  <c r="AV91" i="16"/>
  <c r="AP92" i="16"/>
  <c r="AR92" i="16"/>
  <c r="AT92" i="16"/>
  <c r="AV92" i="16"/>
  <c r="AP93" i="16"/>
  <c r="AR93" i="16"/>
  <c r="AT93" i="16"/>
  <c r="AV93" i="16"/>
  <c r="AP94" i="16"/>
  <c r="AR94" i="16"/>
  <c r="AT94" i="16"/>
  <c r="AV94" i="16"/>
  <c r="AP95" i="16"/>
  <c r="AR95" i="16"/>
  <c r="AT95" i="16"/>
  <c r="AV95" i="16"/>
  <c r="AP96" i="16"/>
  <c r="AR96" i="16"/>
  <c r="AT96" i="16"/>
  <c r="AV96" i="16"/>
  <c r="AP97" i="16"/>
  <c r="AR97" i="16"/>
  <c r="AT97" i="16"/>
  <c r="AV97" i="16"/>
  <c r="AP98" i="16"/>
  <c r="AR98" i="16"/>
  <c r="AT98" i="16"/>
  <c r="AV98" i="16"/>
  <c r="AP99" i="16"/>
  <c r="AR99" i="16"/>
  <c r="AT99" i="16"/>
  <c r="AV99" i="16"/>
  <c r="AP100" i="16"/>
  <c r="AR100" i="16"/>
  <c r="AT100" i="16"/>
  <c r="AV100" i="16"/>
  <c r="AP101" i="16"/>
  <c r="AR101" i="16"/>
  <c r="AT101" i="16"/>
  <c r="AV101" i="16"/>
  <c r="AP102" i="16"/>
  <c r="AR102" i="16"/>
  <c r="AT102" i="16"/>
  <c r="AV102" i="16"/>
  <c r="AP103" i="16"/>
  <c r="AR103" i="16"/>
  <c r="AT103" i="16"/>
  <c r="AV103" i="16"/>
  <c r="AP4" i="16"/>
  <c r="AR4" i="16"/>
  <c r="AT4" i="16"/>
  <c r="AV4" i="16"/>
  <c r="BR5" i="16"/>
  <c r="BT5" i="16"/>
  <c r="BV5" i="16"/>
  <c r="BX5" i="16"/>
  <c r="BR6" i="16"/>
  <c r="BT6" i="16"/>
  <c r="BV6" i="16"/>
  <c r="BX6" i="16"/>
  <c r="BR7" i="16"/>
  <c r="BT7" i="16"/>
  <c r="BV7" i="16"/>
  <c r="BX7" i="16"/>
  <c r="BR8" i="16"/>
  <c r="BT8" i="16"/>
  <c r="BV8" i="16"/>
  <c r="BX8" i="16"/>
  <c r="BR9" i="16"/>
  <c r="BT9" i="16"/>
  <c r="BV9" i="16"/>
  <c r="BX9" i="16"/>
  <c r="BR10" i="16"/>
  <c r="BT10" i="16"/>
  <c r="BV10" i="16"/>
  <c r="BX10" i="16"/>
  <c r="BR11" i="16"/>
  <c r="BT11" i="16"/>
  <c r="BV11" i="16"/>
  <c r="BX11" i="16"/>
  <c r="BR12" i="16"/>
  <c r="BT12" i="16"/>
  <c r="BV12" i="16"/>
  <c r="BX12" i="16"/>
  <c r="BR13" i="16"/>
  <c r="BT13" i="16"/>
  <c r="BV13" i="16"/>
  <c r="BX13" i="16"/>
  <c r="BR14" i="16"/>
  <c r="BT14" i="16"/>
  <c r="BV14" i="16"/>
  <c r="BX14" i="16"/>
  <c r="BR15" i="16"/>
  <c r="BT15" i="16"/>
  <c r="BV15" i="16"/>
  <c r="BX15" i="16"/>
  <c r="BR16" i="16"/>
  <c r="BT16" i="16"/>
  <c r="BV16" i="16"/>
  <c r="BX16" i="16"/>
  <c r="BR17" i="16"/>
  <c r="BT17" i="16"/>
  <c r="BV17" i="16"/>
  <c r="BX17" i="16"/>
  <c r="BR18" i="16"/>
  <c r="BT18" i="16"/>
  <c r="BV18" i="16"/>
  <c r="BX18" i="16"/>
  <c r="BR19" i="16"/>
  <c r="BT19" i="16"/>
  <c r="BV19" i="16"/>
  <c r="BX19" i="16"/>
  <c r="BR20" i="16"/>
  <c r="BT20" i="16"/>
  <c r="BV20" i="16"/>
  <c r="BX20" i="16"/>
  <c r="BR21" i="16"/>
  <c r="BT21" i="16"/>
  <c r="BV21" i="16"/>
  <c r="BX21" i="16"/>
  <c r="BR22" i="16"/>
  <c r="BT22" i="16"/>
  <c r="BV22" i="16"/>
  <c r="BX22" i="16"/>
  <c r="BR23" i="16"/>
  <c r="BT23" i="16"/>
  <c r="BV23" i="16"/>
  <c r="BX23" i="16"/>
  <c r="BR24" i="16"/>
  <c r="BT24" i="16"/>
  <c r="BV24" i="16"/>
  <c r="BX24" i="16"/>
  <c r="BR25" i="16"/>
  <c r="BT25" i="16"/>
  <c r="BV25" i="16"/>
  <c r="BX25" i="16"/>
  <c r="BR26" i="16"/>
  <c r="BT26" i="16"/>
  <c r="BV26" i="16"/>
  <c r="BX26" i="16"/>
  <c r="BR27" i="16"/>
  <c r="BT27" i="16"/>
  <c r="BV27" i="16"/>
  <c r="BX27" i="16"/>
  <c r="BR28" i="16"/>
  <c r="BT28" i="16"/>
  <c r="BV28" i="16"/>
  <c r="BX28" i="16"/>
  <c r="BR29" i="16"/>
  <c r="BT29" i="16"/>
  <c r="BV29" i="16"/>
  <c r="BX29" i="16"/>
  <c r="BR30" i="16"/>
  <c r="BT30" i="16"/>
  <c r="BV30" i="16"/>
  <c r="BX30" i="16"/>
  <c r="BR31" i="16"/>
  <c r="BT31" i="16"/>
  <c r="BV31" i="16"/>
  <c r="BX31" i="16"/>
  <c r="BR32" i="16"/>
  <c r="BT32" i="16"/>
  <c r="BV32" i="16"/>
  <c r="BX32" i="16"/>
  <c r="BR33" i="16"/>
  <c r="BT33" i="16"/>
  <c r="BV33" i="16"/>
  <c r="BX33" i="16"/>
  <c r="BR34" i="16"/>
  <c r="BT34" i="16"/>
  <c r="BV34" i="16"/>
  <c r="BX34" i="16"/>
  <c r="BR35" i="16"/>
  <c r="BT35" i="16"/>
  <c r="BV35" i="16"/>
  <c r="BX35" i="16"/>
  <c r="BR36" i="16"/>
  <c r="BT36" i="16"/>
  <c r="BV36" i="16"/>
  <c r="BX36" i="16"/>
  <c r="BR37" i="16"/>
  <c r="BT37" i="16"/>
  <c r="BV37" i="16"/>
  <c r="BX37" i="16"/>
  <c r="BR38" i="16"/>
  <c r="BT38" i="16"/>
  <c r="BV38" i="16"/>
  <c r="BX38" i="16"/>
  <c r="BR39" i="16"/>
  <c r="BT39" i="16"/>
  <c r="BV39" i="16"/>
  <c r="BX39" i="16"/>
  <c r="BR40" i="16"/>
  <c r="BT40" i="16"/>
  <c r="BV40" i="16"/>
  <c r="BX40" i="16"/>
  <c r="BR41" i="16"/>
  <c r="BT41" i="16"/>
  <c r="BV41" i="16"/>
  <c r="BX41" i="16"/>
  <c r="BR42" i="16"/>
  <c r="BT42" i="16"/>
  <c r="BV42" i="16"/>
  <c r="BX42" i="16"/>
  <c r="BR43" i="16"/>
  <c r="BT43" i="16"/>
  <c r="BV43" i="16"/>
  <c r="BX43" i="16"/>
  <c r="BR44" i="16"/>
  <c r="BT44" i="16"/>
  <c r="BV44" i="16"/>
  <c r="BX44" i="16"/>
  <c r="BR45" i="16"/>
  <c r="BT45" i="16"/>
  <c r="BV45" i="16"/>
  <c r="BX45" i="16"/>
  <c r="BR46" i="16"/>
  <c r="BT46" i="16"/>
  <c r="BV46" i="16"/>
  <c r="BX46" i="16"/>
  <c r="BR47" i="16"/>
  <c r="BT47" i="16"/>
  <c r="BV47" i="16"/>
  <c r="BX47" i="16"/>
  <c r="BR48" i="16"/>
  <c r="BT48" i="16"/>
  <c r="BV48" i="16"/>
  <c r="BX48" i="16"/>
  <c r="BR49" i="16"/>
  <c r="BT49" i="16"/>
  <c r="BV49" i="16"/>
  <c r="BX49" i="16"/>
  <c r="BR50" i="16"/>
  <c r="BT50" i="16"/>
  <c r="BV50" i="16"/>
  <c r="BX50" i="16"/>
  <c r="BR51" i="16"/>
  <c r="BT51" i="16"/>
  <c r="BV51" i="16"/>
  <c r="BX51" i="16"/>
  <c r="BR52" i="16"/>
  <c r="BT52" i="16"/>
  <c r="BV52" i="16"/>
  <c r="BX52" i="16"/>
  <c r="BR53" i="16"/>
  <c r="BT53" i="16"/>
  <c r="BV53" i="16"/>
  <c r="BX53" i="16"/>
  <c r="BR54" i="16"/>
  <c r="BT54" i="16"/>
  <c r="BV54" i="16"/>
  <c r="BX54" i="16"/>
  <c r="BR55" i="16"/>
  <c r="BT55" i="16"/>
  <c r="BV55" i="16"/>
  <c r="BX55" i="16"/>
  <c r="BR56" i="16"/>
  <c r="BT56" i="16"/>
  <c r="BV56" i="16"/>
  <c r="BX56" i="16"/>
  <c r="BR57" i="16"/>
  <c r="BT57" i="16"/>
  <c r="BV57" i="16"/>
  <c r="BX57" i="16"/>
  <c r="BR58" i="16"/>
  <c r="BT58" i="16"/>
  <c r="BV58" i="16"/>
  <c r="BX58" i="16"/>
  <c r="BR59" i="16"/>
  <c r="BT59" i="16"/>
  <c r="BV59" i="16"/>
  <c r="BX59" i="16"/>
  <c r="BR60" i="16"/>
  <c r="BT60" i="16"/>
  <c r="BV60" i="16"/>
  <c r="BX60" i="16"/>
  <c r="BR61" i="16"/>
  <c r="BT61" i="16"/>
  <c r="BV61" i="16"/>
  <c r="BX61" i="16"/>
  <c r="BR62" i="16"/>
  <c r="BT62" i="16"/>
  <c r="BV62" i="16"/>
  <c r="BX62" i="16"/>
  <c r="BR63" i="16"/>
  <c r="BT63" i="16"/>
  <c r="BV63" i="16"/>
  <c r="BX63" i="16"/>
  <c r="BR64" i="16"/>
  <c r="BT64" i="16"/>
  <c r="BV64" i="16"/>
  <c r="BX64" i="16"/>
  <c r="BR65" i="16"/>
  <c r="BT65" i="16"/>
  <c r="BV65" i="16"/>
  <c r="BX65" i="16"/>
  <c r="BR66" i="16"/>
  <c r="BT66" i="16"/>
  <c r="BV66" i="16"/>
  <c r="BX66" i="16"/>
  <c r="BR67" i="16"/>
  <c r="BT67" i="16"/>
  <c r="BV67" i="16"/>
  <c r="BX67" i="16"/>
  <c r="BR68" i="16"/>
  <c r="BT68" i="16"/>
  <c r="BV68" i="16"/>
  <c r="BX68" i="16"/>
  <c r="BR69" i="16"/>
  <c r="BT69" i="16"/>
  <c r="BV69" i="16"/>
  <c r="BX69" i="16"/>
  <c r="BR70" i="16"/>
  <c r="BT70" i="16"/>
  <c r="BV70" i="16"/>
  <c r="BX70" i="16"/>
  <c r="BR71" i="16"/>
  <c r="BT71" i="16"/>
  <c r="BV71" i="16"/>
  <c r="BX71" i="16"/>
  <c r="BR72" i="16"/>
  <c r="BT72" i="16"/>
  <c r="BV72" i="16"/>
  <c r="BX72" i="16"/>
  <c r="BR73" i="16"/>
  <c r="BT73" i="16"/>
  <c r="BV73" i="16"/>
  <c r="BX73" i="16"/>
  <c r="BR74" i="16"/>
  <c r="BT74" i="16"/>
  <c r="BV74" i="16"/>
  <c r="BX74" i="16"/>
  <c r="BR75" i="16"/>
  <c r="BT75" i="16"/>
  <c r="BV75" i="16"/>
  <c r="BX75" i="16"/>
  <c r="BR76" i="16"/>
  <c r="BT76" i="16"/>
  <c r="BV76" i="16"/>
  <c r="BX76" i="16"/>
  <c r="BR77" i="16"/>
  <c r="BT77" i="16"/>
  <c r="BV77" i="16"/>
  <c r="BX77" i="16"/>
  <c r="BR78" i="16"/>
  <c r="BT78" i="16"/>
  <c r="BV78" i="16"/>
  <c r="BX78" i="16"/>
  <c r="BR79" i="16"/>
  <c r="BT79" i="16"/>
  <c r="BV79" i="16"/>
  <c r="BX79" i="16"/>
  <c r="BR80" i="16"/>
  <c r="BT80" i="16"/>
  <c r="BV80" i="16"/>
  <c r="BX80" i="16"/>
  <c r="BR81" i="16"/>
  <c r="BT81" i="16"/>
  <c r="BV81" i="16"/>
  <c r="BX81" i="16"/>
  <c r="BR82" i="16"/>
  <c r="BT82" i="16"/>
  <c r="BV82" i="16"/>
  <c r="BX82" i="16"/>
  <c r="BR83" i="16"/>
  <c r="BT83" i="16"/>
  <c r="BV83" i="16"/>
  <c r="BX83" i="16"/>
  <c r="BR84" i="16"/>
  <c r="BT84" i="16"/>
  <c r="BV84" i="16"/>
  <c r="BX84" i="16"/>
  <c r="BR85" i="16"/>
  <c r="BT85" i="16"/>
  <c r="BV85" i="16"/>
  <c r="BX85" i="16"/>
  <c r="BR86" i="16"/>
  <c r="BT86" i="16"/>
  <c r="BV86" i="16"/>
  <c r="BX86" i="16"/>
  <c r="BR87" i="16"/>
  <c r="BT87" i="16"/>
  <c r="BV87" i="16"/>
  <c r="BX87" i="16"/>
  <c r="BR88" i="16"/>
  <c r="BT88" i="16"/>
  <c r="BV88" i="16"/>
  <c r="BX88" i="16"/>
  <c r="BR89" i="16"/>
  <c r="BT89" i="16"/>
  <c r="BV89" i="16"/>
  <c r="BX89" i="16"/>
  <c r="BR90" i="16"/>
  <c r="BT90" i="16"/>
  <c r="BV90" i="16"/>
  <c r="BX90" i="16"/>
  <c r="BR91" i="16"/>
  <c r="BT91" i="16"/>
  <c r="BV91" i="16"/>
  <c r="BX91" i="16"/>
  <c r="BR92" i="16"/>
  <c r="BT92" i="16"/>
  <c r="BV92" i="16"/>
  <c r="BX92" i="16"/>
  <c r="BR93" i="16"/>
  <c r="BT93" i="16"/>
  <c r="BV93" i="16"/>
  <c r="BX93" i="16"/>
  <c r="BR94" i="16"/>
  <c r="BT94" i="16"/>
  <c r="BV94" i="16"/>
  <c r="BX94" i="16"/>
  <c r="BR95" i="16"/>
  <c r="BT95" i="16"/>
  <c r="BV95" i="16"/>
  <c r="BX95" i="16"/>
  <c r="BR96" i="16"/>
  <c r="BT96" i="16"/>
  <c r="BV96" i="16"/>
  <c r="BX96" i="16"/>
  <c r="BR97" i="16"/>
  <c r="BT97" i="16"/>
  <c r="BV97" i="16"/>
  <c r="BX97" i="16"/>
  <c r="BR98" i="16"/>
  <c r="BT98" i="16"/>
  <c r="BV98" i="16"/>
  <c r="BX98" i="16"/>
  <c r="BR99" i="16"/>
  <c r="BT99" i="16"/>
  <c r="BV99" i="16"/>
  <c r="BX99" i="16"/>
  <c r="BR100" i="16"/>
  <c r="BT100" i="16"/>
  <c r="BV100" i="16"/>
  <c r="BX100" i="16"/>
  <c r="BR101" i="16"/>
  <c r="BT101" i="16"/>
  <c r="BV101" i="16"/>
  <c r="BX101" i="16"/>
  <c r="BR102" i="16"/>
  <c r="BT102" i="16"/>
  <c r="BV102" i="16"/>
  <c r="BX102" i="16"/>
  <c r="BR103" i="16"/>
  <c r="BT103" i="16"/>
  <c r="BV103" i="16"/>
  <c r="BX103" i="16"/>
  <c r="BR4" i="16"/>
  <c r="BT4" i="16"/>
  <c r="BV4" i="16"/>
  <c r="BX4" i="16"/>
  <c r="BI5" i="16"/>
  <c r="BK5" i="16"/>
  <c r="BM5" i="16"/>
  <c r="BO5" i="16"/>
  <c r="BI6" i="16"/>
  <c r="BK6" i="16"/>
  <c r="BM6" i="16"/>
  <c r="BO6" i="16"/>
  <c r="BI7" i="16"/>
  <c r="BK7" i="16"/>
  <c r="BM7" i="16"/>
  <c r="BO7" i="16"/>
  <c r="BI8" i="16"/>
  <c r="BK8" i="16"/>
  <c r="BM8" i="16"/>
  <c r="BO8" i="16"/>
  <c r="BI9" i="16"/>
  <c r="BK9" i="16"/>
  <c r="BM9" i="16"/>
  <c r="BO9" i="16"/>
  <c r="BI10" i="16"/>
  <c r="BK10" i="16"/>
  <c r="BM10" i="16"/>
  <c r="BO10" i="16"/>
  <c r="BI11" i="16"/>
  <c r="BK11" i="16"/>
  <c r="BM11" i="16"/>
  <c r="BO11" i="16"/>
  <c r="BI12" i="16"/>
  <c r="BK12" i="16"/>
  <c r="BM12" i="16"/>
  <c r="BO12" i="16"/>
  <c r="BI13" i="16"/>
  <c r="BK13" i="16"/>
  <c r="BM13" i="16"/>
  <c r="BO13" i="16"/>
  <c r="BI14" i="16"/>
  <c r="BK14" i="16"/>
  <c r="BM14" i="16"/>
  <c r="BO14" i="16"/>
  <c r="BI15" i="16"/>
  <c r="BK15" i="16"/>
  <c r="BM15" i="16"/>
  <c r="BO15" i="16"/>
  <c r="BI16" i="16"/>
  <c r="BK16" i="16"/>
  <c r="BM16" i="16"/>
  <c r="BO16" i="16"/>
  <c r="BI17" i="16"/>
  <c r="BK17" i="16"/>
  <c r="BM17" i="16"/>
  <c r="BO17" i="16"/>
  <c r="BI18" i="16"/>
  <c r="BK18" i="16"/>
  <c r="BM18" i="16"/>
  <c r="BO18" i="16"/>
  <c r="BI19" i="16"/>
  <c r="BK19" i="16"/>
  <c r="BM19" i="16"/>
  <c r="BO19" i="16"/>
  <c r="BI20" i="16"/>
  <c r="BK20" i="16"/>
  <c r="BM20" i="16"/>
  <c r="BO20" i="16"/>
  <c r="BI21" i="16"/>
  <c r="BK21" i="16"/>
  <c r="BM21" i="16"/>
  <c r="BO21" i="16"/>
  <c r="BI22" i="16"/>
  <c r="BK22" i="16"/>
  <c r="BM22" i="16"/>
  <c r="BO22" i="16"/>
  <c r="BI23" i="16"/>
  <c r="BK23" i="16"/>
  <c r="BM23" i="16"/>
  <c r="BO23" i="16"/>
  <c r="BI24" i="16"/>
  <c r="BK24" i="16"/>
  <c r="BM24" i="16"/>
  <c r="BO24" i="16"/>
  <c r="BI25" i="16"/>
  <c r="BK25" i="16"/>
  <c r="BM25" i="16"/>
  <c r="BO25" i="16"/>
  <c r="BI26" i="16"/>
  <c r="BK26" i="16"/>
  <c r="BM26" i="16"/>
  <c r="BO26" i="16"/>
  <c r="BI27" i="16"/>
  <c r="BK27" i="16"/>
  <c r="BM27" i="16"/>
  <c r="BO27" i="16"/>
  <c r="BI28" i="16"/>
  <c r="BK28" i="16"/>
  <c r="BM28" i="16"/>
  <c r="BO28" i="16"/>
  <c r="BI29" i="16"/>
  <c r="BK29" i="16"/>
  <c r="BM29" i="16"/>
  <c r="BO29" i="16"/>
  <c r="BI30" i="16"/>
  <c r="BK30" i="16"/>
  <c r="BM30" i="16"/>
  <c r="BO30" i="16"/>
  <c r="BI31" i="16"/>
  <c r="BK31" i="16"/>
  <c r="BM31" i="16"/>
  <c r="BO31" i="16"/>
  <c r="BI32" i="16"/>
  <c r="BK32" i="16"/>
  <c r="BM32" i="16"/>
  <c r="BO32" i="16"/>
  <c r="BI33" i="16"/>
  <c r="BK33" i="16"/>
  <c r="BM33" i="16"/>
  <c r="BO33" i="16"/>
  <c r="BI34" i="16"/>
  <c r="BK34" i="16"/>
  <c r="BM34" i="16"/>
  <c r="BO34" i="16"/>
  <c r="BI35" i="16"/>
  <c r="BK35" i="16"/>
  <c r="BM35" i="16"/>
  <c r="BO35" i="16"/>
  <c r="BI36" i="16"/>
  <c r="BK36" i="16"/>
  <c r="BM36" i="16"/>
  <c r="BO36" i="16"/>
  <c r="BI37" i="16"/>
  <c r="BK37" i="16"/>
  <c r="BM37" i="16"/>
  <c r="BO37" i="16"/>
  <c r="BI38" i="16"/>
  <c r="BK38" i="16"/>
  <c r="BM38" i="16"/>
  <c r="BO38" i="16"/>
  <c r="BI39" i="16"/>
  <c r="BK39" i="16"/>
  <c r="BM39" i="16"/>
  <c r="BO39" i="16"/>
  <c r="BI40" i="16"/>
  <c r="BK40" i="16"/>
  <c r="BM40" i="16"/>
  <c r="BO40" i="16"/>
  <c r="BI41" i="16"/>
  <c r="BK41" i="16"/>
  <c r="BM41" i="16"/>
  <c r="BO41" i="16"/>
  <c r="BI42" i="16"/>
  <c r="BK42" i="16"/>
  <c r="BM42" i="16"/>
  <c r="BO42" i="16"/>
  <c r="BI43" i="16"/>
  <c r="BK43" i="16"/>
  <c r="BM43" i="16"/>
  <c r="BO43" i="16"/>
  <c r="BI44" i="16"/>
  <c r="BK44" i="16"/>
  <c r="BM44" i="16"/>
  <c r="BO44" i="16"/>
  <c r="BI45" i="16"/>
  <c r="BK45" i="16"/>
  <c r="BM45" i="16"/>
  <c r="BO45" i="16"/>
  <c r="BI46" i="16"/>
  <c r="BK46" i="16"/>
  <c r="BM46" i="16"/>
  <c r="BO46" i="16"/>
  <c r="BI47" i="16"/>
  <c r="BK47" i="16"/>
  <c r="BM47" i="16"/>
  <c r="BO47" i="16"/>
  <c r="BI48" i="16"/>
  <c r="BK48" i="16"/>
  <c r="BM48" i="16"/>
  <c r="BO48" i="16"/>
  <c r="BI49" i="16"/>
  <c r="BK49" i="16"/>
  <c r="BM49" i="16"/>
  <c r="BO49" i="16"/>
  <c r="BI50" i="16"/>
  <c r="BK50" i="16"/>
  <c r="BM50" i="16"/>
  <c r="BO50" i="16"/>
  <c r="BI51" i="16"/>
  <c r="BK51" i="16"/>
  <c r="BM51" i="16"/>
  <c r="BO51" i="16"/>
  <c r="BI52" i="16"/>
  <c r="BK52" i="16"/>
  <c r="BM52" i="16"/>
  <c r="BO52" i="16"/>
  <c r="BI53" i="16"/>
  <c r="BK53" i="16"/>
  <c r="BM53" i="16"/>
  <c r="BO53" i="16"/>
  <c r="BI54" i="16"/>
  <c r="BK54" i="16"/>
  <c r="BM54" i="16"/>
  <c r="BO54" i="16"/>
  <c r="BI55" i="16"/>
  <c r="BK55" i="16"/>
  <c r="BM55" i="16"/>
  <c r="BO55" i="16"/>
  <c r="BI56" i="16"/>
  <c r="BK56" i="16"/>
  <c r="BM56" i="16"/>
  <c r="BO56" i="16"/>
  <c r="BI57" i="16"/>
  <c r="BK57" i="16"/>
  <c r="BM57" i="16"/>
  <c r="BO57" i="16"/>
  <c r="BI58" i="16"/>
  <c r="BK58" i="16"/>
  <c r="BM58" i="16"/>
  <c r="BO58" i="16"/>
  <c r="BI59" i="16"/>
  <c r="BK59" i="16"/>
  <c r="BM59" i="16"/>
  <c r="BO59" i="16"/>
  <c r="BI60" i="16"/>
  <c r="BK60" i="16"/>
  <c r="BM60" i="16"/>
  <c r="BO60" i="16"/>
  <c r="BI61" i="16"/>
  <c r="BK61" i="16"/>
  <c r="BM61" i="16"/>
  <c r="BO61" i="16"/>
  <c r="BI62" i="16"/>
  <c r="BK62" i="16"/>
  <c r="BM62" i="16"/>
  <c r="BO62" i="16"/>
  <c r="BI63" i="16"/>
  <c r="BK63" i="16"/>
  <c r="BM63" i="16"/>
  <c r="BO63" i="16"/>
  <c r="BI64" i="16"/>
  <c r="BK64" i="16"/>
  <c r="BM64" i="16"/>
  <c r="BO64" i="16"/>
  <c r="BI65" i="16"/>
  <c r="BK65" i="16"/>
  <c r="BM65" i="16"/>
  <c r="BO65" i="16"/>
  <c r="BI66" i="16"/>
  <c r="BK66" i="16"/>
  <c r="BM66" i="16"/>
  <c r="BO66" i="16"/>
  <c r="BI67" i="16"/>
  <c r="BK67" i="16"/>
  <c r="BM67" i="16"/>
  <c r="BO67" i="16"/>
  <c r="BI68" i="16"/>
  <c r="BK68" i="16"/>
  <c r="BM68" i="16"/>
  <c r="BO68" i="16"/>
  <c r="BI69" i="16"/>
  <c r="BK69" i="16"/>
  <c r="BM69" i="16"/>
  <c r="BO69" i="16"/>
  <c r="BI70" i="16"/>
  <c r="BK70" i="16"/>
  <c r="BM70" i="16"/>
  <c r="BO70" i="16"/>
  <c r="BI71" i="16"/>
  <c r="BK71" i="16"/>
  <c r="BM71" i="16"/>
  <c r="BO71" i="16"/>
  <c r="BI72" i="16"/>
  <c r="BK72" i="16"/>
  <c r="BM72" i="16"/>
  <c r="BO72" i="16"/>
  <c r="BI73" i="16"/>
  <c r="BK73" i="16"/>
  <c r="BM73" i="16"/>
  <c r="BO73" i="16"/>
  <c r="BI74" i="16"/>
  <c r="BK74" i="16"/>
  <c r="BM74" i="16"/>
  <c r="BO74" i="16"/>
  <c r="BI75" i="16"/>
  <c r="BK75" i="16"/>
  <c r="BM75" i="16"/>
  <c r="BO75" i="16"/>
  <c r="BI76" i="16"/>
  <c r="BK76" i="16"/>
  <c r="BM76" i="16"/>
  <c r="BO76" i="16"/>
  <c r="BI77" i="16"/>
  <c r="BK77" i="16"/>
  <c r="BM77" i="16"/>
  <c r="BO77" i="16"/>
  <c r="BI78" i="16"/>
  <c r="BK78" i="16"/>
  <c r="BM78" i="16"/>
  <c r="BO78" i="16"/>
  <c r="BI79" i="16"/>
  <c r="BK79" i="16"/>
  <c r="BM79" i="16"/>
  <c r="BO79" i="16"/>
  <c r="BI80" i="16"/>
  <c r="BK80" i="16"/>
  <c r="BM80" i="16"/>
  <c r="BO80" i="16"/>
  <c r="BI81" i="16"/>
  <c r="BK81" i="16"/>
  <c r="BM81" i="16"/>
  <c r="BO81" i="16"/>
  <c r="BI82" i="16"/>
  <c r="BK82" i="16"/>
  <c r="BM82" i="16"/>
  <c r="BO82" i="16"/>
  <c r="BI83" i="16"/>
  <c r="BK83" i="16"/>
  <c r="BM83" i="16"/>
  <c r="BO83" i="16"/>
  <c r="BI84" i="16"/>
  <c r="BK84" i="16"/>
  <c r="BM84" i="16"/>
  <c r="BO84" i="16"/>
  <c r="BI85" i="16"/>
  <c r="BK85" i="16"/>
  <c r="BM85" i="16"/>
  <c r="BO85" i="16"/>
  <c r="BI86" i="16"/>
  <c r="BK86" i="16"/>
  <c r="BM86" i="16"/>
  <c r="BO86" i="16"/>
  <c r="BI87" i="16"/>
  <c r="BK87" i="16"/>
  <c r="BM87" i="16"/>
  <c r="BO87" i="16"/>
  <c r="BI88" i="16"/>
  <c r="BK88" i="16"/>
  <c r="BM88" i="16"/>
  <c r="BO88" i="16"/>
  <c r="BI89" i="16"/>
  <c r="BK89" i="16"/>
  <c r="BM89" i="16"/>
  <c r="BO89" i="16"/>
  <c r="BI90" i="16"/>
  <c r="BK90" i="16"/>
  <c r="BM90" i="16"/>
  <c r="BO90" i="16"/>
  <c r="BI91" i="16"/>
  <c r="BK91" i="16"/>
  <c r="BM91" i="16"/>
  <c r="BO91" i="16"/>
  <c r="BI92" i="16"/>
  <c r="BK92" i="16"/>
  <c r="BM92" i="16"/>
  <c r="BO92" i="16"/>
  <c r="BI93" i="16"/>
  <c r="BK93" i="16"/>
  <c r="BM93" i="16"/>
  <c r="BO93" i="16"/>
  <c r="BI94" i="16"/>
  <c r="BK94" i="16"/>
  <c r="BM94" i="16"/>
  <c r="BO94" i="16"/>
  <c r="BI95" i="16"/>
  <c r="BK95" i="16"/>
  <c r="BM95" i="16"/>
  <c r="BO95" i="16"/>
  <c r="BI96" i="16"/>
  <c r="BK96" i="16"/>
  <c r="BM96" i="16"/>
  <c r="BO96" i="16"/>
  <c r="BI97" i="16"/>
  <c r="BK97" i="16"/>
  <c r="BM97" i="16"/>
  <c r="BO97" i="16"/>
  <c r="BI98" i="16"/>
  <c r="BK98" i="16"/>
  <c r="BM98" i="16"/>
  <c r="BO98" i="16"/>
  <c r="BI99" i="16"/>
  <c r="BK99" i="16"/>
  <c r="BM99" i="16"/>
  <c r="BO99" i="16"/>
  <c r="BI100" i="16"/>
  <c r="BK100" i="16"/>
  <c r="BM100" i="16"/>
  <c r="BO100" i="16"/>
  <c r="BI101" i="16"/>
  <c r="BK101" i="16"/>
  <c r="BM101" i="16"/>
  <c r="BO101" i="16"/>
  <c r="BI102" i="16"/>
  <c r="BK102" i="16"/>
  <c r="BM102" i="16"/>
  <c r="BO102" i="16"/>
  <c r="BI103" i="16"/>
  <c r="BK103" i="16"/>
  <c r="BM103" i="16"/>
  <c r="BO103" i="16"/>
  <c r="BI4" i="16"/>
  <c r="BK4" i="16"/>
  <c r="BM4" i="16"/>
  <c r="BO4" i="16"/>
  <c r="N5" i="16"/>
  <c r="P5" i="16"/>
  <c r="R5" i="16"/>
  <c r="T5" i="16"/>
  <c r="N6" i="16"/>
  <c r="P6" i="16"/>
  <c r="R6" i="16"/>
  <c r="T6" i="16"/>
  <c r="N7" i="16"/>
  <c r="P7" i="16"/>
  <c r="R7" i="16"/>
  <c r="T7" i="16"/>
  <c r="N8" i="16"/>
  <c r="P8" i="16"/>
  <c r="R8" i="16"/>
  <c r="T8" i="16"/>
  <c r="N9" i="16"/>
  <c r="P9" i="16"/>
  <c r="R9" i="16"/>
  <c r="T9" i="16"/>
  <c r="N10" i="16"/>
  <c r="P10" i="16"/>
  <c r="R10" i="16"/>
  <c r="T10" i="16"/>
  <c r="N11" i="16"/>
  <c r="P11" i="16"/>
  <c r="R11" i="16"/>
  <c r="T11" i="16"/>
  <c r="N12" i="16"/>
  <c r="P12" i="16"/>
  <c r="R12" i="16"/>
  <c r="T12" i="16"/>
  <c r="N13" i="16"/>
  <c r="P13" i="16"/>
  <c r="R13" i="16"/>
  <c r="T13" i="16"/>
  <c r="N14" i="16"/>
  <c r="P14" i="16"/>
  <c r="R14" i="16"/>
  <c r="T14" i="16"/>
  <c r="N15" i="16"/>
  <c r="P15" i="16"/>
  <c r="R15" i="16"/>
  <c r="T15" i="16"/>
  <c r="N16" i="16"/>
  <c r="P16" i="16"/>
  <c r="R16" i="16"/>
  <c r="T16" i="16"/>
  <c r="N17" i="16"/>
  <c r="P17" i="16"/>
  <c r="R17" i="16"/>
  <c r="T17" i="16"/>
  <c r="N18" i="16"/>
  <c r="P18" i="16"/>
  <c r="R18" i="16"/>
  <c r="T18" i="16"/>
  <c r="N19" i="16"/>
  <c r="P19" i="16"/>
  <c r="R19" i="16"/>
  <c r="T19" i="16"/>
  <c r="N20" i="16"/>
  <c r="P20" i="16"/>
  <c r="R20" i="16"/>
  <c r="T20" i="16"/>
  <c r="N21" i="16"/>
  <c r="P21" i="16"/>
  <c r="R21" i="16"/>
  <c r="T21" i="16"/>
  <c r="N22" i="16"/>
  <c r="P22" i="16"/>
  <c r="R22" i="16"/>
  <c r="T22" i="16"/>
  <c r="N23" i="16"/>
  <c r="P23" i="16"/>
  <c r="R23" i="16"/>
  <c r="T23" i="16"/>
  <c r="N24" i="16"/>
  <c r="P24" i="16"/>
  <c r="R24" i="16"/>
  <c r="T24" i="16"/>
  <c r="N25" i="16"/>
  <c r="P25" i="16"/>
  <c r="R25" i="16"/>
  <c r="T25" i="16"/>
  <c r="N26" i="16"/>
  <c r="P26" i="16"/>
  <c r="R26" i="16"/>
  <c r="T26" i="16"/>
  <c r="N27" i="16"/>
  <c r="P27" i="16"/>
  <c r="R27" i="16"/>
  <c r="T27" i="16"/>
  <c r="N28" i="16"/>
  <c r="P28" i="16"/>
  <c r="R28" i="16"/>
  <c r="T28" i="16"/>
  <c r="N29" i="16"/>
  <c r="P29" i="16"/>
  <c r="R29" i="16"/>
  <c r="T29" i="16"/>
  <c r="N30" i="16"/>
  <c r="P30" i="16"/>
  <c r="R30" i="16"/>
  <c r="T30" i="16"/>
  <c r="N31" i="16"/>
  <c r="P31" i="16"/>
  <c r="R31" i="16"/>
  <c r="T31" i="16"/>
  <c r="N32" i="16"/>
  <c r="P32" i="16"/>
  <c r="R32" i="16"/>
  <c r="T32" i="16"/>
  <c r="N33" i="16"/>
  <c r="P33" i="16"/>
  <c r="R33" i="16"/>
  <c r="T33" i="16"/>
  <c r="N34" i="16"/>
  <c r="P34" i="16"/>
  <c r="R34" i="16"/>
  <c r="T34" i="16"/>
  <c r="N35" i="16"/>
  <c r="P35" i="16"/>
  <c r="R35" i="16"/>
  <c r="T35" i="16"/>
  <c r="N36" i="16"/>
  <c r="P36" i="16"/>
  <c r="R36" i="16"/>
  <c r="T36" i="16"/>
  <c r="N37" i="16"/>
  <c r="P37" i="16"/>
  <c r="R37" i="16"/>
  <c r="T37" i="16"/>
  <c r="N38" i="16"/>
  <c r="P38" i="16"/>
  <c r="R38" i="16"/>
  <c r="T38" i="16"/>
  <c r="N39" i="16"/>
  <c r="P39" i="16"/>
  <c r="R39" i="16"/>
  <c r="T39" i="16"/>
  <c r="N40" i="16"/>
  <c r="P40" i="16"/>
  <c r="R40" i="16"/>
  <c r="T40" i="16"/>
  <c r="N41" i="16"/>
  <c r="P41" i="16"/>
  <c r="R41" i="16"/>
  <c r="T41" i="16"/>
  <c r="N42" i="16"/>
  <c r="P42" i="16"/>
  <c r="R42" i="16"/>
  <c r="T42" i="16"/>
  <c r="N43" i="16"/>
  <c r="P43" i="16"/>
  <c r="R43" i="16"/>
  <c r="T43" i="16"/>
  <c r="N44" i="16"/>
  <c r="P44" i="16"/>
  <c r="R44" i="16"/>
  <c r="T44" i="16"/>
  <c r="N45" i="16"/>
  <c r="P45" i="16"/>
  <c r="R45" i="16"/>
  <c r="T45" i="16"/>
  <c r="N46" i="16"/>
  <c r="P46" i="16"/>
  <c r="R46" i="16"/>
  <c r="T46" i="16"/>
  <c r="N47" i="16"/>
  <c r="P47" i="16"/>
  <c r="R47" i="16"/>
  <c r="T47" i="16"/>
  <c r="N48" i="16"/>
  <c r="P48" i="16"/>
  <c r="R48" i="16"/>
  <c r="T48" i="16"/>
  <c r="N49" i="16"/>
  <c r="P49" i="16"/>
  <c r="R49" i="16"/>
  <c r="T49" i="16"/>
  <c r="N50" i="16"/>
  <c r="P50" i="16"/>
  <c r="R50" i="16"/>
  <c r="T50" i="16"/>
  <c r="N51" i="16"/>
  <c r="P51" i="16"/>
  <c r="R51" i="16"/>
  <c r="T51" i="16"/>
  <c r="N52" i="16"/>
  <c r="P52" i="16"/>
  <c r="R52" i="16"/>
  <c r="T52" i="16"/>
  <c r="N53" i="16"/>
  <c r="P53" i="16"/>
  <c r="R53" i="16"/>
  <c r="T53" i="16"/>
  <c r="N54" i="16"/>
  <c r="P54" i="16"/>
  <c r="R54" i="16"/>
  <c r="T54" i="16"/>
  <c r="N55" i="16"/>
  <c r="P55" i="16"/>
  <c r="R55" i="16"/>
  <c r="T55" i="16"/>
  <c r="N56" i="16"/>
  <c r="P56" i="16"/>
  <c r="R56" i="16"/>
  <c r="T56" i="16"/>
  <c r="N57" i="16"/>
  <c r="P57" i="16"/>
  <c r="R57" i="16"/>
  <c r="T57" i="16"/>
  <c r="N58" i="16"/>
  <c r="P58" i="16"/>
  <c r="R58" i="16"/>
  <c r="T58" i="16"/>
  <c r="N59" i="16"/>
  <c r="P59" i="16"/>
  <c r="R59" i="16"/>
  <c r="T59" i="16"/>
  <c r="N60" i="16"/>
  <c r="P60" i="16"/>
  <c r="R60" i="16"/>
  <c r="T60" i="16"/>
  <c r="N61" i="16"/>
  <c r="P61" i="16"/>
  <c r="R61" i="16"/>
  <c r="T61" i="16"/>
  <c r="N62" i="16"/>
  <c r="P62" i="16"/>
  <c r="R62" i="16"/>
  <c r="T62" i="16"/>
  <c r="N63" i="16"/>
  <c r="P63" i="16"/>
  <c r="R63" i="16"/>
  <c r="T63" i="16"/>
  <c r="N64" i="16"/>
  <c r="P64" i="16"/>
  <c r="R64" i="16"/>
  <c r="T64" i="16"/>
  <c r="N65" i="16"/>
  <c r="P65" i="16"/>
  <c r="R65" i="16"/>
  <c r="T65" i="16"/>
  <c r="N66" i="16"/>
  <c r="P66" i="16"/>
  <c r="R66" i="16"/>
  <c r="T66" i="16"/>
  <c r="N67" i="16"/>
  <c r="P67" i="16"/>
  <c r="R67" i="16"/>
  <c r="T67" i="16"/>
  <c r="N68" i="16"/>
  <c r="P68" i="16"/>
  <c r="R68" i="16"/>
  <c r="T68" i="16"/>
  <c r="N69" i="16"/>
  <c r="P69" i="16"/>
  <c r="R69" i="16"/>
  <c r="T69" i="16"/>
  <c r="N70" i="16"/>
  <c r="P70" i="16"/>
  <c r="R70" i="16"/>
  <c r="T70" i="16"/>
  <c r="N71" i="16"/>
  <c r="P71" i="16"/>
  <c r="R71" i="16"/>
  <c r="T71" i="16"/>
  <c r="N72" i="16"/>
  <c r="P72" i="16"/>
  <c r="R72" i="16"/>
  <c r="T72" i="16"/>
  <c r="N73" i="16"/>
  <c r="P73" i="16"/>
  <c r="R73" i="16"/>
  <c r="T73" i="16"/>
  <c r="N74" i="16"/>
  <c r="P74" i="16"/>
  <c r="R74" i="16"/>
  <c r="T74" i="16"/>
  <c r="N75" i="16"/>
  <c r="P75" i="16"/>
  <c r="R75" i="16"/>
  <c r="T75" i="16"/>
  <c r="N76" i="16"/>
  <c r="P76" i="16"/>
  <c r="R76" i="16"/>
  <c r="T76" i="16"/>
  <c r="N77" i="16"/>
  <c r="P77" i="16"/>
  <c r="R77" i="16"/>
  <c r="T77" i="16"/>
  <c r="N78" i="16"/>
  <c r="P78" i="16"/>
  <c r="R78" i="16"/>
  <c r="T78" i="16"/>
  <c r="N79" i="16"/>
  <c r="P79" i="16"/>
  <c r="R79" i="16"/>
  <c r="T79" i="16"/>
  <c r="N80" i="16"/>
  <c r="P80" i="16"/>
  <c r="R80" i="16"/>
  <c r="T80" i="16"/>
  <c r="N81" i="16"/>
  <c r="P81" i="16"/>
  <c r="R81" i="16"/>
  <c r="T81" i="16"/>
  <c r="N82" i="16"/>
  <c r="P82" i="16"/>
  <c r="R82" i="16"/>
  <c r="T82" i="16"/>
  <c r="N83" i="16"/>
  <c r="P83" i="16"/>
  <c r="R83" i="16"/>
  <c r="T83" i="16"/>
  <c r="N84" i="16"/>
  <c r="P84" i="16"/>
  <c r="R84" i="16"/>
  <c r="T84" i="16"/>
  <c r="N85" i="16"/>
  <c r="P85" i="16"/>
  <c r="R85" i="16"/>
  <c r="T85" i="16"/>
  <c r="N86" i="16"/>
  <c r="P86" i="16"/>
  <c r="R86" i="16"/>
  <c r="T86" i="16"/>
  <c r="N87" i="16"/>
  <c r="P87" i="16"/>
  <c r="R87" i="16"/>
  <c r="T87" i="16"/>
  <c r="N88" i="16"/>
  <c r="P88" i="16"/>
  <c r="R88" i="16"/>
  <c r="T88" i="16"/>
  <c r="N89" i="16"/>
  <c r="P89" i="16"/>
  <c r="R89" i="16"/>
  <c r="T89" i="16"/>
  <c r="N90" i="16"/>
  <c r="P90" i="16"/>
  <c r="R90" i="16"/>
  <c r="T90" i="16"/>
  <c r="N91" i="16"/>
  <c r="P91" i="16"/>
  <c r="R91" i="16"/>
  <c r="T91" i="16"/>
  <c r="N92" i="16"/>
  <c r="P92" i="16"/>
  <c r="R92" i="16"/>
  <c r="T92" i="16"/>
  <c r="N93" i="16"/>
  <c r="P93" i="16"/>
  <c r="R93" i="16"/>
  <c r="T93" i="16"/>
  <c r="N94" i="16"/>
  <c r="P94" i="16"/>
  <c r="R94" i="16"/>
  <c r="T94" i="16"/>
  <c r="N95" i="16"/>
  <c r="P95" i="16"/>
  <c r="R95" i="16"/>
  <c r="T95" i="16"/>
  <c r="N96" i="16"/>
  <c r="P96" i="16"/>
  <c r="R96" i="16"/>
  <c r="T96" i="16"/>
  <c r="N97" i="16"/>
  <c r="P97" i="16"/>
  <c r="R97" i="16"/>
  <c r="T97" i="16"/>
  <c r="N98" i="16"/>
  <c r="P98" i="16"/>
  <c r="R98" i="16"/>
  <c r="T98" i="16"/>
  <c r="N99" i="16"/>
  <c r="P99" i="16"/>
  <c r="R99" i="16"/>
  <c r="T99" i="16"/>
  <c r="N100" i="16"/>
  <c r="P100" i="16"/>
  <c r="R100" i="16"/>
  <c r="T100" i="16"/>
  <c r="N101" i="16"/>
  <c r="P101" i="16"/>
  <c r="R101" i="16"/>
  <c r="T101" i="16"/>
  <c r="N102" i="16"/>
  <c r="P102" i="16"/>
  <c r="R102" i="16"/>
  <c r="T102" i="16"/>
  <c r="N103" i="16"/>
  <c r="P103" i="16"/>
  <c r="R103" i="16"/>
  <c r="T103" i="16"/>
  <c r="N4" i="16"/>
  <c r="P4" i="16"/>
  <c r="R4" i="16"/>
  <c r="T4" i="16"/>
  <c r="E4" i="16"/>
  <c r="E5" i="16"/>
  <c r="G5" i="16"/>
  <c r="I5" i="16"/>
  <c r="K5" i="16"/>
  <c r="E6" i="16"/>
  <c r="G6" i="16"/>
  <c r="I6" i="16"/>
  <c r="K6" i="16"/>
  <c r="E7" i="16"/>
  <c r="G7" i="16"/>
  <c r="I7" i="16"/>
  <c r="K7" i="16"/>
  <c r="E8" i="16"/>
  <c r="G8" i="16"/>
  <c r="I8" i="16"/>
  <c r="K8" i="16"/>
  <c r="E9" i="16"/>
  <c r="G9" i="16"/>
  <c r="I9" i="16"/>
  <c r="K9" i="16"/>
  <c r="E10" i="16"/>
  <c r="G10" i="16"/>
  <c r="I10" i="16"/>
  <c r="K10" i="16"/>
  <c r="E11" i="16"/>
  <c r="G11" i="16"/>
  <c r="I11" i="16"/>
  <c r="K11" i="16"/>
  <c r="E12" i="16"/>
  <c r="G12" i="16"/>
  <c r="I12" i="16"/>
  <c r="K12" i="16"/>
  <c r="E13" i="16"/>
  <c r="G13" i="16"/>
  <c r="I13" i="16"/>
  <c r="K13" i="16"/>
  <c r="E14" i="16"/>
  <c r="G14" i="16"/>
  <c r="I14" i="16"/>
  <c r="K14" i="16"/>
  <c r="E15" i="16"/>
  <c r="G15" i="16"/>
  <c r="I15" i="16"/>
  <c r="K15" i="16"/>
  <c r="E16" i="16"/>
  <c r="G16" i="16"/>
  <c r="I16" i="16"/>
  <c r="K16" i="16"/>
  <c r="E17" i="16"/>
  <c r="G17" i="16"/>
  <c r="I17" i="16"/>
  <c r="K17" i="16"/>
  <c r="E18" i="16"/>
  <c r="G18" i="16"/>
  <c r="I18" i="16"/>
  <c r="K18" i="16"/>
  <c r="E19" i="16"/>
  <c r="G19" i="16"/>
  <c r="I19" i="16"/>
  <c r="K19" i="16"/>
  <c r="E20" i="16"/>
  <c r="G20" i="16"/>
  <c r="I20" i="16"/>
  <c r="K20" i="16"/>
  <c r="E21" i="16"/>
  <c r="G21" i="16"/>
  <c r="I21" i="16"/>
  <c r="K21" i="16"/>
  <c r="E22" i="16"/>
  <c r="G22" i="16"/>
  <c r="I22" i="16"/>
  <c r="K22" i="16"/>
  <c r="E23" i="16"/>
  <c r="G23" i="16"/>
  <c r="I23" i="16"/>
  <c r="K23" i="16"/>
  <c r="E24" i="16"/>
  <c r="G24" i="16"/>
  <c r="I24" i="16"/>
  <c r="K24" i="16"/>
  <c r="E25" i="16"/>
  <c r="G25" i="16"/>
  <c r="I25" i="16"/>
  <c r="K25" i="16"/>
  <c r="E26" i="16"/>
  <c r="G26" i="16"/>
  <c r="I26" i="16"/>
  <c r="K26" i="16"/>
  <c r="E27" i="16"/>
  <c r="G27" i="16"/>
  <c r="I27" i="16"/>
  <c r="K27" i="16"/>
  <c r="E28" i="16"/>
  <c r="G28" i="16"/>
  <c r="I28" i="16"/>
  <c r="K28" i="16"/>
  <c r="E29" i="16"/>
  <c r="G29" i="16"/>
  <c r="I29" i="16"/>
  <c r="K29" i="16"/>
  <c r="E30" i="16"/>
  <c r="G30" i="16"/>
  <c r="I30" i="16"/>
  <c r="K30" i="16"/>
  <c r="E31" i="16"/>
  <c r="G31" i="16"/>
  <c r="I31" i="16"/>
  <c r="K31" i="16"/>
  <c r="E32" i="16"/>
  <c r="G32" i="16"/>
  <c r="I32" i="16"/>
  <c r="K32" i="16"/>
  <c r="E33" i="16"/>
  <c r="G33" i="16"/>
  <c r="I33" i="16"/>
  <c r="K33" i="16"/>
  <c r="E34" i="16"/>
  <c r="G34" i="16"/>
  <c r="I34" i="16"/>
  <c r="K34" i="16"/>
  <c r="E35" i="16"/>
  <c r="G35" i="16"/>
  <c r="I35" i="16"/>
  <c r="K35" i="16"/>
  <c r="E36" i="16"/>
  <c r="G36" i="16"/>
  <c r="I36" i="16"/>
  <c r="K36" i="16"/>
  <c r="E37" i="16"/>
  <c r="G37" i="16"/>
  <c r="I37" i="16"/>
  <c r="K37" i="16"/>
  <c r="E38" i="16"/>
  <c r="G38" i="16"/>
  <c r="I38" i="16"/>
  <c r="K38" i="16"/>
  <c r="E39" i="16"/>
  <c r="G39" i="16"/>
  <c r="I39" i="16"/>
  <c r="K39" i="16"/>
  <c r="E40" i="16"/>
  <c r="G40" i="16"/>
  <c r="I40" i="16"/>
  <c r="K40" i="16"/>
  <c r="E41" i="16"/>
  <c r="G41" i="16"/>
  <c r="I41" i="16"/>
  <c r="K41" i="16"/>
  <c r="E42" i="16"/>
  <c r="G42" i="16"/>
  <c r="I42" i="16"/>
  <c r="K42" i="16"/>
  <c r="E43" i="16"/>
  <c r="G43" i="16"/>
  <c r="I43" i="16"/>
  <c r="K43" i="16"/>
  <c r="E44" i="16"/>
  <c r="G44" i="16"/>
  <c r="I44" i="16"/>
  <c r="K44" i="16"/>
  <c r="E45" i="16"/>
  <c r="G45" i="16"/>
  <c r="I45" i="16"/>
  <c r="K45" i="16"/>
  <c r="E46" i="16"/>
  <c r="G46" i="16"/>
  <c r="I46" i="16"/>
  <c r="K46" i="16"/>
  <c r="E47" i="16"/>
  <c r="G47" i="16"/>
  <c r="I47" i="16"/>
  <c r="K47" i="16"/>
  <c r="E48" i="16"/>
  <c r="G48" i="16"/>
  <c r="I48" i="16"/>
  <c r="K48" i="16"/>
  <c r="E49" i="16"/>
  <c r="G49" i="16"/>
  <c r="I49" i="16"/>
  <c r="K49" i="16"/>
  <c r="E50" i="16"/>
  <c r="G50" i="16"/>
  <c r="I50" i="16"/>
  <c r="K50" i="16"/>
  <c r="E51" i="16"/>
  <c r="G51" i="16"/>
  <c r="I51" i="16"/>
  <c r="K51" i="16"/>
  <c r="E52" i="16"/>
  <c r="G52" i="16"/>
  <c r="I52" i="16"/>
  <c r="K52" i="16"/>
  <c r="E53" i="16"/>
  <c r="G53" i="16"/>
  <c r="I53" i="16"/>
  <c r="K53" i="16"/>
  <c r="E54" i="16"/>
  <c r="G54" i="16"/>
  <c r="I54" i="16"/>
  <c r="K54" i="16"/>
  <c r="E55" i="16"/>
  <c r="G55" i="16"/>
  <c r="I55" i="16"/>
  <c r="K55" i="16"/>
  <c r="E56" i="16"/>
  <c r="G56" i="16"/>
  <c r="I56" i="16"/>
  <c r="K56" i="16"/>
  <c r="E57" i="16"/>
  <c r="G57" i="16"/>
  <c r="I57" i="16"/>
  <c r="K57" i="16"/>
  <c r="E58" i="16"/>
  <c r="G58" i="16"/>
  <c r="I58" i="16"/>
  <c r="K58" i="16"/>
  <c r="E59" i="16"/>
  <c r="G59" i="16"/>
  <c r="I59" i="16"/>
  <c r="K59" i="16"/>
  <c r="E60" i="16"/>
  <c r="G60" i="16"/>
  <c r="I60" i="16"/>
  <c r="K60" i="16"/>
  <c r="E61" i="16"/>
  <c r="G61" i="16"/>
  <c r="I61" i="16"/>
  <c r="K61" i="16"/>
  <c r="E62" i="16"/>
  <c r="G62" i="16"/>
  <c r="I62" i="16"/>
  <c r="K62" i="16"/>
  <c r="E63" i="16"/>
  <c r="G63" i="16"/>
  <c r="I63" i="16"/>
  <c r="K63" i="16"/>
  <c r="E64" i="16"/>
  <c r="G64" i="16"/>
  <c r="I64" i="16"/>
  <c r="K64" i="16"/>
  <c r="E65" i="16"/>
  <c r="G65" i="16"/>
  <c r="I65" i="16"/>
  <c r="K65" i="16"/>
  <c r="E66" i="16"/>
  <c r="G66" i="16"/>
  <c r="I66" i="16"/>
  <c r="K66" i="16"/>
  <c r="E67" i="16"/>
  <c r="G67" i="16"/>
  <c r="I67" i="16"/>
  <c r="K67" i="16"/>
  <c r="E68" i="16"/>
  <c r="G68" i="16"/>
  <c r="I68" i="16"/>
  <c r="K68" i="16"/>
  <c r="E69" i="16"/>
  <c r="G69" i="16"/>
  <c r="I69" i="16"/>
  <c r="K69" i="16"/>
  <c r="E70" i="16"/>
  <c r="G70" i="16"/>
  <c r="I70" i="16"/>
  <c r="K70" i="16"/>
  <c r="E71" i="16"/>
  <c r="G71" i="16"/>
  <c r="I71" i="16"/>
  <c r="K71" i="16"/>
  <c r="E72" i="16"/>
  <c r="G72" i="16"/>
  <c r="I72" i="16"/>
  <c r="K72" i="16"/>
  <c r="E73" i="16"/>
  <c r="G73" i="16"/>
  <c r="I73" i="16"/>
  <c r="K73" i="16"/>
  <c r="E74" i="16"/>
  <c r="G74" i="16"/>
  <c r="I74" i="16"/>
  <c r="K74" i="16"/>
  <c r="E75" i="16"/>
  <c r="G75" i="16"/>
  <c r="I75" i="16"/>
  <c r="K75" i="16"/>
  <c r="E76" i="16"/>
  <c r="G76" i="16"/>
  <c r="I76" i="16"/>
  <c r="K76" i="16"/>
  <c r="E77" i="16"/>
  <c r="G77" i="16"/>
  <c r="I77" i="16"/>
  <c r="K77" i="16"/>
  <c r="E78" i="16"/>
  <c r="G78" i="16"/>
  <c r="I78" i="16"/>
  <c r="K78" i="16"/>
  <c r="E79" i="16"/>
  <c r="G79" i="16"/>
  <c r="I79" i="16"/>
  <c r="K79" i="16"/>
  <c r="E80" i="16"/>
  <c r="G80" i="16"/>
  <c r="I80" i="16"/>
  <c r="K80" i="16"/>
  <c r="E81" i="16"/>
  <c r="G81" i="16"/>
  <c r="I81" i="16"/>
  <c r="K81" i="16"/>
  <c r="E82" i="16"/>
  <c r="G82" i="16"/>
  <c r="I82" i="16"/>
  <c r="K82" i="16"/>
  <c r="E83" i="16"/>
  <c r="G83" i="16"/>
  <c r="I83" i="16"/>
  <c r="K83" i="16"/>
  <c r="E84" i="16"/>
  <c r="G84" i="16"/>
  <c r="I84" i="16"/>
  <c r="K84" i="16"/>
  <c r="E85" i="16"/>
  <c r="G85" i="16"/>
  <c r="I85" i="16"/>
  <c r="K85" i="16"/>
  <c r="E86" i="16"/>
  <c r="G86" i="16"/>
  <c r="I86" i="16"/>
  <c r="K86" i="16"/>
  <c r="E87" i="16"/>
  <c r="G87" i="16"/>
  <c r="I87" i="16"/>
  <c r="K87" i="16"/>
  <c r="E88" i="16"/>
  <c r="G88" i="16"/>
  <c r="I88" i="16"/>
  <c r="K88" i="16"/>
  <c r="E89" i="16"/>
  <c r="G89" i="16"/>
  <c r="I89" i="16"/>
  <c r="K89" i="16"/>
  <c r="E90" i="16"/>
  <c r="G90" i="16"/>
  <c r="I90" i="16"/>
  <c r="K90" i="16"/>
  <c r="E91" i="16"/>
  <c r="G91" i="16"/>
  <c r="I91" i="16"/>
  <c r="K91" i="16"/>
  <c r="E92" i="16"/>
  <c r="G92" i="16"/>
  <c r="I92" i="16"/>
  <c r="K92" i="16"/>
  <c r="E93" i="16"/>
  <c r="G93" i="16"/>
  <c r="I93" i="16"/>
  <c r="K93" i="16"/>
  <c r="E94" i="16"/>
  <c r="G94" i="16"/>
  <c r="I94" i="16"/>
  <c r="K94" i="16"/>
  <c r="E95" i="16"/>
  <c r="G95" i="16"/>
  <c r="I95" i="16"/>
  <c r="K95" i="16"/>
  <c r="E96" i="16"/>
  <c r="G96" i="16"/>
  <c r="I96" i="16"/>
  <c r="K96" i="16"/>
  <c r="E97" i="16"/>
  <c r="G97" i="16"/>
  <c r="I97" i="16"/>
  <c r="K97" i="16"/>
  <c r="E98" i="16"/>
  <c r="G98" i="16"/>
  <c r="I98" i="16"/>
  <c r="K98" i="16"/>
  <c r="E99" i="16"/>
  <c r="G99" i="16"/>
  <c r="I99" i="16"/>
  <c r="K99" i="16"/>
  <c r="E100" i="16"/>
  <c r="G100" i="16"/>
  <c r="I100" i="16"/>
  <c r="K100" i="16"/>
  <c r="E101" i="16"/>
  <c r="G101" i="16"/>
  <c r="I101" i="16"/>
  <c r="K101" i="16"/>
  <c r="E102" i="16"/>
  <c r="G102" i="16"/>
  <c r="I102" i="16"/>
  <c r="K102" i="16"/>
  <c r="E103" i="16"/>
  <c r="G103" i="16"/>
  <c r="I103" i="16"/>
  <c r="K103" i="16"/>
  <c r="G4" i="16"/>
  <c r="I4" i="16"/>
  <c r="K4" i="16"/>
  <c r="E4" i="10"/>
  <c r="F4" i="10"/>
  <c r="G4" i="10"/>
  <c r="H4" i="10"/>
  <c r="I4" i="10"/>
  <c r="J4" i="10"/>
  <c r="K4" i="10"/>
  <c r="L4" i="10"/>
  <c r="M4" i="10"/>
  <c r="N4" i="10"/>
  <c r="O4" i="10"/>
  <c r="P4" i="10"/>
  <c r="E5" i="10"/>
  <c r="F5" i="10"/>
  <c r="G5" i="10"/>
  <c r="H5" i="10"/>
  <c r="I5" i="10"/>
  <c r="J5" i="10"/>
  <c r="K5" i="10"/>
  <c r="L5" i="10"/>
  <c r="M5" i="10"/>
  <c r="N5" i="10"/>
  <c r="O5" i="10"/>
  <c r="P5" i="10"/>
  <c r="E6" i="10"/>
  <c r="F6" i="10"/>
  <c r="G6" i="10"/>
  <c r="H6" i="10"/>
  <c r="I6" i="10"/>
  <c r="J6" i="10"/>
  <c r="K6" i="10"/>
  <c r="L6" i="10"/>
  <c r="M6" i="10"/>
  <c r="N6" i="10"/>
  <c r="O6" i="10"/>
  <c r="P6" i="10"/>
  <c r="E7" i="10"/>
  <c r="F7" i="10"/>
  <c r="G7" i="10"/>
  <c r="H7" i="10"/>
  <c r="I7" i="10"/>
  <c r="J7" i="10"/>
  <c r="K7" i="10"/>
  <c r="L7" i="10"/>
  <c r="M7" i="10"/>
  <c r="N7" i="10"/>
  <c r="O7" i="10"/>
  <c r="P7" i="10"/>
  <c r="E8" i="10"/>
  <c r="F8" i="10"/>
  <c r="G8" i="10"/>
  <c r="H8" i="10"/>
  <c r="I8" i="10"/>
  <c r="J8" i="10"/>
  <c r="K8" i="10"/>
  <c r="L8" i="10"/>
  <c r="M8" i="10"/>
  <c r="N8" i="10"/>
  <c r="O8" i="10"/>
  <c r="P8" i="10"/>
  <c r="E9" i="10"/>
  <c r="F9" i="10"/>
  <c r="G9" i="10"/>
  <c r="H9" i="10"/>
  <c r="I9" i="10"/>
  <c r="J9" i="10"/>
  <c r="K9" i="10"/>
  <c r="L9" i="10"/>
  <c r="M9" i="10"/>
  <c r="N9" i="10"/>
  <c r="O9" i="10"/>
  <c r="P9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E270" i="10"/>
  <c r="F270" i="10"/>
  <c r="G270" i="10"/>
  <c r="H270" i="10"/>
  <c r="I270" i="10"/>
  <c r="J270" i="10"/>
  <c r="K270" i="10"/>
  <c r="L270" i="10"/>
  <c r="M270" i="10"/>
  <c r="N270" i="10"/>
  <c r="O270" i="10"/>
  <c r="P270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E273" i="10"/>
  <c r="F273" i="10"/>
  <c r="G273" i="10"/>
  <c r="H273" i="10"/>
  <c r="I273" i="10"/>
  <c r="J273" i="10"/>
  <c r="K273" i="10"/>
  <c r="L273" i="10"/>
  <c r="M273" i="10"/>
  <c r="N273" i="10"/>
  <c r="O273" i="10"/>
  <c r="P273" i="10"/>
  <c r="E274" i="10"/>
  <c r="F274" i="10"/>
  <c r="G274" i="10"/>
  <c r="H274" i="10"/>
  <c r="I274" i="10"/>
  <c r="J274" i="10"/>
  <c r="K274" i="10"/>
  <c r="L274" i="10"/>
  <c r="M274" i="10"/>
  <c r="N274" i="10"/>
  <c r="O274" i="10"/>
  <c r="P274" i="10"/>
  <c r="E275" i="10"/>
  <c r="F275" i="10"/>
  <c r="G275" i="10"/>
  <c r="H275" i="10"/>
  <c r="I275" i="10"/>
  <c r="J275" i="10"/>
  <c r="K275" i="10"/>
  <c r="L275" i="10"/>
  <c r="M275" i="10"/>
  <c r="N275" i="10"/>
  <c r="O275" i="10"/>
  <c r="P275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E277" i="10"/>
  <c r="F277" i="10"/>
  <c r="G277" i="10"/>
  <c r="H277" i="10"/>
  <c r="I277" i="10"/>
  <c r="J277" i="10"/>
  <c r="K277" i="10"/>
  <c r="L277" i="10"/>
  <c r="M277" i="10"/>
  <c r="N277" i="10"/>
  <c r="O277" i="10"/>
  <c r="P277" i="10"/>
  <c r="E278" i="10"/>
  <c r="F278" i="10"/>
  <c r="G278" i="10"/>
  <c r="H278" i="10"/>
  <c r="I278" i="10"/>
  <c r="J278" i="10"/>
  <c r="K278" i="10"/>
  <c r="L278" i="10"/>
  <c r="M278" i="10"/>
  <c r="N278" i="10"/>
  <c r="O278" i="10"/>
  <c r="P278" i="10"/>
  <c r="E279" i="10"/>
  <c r="F279" i="10"/>
  <c r="G279" i="10"/>
  <c r="H279" i="10"/>
  <c r="I279" i="10"/>
  <c r="J279" i="10"/>
  <c r="K279" i="10"/>
  <c r="L279" i="10"/>
  <c r="M279" i="10"/>
  <c r="N279" i="10"/>
  <c r="O279" i="10"/>
  <c r="P279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E281" i="10"/>
  <c r="F281" i="10"/>
  <c r="G281" i="10"/>
  <c r="H281" i="10"/>
  <c r="I281" i="10"/>
  <c r="J281" i="10"/>
  <c r="K281" i="10"/>
  <c r="L281" i="10"/>
  <c r="M281" i="10"/>
  <c r="N281" i="10"/>
  <c r="O281" i="10"/>
  <c r="P281" i="10"/>
  <c r="E282" i="10"/>
  <c r="F282" i="10"/>
  <c r="G282" i="10"/>
  <c r="H282" i="10"/>
  <c r="I282" i="10"/>
  <c r="J282" i="10"/>
  <c r="K282" i="10"/>
  <c r="L282" i="10"/>
  <c r="M282" i="10"/>
  <c r="N282" i="10"/>
  <c r="O282" i="10"/>
  <c r="P282" i="10"/>
  <c r="E283" i="10"/>
  <c r="F283" i="10"/>
  <c r="G283" i="10"/>
  <c r="H283" i="10"/>
  <c r="I283" i="10"/>
  <c r="J283" i="10"/>
  <c r="K283" i="10"/>
  <c r="L283" i="10"/>
  <c r="M283" i="10"/>
  <c r="N283" i="10"/>
  <c r="O283" i="10"/>
  <c r="P283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E285" i="10"/>
  <c r="F285" i="10"/>
  <c r="G285" i="10"/>
  <c r="H285" i="10"/>
  <c r="I285" i="10"/>
  <c r="J285" i="10"/>
  <c r="K285" i="10"/>
  <c r="L285" i="10"/>
  <c r="M285" i="10"/>
  <c r="N285" i="10"/>
  <c r="O285" i="10"/>
  <c r="P285" i="10"/>
  <c r="E286" i="10"/>
  <c r="F286" i="10"/>
  <c r="G286" i="10"/>
  <c r="H286" i="10"/>
  <c r="I286" i="10"/>
  <c r="J286" i="10"/>
  <c r="K286" i="10"/>
  <c r="L286" i="10"/>
  <c r="M286" i="10"/>
  <c r="N286" i="10"/>
  <c r="O286" i="10"/>
  <c r="P286" i="10"/>
  <c r="E287" i="10"/>
  <c r="F287" i="10"/>
  <c r="G287" i="10"/>
  <c r="H287" i="10"/>
  <c r="I287" i="10"/>
  <c r="J287" i="10"/>
  <c r="K287" i="10"/>
  <c r="L287" i="10"/>
  <c r="M287" i="10"/>
  <c r="N287" i="10"/>
  <c r="O287" i="10"/>
  <c r="P287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E289" i="10"/>
  <c r="F289" i="10"/>
  <c r="G289" i="10"/>
  <c r="H289" i="10"/>
  <c r="I289" i="10"/>
  <c r="J289" i="10"/>
  <c r="K289" i="10"/>
  <c r="L289" i="10"/>
  <c r="M289" i="10"/>
  <c r="N289" i="10"/>
  <c r="O289" i="10"/>
  <c r="P289" i="10"/>
  <c r="E290" i="10"/>
  <c r="F290" i="10"/>
  <c r="G290" i="10"/>
  <c r="H290" i="10"/>
  <c r="I290" i="10"/>
  <c r="J290" i="10"/>
  <c r="K290" i="10"/>
  <c r="L290" i="10"/>
  <c r="M290" i="10"/>
  <c r="N290" i="10"/>
  <c r="O290" i="10"/>
  <c r="P290" i="10"/>
  <c r="E291" i="10"/>
  <c r="F291" i="10"/>
  <c r="G291" i="10"/>
  <c r="H291" i="10"/>
  <c r="I291" i="10"/>
  <c r="J291" i="10"/>
  <c r="K291" i="10"/>
  <c r="L291" i="10"/>
  <c r="M291" i="10"/>
  <c r="N291" i="10"/>
  <c r="O291" i="10"/>
  <c r="P291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E293" i="10"/>
  <c r="F293" i="10"/>
  <c r="G293" i="10"/>
  <c r="H293" i="10"/>
  <c r="I293" i="10"/>
  <c r="J293" i="10"/>
  <c r="K293" i="10"/>
  <c r="L293" i="10"/>
  <c r="M293" i="10"/>
  <c r="N293" i="10"/>
  <c r="O293" i="10"/>
  <c r="P293" i="10"/>
  <c r="E294" i="10"/>
  <c r="F294" i="10"/>
  <c r="G294" i="10"/>
  <c r="H294" i="10"/>
  <c r="I294" i="10"/>
  <c r="J294" i="10"/>
  <c r="K294" i="10"/>
  <c r="L294" i="10"/>
  <c r="M294" i="10"/>
  <c r="N294" i="10"/>
  <c r="O294" i="10"/>
  <c r="P294" i="10"/>
  <c r="E295" i="10"/>
  <c r="F295" i="10"/>
  <c r="G295" i="10"/>
  <c r="H295" i="10"/>
  <c r="I295" i="10"/>
  <c r="J295" i="10"/>
  <c r="K295" i="10"/>
  <c r="L295" i="10"/>
  <c r="M295" i="10"/>
  <c r="N295" i="10"/>
  <c r="O295" i="10"/>
  <c r="P295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E297" i="10"/>
  <c r="F297" i="10"/>
  <c r="G297" i="10"/>
  <c r="H297" i="10"/>
  <c r="I297" i="10"/>
  <c r="J297" i="10"/>
  <c r="K297" i="10"/>
  <c r="L297" i="10"/>
  <c r="M297" i="10"/>
  <c r="N297" i="10"/>
  <c r="O297" i="10"/>
  <c r="P297" i="10"/>
  <c r="E298" i="10"/>
  <c r="F298" i="10"/>
  <c r="G298" i="10"/>
  <c r="H298" i="10"/>
  <c r="I298" i="10"/>
  <c r="J298" i="10"/>
  <c r="K298" i="10"/>
  <c r="L298" i="10"/>
  <c r="M298" i="10"/>
  <c r="N298" i="10"/>
  <c r="O298" i="10"/>
  <c r="P298" i="10"/>
  <c r="E299" i="10"/>
  <c r="F299" i="10"/>
  <c r="G299" i="10"/>
  <c r="H299" i="10"/>
  <c r="I299" i="10"/>
  <c r="J299" i="10"/>
  <c r="K299" i="10"/>
  <c r="L299" i="10"/>
  <c r="M299" i="10"/>
  <c r="N299" i="10"/>
  <c r="O299" i="10"/>
  <c r="P299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E301" i="10"/>
  <c r="F301" i="10"/>
  <c r="G301" i="10"/>
  <c r="H301" i="10"/>
  <c r="I301" i="10"/>
  <c r="J301" i="10"/>
  <c r="K301" i="10"/>
  <c r="L301" i="10"/>
  <c r="M301" i="10"/>
  <c r="N301" i="10"/>
  <c r="O301" i="10"/>
  <c r="P301" i="10"/>
  <c r="E302" i="10"/>
  <c r="F302" i="10"/>
  <c r="G302" i="10"/>
  <c r="H302" i="10"/>
  <c r="I302" i="10"/>
  <c r="J302" i="10"/>
  <c r="K302" i="10"/>
  <c r="L302" i="10"/>
  <c r="M302" i="10"/>
  <c r="N302" i="10"/>
  <c r="O302" i="10"/>
  <c r="P302" i="10"/>
  <c r="E303" i="10"/>
  <c r="F303" i="10"/>
  <c r="G303" i="10"/>
  <c r="H303" i="10"/>
  <c r="I303" i="10"/>
  <c r="J303" i="10"/>
  <c r="K303" i="10"/>
  <c r="L303" i="10"/>
  <c r="M303" i="10"/>
  <c r="N303" i="10"/>
  <c r="O303" i="10"/>
  <c r="P303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E305" i="10"/>
  <c r="F305" i="10"/>
  <c r="G305" i="10"/>
  <c r="H305" i="10"/>
  <c r="I305" i="10"/>
  <c r="J305" i="10"/>
  <c r="K305" i="10"/>
  <c r="L305" i="10"/>
  <c r="M305" i="10"/>
  <c r="N305" i="10"/>
  <c r="O305" i="10"/>
  <c r="P305" i="10"/>
  <c r="E306" i="10"/>
  <c r="F306" i="10"/>
  <c r="G306" i="10"/>
  <c r="H306" i="10"/>
  <c r="I306" i="10"/>
  <c r="J306" i="10"/>
  <c r="K306" i="10"/>
  <c r="L306" i="10"/>
  <c r="M306" i="10"/>
  <c r="N306" i="10"/>
  <c r="O306" i="10"/>
  <c r="P306" i="10"/>
  <c r="E307" i="10"/>
  <c r="F307" i="10"/>
  <c r="G307" i="10"/>
  <c r="H307" i="10"/>
  <c r="I307" i="10"/>
  <c r="J307" i="10"/>
  <c r="K307" i="10"/>
  <c r="L307" i="10"/>
  <c r="M307" i="10"/>
  <c r="N307" i="10"/>
  <c r="O307" i="10"/>
  <c r="P307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E309" i="10"/>
  <c r="F309" i="10"/>
  <c r="G309" i="10"/>
  <c r="H309" i="10"/>
  <c r="I309" i="10"/>
  <c r="J309" i="10"/>
  <c r="K309" i="10"/>
  <c r="L309" i="10"/>
  <c r="M309" i="10"/>
  <c r="N309" i="10"/>
  <c r="O309" i="10"/>
  <c r="P309" i="10"/>
  <c r="E310" i="10"/>
  <c r="F310" i="10"/>
  <c r="G310" i="10"/>
  <c r="H310" i="10"/>
  <c r="I310" i="10"/>
  <c r="J310" i="10"/>
  <c r="K310" i="10"/>
  <c r="L310" i="10"/>
  <c r="M310" i="10"/>
  <c r="N310" i="10"/>
  <c r="O310" i="10"/>
  <c r="P310" i="10"/>
  <c r="E311" i="10"/>
  <c r="F311" i="10"/>
  <c r="G311" i="10"/>
  <c r="H311" i="10"/>
  <c r="I311" i="10"/>
  <c r="J311" i="10"/>
  <c r="K311" i="10"/>
  <c r="L311" i="10"/>
  <c r="M311" i="10"/>
  <c r="N311" i="10"/>
  <c r="O311" i="10"/>
  <c r="P311" i="10"/>
  <c r="E312" i="10"/>
  <c r="F312" i="10"/>
  <c r="G312" i="10"/>
  <c r="H312" i="10"/>
  <c r="I312" i="10"/>
  <c r="J312" i="10"/>
  <c r="K312" i="10"/>
  <c r="L312" i="10"/>
  <c r="M312" i="10"/>
  <c r="N312" i="10"/>
  <c r="O312" i="10"/>
  <c r="P312" i="10"/>
  <c r="E313" i="10"/>
  <c r="F313" i="10"/>
  <c r="G313" i="10"/>
  <c r="H313" i="10"/>
  <c r="I313" i="10"/>
  <c r="J313" i="10"/>
  <c r="K313" i="10"/>
  <c r="L313" i="10"/>
  <c r="M313" i="10"/>
  <c r="N313" i="10"/>
  <c r="O313" i="10"/>
  <c r="P313" i="10"/>
  <c r="E314" i="10"/>
  <c r="F314" i="10"/>
  <c r="G314" i="10"/>
  <c r="H314" i="10"/>
  <c r="I314" i="10"/>
  <c r="J314" i="10"/>
  <c r="K314" i="10"/>
  <c r="L314" i="10"/>
  <c r="M314" i="10"/>
  <c r="N314" i="10"/>
  <c r="O314" i="10"/>
  <c r="P314" i="10"/>
  <c r="E315" i="10"/>
  <c r="F315" i="10"/>
  <c r="G315" i="10"/>
  <c r="H315" i="10"/>
  <c r="I315" i="10"/>
  <c r="J315" i="10"/>
  <c r="K315" i="10"/>
  <c r="L315" i="10"/>
  <c r="M315" i="10"/>
  <c r="N315" i="10"/>
  <c r="O315" i="10"/>
  <c r="P315" i="10"/>
  <c r="E316" i="10"/>
  <c r="F316" i="10"/>
  <c r="G316" i="10"/>
  <c r="H316" i="10"/>
  <c r="I316" i="10"/>
  <c r="J316" i="10"/>
  <c r="K316" i="10"/>
  <c r="L316" i="10"/>
  <c r="M316" i="10"/>
  <c r="N316" i="10"/>
  <c r="O316" i="10"/>
  <c r="P316" i="10"/>
  <c r="E317" i="10"/>
  <c r="F317" i="10"/>
  <c r="G317" i="10"/>
  <c r="H317" i="10"/>
  <c r="I317" i="10"/>
  <c r="J317" i="10"/>
  <c r="K317" i="10"/>
  <c r="L317" i="10"/>
  <c r="M317" i="10"/>
  <c r="N317" i="10"/>
  <c r="O317" i="10"/>
  <c r="P317" i="10"/>
  <c r="E318" i="10"/>
  <c r="F318" i="10"/>
  <c r="G318" i="10"/>
  <c r="H318" i="10"/>
  <c r="I318" i="10"/>
  <c r="J318" i="10"/>
  <c r="K318" i="10"/>
  <c r="L318" i="10"/>
  <c r="M318" i="10"/>
  <c r="N318" i="10"/>
  <c r="O318" i="10"/>
  <c r="P318" i="10"/>
  <c r="E319" i="10"/>
  <c r="F319" i="10"/>
  <c r="G319" i="10"/>
  <c r="H319" i="10"/>
  <c r="I319" i="10"/>
  <c r="J319" i="10"/>
  <c r="K319" i="10"/>
  <c r="L319" i="10"/>
  <c r="M319" i="10"/>
  <c r="N319" i="10"/>
  <c r="O319" i="10"/>
  <c r="P319" i="10"/>
  <c r="E320" i="10"/>
  <c r="F320" i="10"/>
  <c r="G320" i="10"/>
  <c r="H320" i="10"/>
  <c r="I320" i="10"/>
  <c r="J320" i="10"/>
  <c r="K320" i="10"/>
  <c r="L320" i="10"/>
  <c r="M320" i="10"/>
  <c r="N320" i="10"/>
  <c r="O320" i="10"/>
  <c r="P320" i="10"/>
  <c r="E321" i="10"/>
  <c r="F321" i="10"/>
  <c r="G321" i="10"/>
  <c r="H321" i="10"/>
  <c r="I321" i="10"/>
  <c r="J321" i="10"/>
  <c r="K321" i="10"/>
  <c r="L321" i="10"/>
  <c r="M321" i="10"/>
  <c r="N321" i="10"/>
  <c r="O321" i="10"/>
  <c r="P321" i="10"/>
  <c r="E322" i="10"/>
  <c r="F322" i="10"/>
  <c r="G322" i="10"/>
  <c r="H322" i="10"/>
  <c r="I322" i="10"/>
  <c r="J322" i="10"/>
  <c r="K322" i="10"/>
  <c r="L322" i="10"/>
  <c r="M322" i="10"/>
  <c r="N322" i="10"/>
  <c r="O322" i="10"/>
  <c r="P322" i="10"/>
  <c r="E323" i="10"/>
  <c r="F323" i="10"/>
  <c r="G323" i="10"/>
  <c r="H323" i="10"/>
  <c r="I323" i="10"/>
  <c r="J323" i="10"/>
  <c r="K323" i="10"/>
  <c r="L323" i="10"/>
  <c r="M323" i="10"/>
  <c r="N323" i="10"/>
  <c r="O323" i="10"/>
  <c r="P323" i="10"/>
  <c r="E324" i="10"/>
  <c r="F324" i="10"/>
  <c r="G324" i="10"/>
  <c r="H324" i="10"/>
  <c r="I324" i="10"/>
  <c r="J324" i="10"/>
  <c r="K324" i="10"/>
  <c r="L324" i="10"/>
  <c r="M324" i="10"/>
  <c r="N324" i="10"/>
  <c r="O324" i="10"/>
  <c r="P324" i="10"/>
  <c r="E325" i="10"/>
  <c r="F325" i="10"/>
  <c r="G325" i="10"/>
  <c r="H325" i="10"/>
  <c r="I325" i="10"/>
  <c r="J325" i="10"/>
  <c r="K325" i="10"/>
  <c r="L325" i="10"/>
  <c r="M325" i="10"/>
  <c r="N325" i="10"/>
  <c r="O325" i="10"/>
  <c r="P325" i="10"/>
  <c r="E326" i="10"/>
  <c r="F326" i="10"/>
  <c r="G326" i="10"/>
  <c r="H326" i="10"/>
  <c r="I326" i="10"/>
  <c r="J326" i="10"/>
  <c r="K326" i="10"/>
  <c r="L326" i="10"/>
  <c r="M326" i="10"/>
  <c r="N326" i="10"/>
  <c r="O326" i="10"/>
  <c r="P326" i="10"/>
  <c r="E327" i="10"/>
  <c r="F327" i="10"/>
  <c r="G327" i="10"/>
  <c r="H327" i="10"/>
  <c r="I327" i="10"/>
  <c r="J327" i="10"/>
  <c r="K327" i="10"/>
  <c r="L327" i="10"/>
  <c r="M327" i="10"/>
  <c r="N327" i="10"/>
  <c r="O327" i="10"/>
  <c r="P327" i="10"/>
  <c r="E328" i="10"/>
  <c r="F328" i="10"/>
  <c r="G328" i="10"/>
  <c r="H328" i="10"/>
  <c r="I328" i="10"/>
  <c r="J328" i="10"/>
  <c r="K328" i="10"/>
  <c r="L328" i="10"/>
  <c r="M328" i="10"/>
  <c r="N328" i="10"/>
  <c r="O328" i="10"/>
  <c r="P328" i="10"/>
  <c r="E329" i="10"/>
  <c r="F329" i="10"/>
  <c r="G329" i="10"/>
  <c r="H329" i="10"/>
  <c r="I329" i="10"/>
  <c r="J329" i="10"/>
  <c r="K329" i="10"/>
  <c r="L329" i="10"/>
  <c r="M329" i="10"/>
  <c r="N329" i="10"/>
  <c r="O329" i="10"/>
  <c r="P329" i="10"/>
  <c r="E330" i="10"/>
  <c r="F330" i="10"/>
  <c r="G330" i="10"/>
  <c r="H330" i="10"/>
  <c r="I330" i="10"/>
  <c r="J330" i="10"/>
  <c r="K330" i="10"/>
  <c r="L330" i="10"/>
  <c r="M330" i="10"/>
  <c r="N330" i="10"/>
  <c r="O330" i="10"/>
  <c r="P330" i="10"/>
  <c r="E331" i="10"/>
  <c r="F331" i="10"/>
  <c r="G331" i="10"/>
  <c r="H331" i="10"/>
  <c r="I331" i="10"/>
  <c r="J331" i="10"/>
  <c r="K331" i="10"/>
  <c r="L331" i="10"/>
  <c r="M331" i="10"/>
  <c r="N331" i="10"/>
  <c r="O331" i="10"/>
  <c r="P331" i="10"/>
  <c r="E332" i="10"/>
  <c r="F332" i="10"/>
  <c r="G332" i="10"/>
  <c r="H332" i="10"/>
  <c r="I332" i="10"/>
  <c r="J332" i="10"/>
  <c r="K332" i="10"/>
  <c r="L332" i="10"/>
  <c r="M332" i="10"/>
  <c r="N332" i="10"/>
  <c r="O332" i="10"/>
  <c r="P332" i="10"/>
  <c r="E333" i="10"/>
  <c r="F333" i="10"/>
  <c r="G333" i="10"/>
  <c r="H333" i="10"/>
  <c r="I333" i="10"/>
  <c r="J333" i="10"/>
  <c r="K333" i="10"/>
  <c r="L333" i="10"/>
  <c r="M333" i="10"/>
  <c r="N333" i="10"/>
  <c r="O333" i="10"/>
  <c r="P333" i="10"/>
  <c r="E334" i="10"/>
  <c r="F334" i="10"/>
  <c r="G334" i="10"/>
  <c r="H334" i="10"/>
  <c r="I334" i="10"/>
  <c r="J334" i="10"/>
  <c r="K334" i="10"/>
  <c r="L334" i="10"/>
  <c r="M334" i="10"/>
  <c r="N334" i="10"/>
  <c r="O334" i="10"/>
  <c r="P334" i="10"/>
  <c r="E335" i="10"/>
  <c r="F335" i="10"/>
  <c r="G335" i="10"/>
  <c r="H335" i="10"/>
  <c r="I335" i="10"/>
  <c r="J335" i="10"/>
  <c r="K335" i="10"/>
  <c r="L335" i="10"/>
  <c r="M335" i="10"/>
  <c r="N335" i="10"/>
  <c r="O335" i="10"/>
  <c r="P335" i="10"/>
  <c r="E336" i="10"/>
  <c r="F336" i="10"/>
  <c r="G336" i="10"/>
  <c r="H336" i="10"/>
  <c r="I336" i="10"/>
  <c r="J336" i="10"/>
  <c r="K336" i="10"/>
  <c r="L336" i="10"/>
  <c r="M336" i="10"/>
  <c r="N336" i="10"/>
  <c r="O336" i="10"/>
  <c r="P336" i="10"/>
  <c r="E337" i="10"/>
  <c r="F337" i="10"/>
  <c r="G337" i="10"/>
  <c r="H337" i="10"/>
  <c r="I337" i="10"/>
  <c r="J337" i="10"/>
  <c r="K337" i="10"/>
  <c r="L337" i="10"/>
  <c r="M337" i="10"/>
  <c r="N337" i="10"/>
  <c r="O337" i="10"/>
  <c r="P337" i="10"/>
  <c r="E338" i="10"/>
  <c r="F338" i="10"/>
  <c r="G338" i="10"/>
  <c r="H338" i="10"/>
  <c r="I338" i="10"/>
  <c r="J338" i="10"/>
  <c r="K338" i="10"/>
  <c r="L338" i="10"/>
  <c r="M338" i="10"/>
  <c r="N338" i="10"/>
  <c r="O338" i="10"/>
  <c r="P338" i="10"/>
  <c r="E339" i="10"/>
  <c r="F339" i="10"/>
  <c r="G339" i="10"/>
  <c r="H339" i="10"/>
  <c r="I339" i="10"/>
  <c r="J339" i="10"/>
  <c r="K339" i="10"/>
  <c r="L339" i="10"/>
  <c r="M339" i="10"/>
  <c r="N339" i="10"/>
  <c r="O339" i="10"/>
  <c r="P339" i="10"/>
  <c r="E340" i="10"/>
  <c r="F340" i="10"/>
  <c r="G340" i="10"/>
  <c r="H340" i="10"/>
  <c r="I340" i="10"/>
  <c r="J340" i="10"/>
  <c r="K340" i="10"/>
  <c r="L340" i="10"/>
  <c r="M340" i="10"/>
  <c r="N340" i="10"/>
  <c r="O340" i="10"/>
  <c r="P340" i="10"/>
  <c r="E341" i="10"/>
  <c r="F341" i="10"/>
  <c r="G341" i="10"/>
  <c r="H341" i="10"/>
  <c r="I341" i="10"/>
  <c r="J341" i="10"/>
  <c r="K341" i="10"/>
  <c r="L341" i="10"/>
  <c r="M341" i="10"/>
  <c r="N341" i="10"/>
  <c r="O341" i="10"/>
  <c r="P341" i="10"/>
  <c r="E342" i="10"/>
  <c r="F342" i="10"/>
  <c r="G342" i="10"/>
  <c r="H342" i="10"/>
  <c r="I342" i="10"/>
  <c r="J342" i="10"/>
  <c r="K342" i="10"/>
  <c r="L342" i="10"/>
  <c r="M342" i="10"/>
  <c r="N342" i="10"/>
  <c r="O342" i="10"/>
  <c r="P342" i="10"/>
  <c r="E343" i="10"/>
  <c r="F343" i="10"/>
  <c r="G343" i="10"/>
  <c r="H343" i="10"/>
  <c r="I343" i="10"/>
  <c r="J343" i="10"/>
  <c r="K343" i="10"/>
  <c r="L343" i="10"/>
  <c r="M343" i="10"/>
  <c r="N343" i="10"/>
  <c r="O343" i="10"/>
  <c r="P343" i="10"/>
  <c r="E344" i="10"/>
  <c r="F344" i="10"/>
  <c r="G344" i="10"/>
  <c r="H344" i="10"/>
  <c r="I344" i="10"/>
  <c r="J344" i="10"/>
  <c r="K344" i="10"/>
  <c r="L344" i="10"/>
  <c r="M344" i="10"/>
  <c r="N344" i="10"/>
  <c r="O344" i="10"/>
  <c r="P344" i="10"/>
  <c r="E345" i="10"/>
  <c r="F345" i="10"/>
  <c r="G345" i="10"/>
  <c r="H345" i="10"/>
  <c r="I345" i="10"/>
  <c r="J345" i="10"/>
  <c r="K345" i="10"/>
  <c r="L345" i="10"/>
  <c r="M345" i="10"/>
  <c r="N345" i="10"/>
  <c r="O345" i="10"/>
  <c r="P345" i="10"/>
  <c r="E346" i="10"/>
  <c r="F346" i="10"/>
  <c r="G346" i="10"/>
  <c r="H346" i="10"/>
  <c r="I346" i="10"/>
  <c r="J346" i="10"/>
  <c r="K346" i="10"/>
  <c r="L346" i="10"/>
  <c r="M346" i="10"/>
  <c r="N346" i="10"/>
  <c r="O346" i="10"/>
  <c r="P346" i="10"/>
  <c r="E347" i="10"/>
  <c r="F347" i="10"/>
  <c r="G347" i="10"/>
  <c r="H347" i="10"/>
  <c r="I347" i="10"/>
  <c r="J347" i="10"/>
  <c r="K347" i="10"/>
  <c r="L347" i="10"/>
  <c r="M347" i="10"/>
  <c r="N347" i="10"/>
  <c r="O347" i="10"/>
  <c r="P347" i="10"/>
  <c r="E348" i="10"/>
  <c r="F348" i="10"/>
  <c r="G348" i="10"/>
  <c r="H348" i="10"/>
  <c r="I348" i="10"/>
  <c r="J348" i="10"/>
  <c r="K348" i="10"/>
  <c r="L348" i="10"/>
  <c r="M348" i="10"/>
  <c r="N348" i="10"/>
  <c r="O348" i="10"/>
  <c r="P348" i="10"/>
  <c r="E349" i="10"/>
  <c r="F349" i="10"/>
  <c r="G349" i="10"/>
  <c r="H349" i="10"/>
  <c r="I349" i="10"/>
  <c r="J349" i="10"/>
  <c r="K349" i="10"/>
  <c r="L349" i="10"/>
  <c r="M349" i="10"/>
  <c r="N349" i="10"/>
  <c r="O349" i="10"/>
  <c r="P349" i="10"/>
  <c r="E350" i="10"/>
  <c r="F350" i="10"/>
  <c r="G350" i="10"/>
  <c r="H350" i="10"/>
  <c r="I350" i="10"/>
  <c r="J350" i="10"/>
  <c r="K350" i="10"/>
  <c r="L350" i="10"/>
  <c r="M350" i="10"/>
  <c r="N350" i="10"/>
  <c r="O350" i="10"/>
  <c r="P350" i="10"/>
  <c r="E351" i="10"/>
  <c r="F351" i="10"/>
  <c r="G351" i="10"/>
  <c r="H351" i="10"/>
  <c r="I351" i="10"/>
  <c r="J351" i="10"/>
  <c r="K351" i="10"/>
  <c r="L351" i="10"/>
  <c r="M351" i="10"/>
  <c r="N351" i="10"/>
  <c r="O351" i="10"/>
  <c r="P351" i="10"/>
  <c r="E352" i="10"/>
  <c r="F352" i="10"/>
  <c r="G352" i="10"/>
  <c r="H352" i="10"/>
  <c r="I352" i="10"/>
  <c r="J352" i="10"/>
  <c r="K352" i="10"/>
  <c r="L352" i="10"/>
  <c r="M352" i="10"/>
  <c r="N352" i="10"/>
  <c r="O352" i="10"/>
  <c r="P352" i="10"/>
  <c r="E353" i="10"/>
  <c r="F353" i="10"/>
  <c r="G353" i="10"/>
  <c r="H353" i="10"/>
  <c r="I353" i="10"/>
  <c r="J353" i="10"/>
  <c r="K353" i="10"/>
  <c r="L353" i="10"/>
  <c r="M353" i="10"/>
  <c r="N353" i="10"/>
  <c r="O353" i="10"/>
  <c r="P353" i="10"/>
  <c r="E354" i="10"/>
  <c r="F354" i="10"/>
  <c r="G354" i="10"/>
  <c r="H354" i="10"/>
  <c r="I354" i="10"/>
  <c r="J354" i="10"/>
  <c r="K354" i="10"/>
  <c r="L354" i="10"/>
  <c r="M354" i="10"/>
  <c r="N354" i="10"/>
  <c r="O354" i="10"/>
  <c r="P354" i="10"/>
  <c r="E355" i="10"/>
  <c r="F355" i="10"/>
  <c r="G355" i="10"/>
  <c r="H355" i="10"/>
  <c r="I355" i="10"/>
  <c r="J355" i="10"/>
  <c r="K355" i="10"/>
  <c r="L355" i="10"/>
  <c r="M355" i="10"/>
  <c r="N355" i="10"/>
  <c r="O355" i="10"/>
  <c r="P355" i="10"/>
  <c r="E356" i="10"/>
  <c r="F356" i="10"/>
  <c r="G356" i="10"/>
  <c r="H356" i="10"/>
  <c r="I356" i="10"/>
  <c r="J356" i="10"/>
  <c r="K356" i="10"/>
  <c r="L356" i="10"/>
  <c r="M356" i="10"/>
  <c r="N356" i="10"/>
  <c r="O356" i="10"/>
  <c r="P356" i="10"/>
  <c r="E357" i="10"/>
  <c r="F357" i="10"/>
  <c r="G357" i="10"/>
  <c r="H357" i="10"/>
  <c r="I357" i="10"/>
  <c r="J357" i="10"/>
  <c r="K357" i="10"/>
  <c r="L357" i="10"/>
  <c r="M357" i="10"/>
  <c r="N357" i="10"/>
  <c r="O357" i="10"/>
  <c r="P357" i="10"/>
  <c r="E358" i="10"/>
  <c r="F358" i="10"/>
  <c r="G358" i="10"/>
  <c r="H358" i="10"/>
  <c r="I358" i="10"/>
  <c r="J358" i="10"/>
  <c r="K358" i="10"/>
  <c r="L358" i="10"/>
  <c r="M358" i="10"/>
  <c r="N358" i="10"/>
  <c r="O358" i="10"/>
  <c r="P358" i="10"/>
  <c r="E359" i="10"/>
  <c r="F359" i="10"/>
  <c r="G359" i="10"/>
  <c r="H359" i="10"/>
  <c r="I359" i="10"/>
  <c r="J359" i="10"/>
  <c r="K359" i="10"/>
  <c r="L359" i="10"/>
  <c r="M359" i="10"/>
  <c r="N359" i="10"/>
  <c r="O359" i="10"/>
  <c r="P359" i="10"/>
  <c r="E360" i="10"/>
  <c r="F360" i="10"/>
  <c r="G360" i="10"/>
  <c r="H360" i="10"/>
  <c r="I360" i="10"/>
  <c r="J360" i="10"/>
  <c r="K360" i="10"/>
  <c r="L360" i="10"/>
  <c r="M360" i="10"/>
  <c r="N360" i="10"/>
  <c r="O360" i="10"/>
  <c r="P360" i="10"/>
  <c r="E361" i="10"/>
  <c r="F361" i="10"/>
  <c r="G361" i="10"/>
  <c r="H361" i="10"/>
  <c r="I361" i="10"/>
  <c r="J361" i="10"/>
  <c r="K361" i="10"/>
  <c r="L361" i="10"/>
  <c r="M361" i="10"/>
  <c r="N361" i="10"/>
  <c r="O361" i="10"/>
  <c r="P361" i="10"/>
  <c r="E362" i="10"/>
  <c r="F362" i="10"/>
  <c r="G362" i="10"/>
  <c r="H362" i="10"/>
  <c r="I362" i="10"/>
  <c r="J362" i="10"/>
  <c r="K362" i="10"/>
  <c r="L362" i="10"/>
  <c r="M362" i="10"/>
  <c r="N362" i="10"/>
  <c r="O362" i="10"/>
  <c r="P362" i="10"/>
  <c r="E363" i="10"/>
  <c r="F363" i="10"/>
  <c r="G363" i="10"/>
  <c r="H363" i="10"/>
  <c r="I363" i="10"/>
  <c r="J363" i="10"/>
  <c r="K363" i="10"/>
  <c r="L363" i="10"/>
  <c r="M363" i="10"/>
  <c r="N363" i="10"/>
  <c r="O363" i="10"/>
  <c r="P363" i="10"/>
  <c r="E364" i="10"/>
  <c r="F364" i="10"/>
  <c r="G364" i="10"/>
  <c r="H364" i="10"/>
  <c r="I364" i="10"/>
  <c r="J364" i="10"/>
  <c r="K364" i="10"/>
  <c r="L364" i="10"/>
  <c r="M364" i="10"/>
  <c r="N364" i="10"/>
  <c r="O364" i="10"/>
  <c r="P364" i="10"/>
  <c r="E365" i="10"/>
  <c r="F365" i="10"/>
  <c r="G365" i="10"/>
  <c r="H365" i="10"/>
  <c r="I365" i="10"/>
  <c r="J365" i="10"/>
  <c r="K365" i="10"/>
  <c r="L365" i="10"/>
  <c r="M365" i="10"/>
  <c r="N365" i="10"/>
  <c r="O365" i="10"/>
  <c r="P365" i="10"/>
  <c r="E366" i="10"/>
  <c r="F366" i="10"/>
  <c r="G366" i="10"/>
  <c r="H366" i="10"/>
  <c r="I366" i="10"/>
  <c r="J366" i="10"/>
  <c r="K366" i="10"/>
  <c r="L366" i="10"/>
  <c r="M366" i="10"/>
  <c r="N366" i="10"/>
  <c r="O366" i="10"/>
  <c r="P366" i="10"/>
  <c r="E367" i="10"/>
  <c r="F367" i="10"/>
  <c r="G367" i="10"/>
  <c r="H367" i="10"/>
  <c r="I367" i="10"/>
  <c r="J367" i="10"/>
  <c r="K367" i="10"/>
  <c r="L367" i="10"/>
  <c r="M367" i="10"/>
  <c r="N367" i="10"/>
  <c r="O367" i="10"/>
  <c r="P367" i="10"/>
  <c r="E368" i="10"/>
  <c r="F368" i="10"/>
  <c r="G368" i="10"/>
  <c r="H368" i="10"/>
  <c r="I368" i="10"/>
  <c r="J368" i="10"/>
  <c r="K368" i="10"/>
  <c r="L368" i="10"/>
  <c r="M368" i="10"/>
  <c r="N368" i="10"/>
  <c r="O368" i="10"/>
  <c r="P368" i="10"/>
  <c r="E369" i="10"/>
  <c r="F369" i="10"/>
  <c r="G369" i="10"/>
  <c r="H369" i="10"/>
  <c r="I369" i="10"/>
  <c r="J369" i="10"/>
  <c r="K369" i="10"/>
  <c r="L369" i="10"/>
  <c r="M369" i="10"/>
  <c r="N369" i="10"/>
  <c r="O369" i="10"/>
  <c r="P369" i="10"/>
  <c r="E370" i="10"/>
  <c r="F370" i="10"/>
  <c r="G370" i="10"/>
  <c r="H370" i="10"/>
  <c r="I370" i="10"/>
  <c r="J370" i="10"/>
  <c r="K370" i="10"/>
  <c r="L370" i="10"/>
  <c r="M370" i="10"/>
  <c r="N370" i="10"/>
  <c r="O370" i="10"/>
  <c r="P370" i="10"/>
  <c r="E371" i="10"/>
  <c r="F371" i="10"/>
  <c r="G371" i="10"/>
  <c r="H371" i="10"/>
  <c r="I371" i="10"/>
  <c r="J371" i="10"/>
  <c r="K371" i="10"/>
  <c r="L371" i="10"/>
  <c r="M371" i="10"/>
  <c r="N371" i="10"/>
  <c r="O371" i="10"/>
  <c r="P371" i="10"/>
  <c r="E372" i="10"/>
  <c r="F372" i="10"/>
  <c r="G372" i="10"/>
  <c r="H372" i="10"/>
  <c r="I372" i="10"/>
  <c r="J372" i="10"/>
  <c r="K372" i="10"/>
  <c r="L372" i="10"/>
  <c r="M372" i="10"/>
  <c r="N372" i="10"/>
  <c r="O372" i="10"/>
  <c r="P372" i="10"/>
  <c r="E373" i="10"/>
  <c r="F373" i="10"/>
  <c r="G373" i="10"/>
  <c r="H373" i="10"/>
  <c r="I373" i="10"/>
  <c r="J373" i="10"/>
  <c r="K373" i="10"/>
  <c r="L373" i="10"/>
  <c r="M373" i="10"/>
  <c r="N373" i="10"/>
  <c r="O373" i="10"/>
  <c r="P373" i="10"/>
  <c r="E374" i="10"/>
  <c r="F374" i="10"/>
  <c r="G374" i="10"/>
  <c r="H374" i="10"/>
  <c r="I374" i="10"/>
  <c r="J374" i="10"/>
  <c r="K374" i="10"/>
  <c r="L374" i="10"/>
  <c r="M374" i="10"/>
  <c r="N374" i="10"/>
  <c r="O374" i="10"/>
  <c r="P374" i="10"/>
  <c r="E375" i="10"/>
  <c r="F375" i="10"/>
  <c r="G375" i="10"/>
  <c r="H375" i="10"/>
  <c r="I375" i="10"/>
  <c r="J375" i="10"/>
  <c r="K375" i="10"/>
  <c r="L375" i="10"/>
  <c r="M375" i="10"/>
  <c r="N375" i="10"/>
  <c r="O375" i="10"/>
  <c r="P375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E377" i="10"/>
  <c r="F377" i="10"/>
  <c r="G377" i="10"/>
  <c r="H377" i="10"/>
  <c r="I377" i="10"/>
  <c r="J377" i="10"/>
  <c r="K377" i="10"/>
  <c r="L377" i="10"/>
  <c r="M377" i="10"/>
  <c r="N377" i="10"/>
  <c r="O377" i="10"/>
  <c r="P377" i="10"/>
  <c r="E378" i="10"/>
  <c r="F378" i="10"/>
  <c r="G378" i="10"/>
  <c r="H378" i="10"/>
  <c r="I378" i="10"/>
  <c r="J378" i="10"/>
  <c r="K378" i="10"/>
  <c r="L378" i="10"/>
  <c r="M378" i="10"/>
  <c r="N378" i="10"/>
  <c r="O378" i="10"/>
  <c r="P378" i="10"/>
  <c r="E379" i="10"/>
  <c r="F379" i="10"/>
  <c r="G379" i="10"/>
  <c r="H379" i="10"/>
  <c r="I379" i="10"/>
  <c r="J379" i="10"/>
  <c r="K379" i="10"/>
  <c r="L379" i="10"/>
  <c r="M379" i="10"/>
  <c r="N379" i="10"/>
  <c r="O379" i="10"/>
  <c r="P379" i="10"/>
  <c r="E380" i="10"/>
  <c r="F380" i="10"/>
  <c r="G380" i="10"/>
  <c r="H380" i="10"/>
  <c r="I380" i="10"/>
  <c r="J380" i="10"/>
  <c r="K380" i="10"/>
  <c r="L380" i="10"/>
  <c r="M380" i="10"/>
  <c r="N380" i="10"/>
  <c r="O380" i="10"/>
  <c r="P380" i="10"/>
  <c r="E381" i="10"/>
  <c r="F381" i="10"/>
  <c r="G381" i="10"/>
  <c r="H381" i="10"/>
  <c r="I381" i="10"/>
  <c r="J381" i="10"/>
  <c r="K381" i="10"/>
  <c r="L381" i="10"/>
  <c r="M381" i="10"/>
  <c r="N381" i="10"/>
  <c r="O381" i="10"/>
  <c r="P381" i="10"/>
  <c r="E382" i="10"/>
  <c r="F382" i="10"/>
  <c r="G382" i="10"/>
  <c r="H382" i="10"/>
  <c r="I382" i="10"/>
  <c r="J382" i="10"/>
  <c r="K382" i="10"/>
  <c r="L382" i="10"/>
  <c r="M382" i="10"/>
  <c r="N382" i="10"/>
  <c r="O382" i="10"/>
  <c r="P382" i="10"/>
  <c r="E383" i="10"/>
  <c r="F383" i="10"/>
  <c r="G383" i="10"/>
  <c r="H383" i="10"/>
  <c r="I383" i="10"/>
  <c r="J383" i="10"/>
  <c r="K383" i="10"/>
  <c r="L383" i="10"/>
  <c r="M383" i="10"/>
  <c r="N383" i="10"/>
  <c r="O383" i="10"/>
  <c r="P383" i="10"/>
  <c r="E384" i="10"/>
  <c r="F384" i="10"/>
  <c r="G384" i="10"/>
  <c r="H384" i="10"/>
  <c r="I384" i="10"/>
  <c r="J384" i="10"/>
  <c r="K384" i="10"/>
  <c r="L384" i="10"/>
  <c r="M384" i="10"/>
  <c r="N384" i="10"/>
  <c r="O384" i="10"/>
  <c r="P384" i="10"/>
  <c r="E385" i="10"/>
  <c r="F385" i="10"/>
  <c r="G385" i="10"/>
  <c r="H385" i="10"/>
  <c r="I385" i="10"/>
  <c r="J385" i="10"/>
  <c r="K385" i="10"/>
  <c r="L385" i="10"/>
  <c r="M385" i="10"/>
  <c r="N385" i="10"/>
  <c r="O385" i="10"/>
  <c r="P385" i="10"/>
  <c r="E386" i="10"/>
  <c r="F386" i="10"/>
  <c r="G386" i="10"/>
  <c r="H386" i="10"/>
  <c r="I386" i="10"/>
  <c r="J386" i="10"/>
  <c r="K386" i="10"/>
  <c r="L386" i="10"/>
  <c r="M386" i="10"/>
  <c r="N386" i="10"/>
  <c r="O386" i="10"/>
  <c r="P386" i="10"/>
  <c r="E387" i="10"/>
  <c r="F387" i="10"/>
  <c r="G387" i="10"/>
  <c r="H387" i="10"/>
  <c r="I387" i="10"/>
  <c r="J387" i="10"/>
  <c r="K387" i="10"/>
  <c r="L387" i="10"/>
  <c r="M387" i="10"/>
  <c r="N387" i="10"/>
  <c r="O387" i="10"/>
  <c r="P387" i="10"/>
  <c r="E388" i="10"/>
  <c r="F388" i="10"/>
  <c r="G388" i="10"/>
  <c r="H388" i="10"/>
  <c r="I388" i="10"/>
  <c r="J388" i="10"/>
  <c r="K388" i="10"/>
  <c r="L388" i="10"/>
  <c r="M388" i="10"/>
  <c r="N388" i="10"/>
  <c r="O388" i="10"/>
  <c r="P388" i="10"/>
  <c r="E389" i="10"/>
  <c r="F389" i="10"/>
  <c r="G389" i="10"/>
  <c r="H389" i="10"/>
  <c r="I389" i="10"/>
  <c r="J389" i="10"/>
  <c r="K389" i="10"/>
  <c r="L389" i="10"/>
  <c r="M389" i="10"/>
  <c r="N389" i="10"/>
  <c r="O389" i="10"/>
  <c r="P389" i="10"/>
  <c r="E390" i="10"/>
  <c r="F390" i="10"/>
  <c r="G390" i="10"/>
  <c r="H390" i="10"/>
  <c r="I390" i="10"/>
  <c r="J390" i="10"/>
  <c r="K390" i="10"/>
  <c r="L390" i="10"/>
  <c r="M390" i="10"/>
  <c r="N390" i="10"/>
  <c r="O390" i="10"/>
  <c r="P390" i="10"/>
  <c r="E391" i="10"/>
  <c r="F391" i="10"/>
  <c r="G391" i="10"/>
  <c r="H391" i="10"/>
  <c r="I391" i="10"/>
  <c r="J391" i="10"/>
  <c r="K391" i="10"/>
  <c r="L391" i="10"/>
  <c r="M391" i="10"/>
  <c r="N391" i="10"/>
  <c r="O391" i="10"/>
  <c r="P391" i="10"/>
  <c r="E392" i="10"/>
  <c r="F392" i="10"/>
  <c r="G392" i="10"/>
  <c r="H392" i="10"/>
  <c r="I392" i="10"/>
  <c r="J392" i="10"/>
  <c r="K392" i="10"/>
  <c r="L392" i="10"/>
  <c r="M392" i="10"/>
  <c r="N392" i="10"/>
  <c r="O392" i="10"/>
  <c r="P392" i="10"/>
  <c r="E393" i="10"/>
  <c r="F393" i="10"/>
  <c r="G393" i="10"/>
  <c r="H393" i="10"/>
  <c r="I393" i="10"/>
  <c r="J393" i="10"/>
  <c r="K393" i="10"/>
  <c r="L393" i="10"/>
  <c r="M393" i="10"/>
  <c r="N393" i="10"/>
  <c r="O393" i="10"/>
  <c r="P393" i="10"/>
  <c r="E394" i="10"/>
  <c r="F394" i="10"/>
  <c r="G394" i="10"/>
  <c r="H394" i="10"/>
  <c r="I394" i="10"/>
  <c r="J394" i="10"/>
  <c r="K394" i="10"/>
  <c r="L394" i="10"/>
  <c r="M394" i="10"/>
  <c r="N394" i="10"/>
  <c r="O394" i="10"/>
  <c r="P394" i="10"/>
  <c r="E395" i="10"/>
  <c r="F395" i="10"/>
  <c r="G395" i="10"/>
  <c r="H395" i="10"/>
  <c r="I395" i="10"/>
  <c r="J395" i="10"/>
  <c r="K395" i="10"/>
  <c r="L395" i="10"/>
  <c r="M395" i="10"/>
  <c r="N395" i="10"/>
  <c r="O395" i="10"/>
  <c r="P395" i="10"/>
  <c r="E396" i="10"/>
  <c r="F396" i="10"/>
  <c r="G396" i="10"/>
  <c r="H396" i="10"/>
  <c r="I396" i="10"/>
  <c r="J396" i="10"/>
  <c r="K396" i="10"/>
  <c r="L396" i="10"/>
  <c r="M396" i="10"/>
  <c r="N396" i="10"/>
  <c r="O396" i="10"/>
  <c r="P396" i="10"/>
  <c r="E397" i="10"/>
  <c r="F397" i="10"/>
  <c r="G397" i="10"/>
  <c r="H397" i="10"/>
  <c r="I397" i="10"/>
  <c r="J397" i="10"/>
  <c r="K397" i="10"/>
  <c r="L397" i="10"/>
  <c r="M397" i="10"/>
  <c r="N397" i="10"/>
  <c r="O397" i="10"/>
  <c r="P397" i="10"/>
  <c r="E398" i="10"/>
  <c r="F398" i="10"/>
  <c r="G398" i="10"/>
  <c r="H398" i="10"/>
  <c r="I398" i="10"/>
  <c r="J398" i="10"/>
  <c r="K398" i="10"/>
  <c r="L398" i="10"/>
  <c r="M398" i="10"/>
  <c r="N398" i="10"/>
  <c r="O398" i="10"/>
  <c r="P398" i="10"/>
  <c r="E399" i="10"/>
  <c r="F399" i="10"/>
  <c r="G399" i="10"/>
  <c r="H399" i="10"/>
  <c r="I399" i="10"/>
  <c r="J399" i="10"/>
  <c r="K399" i="10"/>
  <c r="L399" i="10"/>
  <c r="M399" i="10"/>
  <c r="N399" i="10"/>
  <c r="O399" i="10"/>
  <c r="P399" i="10"/>
  <c r="E400" i="10"/>
  <c r="F400" i="10"/>
  <c r="G400" i="10"/>
  <c r="H400" i="10"/>
  <c r="I400" i="10"/>
  <c r="J400" i="10"/>
  <c r="K400" i="10"/>
  <c r="L400" i="10"/>
  <c r="M400" i="10"/>
  <c r="N400" i="10"/>
  <c r="O400" i="10"/>
  <c r="P400" i="10"/>
  <c r="E401" i="10"/>
  <c r="F401" i="10"/>
  <c r="G401" i="10"/>
  <c r="H401" i="10"/>
  <c r="I401" i="10"/>
  <c r="J401" i="10"/>
  <c r="K401" i="10"/>
  <c r="L401" i="10"/>
  <c r="M401" i="10"/>
  <c r="N401" i="10"/>
  <c r="O401" i="10"/>
  <c r="P401" i="10"/>
  <c r="E402" i="10"/>
  <c r="F402" i="10"/>
  <c r="G402" i="10"/>
  <c r="H402" i="10"/>
  <c r="I402" i="10"/>
  <c r="J402" i="10"/>
  <c r="K402" i="10"/>
  <c r="L402" i="10"/>
  <c r="M402" i="10"/>
  <c r="N402" i="10"/>
  <c r="O402" i="10"/>
  <c r="P402" i="10"/>
  <c r="E403" i="10"/>
  <c r="F403" i="10"/>
  <c r="G403" i="10"/>
  <c r="H403" i="10"/>
  <c r="I403" i="10"/>
  <c r="J403" i="10"/>
  <c r="K403" i="10"/>
  <c r="L403" i="10"/>
  <c r="M403" i="10"/>
  <c r="N403" i="10"/>
  <c r="O403" i="10"/>
  <c r="P403" i="10"/>
  <c r="E404" i="10"/>
  <c r="F404" i="10"/>
  <c r="G404" i="10"/>
  <c r="H404" i="10"/>
  <c r="I404" i="10"/>
  <c r="J404" i="10"/>
  <c r="K404" i="10"/>
  <c r="L404" i="10"/>
  <c r="M404" i="10"/>
  <c r="N404" i="10"/>
  <c r="O404" i="10"/>
  <c r="P404" i="10"/>
  <c r="E405" i="10"/>
  <c r="F405" i="10"/>
  <c r="G405" i="10"/>
  <c r="H405" i="10"/>
  <c r="I405" i="10"/>
  <c r="J405" i="10"/>
  <c r="K405" i="10"/>
  <c r="L405" i="10"/>
  <c r="M405" i="10"/>
  <c r="N405" i="10"/>
  <c r="O405" i="10"/>
  <c r="P405" i="10"/>
  <c r="E406" i="10"/>
  <c r="F406" i="10"/>
  <c r="G406" i="10"/>
  <c r="H406" i="10"/>
  <c r="I406" i="10"/>
  <c r="J406" i="10"/>
  <c r="K406" i="10"/>
  <c r="L406" i="10"/>
  <c r="M406" i="10"/>
  <c r="N406" i="10"/>
  <c r="O406" i="10"/>
  <c r="P406" i="10"/>
  <c r="E407" i="10"/>
  <c r="F407" i="10"/>
  <c r="G407" i="10"/>
  <c r="H407" i="10"/>
  <c r="I407" i="10"/>
  <c r="J407" i="10"/>
  <c r="K407" i="10"/>
  <c r="L407" i="10"/>
  <c r="M407" i="10"/>
  <c r="N407" i="10"/>
  <c r="O407" i="10"/>
  <c r="P407" i="10"/>
  <c r="E408" i="10"/>
  <c r="F408" i="10"/>
  <c r="G408" i="10"/>
  <c r="H408" i="10"/>
  <c r="I408" i="10"/>
  <c r="J408" i="10"/>
  <c r="K408" i="10"/>
  <c r="L408" i="10"/>
  <c r="M408" i="10"/>
  <c r="N408" i="10"/>
  <c r="O408" i="10"/>
  <c r="P408" i="10"/>
  <c r="E409" i="10"/>
  <c r="F409" i="10"/>
  <c r="G409" i="10"/>
  <c r="H409" i="10"/>
  <c r="I409" i="10"/>
  <c r="J409" i="10"/>
  <c r="K409" i="10"/>
  <c r="L409" i="10"/>
  <c r="M409" i="10"/>
  <c r="N409" i="10"/>
  <c r="O409" i="10"/>
  <c r="P409" i="10"/>
  <c r="E410" i="10"/>
  <c r="F410" i="10"/>
  <c r="G410" i="10"/>
  <c r="H410" i="10"/>
  <c r="I410" i="10"/>
  <c r="J410" i="10"/>
  <c r="K410" i="10"/>
  <c r="L410" i="10"/>
  <c r="M410" i="10"/>
  <c r="N410" i="10"/>
  <c r="O410" i="10"/>
  <c r="P410" i="10"/>
  <c r="E411" i="10"/>
  <c r="F411" i="10"/>
  <c r="G411" i="10"/>
  <c r="H411" i="10"/>
  <c r="I411" i="10"/>
  <c r="J411" i="10"/>
  <c r="K411" i="10"/>
  <c r="L411" i="10"/>
  <c r="M411" i="10"/>
  <c r="N411" i="10"/>
  <c r="O411" i="10"/>
  <c r="P411" i="10"/>
  <c r="E412" i="10"/>
  <c r="F412" i="10"/>
  <c r="G412" i="10"/>
  <c r="H412" i="10"/>
  <c r="I412" i="10"/>
  <c r="J412" i="10"/>
  <c r="K412" i="10"/>
  <c r="L412" i="10"/>
  <c r="M412" i="10"/>
  <c r="N412" i="10"/>
  <c r="O412" i="10"/>
  <c r="P412" i="10"/>
  <c r="E413" i="10"/>
  <c r="F413" i="10"/>
  <c r="G413" i="10"/>
  <c r="H413" i="10"/>
  <c r="I413" i="10"/>
  <c r="J413" i="10"/>
  <c r="K413" i="10"/>
  <c r="L413" i="10"/>
  <c r="M413" i="10"/>
  <c r="N413" i="10"/>
  <c r="O413" i="10"/>
  <c r="P413" i="10"/>
  <c r="E414" i="10"/>
  <c r="F414" i="10"/>
  <c r="G414" i="10"/>
  <c r="H414" i="10"/>
  <c r="I414" i="10"/>
  <c r="J414" i="10"/>
  <c r="K414" i="10"/>
  <c r="L414" i="10"/>
  <c r="M414" i="10"/>
  <c r="N414" i="10"/>
  <c r="O414" i="10"/>
  <c r="P414" i="10"/>
  <c r="E415" i="10"/>
  <c r="F415" i="10"/>
  <c r="G415" i="10"/>
  <c r="H415" i="10"/>
  <c r="I415" i="10"/>
  <c r="J415" i="10"/>
  <c r="K415" i="10"/>
  <c r="L415" i="10"/>
  <c r="M415" i="10"/>
  <c r="N415" i="10"/>
  <c r="O415" i="10"/>
  <c r="P415" i="10"/>
  <c r="E416" i="10"/>
  <c r="F416" i="10"/>
  <c r="G416" i="10"/>
  <c r="H416" i="10"/>
  <c r="I416" i="10"/>
  <c r="J416" i="10"/>
  <c r="K416" i="10"/>
  <c r="L416" i="10"/>
  <c r="M416" i="10"/>
  <c r="N416" i="10"/>
  <c r="O416" i="10"/>
  <c r="P416" i="10"/>
  <c r="E417" i="10"/>
  <c r="F417" i="10"/>
  <c r="G417" i="10"/>
  <c r="H417" i="10"/>
  <c r="I417" i="10"/>
  <c r="J417" i="10"/>
  <c r="K417" i="10"/>
  <c r="L417" i="10"/>
  <c r="M417" i="10"/>
  <c r="N417" i="10"/>
  <c r="O417" i="10"/>
  <c r="P417" i="10"/>
  <c r="E418" i="10"/>
  <c r="F418" i="10"/>
  <c r="G418" i="10"/>
  <c r="H418" i="10"/>
  <c r="I418" i="10"/>
  <c r="J418" i="10"/>
  <c r="K418" i="10"/>
  <c r="L418" i="10"/>
  <c r="M418" i="10"/>
  <c r="N418" i="10"/>
  <c r="O418" i="10"/>
  <c r="P418" i="10"/>
  <c r="E419" i="10"/>
  <c r="F419" i="10"/>
  <c r="G419" i="10"/>
  <c r="H419" i="10"/>
  <c r="I419" i="10"/>
  <c r="J419" i="10"/>
  <c r="K419" i="10"/>
  <c r="L419" i="10"/>
  <c r="M419" i="10"/>
  <c r="N419" i="10"/>
  <c r="O419" i="10"/>
  <c r="P419" i="10"/>
  <c r="E420" i="10"/>
  <c r="F420" i="10"/>
  <c r="G420" i="10"/>
  <c r="H420" i="10"/>
  <c r="I420" i="10"/>
  <c r="J420" i="10"/>
  <c r="K420" i="10"/>
  <c r="L420" i="10"/>
  <c r="M420" i="10"/>
  <c r="N420" i="10"/>
  <c r="O420" i="10"/>
  <c r="P420" i="10"/>
  <c r="E421" i="10"/>
  <c r="F421" i="10"/>
  <c r="G421" i="10"/>
  <c r="H421" i="10"/>
  <c r="I421" i="10"/>
  <c r="J421" i="10"/>
  <c r="K421" i="10"/>
  <c r="L421" i="10"/>
  <c r="M421" i="10"/>
  <c r="N421" i="10"/>
  <c r="O421" i="10"/>
  <c r="P421" i="10"/>
  <c r="E422" i="10"/>
  <c r="F422" i="10"/>
  <c r="G422" i="10"/>
  <c r="H422" i="10"/>
  <c r="I422" i="10"/>
  <c r="J422" i="10"/>
  <c r="K422" i="10"/>
  <c r="L422" i="10"/>
  <c r="M422" i="10"/>
  <c r="N422" i="10"/>
  <c r="O422" i="10"/>
  <c r="P422" i="10"/>
  <c r="E423" i="10"/>
  <c r="F423" i="10"/>
  <c r="G423" i="10"/>
  <c r="H423" i="10"/>
  <c r="I423" i="10"/>
  <c r="J423" i="10"/>
  <c r="K423" i="10"/>
  <c r="L423" i="10"/>
  <c r="M423" i="10"/>
  <c r="N423" i="10"/>
  <c r="O423" i="10"/>
  <c r="P423" i="10"/>
  <c r="E424" i="10"/>
  <c r="F424" i="10"/>
  <c r="G424" i="10"/>
  <c r="H424" i="10"/>
  <c r="I424" i="10"/>
  <c r="J424" i="10"/>
  <c r="K424" i="10"/>
  <c r="L424" i="10"/>
  <c r="M424" i="10"/>
  <c r="N424" i="10"/>
  <c r="O424" i="10"/>
  <c r="P424" i="10"/>
  <c r="E425" i="10"/>
  <c r="F425" i="10"/>
  <c r="G425" i="10"/>
  <c r="H425" i="10"/>
  <c r="I425" i="10"/>
  <c r="J425" i="10"/>
  <c r="K425" i="10"/>
  <c r="L425" i="10"/>
  <c r="M425" i="10"/>
  <c r="N425" i="10"/>
  <c r="O425" i="10"/>
  <c r="P425" i="10"/>
  <c r="E426" i="10"/>
  <c r="F426" i="10"/>
  <c r="G426" i="10"/>
  <c r="H426" i="10"/>
  <c r="I426" i="10"/>
  <c r="J426" i="10"/>
  <c r="K426" i="10"/>
  <c r="L426" i="10"/>
  <c r="M426" i="10"/>
  <c r="N426" i="10"/>
  <c r="O426" i="10"/>
  <c r="P426" i="10"/>
  <c r="E427" i="10"/>
  <c r="F427" i="10"/>
  <c r="G427" i="10"/>
  <c r="H427" i="10"/>
  <c r="I427" i="10"/>
  <c r="J427" i="10"/>
  <c r="K427" i="10"/>
  <c r="L427" i="10"/>
  <c r="M427" i="10"/>
  <c r="N427" i="10"/>
  <c r="O427" i="10"/>
  <c r="P427" i="10"/>
  <c r="E428" i="10"/>
  <c r="F428" i="10"/>
  <c r="G428" i="10"/>
  <c r="H428" i="10"/>
  <c r="I428" i="10"/>
  <c r="J428" i="10"/>
  <c r="K428" i="10"/>
  <c r="L428" i="10"/>
  <c r="M428" i="10"/>
  <c r="N428" i="10"/>
  <c r="O428" i="10"/>
  <c r="P428" i="10"/>
  <c r="E429" i="10"/>
  <c r="F429" i="10"/>
  <c r="G429" i="10"/>
  <c r="H429" i="10"/>
  <c r="I429" i="10"/>
  <c r="J429" i="10"/>
  <c r="K429" i="10"/>
  <c r="L429" i="10"/>
  <c r="M429" i="10"/>
  <c r="N429" i="10"/>
  <c r="O429" i="10"/>
  <c r="P429" i="10"/>
  <c r="E430" i="10"/>
  <c r="F430" i="10"/>
  <c r="G430" i="10"/>
  <c r="H430" i="10"/>
  <c r="I430" i="10"/>
  <c r="J430" i="10"/>
  <c r="K430" i="10"/>
  <c r="L430" i="10"/>
  <c r="M430" i="10"/>
  <c r="N430" i="10"/>
  <c r="O430" i="10"/>
  <c r="P430" i="10"/>
  <c r="E431" i="10"/>
  <c r="F431" i="10"/>
  <c r="G431" i="10"/>
  <c r="H431" i="10"/>
  <c r="I431" i="10"/>
  <c r="J431" i="10"/>
  <c r="K431" i="10"/>
  <c r="L431" i="10"/>
  <c r="M431" i="10"/>
  <c r="N431" i="10"/>
  <c r="O431" i="10"/>
  <c r="P431" i="10"/>
  <c r="E432" i="10"/>
  <c r="F432" i="10"/>
  <c r="G432" i="10"/>
  <c r="H432" i="10"/>
  <c r="I432" i="10"/>
  <c r="J432" i="10"/>
  <c r="K432" i="10"/>
  <c r="L432" i="10"/>
  <c r="M432" i="10"/>
  <c r="N432" i="10"/>
  <c r="O432" i="10"/>
  <c r="P432" i="10"/>
  <c r="E433" i="10"/>
  <c r="F433" i="10"/>
  <c r="G433" i="10"/>
  <c r="H433" i="10"/>
  <c r="I433" i="10"/>
  <c r="J433" i="10"/>
  <c r="K433" i="10"/>
  <c r="L433" i="10"/>
  <c r="M433" i="10"/>
  <c r="N433" i="10"/>
  <c r="O433" i="10"/>
  <c r="P433" i="10"/>
  <c r="E434" i="10"/>
  <c r="F434" i="10"/>
  <c r="G434" i="10"/>
  <c r="H434" i="10"/>
  <c r="I434" i="10"/>
  <c r="J434" i="10"/>
  <c r="K434" i="10"/>
  <c r="L434" i="10"/>
  <c r="M434" i="10"/>
  <c r="N434" i="10"/>
  <c r="O434" i="10"/>
  <c r="P434" i="10"/>
  <c r="E435" i="10"/>
  <c r="F435" i="10"/>
  <c r="G435" i="10"/>
  <c r="H435" i="10"/>
  <c r="I435" i="10"/>
  <c r="J435" i="10"/>
  <c r="K435" i="10"/>
  <c r="L435" i="10"/>
  <c r="M435" i="10"/>
  <c r="N435" i="10"/>
  <c r="O435" i="10"/>
  <c r="P435" i="10"/>
  <c r="E436" i="10"/>
  <c r="F436" i="10"/>
  <c r="G436" i="10"/>
  <c r="H436" i="10"/>
  <c r="I436" i="10"/>
  <c r="J436" i="10"/>
  <c r="K436" i="10"/>
  <c r="L436" i="10"/>
  <c r="M436" i="10"/>
  <c r="N436" i="10"/>
  <c r="O436" i="10"/>
  <c r="P436" i="10"/>
  <c r="E437" i="10"/>
  <c r="F437" i="10"/>
  <c r="G437" i="10"/>
  <c r="H437" i="10"/>
  <c r="I437" i="10"/>
  <c r="J437" i="10"/>
  <c r="K437" i="10"/>
  <c r="L437" i="10"/>
  <c r="M437" i="10"/>
  <c r="N437" i="10"/>
  <c r="O437" i="10"/>
  <c r="P437" i="10"/>
  <c r="E438" i="10"/>
  <c r="F438" i="10"/>
  <c r="G438" i="10"/>
  <c r="H438" i="10"/>
  <c r="I438" i="10"/>
  <c r="J438" i="10"/>
  <c r="K438" i="10"/>
  <c r="L438" i="10"/>
  <c r="M438" i="10"/>
  <c r="N438" i="10"/>
  <c r="O438" i="10"/>
  <c r="P438" i="10"/>
  <c r="E439" i="10"/>
  <c r="F439" i="10"/>
  <c r="G439" i="10"/>
  <c r="H439" i="10"/>
  <c r="I439" i="10"/>
  <c r="J439" i="10"/>
  <c r="K439" i="10"/>
  <c r="L439" i="10"/>
  <c r="M439" i="10"/>
  <c r="N439" i="10"/>
  <c r="O439" i="10"/>
  <c r="P439" i="10"/>
  <c r="E440" i="10"/>
  <c r="F440" i="10"/>
  <c r="G440" i="10"/>
  <c r="H440" i="10"/>
  <c r="I440" i="10"/>
  <c r="J440" i="10"/>
  <c r="K440" i="10"/>
  <c r="L440" i="10"/>
  <c r="M440" i="10"/>
  <c r="N440" i="10"/>
  <c r="O440" i="10"/>
  <c r="P440" i="10"/>
  <c r="E441" i="10"/>
  <c r="F441" i="10"/>
  <c r="G441" i="10"/>
  <c r="H441" i="10"/>
  <c r="I441" i="10"/>
  <c r="J441" i="10"/>
  <c r="K441" i="10"/>
  <c r="L441" i="10"/>
  <c r="M441" i="10"/>
  <c r="N441" i="10"/>
  <c r="O441" i="10"/>
  <c r="P441" i="10"/>
  <c r="E442" i="10"/>
  <c r="F442" i="10"/>
  <c r="G442" i="10"/>
  <c r="H442" i="10"/>
  <c r="I442" i="10"/>
  <c r="J442" i="10"/>
  <c r="K442" i="10"/>
  <c r="L442" i="10"/>
  <c r="M442" i="10"/>
  <c r="N442" i="10"/>
  <c r="O442" i="10"/>
  <c r="P442" i="10"/>
  <c r="E443" i="10"/>
  <c r="F443" i="10"/>
  <c r="G443" i="10"/>
  <c r="H443" i="10"/>
  <c r="I443" i="10"/>
  <c r="J443" i="10"/>
  <c r="K443" i="10"/>
  <c r="L443" i="10"/>
  <c r="M443" i="10"/>
  <c r="N443" i="10"/>
  <c r="O443" i="10"/>
  <c r="P443" i="10"/>
  <c r="E444" i="10"/>
  <c r="F444" i="10"/>
  <c r="G444" i="10"/>
  <c r="H444" i="10"/>
  <c r="I444" i="10"/>
  <c r="J444" i="10"/>
  <c r="K444" i="10"/>
  <c r="L444" i="10"/>
  <c r="M444" i="10"/>
  <c r="N444" i="10"/>
  <c r="O444" i="10"/>
  <c r="P444" i="10"/>
  <c r="E445" i="10"/>
  <c r="F445" i="10"/>
  <c r="G445" i="10"/>
  <c r="H445" i="10"/>
  <c r="I445" i="10"/>
  <c r="J445" i="10"/>
  <c r="K445" i="10"/>
  <c r="L445" i="10"/>
  <c r="M445" i="10"/>
  <c r="N445" i="10"/>
  <c r="O445" i="10"/>
  <c r="P445" i="10"/>
  <c r="E446" i="10"/>
  <c r="F446" i="10"/>
  <c r="G446" i="10"/>
  <c r="H446" i="10"/>
  <c r="I446" i="10"/>
  <c r="J446" i="10"/>
  <c r="K446" i="10"/>
  <c r="L446" i="10"/>
  <c r="M446" i="10"/>
  <c r="N446" i="10"/>
  <c r="O446" i="10"/>
  <c r="P446" i="10"/>
  <c r="E447" i="10"/>
  <c r="F447" i="10"/>
  <c r="G447" i="10"/>
  <c r="H447" i="10"/>
  <c r="I447" i="10"/>
  <c r="J447" i="10"/>
  <c r="K447" i="10"/>
  <c r="L447" i="10"/>
  <c r="M447" i="10"/>
  <c r="N447" i="10"/>
  <c r="O447" i="10"/>
  <c r="P447" i="10"/>
  <c r="E448" i="10"/>
  <c r="F448" i="10"/>
  <c r="G448" i="10"/>
  <c r="H448" i="10"/>
  <c r="I448" i="10"/>
  <c r="J448" i="10"/>
  <c r="K448" i="10"/>
  <c r="L448" i="10"/>
  <c r="M448" i="10"/>
  <c r="N448" i="10"/>
  <c r="O448" i="10"/>
  <c r="P448" i="10"/>
  <c r="E449" i="10"/>
  <c r="F449" i="10"/>
  <c r="G449" i="10"/>
  <c r="H449" i="10"/>
  <c r="I449" i="10"/>
  <c r="J449" i="10"/>
  <c r="K449" i="10"/>
  <c r="L449" i="10"/>
  <c r="M449" i="10"/>
  <c r="N449" i="10"/>
  <c r="O449" i="10"/>
  <c r="P449" i="10"/>
  <c r="E450" i="10"/>
  <c r="F450" i="10"/>
  <c r="G450" i="10"/>
  <c r="H450" i="10"/>
  <c r="I450" i="10"/>
  <c r="J450" i="10"/>
  <c r="K450" i="10"/>
  <c r="L450" i="10"/>
  <c r="M450" i="10"/>
  <c r="N450" i="10"/>
  <c r="O450" i="10"/>
  <c r="P450" i="10"/>
  <c r="E451" i="10"/>
  <c r="F451" i="10"/>
  <c r="G451" i="10"/>
  <c r="H451" i="10"/>
  <c r="I451" i="10"/>
  <c r="J451" i="10"/>
  <c r="K451" i="10"/>
  <c r="L451" i="10"/>
  <c r="M451" i="10"/>
  <c r="N451" i="10"/>
  <c r="O451" i="10"/>
  <c r="P451" i="10"/>
  <c r="E452" i="10"/>
  <c r="F452" i="10"/>
  <c r="G452" i="10"/>
  <c r="H452" i="10"/>
  <c r="I452" i="10"/>
  <c r="J452" i="10"/>
  <c r="K452" i="10"/>
  <c r="L452" i="10"/>
  <c r="M452" i="10"/>
  <c r="N452" i="10"/>
  <c r="O452" i="10"/>
  <c r="P452" i="10"/>
  <c r="E453" i="10"/>
  <c r="F453" i="10"/>
  <c r="G453" i="10"/>
  <c r="H453" i="10"/>
  <c r="I453" i="10"/>
  <c r="J453" i="10"/>
  <c r="K453" i="10"/>
  <c r="L453" i="10"/>
  <c r="M453" i="10"/>
  <c r="N453" i="10"/>
  <c r="O453" i="10"/>
  <c r="P453" i="10"/>
  <c r="E454" i="10"/>
  <c r="F454" i="10"/>
  <c r="G454" i="10"/>
  <c r="H454" i="10"/>
  <c r="I454" i="10"/>
  <c r="J454" i="10"/>
  <c r="K454" i="10"/>
  <c r="L454" i="10"/>
  <c r="M454" i="10"/>
  <c r="N454" i="10"/>
  <c r="O454" i="10"/>
  <c r="P454" i="10"/>
  <c r="E455" i="10"/>
  <c r="F455" i="10"/>
  <c r="G455" i="10"/>
  <c r="H455" i="10"/>
  <c r="I455" i="10"/>
  <c r="J455" i="10"/>
  <c r="K455" i="10"/>
  <c r="L455" i="10"/>
  <c r="M455" i="10"/>
  <c r="N455" i="10"/>
  <c r="O455" i="10"/>
  <c r="P455" i="10"/>
  <c r="E456" i="10"/>
  <c r="F456" i="10"/>
  <c r="G456" i="10"/>
  <c r="H456" i="10"/>
  <c r="I456" i="10"/>
  <c r="J456" i="10"/>
  <c r="K456" i="10"/>
  <c r="L456" i="10"/>
  <c r="M456" i="10"/>
  <c r="N456" i="10"/>
  <c r="O456" i="10"/>
  <c r="P456" i="10"/>
  <c r="E457" i="10"/>
  <c r="F457" i="10"/>
  <c r="G457" i="10"/>
  <c r="H457" i="10"/>
  <c r="I457" i="10"/>
  <c r="J457" i="10"/>
  <c r="K457" i="10"/>
  <c r="L457" i="10"/>
  <c r="M457" i="10"/>
  <c r="N457" i="10"/>
  <c r="O457" i="10"/>
  <c r="P457" i="10"/>
  <c r="E458" i="10"/>
  <c r="F458" i="10"/>
  <c r="G458" i="10"/>
  <c r="H458" i="10"/>
  <c r="I458" i="10"/>
  <c r="J458" i="10"/>
  <c r="K458" i="10"/>
  <c r="L458" i="10"/>
  <c r="M458" i="10"/>
  <c r="N458" i="10"/>
  <c r="O458" i="10"/>
  <c r="P458" i="10"/>
  <c r="E459" i="10"/>
  <c r="F459" i="10"/>
  <c r="G459" i="10"/>
  <c r="H459" i="10"/>
  <c r="I459" i="10"/>
  <c r="J459" i="10"/>
  <c r="K459" i="10"/>
  <c r="L459" i="10"/>
  <c r="M459" i="10"/>
  <c r="N459" i="10"/>
  <c r="O459" i="10"/>
  <c r="P459" i="10"/>
  <c r="E460" i="10"/>
  <c r="F460" i="10"/>
  <c r="G460" i="10"/>
  <c r="H460" i="10"/>
  <c r="I460" i="10"/>
  <c r="J460" i="10"/>
  <c r="K460" i="10"/>
  <c r="L460" i="10"/>
  <c r="M460" i="10"/>
  <c r="N460" i="10"/>
  <c r="O460" i="10"/>
  <c r="P460" i="10"/>
  <c r="E461" i="10"/>
  <c r="F461" i="10"/>
  <c r="G461" i="10"/>
  <c r="H461" i="10"/>
  <c r="I461" i="10"/>
  <c r="J461" i="10"/>
  <c r="K461" i="10"/>
  <c r="L461" i="10"/>
  <c r="M461" i="10"/>
  <c r="N461" i="10"/>
  <c r="O461" i="10"/>
  <c r="P461" i="10"/>
  <c r="E462" i="10"/>
  <c r="F462" i="10"/>
  <c r="G462" i="10"/>
  <c r="H462" i="10"/>
  <c r="I462" i="10"/>
  <c r="J462" i="10"/>
  <c r="K462" i="10"/>
  <c r="L462" i="10"/>
  <c r="M462" i="10"/>
  <c r="N462" i="10"/>
  <c r="O462" i="10"/>
  <c r="P462" i="10"/>
  <c r="E463" i="10"/>
  <c r="F463" i="10"/>
  <c r="G463" i="10"/>
  <c r="H463" i="10"/>
  <c r="I463" i="10"/>
  <c r="J463" i="10"/>
  <c r="K463" i="10"/>
  <c r="L463" i="10"/>
  <c r="M463" i="10"/>
  <c r="N463" i="10"/>
  <c r="O463" i="10"/>
  <c r="P463" i="10"/>
  <c r="E464" i="10"/>
  <c r="F464" i="10"/>
  <c r="G464" i="10"/>
  <c r="H464" i="10"/>
  <c r="I464" i="10"/>
  <c r="J464" i="10"/>
  <c r="K464" i="10"/>
  <c r="L464" i="10"/>
  <c r="M464" i="10"/>
  <c r="N464" i="10"/>
  <c r="O464" i="10"/>
  <c r="P464" i="10"/>
  <c r="E465" i="10"/>
  <c r="F465" i="10"/>
  <c r="G465" i="10"/>
  <c r="H465" i="10"/>
  <c r="I465" i="10"/>
  <c r="J465" i="10"/>
  <c r="K465" i="10"/>
  <c r="L465" i="10"/>
  <c r="M465" i="10"/>
  <c r="N465" i="10"/>
  <c r="O465" i="10"/>
  <c r="P465" i="10"/>
  <c r="E466" i="10"/>
  <c r="F466" i="10"/>
  <c r="G466" i="10"/>
  <c r="H466" i="10"/>
  <c r="I466" i="10"/>
  <c r="J466" i="10"/>
  <c r="K466" i="10"/>
  <c r="L466" i="10"/>
  <c r="M466" i="10"/>
  <c r="N466" i="10"/>
  <c r="O466" i="10"/>
  <c r="P466" i="10"/>
  <c r="E467" i="10"/>
  <c r="F467" i="10"/>
  <c r="G467" i="10"/>
  <c r="H467" i="10"/>
  <c r="I467" i="10"/>
  <c r="J467" i="10"/>
  <c r="K467" i="10"/>
  <c r="L467" i="10"/>
  <c r="M467" i="10"/>
  <c r="N467" i="10"/>
  <c r="O467" i="10"/>
  <c r="P467" i="10"/>
  <c r="E468" i="10"/>
  <c r="F468" i="10"/>
  <c r="G468" i="10"/>
  <c r="H468" i="10"/>
  <c r="I468" i="10"/>
  <c r="J468" i="10"/>
  <c r="K468" i="10"/>
  <c r="L468" i="10"/>
  <c r="M468" i="10"/>
  <c r="N468" i="10"/>
  <c r="O468" i="10"/>
  <c r="P468" i="10"/>
  <c r="E469" i="10"/>
  <c r="F469" i="10"/>
  <c r="G469" i="10"/>
  <c r="H469" i="10"/>
  <c r="I469" i="10"/>
  <c r="J469" i="10"/>
  <c r="K469" i="10"/>
  <c r="L469" i="10"/>
  <c r="M469" i="10"/>
  <c r="N469" i="10"/>
  <c r="O469" i="10"/>
  <c r="P469" i="10"/>
  <c r="E470" i="10"/>
  <c r="F470" i="10"/>
  <c r="G470" i="10"/>
  <c r="H470" i="10"/>
  <c r="I470" i="10"/>
  <c r="J470" i="10"/>
  <c r="K470" i="10"/>
  <c r="L470" i="10"/>
  <c r="M470" i="10"/>
  <c r="N470" i="10"/>
  <c r="O470" i="10"/>
  <c r="P470" i="10"/>
  <c r="E471" i="10"/>
  <c r="F471" i="10"/>
  <c r="G471" i="10"/>
  <c r="H471" i="10"/>
  <c r="I471" i="10"/>
  <c r="J471" i="10"/>
  <c r="K471" i="10"/>
  <c r="L471" i="10"/>
  <c r="M471" i="10"/>
  <c r="N471" i="10"/>
  <c r="O471" i="10"/>
  <c r="P471" i="10"/>
  <c r="E472" i="10"/>
  <c r="F472" i="10"/>
  <c r="G472" i="10"/>
  <c r="H472" i="10"/>
  <c r="I472" i="10"/>
  <c r="J472" i="10"/>
  <c r="K472" i="10"/>
  <c r="L472" i="10"/>
  <c r="M472" i="10"/>
  <c r="N472" i="10"/>
  <c r="O472" i="10"/>
  <c r="P472" i="10"/>
  <c r="E473" i="10"/>
  <c r="F473" i="10"/>
  <c r="G473" i="10"/>
  <c r="H473" i="10"/>
  <c r="I473" i="10"/>
  <c r="J473" i="10"/>
  <c r="K473" i="10"/>
  <c r="L473" i="10"/>
  <c r="M473" i="10"/>
  <c r="N473" i="10"/>
  <c r="O473" i="10"/>
  <c r="P473" i="10"/>
  <c r="E474" i="10"/>
  <c r="F474" i="10"/>
  <c r="G474" i="10"/>
  <c r="H474" i="10"/>
  <c r="I474" i="10"/>
  <c r="J474" i="10"/>
  <c r="K474" i="10"/>
  <c r="L474" i="10"/>
  <c r="M474" i="10"/>
  <c r="N474" i="10"/>
  <c r="O474" i="10"/>
  <c r="P474" i="10"/>
  <c r="E475" i="10"/>
  <c r="F475" i="10"/>
  <c r="G475" i="10"/>
  <c r="H475" i="10"/>
  <c r="I475" i="10"/>
  <c r="J475" i="10"/>
  <c r="K475" i="10"/>
  <c r="L475" i="10"/>
  <c r="M475" i="10"/>
  <c r="N475" i="10"/>
  <c r="O475" i="10"/>
  <c r="P475" i="10"/>
  <c r="E476" i="10"/>
  <c r="F476" i="10"/>
  <c r="G476" i="10"/>
  <c r="H476" i="10"/>
  <c r="I476" i="10"/>
  <c r="J476" i="10"/>
  <c r="K476" i="10"/>
  <c r="L476" i="10"/>
  <c r="M476" i="10"/>
  <c r="N476" i="10"/>
  <c r="O476" i="10"/>
  <c r="P476" i="10"/>
  <c r="E477" i="10"/>
  <c r="F477" i="10"/>
  <c r="G477" i="10"/>
  <c r="H477" i="10"/>
  <c r="I477" i="10"/>
  <c r="J477" i="10"/>
  <c r="K477" i="10"/>
  <c r="L477" i="10"/>
  <c r="M477" i="10"/>
  <c r="N477" i="10"/>
  <c r="O477" i="10"/>
  <c r="P477" i="10"/>
  <c r="E478" i="10"/>
  <c r="F478" i="10"/>
  <c r="G478" i="10"/>
  <c r="H478" i="10"/>
  <c r="I478" i="10"/>
  <c r="J478" i="10"/>
  <c r="K478" i="10"/>
  <c r="L478" i="10"/>
  <c r="M478" i="10"/>
  <c r="N478" i="10"/>
  <c r="O478" i="10"/>
  <c r="P478" i="10"/>
  <c r="E479" i="10"/>
  <c r="F479" i="10"/>
  <c r="G479" i="10"/>
  <c r="H479" i="10"/>
  <c r="I479" i="10"/>
  <c r="J479" i="10"/>
  <c r="K479" i="10"/>
  <c r="L479" i="10"/>
  <c r="M479" i="10"/>
  <c r="N479" i="10"/>
  <c r="O479" i="10"/>
  <c r="P479" i="10"/>
  <c r="E480" i="10"/>
  <c r="F480" i="10"/>
  <c r="G480" i="10"/>
  <c r="H480" i="10"/>
  <c r="I480" i="10"/>
  <c r="J480" i="10"/>
  <c r="K480" i="10"/>
  <c r="L480" i="10"/>
  <c r="M480" i="10"/>
  <c r="N480" i="10"/>
  <c r="O480" i="10"/>
  <c r="P480" i="10"/>
  <c r="E481" i="10"/>
  <c r="F481" i="10"/>
  <c r="G481" i="10"/>
  <c r="H481" i="10"/>
  <c r="I481" i="10"/>
  <c r="J481" i="10"/>
  <c r="K481" i="10"/>
  <c r="L481" i="10"/>
  <c r="M481" i="10"/>
  <c r="N481" i="10"/>
  <c r="O481" i="10"/>
  <c r="P481" i="10"/>
  <c r="E482" i="10"/>
  <c r="F482" i="10"/>
  <c r="G482" i="10"/>
  <c r="H482" i="10"/>
  <c r="I482" i="10"/>
  <c r="J482" i="10"/>
  <c r="K482" i="10"/>
  <c r="L482" i="10"/>
  <c r="M482" i="10"/>
  <c r="N482" i="10"/>
  <c r="O482" i="10"/>
  <c r="P482" i="10"/>
  <c r="E483" i="10"/>
  <c r="F483" i="10"/>
  <c r="G483" i="10"/>
  <c r="H483" i="10"/>
  <c r="I483" i="10"/>
  <c r="J483" i="10"/>
  <c r="K483" i="10"/>
  <c r="L483" i="10"/>
  <c r="M483" i="10"/>
  <c r="N483" i="10"/>
  <c r="O483" i="10"/>
  <c r="P483" i="10"/>
  <c r="E484" i="10"/>
  <c r="F484" i="10"/>
  <c r="G484" i="10"/>
  <c r="H484" i="10"/>
  <c r="I484" i="10"/>
  <c r="J484" i="10"/>
  <c r="K484" i="10"/>
  <c r="L484" i="10"/>
  <c r="M484" i="10"/>
  <c r="N484" i="10"/>
  <c r="O484" i="10"/>
  <c r="P484" i="10"/>
  <c r="E485" i="10"/>
  <c r="F485" i="10"/>
  <c r="G485" i="10"/>
  <c r="H485" i="10"/>
  <c r="I485" i="10"/>
  <c r="J485" i="10"/>
  <c r="K485" i="10"/>
  <c r="L485" i="10"/>
  <c r="M485" i="10"/>
  <c r="N485" i="10"/>
  <c r="O485" i="10"/>
  <c r="P485" i="10"/>
  <c r="E486" i="10"/>
  <c r="F486" i="10"/>
  <c r="G486" i="10"/>
  <c r="H486" i="10"/>
  <c r="I486" i="10"/>
  <c r="J486" i="10"/>
  <c r="K486" i="10"/>
  <c r="L486" i="10"/>
  <c r="M486" i="10"/>
  <c r="N486" i="10"/>
  <c r="O486" i="10"/>
  <c r="P486" i="10"/>
  <c r="E487" i="10"/>
  <c r="F487" i="10"/>
  <c r="G487" i="10"/>
  <c r="H487" i="10"/>
  <c r="I487" i="10"/>
  <c r="J487" i="10"/>
  <c r="K487" i="10"/>
  <c r="L487" i="10"/>
  <c r="M487" i="10"/>
  <c r="N487" i="10"/>
  <c r="O487" i="10"/>
  <c r="P487" i="10"/>
  <c r="E488" i="10"/>
  <c r="F488" i="10"/>
  <c r="G488" i="10"/>
  <c r="H488" i="10"/>
  <c r="I488" i="10"/>
  <c r="J488" i="10"/>
  <c r="K488" i="10"/>
  <c r="L488" i="10"/>
  <c r="M488" i="10"/>
  <c r="N488" i="10"/>
  <c r="O488" i="10"/>
  <c r="P488" i="10"/>
  <c r="E489" i="10"/>
  <c r="F489" i="10"/>
  <c r="G489" i="10"/>
  <c r="H489" i="10"/>
  <c r="I489" i="10"/>
  <c r="J489" i="10"/>
  <c r="K489" i="10"/>
  <c r="L489" i="10"/>
  <c r="M489" i="10"/>
  <c r="N489" i="10"/>
  <c r="O489" i="10"/>
  <c r="P489" i="10"/>
  <c r="E490" i="10"/>
  <c r="F490" i="10"/>
  <c r="G490" i="10"/>
  <c r="H490" i="10"/>
  <c r="I490" i="10"/>
  <c r="J490" i="10"/>
  <c r="K490" i="10"/>
  <c r="L490" i="10"/>
  <c r="M490" i="10"/>
  <c r="N490" i="10"/>
  <c r="O490" i="10"/>
  <c r="P490" i="10"/>
  <c r="E491" i="10"/>
  <c r="F491" i="10"/>
  <c r="G491" i="10"/>
  <c r="H491" i="10"/>
  <c r="I491" i="10"/>
  <c r="J491" i="10"/>
  <c r="K491" i="10"/>
  <c r="L491" i="10"/>
  <c r="M491" i="10"/>
  <c r="N491" i="10"/>
  <c r="O491" i="10"/>
  <c r="P491" i="10"/>
  <c r="E492" i="10"/>
  <c r="F492" i="10"/>
  <c r="G492" i="10"/>
  <c r="H492" i="10"/>
  <c r="I492" i="10"/>
  <c r="J492" i="10"/>
  <c r="K492" i="10"/>
  <c r="L492" i="10"/>
  <c r="M492" i="10"/>
  <c r="N492" i="10"/>
  <c r="O492" i="10"/>
  <c r="P492" i="10"/>
  <c r="E493" i="10"/>
  <c r="F493" i="10"/>
  <c r="G493" i="10"/>
  <c r="H493" i="10"/>
  <c r="I493" i="10"/>
  <c r="J493" i="10"/>
  <c r="K493" i="10"/>
  <c r="L493" i="10"/>
  <c r="M493" i="10"/>
  <c r="N493" i="10"/>
  <c r="O493" i="10"/>
  <c r="P493" i="10"/>
  <c r="E494" i="10"/>
  <c r="F494" i="10"/>
  <c r="G494" i="10"/>
  <c r="H494" i="10"/>
  <c r="I494" i="10"/>
  <c r="J494" i="10"/>
  <c r="K494" i="10"/>
  <c r="L494" i="10"/>
  <c r="M494" i="10"/>
  <c r="N494" i="10"/>
  <c r="O494" i="10"/>
  <c r="P494" i="10"/>
  <c r="E495" i="10"/>
  <c r="F495" i="10"/>
  <c r="G495" i="10"/>
  <c r="H495" i="10"/>
  <c r="I495" i="10"/>
  <c r="J495" i="10"/>
  <c r="K495" i="10"/>
  <c r="L495" i="10"/>
  <c r="M495" i="10"/>
  <c r="N495" i="10"/>
  <c r="O495" i="10"/>
  <c r="P495" i="10"/>
  <c r="E496" i="10"/>
  <c r="F496" i="10"/>
  <c r="G496" i="10"/>
  <c r="H496" i="10"/>
  <c r="I496" i="10"/>
  <c r="J496" i="10"/>
  <c r="K496" i="10"/>
  <c r="L496" i="10"/>
  <c r="M496" i="10"/>
  <c r="N496" i="10"/>
  <c r="O496" i="10"/>
  <c r="P496" i="10"/>
  <c r="E497" i="10"/>
  <c r="F497" i="10"/>
  <c r="G497" i="10"/>
  <c r="H497" i="10"/>
  <c r="I497" i="10"/>
  <c r="J497" i="10"/>
  <c r="K497" i="10"/>
  <c r="L497" i="10"/>
  <c r="M497" i="10"/>
  <c r="N497" i="10"/>
  <c r="O497" i="10"/>
  <c r="P497" i="10"/>
  <c r="E498" i="10"/>
  <c r="F498" i="10"/>
  <c r="G498" i="10"/>
  <c r="H498" i="10"/>
  <c r="I498" i="10"/>
  <c r="J498" i="10"/>
  <c r="K498" i="10"/>
  <c r="L498" i="10"/>
  <c r="M498" i="10"/>
  <c r="N498" i="10"/>
  <c r="O498" i="10"/>
  <c r="P498" i="10"/>
  <c r="E499" i="10"/>
  <c r="F499" i="10"/>
  <c r="G499" i="10"/>
  <c r="H499" i="10"/>
  <c r="I499" i="10"/>
  <c r="J499" i="10"/>
  <c r="K499" i="10"/>
  <c r="L499" i="10"/>
  <c r="M499" i="10"/>
  <c r="N499" i="10"/>
  <c r="O499" i="10"/>
  <c r="P499" i="10"/>
  <c r="E500" i="10"/>
  <c r="F500" i="10"/>
  <c r="G500" i="10"/>
  <c r="H500" i="10"/>
  <c r="I500" i="10"/>
  <c r="J500" i="10"/>
  <c r="K500" i="10"/>
  <c r="L500" i="10"/>
  <c r="M500" i="10"/>
  <c r="N500" i="10"/>
  <c r="O500" i="10"/>
  <c r="P500" i="10"/>
  <c r="E501" i="10"/>
  <c r="F501" i="10"/>
  <c r="G501" i="10"/>
  <c r="H501" i="10"/>
  <c r="I501" i="10"/>
  <c r="J501" i="10"/>
  <c r="K501" i="10"/>
  <c r="L501" i="10"/>
  <c r="M501" i="10"/>
  <c r="N501" i="10"/>
  <c r="O501" i="10"/>
  <c r="P501" i="10"/>
  <c r="E502" i="10"/>
  <c r="F502" i="10"/>
  <c r="G502" i="10"/>
  <c r="H502" i="10"/>
  <c r="I502" i="10"/>
  <c r="J502" i="10"/>
  <c r="K502" i="10"/>
  <c r="L502" i="10"/>
  <c r="M502" i="10"/>
  <c r="N502" i="10"/>
  <c r="O502" i="10"/>
  <c r="P502" i="10"/>
  <c r="N3" i="10"/>
  <c r="M3" i="10"/>
  <c r="P3" i="10"/>
  <c r="O3" i="10"/>
  <c r="L3" i="10"/>
  <c r="K3" i="10"/>
  <c r="J3" i="10"/>
  <c r="I3" i="10"/>
  <c r="H3" i="10"/>
  <c r="G3" i="10"/>
  <c r="F3" i="10"/>
  <c r="E3" i="10"/>
  <c r="G1070" i="10"/>
  <c r="F1070" i="10"/>
  <c r="E1070" i="10"/>
  <c r="G1069" i="10"/>
  <c r="F1069" i="10"/>
  <c r="E1069" i="10"/>
  <c r="G1068" i="10"/>
  <c r="F1068" i="10"/>
  <c r="E1068" i="10"/>
  <c r="G1067" i="10"/>
  <c r="F1067" i="10"/>
  <c r="E1067" i="10"/>
  <c r="G1066" i="10"/>
  <c r="F1066" i="10"/>
  <c r="E1066" i="10"/>
  <c r="G1065" i="10"/>
  <c r="F1065" i="10"/>
  <c r="E1065" i="10"/>
  <c r="G1064" i="10"/>
  <c r="F1064" i="10"/>
  <c r="E1064" i="10"/>
  <c r="G1063" i="10"/>
  <c r="F1063" i="10"/>
  <c r="E1063" i="10"/>
  <c r="G1062" i="10"/>
  <c r="F1062" i="10"/>
  <c r="E1062" i="10"/>
  <c r="G1061" i="10"/>
  <c r="F1061" i="10"/>
  <c r="E1061" i="10"/>
  <c r="G1060" i="10"/>
  <c r="F1060" i="10"/>
  <c r="E1060" i="10"/>
  <c r="G1059" i="10"/>
  <c r="F1059" i="10"/>
  <c r="E1059" i="10"/>
  <c r="G1058" i="10"/>
  <c r="F1058" i="10"/>
  <c r="E1058" i="10"/>
  <c r="G1057" i="10"/>
  <c r="F1057" i="10"/>
  <c r="E1057" i="10"/>
  <c r="G1056" i="10"/>
  <c r="F1056" i="10"/>
  <c r="E1056" i="10"/>
  <c r="G1055" i="10"/>
  <c r="F1055" i="10"/>
  <c r="E1055" i="10"/>
  <c r="G1054" i="10"/>
  <c r="F1054" i="10"/>
  <c r="E1054" i="10"/>
  <c r="G1053" i="10"/>
  <c r="F1053" i="10"/>
  <c r="E1053" i="10"/>
  <c r="G1052" i="10"/>
  <c r="F1052" i="10"/>
  <c r="E1052" i="10"/>
  <c r="G1051" i="10"/>
  <c r="F1051" i="10"/>
  <c r="E1051" i="10"/>
  <c r="G1050" i="10"/>
  <c r="F1050" i="10"/>
  <c r="E1050" i="10"/>
  <c r="G1049" i="10"/>
  <c r="F1049" i="10"/>
  <c r="E1049" i="10"/>
  <c r="G1048" i="10"/>
  <c r="F1048" i="10"/>
  <c r="E1048" i="10"/>
  <c r="G1047" i="10"/>
  <c r="F1047" i="10"/>
  <c r="E1047" i="10"/>
  <c r="G1046" i="10"/>
  <c r="F1046" i="10"/>
  <c r="E1046" i="10"/>
  <c r="G1045" i="10"/>
  <c r="F1045" i="10"/>
  <c r="E1045" i="10"/>
  <c r="G1044" i="10"/>
  <c r="F1044" i="10"/>
  <c r="E1044" i="10"/>
  <c r="G1043" i="10"/>
  <c r="F1043" i="10"/>
  <c r="E1043" i="10"/>
  <c r="G1042" i="10"/>
  <c r="F1042" i="10"/>
  <c r="E1042" i="10"/>
  <c r="G1041" i="10"/>
  <c r="F1041" i="10"/>
  <c r="E1041" i="10"/>
  <c r="G1040" i="10"/>
  <c r="F1040" i="10"/>
  <c r="E1040" i="10"/>
  <c r="G1039" i="10"/>
  <c r="F1039" i="10"/>
  <c r="E1039" i="10"/>
  <c r="G1038" i="10"/>
  <c r="F1038" i="10"/>
  <c r="E1038" i="10"/>
  <c r="G1037" i="10"/>
  <c r="F1037" i="10"/>
  <c r="E1037" i="10"/>
  <c r="G1036" i="10"/>
  <c r="F1036" i="10"/>
  <c r="E1036" i="10"/>
  <c r="G1035" i="10"/>
  <c r="F1035" i="10"/>
  <c r="E1035" i="10"/>
  <c r="G1034" i="10"/>
  <c r="F1034" i="10"/>
  <c r="E1034" i="10"/>
  <c r="G1033" i="10"/>
  <c r="F1033" i="10"/>
  <c r="E1033" i="10"/>
  <c r="G1032" i="10"/>
  <c r="F1032" i="10"/>
  <c r="E1032" i="10"/>
  <c r="G1031" i="10"/>
  <c r="F1031" i="10"/>
  <c r="E1031" i="10"/>
  <c r="G1030" i="10"/>
  <c r="F1030" i="10"/>
  <c r="E1030" i="10"/>
  <c r="G1029" i="10"/>
  <c r="F1029" i="10"/>
  <c r="E1029" i="10"/>
  <c r="G1028" i="10"/>
  <c r="F1028" i="10"/>
  <c r="E1028" i="10"/>
  <c r="G1027" i="10"/>
  <c r="F1027" i="10"/>
  <c r="E1027" i="10"/>
  <c r="G1026" i="10"/>
  <c r="F1026" i="10"/>
  <c r="E1026" i="10"/>
  <c r="G1025" i="10"/>
  <c r="F1025" i="10"/>
  <c r="E1025" i="10"/>
  <c r="G1024" i="10"/>
  <c r="F1024" i="10"/>
  <c r="E1024" i="10"/>
  <c r="G1023" i="10"/>
  <c r="F1023" i="10"/>
  <c r="E1023" i="10"/>
  <c r="G1022" i="10"/>
  <c r="F1022" i="10"/>
  <c r="E1022" i="10"/>
  <c r="G1021" i="10"/>
  <c r="F1021" i="10"/>
  <c r="E1021" i="10"/>
  <c r="G1020" i="10"/>
  <c r="F1020" i="10"/>
  <c r="E1020" i="10"/>
  <c r="G1019" i="10"/>
  <c r="F1019" i="10"/>
  <c r="E1019" i="10"/>
  <c r="G1018" i="10"/>
  <c r="F1018" i="10"/>
  <c r="E1018" i="10"/>
  <c r="G1017" i="10"/>
  <c r="F1017" i="10"/>
  <c r="E1017" i="10"/>
  <c r="G1016" i="10"/>
  <c r="F1016" i="10"/>
  <c r="E1016" i="10"/>
  <c r="G1015" i="10"/>
  <c r="F1015" i="10"/>
  <c r="E1015" i="10"/>
  <c r="G1014" i="10"/>
  <c r="F1014" i="10"/>
  <c r="E1014" i="10"/>
  <c r="G1013" i="10"/>
  <c r="F1013" i="10"/>
  <c r="E1013" i="10"/>
  <c r="G1012" i="10"/>
  <c r="F1012" i="10"/>
  <c r="E1012" i="10"/>
  <c r="G1011" i="10"/>
  <c r="F1011" i="10"/>
  <c r="E1011" i="10"/>
  <c r="G1010" i="10"/>
  <c r="F1010" i="10"/>
  <c r="E1010" i="10"/>
  <c r="G1009" i="10"/>
  <c r="F1009" i="10"/>
  <c r="E1009" i="10"/>
  <c r="G1008" i="10"/>
  <c r="F1008" i="10"/>
  <c r="E1008" i="10"/>
  <c r="G1007" i="10"/>
  <c r="F1007" i="10"/>
  <c r="E1007" i="10"/>
  <c r="G1006" i="10"/>
  <c r="F1006" i="10"/>
  <c r="E1006" i="10"/>
  <c r="G1005" i="10"/>
  <c r="F1005" i="10"/>
  <c r="E1005" i="10"/>
  <c r="G1004" i="10"/>
  <c r="F1004" i="10"/>
  <c r="E1004" i="10"/>
  <c r="G1003" i="10"/>
  <c r="F1003" i="10"/>
  <c r="E1003" i="10"/>
  <c r="G1002" i="10"/>
  <c r="F1002" i="10"/>
  <c r="E1002" i="10"/>
  <c r="G1001" i="10"/>
  <c r="F1001" i="10"/>
  <c r="E1001" i="10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H561" i="10"/>
  <c r="I561" i="10"/>
  <c r="J561" i="10"/>
  <c r="K561" i="10"/>
  <c r="L561" i="10"/>
  <c r="M561" i="10"/>
  <c r="N561" i="10"/>
  <c r="O561" i="10"/>
  <c r="P561" i="10"/>
  <c r="H562" i="10"/>
  <c r="I562" i="10"/>
  <c r="J562" i="10"/>
  <c r="K562" i="10"/>
  <c r="L562" i="10"/>
  <c r="M562" i="10"/>
  <c r="N562" i="10"/>
  <c r="O562" i="10"/>
  <c r="P562" i="10"/>
  <c r="H563" i="10"/>
  <c r="I563" i="10"/>
  <c r="J563" i="10"/>
  <c r="K563" i="10"/>
  <c r="L563" i="10"/>
  <c r="M563" i="10"/>
  <c r="N563" i="10"/>
  <c r="O563" i="10"/>
  <c r="P563" i="10"/>
  <c r="H564" i="10"/>
  <c r="I564" i="10"/>
  <c r="J564" i="10"/>
  <c r="K564" i="10"/>
  <c r="L564" i="10"/>
  <c r="M564" i="10"/>
  <c r="N564" i="10"/>
  <c r="O564" i="10"/>
  <c r="P564" i="10"/>
  <c r="H565" i="10"/>
  <c r="I565" i="10"/>
  <c r="J565" i="10"/>
  <c r="K565" i="10"/>
  <c r="L565" i="10"/>
  <c r="M565" i="10"/>
  <c r="N565" i="10"/>
  <c r="O565" i="10"/>
  <c r="P565" i="10"/>
  <c r="H566" i="10"/>
  <c r="I566" i="10"/>
  <c r="J566" i="10"/>
  <c r="K566" i="10"/>
  <c r="L566" i="10"/>
  <c r="M566" i="10"/>
  <c r="N566" i="10"/>
  <c r="O566" i="10"/>
  <c r="P566" i="10"/>
  <c r="H567" i="10"/>
  <c r="I567" i="10"/>
  <c r="J567" i="10"/>
  <c r="K567" i="10"/>
  <c r="L567" i="10"/>
  <c r="M567" i="10"/>
  <c r="N567" i="10"/>
  <c r="O567" i="10"/>
  <c r="P567" i="10"/>
  <c r="H568" i="10"/>
  <c r="I568" i="10"/>
  <c r="J568" i="10"/>
  <c r="K568" i="10"/>
  <c r="L568" i="10"/>
  <c r="M568" i="10"/>
  <c r="N568" i="10"/>
  <c r="O568" i="10"/>
  <c r="P568" i="10"/>
  <c r="H569" i="10"/>
  <c r="I569" i="10"/>
  <c r="J569" i="10"/>
  <c r="K569" i="10"/>
  <c r="L569" i="10"/>
  <c r="M569" i="10"/>
  <c r="N569" i="10"/>
  <c r="O569" i="10"/>
  <c r="P569" i="10"/>
  <c r="H570" i="10"/>
  <c r="I570" i="10"/>
  <c r="J570" i="10"/>
  <c r="K570" i="10"/>
  <c r="L570" i="10"/>
  <c r="M570" i="10"/>
  <c r="N570" i="10"/>
  <c r="O570" i="10"/>
  <c r="P570" i="10"/>
  <c r="H571" i="10"/>
  <c r="I571" i="10"/>
  <c r="J571" i="10"/>
  <c r="K571" i="10"/>
  <c r="L571" i="10"/>
  <c r="M571" i="10"/>
  <c r="N571" i="10"/>
  <c r="O571" i="10"/>
  <c r="P571" i="10"/>
  <c r="H572" i="10"/>
  <c r="I572" i="10"/>
  <c r="J572" i="10"/>
  <c r="K572" i="10"/>
  <c r="L572" i="10"/>
  <c r="M572" i="10"/>
  <c r="N572" i="10"/>
  <c r="O572" i="10"/>
  <c r="P572" i="10"/>
  <c r="H573" i="10"/>
  <c r="I573" i="10"/>
  <c r="J573" i="10"/>
  <c r="K573" i="10"/>
  <c r="L573" i="10"/>
  <c r="M573" i="10"/>
  <c r="N573" i="10"/>
  <c r="O573" i="10"/>
  <c r="P573" i="10"/>
  <c r="H574" i="10"/>
  <c r="I574" i="10"/>
  <c r="J574" i="10"/>
  <c r="K574" i="10"/>
  <c r="L574" i="10"/>
  <c r="M574" i="10"/>
  <c r="N574" i="10"/>
  <c r="O574" i="10"/>
  <c r="P574" i="10"/>
  <c r="H575" i="10"/>
  <c r="I575" i="10"/>
  <c r="J575" i="10"/>
  <c r="K575" i="10"/>
  <c r="L575" i="10"/>
  <c r="M575" i="10"/>
  <c r="N575" i="10"/>
  <c r="O575" i="10"/>
  <c r="P575" i="10"/>
  <c r="H576" i="10"/>
  <c r="I576" i="10"/>
  <c r="J576" i="10"/>
  <c r="K576" i="10"/>
  <c r="L576" i="10"/>
  <c r="M576" i="10"/>
  <c r="N576" i="10"/>
  <c r="O576" i="10"/>
  <c r="P576" i="10"/>
  <c r="H577" i="10"/>
  <c r="I577" i="10"/>
  <c r="J577" i="10"/>
  <c r="K577" i="10"/>
  <c r="L577" i="10"/>
  <c r="M577" i="10"/>
  <c r="N577" i="10"/>
  <c r="O577" i="10"/>
  <c r="P577" i="10"/>
  <c r="H578" i="10"/>
  <c r="I578" i="10"/>
  <c r="J578" i="10"/>
  <c r="K578" i="10"/>
  <c r="L578" i="10"/>
  <c r="M578" i="10"/>
  <c r="N578" i="10"/>
  <c r="O578" i="10"/>
  <c r="P578" i="10"/>
  <c r="H579" i="10"/>
  <c r="I579" i="10"/>
  <c r="J579" i="10"/>
  <c r="K579" i="10"/>
  <c r="L579" i="10"/>
  <c r="M579" i="10"/>
  <c r="N579" i="10"/>
  <c r="O579" i="10"/>
  <c r="P579" i="10"/>
  <c r="H580" i="10"/>
  <c r="I580" i="10"/>
  <c r="J580" i="10"/>
  <c r="K580" i="10"/>
  <c r="L580" i="10"/>
  <c r="M580" i="10"/>
  <c r="N580" i="10"/>
  <c r="O580" i="10"/>
  <c r="P580" i="10"/>
  <c r="H581" i="10"/>
  <c r="I581" i="10"/>
  <c r="J581" i="10"/>
  <c r="K581" i="10"/>
  <c r="L581" i="10"/>
  <c r="M581" i="10"/>
  <c r="N581" i="10"/>
  <c r="O581" i="10"/>
  <c r="P581" i="10"/>
  <c r="H582" i="10"/>
  <c r="I582" i="10"/>
  <c r="J582" i="10"/>
  <c r="K582" i="10"/>
  <c r="L582" i="10"/>
  <c r="M582" i="10"/>
  <c r="N582" i="10"/>
  <c r="O582" i="10"/>
  <c r="P582" i="10"/>
  <c r="H583" i="10"/>
  <c r="I583" i="10"/>
  <c r="J583" i="10"/>
  <c r="K583" i="10"/>
  <c r="L583" i="10"/>
  <c r="M583" i="10"/>
  <c r="N583" i="10"/>
  <c r="O583" i="10"/>
  <c r="P583" i="10"/>
  <c r="H584" i="10"/>
  <c r="I584" i="10"/>
  <c r="J584" i="10"/>
  <c r="K584" i="10"/>
  <c r="L584" i="10"/>
  <c r="M584" i="10"/>
  <c r="N584" i="10"/>
  <c r="O584" i="10"/>
  <c r="P584" i="10"/>
  <c r="H585" i="10"/>
  <c r="I585" i="10"/>
  <c r="J585" i="10"/>
  <c r="K585" i="10"/>
  <c r="L585" i="10"/>
  <c r="M585" i="10"/>
  <c r="N585" i="10"/>
  <c r="O585" i="10"/>
  <c r="P585" i="10"/>
  <c r="H586" i="10"/>
  <c r="I586" i="10"/>
  <c r="J586" i="10"/>
  <c r="K586" i="10"/>
  <c r="L586" i="10"/>
  <c r="M586" i="10"/>
  <c r="N586" i="10"/>
  <c r="O586" i="10"/>
  <c r="P586" i="10"/>
  <c r="H587" i="10"/>
  <c r="I587" i="10"/>
  <c r="J587" i="10"/>
  <c r="K587" i="10"/>
  <c r="L587" i="10"/>
  <c r="M587" i="10"/>
  <c r="N587" i="10"/>
  <c r="O587" i="10"/>
  <c r="P587" i="10"/>
  <c r="H588" i="10"/>
  <c r="I588" i="10"/>
  <c r="J588" i="10"/>
  <c r="K588" i="10"/>
  <c r="L588" i="10"/>
  <c r="M588" i="10"/>
  <c r="N588" i="10"/>
  <c r="O588" i="10"/>
  <c r="P588" i="10"/>
  <c r="H589" i="10"/>
  <c r="I589" i="10"/>
  <c r="J589" i="10"/>
  <c r="K589" i="10"/>
  <c r="L589" i="10"/>
  <c r="M589" i="10"/>
  <c r="N589" i="10"/>
  <c r="O589" i="10"/>
  <c r="P589" i="10"/>
  <c r="H590" i="10"/>
  <c r="I590" i="10"/>
  <c r="J590" i="10"/>
  <c r="K590" i="10"/>
  <c r="L590" i="10"/>
  <c r="M590" i="10"/>
  <c r="N590" i="10"/>
  <c r="O590" i="10"/>
  <c r="P590" i="10"/>
  <c r="H591" i="10"/>
  <c r="I591" i="10"/>
  <c r="J591" i="10"/>
  <c r="K591" i="10"/>
  <c r="L591" i="10"/>
  <c r="M591" i="10"/>
  <c r="N591" i="10"/>
  <c r="O591" i="10"/>
  <c r="P591" i="10"/>
  <c r="H592" i="10"/>
  <c r="I592" i="10"/>
  <c r="J592" i="10"/>
  <c r="K592" i="10"/>
  <c r="L592" i="10"/>
  <c r="M592" i="10"/>
  <c r="N592" i="10"/>
  <c r="O592" i="10"/>
  <c r="P592" i="10"/>
  <c r="H593" i="10"/>
  <c r="I593" i="10"/>
  <c r="J593" i="10"/>
  <c r="K593" i="10"/>
  <c r="L593" i="10"/>
  <c r="M593" i="10"/>
  <c r="N593" i="10"/>
  <c r="O593" i="10"/>
  <c r="P593" i="10"/>
  <c r="H594" i="10"/>
  <c r="I594" i="10"/>
  <c r="J594" i="10"/>
  <c r="K594" i="10"/>
  <c r="L594" i="10"/>
  <c r="M594" i="10"/>
  <c r="N594" i="10"/>
  <c r="O594" i="10"/>
  <c r="P594" i="10"/>
  <c r="H595" i="10"/>
  <c r="I595" i="10"/>
  <c r="J595" i="10"/>
  <c r="K595" i="10"/>
  <c r="L595" i="10"/>
  <c r="M595" i="10"/>
  <c r="N595" i="10"/>
  <c r="O595" i="10"/>
  <c r="P595" i="10"/>
  <c r="H596" i="10"/>
  <c r="I596" i="10"/>
  <c r="J596" i="10"/>
  <c r="K596" i="10"/>
  <c r="L596" i="10"/>
  <c r="M596" i="10"/>
  <c r="N596" i="10"/>
  <c r="O596" i="10"/>
  <c r="P596" i="10"/>
  <c r="H597" i="10"/>
  <c r="I597" i="10"/>
  <c r="J597" i="10"/>
  <c r="K597" i="10"/>
  <c r="L597" i="10"/>
  <c r="M597" i="10"/>
  <c r="N597" i="10"/>
  <c r="O597" i="10"/>
  <c r="P597" i="10"/>
  <c r="H598" i="10"/>
  <c r="I598" i="10"/>
  <c r="J598" i="10"/>
  <c r="K598" i="10"/>
  <c r="L598" i="10"/>
  <c r="M598" i="10"/>
  <c r="N598" i="10"/>
  <c r="O598" i="10"/>
  <c r="P598" i="10"/>
  <c r="H599" i="10"/>
  <c r="I599" i="10"/>
  <c r="J599" i="10"/>
  <c r="K599" i="10"/>
  <c r="L599" i="10"/>
  <c r="M599" i="10"/>
  <c r="N599" i="10"/>
  <c r="O599" i="10"/>
  <c r="P599" i="10"/>
  <c r="H600" i="10"/>
  <c r="I600" i="10"/>
  <c r="J600" i="10"/>
  <c r="K600" i="10"/>
  <c r="L600" i="10"/>
  <c r="M600" i="10"/>
  <c r="N600" i="10"/>
  <c r="O600" i="10"/>
  <c r="P600" i="10"/>
  <c r="H601" i="10"/>
  <c r="I601" i="10"/>
  <c r="J601" i="10"/>
  <c r="K601" i="10"/>
  <c r="L601" i="10"/>
  <c r="M601" i="10"/>
  <c r="N601" i="10"/>
  <c r="O601" i="10"/>
  <c r="P601" i="10"/>
  <c r="H602" i="10"/>
  <c r="I602" i="10"/>
  <c r="J602" i="10"/>
  <c r="K602" i="10"/>
  <c r="L602" i="10"/>
  <c r="M602" i="10"/>
  <c r="N602" i="10"/>
  <c r="O602" i="10"/>
  <c r="P602" i="10"/>
  <c r="H603" i="10"/>
  <c r="I603" i="10"/>
  <c r="J603" i="10"/>
  <c r="K603" i="10"/>
  <c r="L603" i="10"/>
  <c r="M603" i="10"/>
  <c r="N603" i="10"/>
  <c r="O603" i="10"/>
  <c r="P603" i="10"/>
  <c r="H604" i="10"/>
  <c r="I604" i="10"/>
  <c r="J604" i="10"/>
  <c r="K604" i="10"/>
  <c r="L604" i="10"/>
  <c r="M604" i="10"/>
  <c r="N604" i="10"/>
  <c r="O604" i="10"/>
  <c r="P604" i="10"/>
  <c r="H605" i="10"/>
  <c r="I605" i="10"/>
  <c r="J605" i="10"/>
  <c r="K605" i="10"/>
  <c r="L605" i="10"/>
  <c r="M605" i="10"/>
  <c r="N605" i="10"/>
  <c r="O605" i="10"/>
  <c r="P605" i="10"/>
  <c r="H606" i="10"/>
  <c r="I606" i="10"/>
  <c r="J606" i="10"/>
  <c r="K606" i="10"/>
  <c r="L606" i="10"/>
  <c r="M606" i="10"/>
  <c r="N606" i="10"/>
  <c r="O606" i="10"/>
  <c r="P606" i="10"/>
  <c r="H607" i="10"/>
  <c r="I607" i="10"/>
  <c r="J607" i="10"/>
  <c r="K607" i="10"/>
  <c r="L607" i="10"/>
  <c r="M607" i="10"/>
  <c r="N607" i="10"/>
  <c r="O607" i="10"/>
  <c r="P607" i="10"/>
  <c r="H608" i="10"/>
  <c r="I608" i="10"/>
  <c r="J608" i="10"/>
  <c r="K608" i="10"/>
  <c r="L608" i="10"/>
  <c r="M608" i="10"/>
  <c r="N608" i="10"/>
  <c r="O608" i="10"/>
  <c r="P608" i="10"/>
  <c r="H609" i="10"/>
  <c r="I609" i="10"/>
  <c r="J609" i="10"/>
  <c r="K609" i="10"/>
  <c r="L609" i="10"/>
  <c r="M609" i="10"/>
  <c r="N609" i="10"/>
  <c r="O609" i="10"/>
  <c r="P609" i="10"/>
  <c r="H610" i="10"/>
  <c r="I610" i="10"/>
  <c r="J610" i="10"/>
  <c r="K610" i="10"/>
  <c r="L610" i="10"/>
  <c r="M610" i="10"/>
  <c r="N610" i="10"/>
  <c r="O610" i="10"/>
  <c r="P610" i="10"/>
  <c r="H611" i="10"/>
  <c r="I611" i="10"/>
  <c r="J611" i="10"/>
  <c r="K611" i="10"/>
  <c r="L611" i="10"/>
  <c r="M611" i="10"/>
  <c r="N611" i="10"/>
  <c r="O611" i="10"/>
  <c r="P611" i="10"/>
  <c r="H612" i="10"/>
  <c r="I612" i="10"/>
  <c r="J612" i="10"/>
  <c r="K612" i="10"/>
  <c r="L612" i="10"/>
  <c r="M612" i="10"/>
  <c r="N612" i="10"/>
  <c r="O612" i="10"/>
  <c r="P612" i="10"/>
  <c r="H613" i="10"/>
  <c r="I613" i="10"/>
  <c r="J613" i="10"/>
  <c r="K613" i="10"/>
  <c r="L613" i="10"/>
  <c r="M613" i="10"/>
  <c r="N613" i="10"/>
  <c r="O613" i="10"/>
  <c r="P613" i="10"/>
  <c r="H614" i="10"/>
  <c r="I614" i="10"/>
  <c r="J614" i="10"/>
  <c r="K614" i="10"/>
  <c r="L614" i="10"/>
  <c r="M614" i="10"/>
  <c r="N614" i="10"/>
  <c r="O614" i="10"/>
  <c r="P614" i="10"/>
  <c r="H615" i="10"/>
  <c r="I615" i="10"/>
  <c r="J615" i="10"/>
  <c r="K615" i="10"/>
  <c r="L615" i="10"/>
  <c r="M615" i="10"/>
  <c r="N615" i="10"/>
  <c r="O615" i="10"/>
  <c r="P615" i="10"/>
  <c r="H616" i="10"/>
  <c r="I616" i="10"/>
  <c r="J616" i="10"/>
  <c r="K616" i="10"/>
  <c r="L616" i="10"/>
  <c r="M616" i="10"/>
  <c r="N616" i="10"/>
  <c r="O616" i="10"/>
  <c r="P616" i="10"/>
  <c r="H617" i="10"/>
  <c r="I617" i="10"/>
  <c r="J617" i="10"/>
  <c r="K617" i="10"/>
  <c r="L617" i="10"/>
  <c r="M617" i="10"/>
  <c r="N617" i="10"/>
  <c r="O617" i="10"/>
  <c r="P617" i="10"/>
  <c r="H618" i="10"/>
  <c r="I618" i="10"/>
  <c r="J618" i="10"/>
  <c r="K618" i="10"/>
  <c r="L618" i="10"/>
  <c r="M618" i="10"/>
  <c r="N618" i="10"/>
  <c r="O618" i="10"/>
  <c r="P618" i="10"/>
  <c r="H619" i="10"/>
  <c r="I619" i="10"/>
  <c r="J619" i="10"/>
  <c r="K619" i="10"/>
  <c r="L619" i="10"/>
  <c r="M619" i="10"/>
  <c r="N619" i="10"/>
  <c r="O619" i="10"/>
  <c r="P619" i="10"/>
  <c r="H620" i="10"/>
  <c r="I620" i="10"/>
  <c r="J620" i="10"/>
  <c r="K620" i="10"/>
  <c r="L620" i="10"/>
  <c r="M620" i="10"/>
  <c r="N620" i="10"/>
  <c r="O620" i="10"/>
  <c r="P620" i="10"/>
  <c r="H621" i="10"/>
  <c r="I621" i="10"/>
  <c r="J621" i="10"/>
  <c r="K621" i="10"/>
  <c r="L621" i="10"/>
  <c r="M621" i="10"/>
  <c r="N621" i="10"/>
  <c r="O621" i="10"/>
  <c r="P621" i="10"/>
  <c r="H622" i="10"/>
  <c r="I622" i="10"/>
  <c r="J622" i="10"/>
  <c r="K622" i="10"/>
  <c r="L622" i="10"/>
  <c r="M622" i="10"/>
  <c r="N622" i="10"/>
  <c r="O622" i="10"/>
  <c r="P622" i="10"/>
  <c r="H623" i="10"/>
  <c r="I623" i="10"/>
  <c r="J623" i="10"/>
  <c r="K623" i="10"/>
  <c r="L623" i="10"/>
  <c r="M623" i="10"/>
  <c r="N623" i="10"/>
  <c r="O623" i="10"/>
  <c r="P623" i="10"/>
  <c r="H624" i="10"/>
  <c r="I624" i="10"/>
  <c r="J624" i="10"/>
  <c r="K624" i="10"/>
  <c r="L624" i="10"/>
  <c r="M624" i="10"/>
  <c r="N624" i="10"/>
  <c r="O624" i="10"/>
  <c r="P624" i="10"/>
  <c r="H625" i="10"/>
  <c r="I625" i="10"/>
  <c r="J625" i="10"/>
  <c r="K625" i="10"/>
  <c r="L625" i="10"/>
  <c r="M625" i="10"/>
  <c r="N625" i="10"/>
  <c r="O625" i="10"/>
  <c r="P625" i="10"/>
  <c r="H626" i="10"/>
  <c r="I626" i="10"/>
  <c r="J626" i="10"/>
  <c r="K626" i="10"/>
  <c r="L626" i="10"/>
  <c r="M626" i="10"/>
  <c r="N626" i="10"/>
  <c r="O626" i="10"/>
  <c r="P626" i="10"/>
  <c r="H627" i="10"/>
  <c r="I627" i="10"/>
  <c r="J627" i="10"/>
  <c r="K627" i="10"/>
  <c r="L627" i="10"/>
  <c r="M627" i="10"/>
  <c r="N627" i="10"/>
  <c r="O627" i="10"/>
  <c r="P627" i="10"/>
  <c r="H628" i="10"/>
  <c r="I628" i="10"/>
  <c r="J628" i="10"/>
  <c r="K628" i="10"/>
  <c r="L628" i="10"/>
  <c r="M628" i="10"/>
  <c r="N628" i="10"/>
  <c r="O628" i="10"/>
  <c r="P628" i="10"/>
  <c r="H629" i="10"/>
  <c r="I629" i="10"/>
  <c r="J629" i="10"/>
  <c r="K629" i="10"/>
  <c r="L629" i="10"/>
  <c r="M629" i="10"/>
  <c r="N629" i="10"/>
  <c r="O629" i="10"/>
  <c r="P629" i="10"/>
  <c r="H630" i="10"/>
  <c r="I630" i="10"/>
  <c r="J630" i="10"/>
  <c r="K630" i="10"/>
  <c r="L630" i="10"/>
  <c r="M630" i="10"/>
  <c r="N630" i="10"/>
  <c r="O630" i="10"/>
  <c r="P630" i="10"/>
  <c r="H631" i="10"/>
  <c r="I631" i="10"/>
  <c r="J631" i="10"/>
  <c r="K631" i="10"/>
  <c r="L631" i="10"/>
  <c r="M631" i="10"/>
  <c r="N631" i="10"/>
  <c r="O631" i="10"/>
  <c r="P631" i="10"/>
  <c r="H632" i="10"/>
  <c r="I632" i="10"/>
  <c r="J632" i="10"/>
  <c r="K632" i="10"/>
  <c r="L632" i="10"/>
  <c r="M632" i="10"/>
  <c r="N632" i="10"/>
  <c r="O632" i="10"/>
  <c r="P632" i="10"/>
  <c r="H633" i="10"/>
  <c r="I633" i="10"/>
  <c r="J633" i="10"/>
  <c r="K633" i="10"/>
  <c r="L633" i="10"/>
  <c r="M633" i="10"/>
  <c r="N633" i="10"/>
  <c r="O633" i="10"/>
  <c r="P633" i="10"/>
  <c r="H634" i="10"/>
  <c r="I634" i="10"/>
  <c r="J634" i="10"/>
  <c r="K634" i="10"/>
  <c r="L634" i="10"/>
  <c r="M634" i="10"/>
  <c r="N634" i="10"/>
  <c r="O634" i="10"/>
  <c r="P634" i="10"/>
  <c r="H635" i="10"/>
  <c r="I635" i="10"/>
  <c r="J635" i="10"/>
  <c r="K635" i="10"/>
  <c r="L635" i="10"/>
  <c r="M635" i="10"/>
  <c r="N635" i="10"/>
  <c r="O635" i="10"/>
  <c r="P635" i="10"/>
  <c r="H636" i="10"/>
  <c r="I636" i="10"/>
  <c r="J636" i="10"/>
  <c r="K636" i="10"/>
  <c r="L636" i="10"/>
  <c r="M636" i="10"/>
  <c r="N636" i="10"/>
  <c r="O636" i="10"/>
  <c r="P636" i="10"/>
  <c r="H637" i="10"/>
  <c r="I637" i="10"/>
  <c r="J637" i="10"/>
  <c r="K637" i="10"/>
  <c r="L637" i="10"/>
  <c r="M637" i="10"/>
  <c r="N637" i="10"/>
  <c r="O637" i="10"/>
  <c r="P637" i="10"/>
  <c r="H638" i="10"/>
  <c r="I638" i="10"/>
  <c r="J638" i="10"/>
  <c r="K638" i="10"/>
  <c r="L638" i="10"/>
  <c r="M638" i="10"/>
  <c r="N638" i="10"/>
  <c r="O638" i="10"/>
  <c r="P638" i="10"/>
  <c r="H639" i="10"/>
  <c r="I639" i="10"/>
  <c r="J639" i="10"/>
  <c r="K639" i="10"/>
  <c r="L639" i="10"/>
  <c r="M639" i="10"/>
  <c r="N639" i="10"/>
  <c r="O639" i="10"/>
  <c r="P639" i="10"/>
  <c r="H640" i="10"/>
  <c r="I640" i="10"/>
  <c r="J640" i="10"/>
  <c r="K640" i="10"/>
  <c r="L640" i="10"/>
  <c r="M640" i="10"/>
  <c r="N640" i="10"/>
  <c r="O640" i="10"/>
  <c r="P640" i="10"/>
  <c r="H641" i="10"/>
  <c r="I641" i="10"/>
  <c r="J641" i="10"/>
  <c r="K641" i="10"/>
  <c r="L641" i="10"/>
  <c r="M641" i="10"/>
  <c r="N641" i="10"/>
  <c r="O641" i="10"/>
  <c r="P641" i="10"/>
  <c r="H642" i="10"/>
  <c r="I642" i="10"/>
  <c r="J642" i="10"/>
  <c r="K642" i="10"/>
  <c r="L642" i="10"/>
  <c r="M642" i="10"/>
  <c r="N642" i="10"/>
  <c r="O642" i="10"/>
  <c r="P642" i="10"/>
  <c r="H643" i="10"/>
  <c r="I643" i="10"/>
  <c r="J643" i="10"/>
  <c r="K643" i="10"/>
  <c r="L643" i="10"/>
  <c r="M643" i="10"/>
  <c r="N643" i="10"/>
  <c r="O643" i="10"/>
  <c r="P643" i="10"/>
  <c r="H644" i="10"/>
  <c r="I644" i="10"/>
  <c r="J644" i="10"/>
  <c r="K644" i="10"/>
  <c r="L644" i="10"/>
  <c r="M644" i="10"/>
  <c r="N644" i="10"/>
  <c r="O644" i="10"/>
  <c r="P644" i="10"/>
  <c r="H645" i="10"/>
  <c r="I645" i="10"/>
  <c r="J645" i="10"/>
  <c r="K645" i="10"/>
  <c r="L645" i="10"/>
  <c r="M645" i="10"/>
  <c r="N645" i="10"/>
  <c r="O645" i="10"/>
  <c r="P645" i="10"/>
  <c r="H646" i="10"/>
  <c r="I646" i="10"/>
  <c r="J646" i="10"/>
  <c r="K646" i="10"/>
  <c r="L646" i="10"/>
  <c r="M646" i="10"/>
  <c r="N646" i="10"/>
  <c r="O646" i="10"/>
  <c r="P646" i="10"/>
  <c r="H647" i="10"/>
  <c r="I647" i="10"/>
  <c r="J647" i="10"/>
  <c r="K647" i="10"/>
  <c r="L647" i="10"/>
  <c r="M647" i="10"/>
  <c r="N647" i="10"/>
  <c r="O647" i="10"/>
  <c r="P647" i="10"/>
  <c r="H648" i="10"/>
  <c r="I648" i="10"/>
  <c r="J648" i="10"/>
  <c r="K648" i="10"/>
  <c r="L648" i="10"/>
  <c r="M648" i="10"/>
  <c r="N648" i="10"/>
  <c r="O648" i="10"/>
  <c r="P648" i="10"/>
  <c r="H649" i="10"/>
  <c r="I649" i="10"/>
  <c r="J649" i="10"/>
  <c r="K649" i="10"/>
  <c r="L649" i="10"/>
  <c r="M649" i="10"/>
  <c r="N649" i="10"/>
  <c r="O649" i="10"/>
  <c r="P649" i="10"/>
  <c r="H650" i="10"/>
  <c r="I650" i="10"/>
  <c r="J650" i="10"/>
  <c r="K650" i="10"/>
  <c r="L650" i="10"/>
  <c r="M650" i="10"/>
  <c r="N650" i="10"/>
  <c r="O650" i="10"/>
  <c r="P650" i="10"/>
  <c r="H651" i="10"/>
  <c r="I651" i="10"/>
  <c r="J651" i="10"/>
  <c r="K651" i="10"/>
  <c r="L651" i="10"/>
  <c r="M651" i="10"/>
  <c r="N651" i="10"/>
  <c r="O651" i="10"/>
  <c r="P651" i="10"/>
  <c r="H652" i="10"/>
  <c r="I652" i="10"/>
  <c r="J652" i="10"/>
  <c r="K652" i="10"/>
  <c r="L652" i="10"/>
  <c r="M652" i="10"/>
  <c r="N652" i="10"/>
  <c r="O652" i="10"/>
  <c r="P652" i="10"/>
  <c r="H653" i="10"/>
  <c r="I653" i="10"/>
  <c r="J653" i="10"/>
  <c r="K653" i="10"/>
  <c r="L653" i="10"/>
  <c r="M653" i="10"/>
  <c r="N653" i="10"/>
  <c r="O653" i="10"/>
  <c r="P653" i="10"/>
  <c r="H654" i="10"/>
  <c r="I654" i="10"/>
  <c r="J654" i="10"/>
  <c r="K654" i="10"/>
  <c r="L654" i="10"/>
  <c r="M654" i="10"/>
  <c r="N654" i="10"/>
  <c r="O654" i="10"/>
  <c r="P654" i="10"/>
  <c r="H655" i="10"/>
  <c r="I655" i="10"/>
  <c r="J655" i="10"/>
  <c r="K655" i="10"/>
  <c r="L655" i="10"/>
  <c r="M655" i="10"/>
  <c r="N655" i="10"/>
  <c r="O655" i="10"/>
  <c r="P655" i="10"/>
  <c r="H656" i="10"/>
  <c r="I656" i="10"/>
  <c r="J656" i="10"/>
  <c r="K656" i="10"/>
  <c r="L656" i="10"/>
  <c r="M656" i="10"/>
  <c r="N656" i="10"/>
  <c r="O656" i="10"/>
  <c r="P656" i="10"/>
  <c r="H657" i="10"/>
  <c r="I657" i="10"/>
  <c r="J657" i="10"/>
  <c r="K657" i="10"/>
  <c r="L657" i="10"/>
  <c r="M657" i="10"/>
  <c r="N657" i="10"/>
  <c r="O657" i="10"/>
  <c r="P657" i="10"/>
  <c r="H658" i="10"/>
  <c r="I658" i="10"/>
  <c r="J658" i="10"/>
  <c r="K658" i="10"/>
  <c r="L658" i="10"/>
  <c r="M658" i="10"/>
  <c r="N658" i="10"/>
  <c r="O658" i="10"/>
  <c r="P658" i="10"/>
  <c r="H659" i="10"/>
  <c r="I659" i="10"/>
  <c r="J659" i="10"/>
  <c r="K659" i="10"/>
  <c r="L659" i="10"/>
  <c r="M659" i="10"/>
  <c r="N659" i="10"/>
  <c r="O659" i="10"/>
  <c r="P659" i="10"/>
  <c r="H660" i="10"/>
  <c r="I660" i="10"/>
  <c r="J660" i="10"/>
  <c r="K660" i="10"/>
  <c r="L660" i="10"/>
  <c r="M660" i="10"/>
  <c r="N660" i="10"/>
  <c r="O660" i="10"/>
  <c r="P660" i="10"/>
  <c r="H661" i="10"/>
  <c r="I661" i="10"/>
  <c r="J661" i="10"/>
  <c r="K661" i="10"/>
  <c r="L661" i="10"/>
  <c r="M661" i="10"/>
  <c r="N661" i="10"/>
  <c r="O661" i="10"/>
  <c r="P661" i="10"/>
  <c r="H662" i="10"/>
  <c r="I662" i="10"/>
  <c r="J662" i="10"/>
  <c r="K662" i="10"/>
  <c r="L662" i="10"/>
  <c r="M662" i="10"/>
  <c r="N662" i="10"/>
  <c r="O662" i="10"/>
  <c r="P662" i="10"/>
  <c r="H663" i="10"/>
  <c r="I663" i="10"/>
  <c r="J663" i="10"/>
  <c r="K663" i="10"/>
  <c r="L663" i="10"/>
  <c r="M663" i="10"/>
  <c r="N663" i="10"/>
  <c r="O663" i="10"/>
  <c r="P663" i="10"/>
  <c r="H664" i="10"/>
  <c r="I664" i="10"/>
  <c r="J664" i="10"/>
  <c r="K664" i="10"/>
  <c r="L664" i="10"/>
  <c r="M664" i="10"/>
  <c r="N664" i="10"/>
  <c r="O664" i="10"/>
  <c r="P664" i="10"/>
  <c r="H665" i="10"/>
  <c r="I665" i="10"/>
  <c r="J665" i="10"/>
  <c r="K665" i="10"/>
  <c r="L665" i="10"/>
  <c r="M665" i="10"/>
  <c r="N665" i="10"/>
  <c r="O665" i="10"/>
  <c r="P665" i="10"/>
  <c r="H666" i="10"/>
  <c r="I666" i="10"/>
  <c r="J666" i="10"/>
  <c r="K666" i="10"/>
  <c r="L666" i="10"/>
  <c r="M666" i="10"/>
  <c r="N666" i="10"/>
  <c r="O666" i="10"/>
  <c r="P666" i="10"/>
  <c r="H667" i="10"/>
  <c r="I667" i="10"/>
  <c r="J667" i="10"/>
  <c r="K667" i="10"/>
  <c r="L667" i="10"/>
  <c r="M667" i="10"/>
  <c r="N667" i="10"/>
  <c r="O667" i="10"/>
  <c r="P667" i="10"/>
  <c r="H668" i="10"/>
  <c r="I668" i="10"/>
  <c r="J668" i="10"/>
  <c r="K668" i="10"/>
  <c r="L668" i="10"/>
  <c r="M668" i="10"/>
  <c r="N668" i="10"/>
  <c r="O668" i="10"/>
  <c r="P668" i="10"/>
  <c r="H669" i="10"/>
  <c r="I669" i="10"/>
  <c r="J669" i="10"/>
  <c r="K669" i="10"/>
  <c r="L669" i="10"/>
  <c r="M669" i="10"/>
  <c r="N669" i="10"/>
  <c r="O669" i="10"/>
  <c r="P669" i="10"/>
  <c r="H670" i="10"/>
  <c r="I670" i="10"/>
  <c r="J670" i="10"/>
  <c r="K670" i="10"/>
  <c r="L670" i="10"/>
  <c r="M670" i="10"/>
  <c r="N670" i="10"/>
  <c r="O670" i="10"/>
  <c r="P670" i="10"/>
  <c r="H671" i="10"/>
  <c r="I671" i="10"/>
  <c r="J671" i="10"/>
  <c r="K671" i="10"/>
  <c r="L671" i="10"/>
  <c r="M671" i="10"/>
  <c r="N671" i="10"/>
  <c r="O671" i="10"/>
  <c r="P671" i="10"/>
  <c r="H672" i="10"/>
  <c r="I672" i="10"/>
  <c r="J672" i="10"/>
  <c r="K672" i="10"/>
  <c r="L672" i="10"/>
  <c r="M672" i="10"/>
  <c r="N672" i="10"/>
  <c r="O672" i="10"/>
  <c r="P672" i="10"/>
  <c r="H673" i="10"/>
  <c r="I673" i="10"/>
  <c r="J673" i="10"/>
  <c r="K673" i="10"/>
  <c r="L673" i="10"/>
  <c r="M673" i="10"/>
  <c r="N673" i="10"/>
  <c r="O673" i="10"/>
  <c r="P673" i="10"/>
  <c r="H674" i="10"/>
  <c r="I674" i="10"/>
  <c r="J674" i="10"/>
  <c r="K674" i="10"/>
  <c r="L674" i="10"/>
  <c r="M674" i="10"/>
  <c r="N674" i="10"/>
  <c r="O674" i="10"/>
  <c r="P674" i="10"/>
  <c r="H675" i="10"/>
  <c r="I675" i="10"/>
  <c r="J675" i="10"/>
  <c r="K675" i="10"/>
  <c r="L675" i="10"/>
  <c r="M675" i="10"/>
  <c r="N675" i="10"/>
  <c r="O675" i="10"/>
  <c r="P675" i="10"/>
  <c r="H676" i="10"/>
  <c r="I676" i="10"/>
  <c r="J676" i="10"/>
  <c r="K676" i="10"/>
  <c r="L676" i="10"/>
  <c r="M676" i="10"/>
  <c r="N676" i="10"/>
  <c r="O676" i="10"/>
  <c r="P676" i="10"/>
  <c r="H677" i="10"/>
  <c r="I677" i="10"/>
  <c r="J677" i="10"/>
  <c r="K677" i="10"/>
  <c r="L677" i="10"/>
  <c r="M677" i="10"/>
  <c r="N677" i="10"/>
  <c r="O677" i="10"/>
  <c r="P677" i="10"/>
  <c r="H678" i="10"/>
  <c r="I678" i="10"/>
  <c r="J678" i="10"/>
  <c r="K678" i="10"/>
  <c r="L678" i="10"/>
  <c r="M678" i="10"/>
  <c r="N678" i="10"/>
  <c r="O678" i="10"/>
  <c r="P678" i="10"/>
  <c r="H679" i="10"/>
  <c r="I679" i="10"/>
  <c r="J679" i="10"/>
  <c r="K679" i="10"/>
  <c r="L679" i="10"/>
  <c r="M679" i="10"/>
  <c r="N679" i="10"/>
  <c r="O679" i="10"/>
  <c r="P679" i="10"/>
  <c r="H680" i="10"/>
  <c r="I680" i="10"/>
  <c r="J680" i="10"/>
  <c r="K680" i="10"/>
  <c r="L680" i="10"/>
  <c r="M680" i="10"/>
  <c r="N680" i="10"/>
  <c r="O680" i="10"/>
  <c r="P680" i="10"/>
  <c r="H681" i="10"/>
  <c r="I681" i="10"/>
  <c r="J681" i="10"/>
  <c r="K681" i="10"/>
  <c r="L681" i="10"/>
  <c r="M681" i="10"/>
  <c r="N681" i="10"/>
  <c r="O681" i="10"/>
  <c r="P681" i="10"/>
  <c r="H682" i="10"/>
  <c r="I682" i="10"/>
  <c r="J682" i="10"/>
  <c r="K682" i="10"/>
  <c r="L682" i="10"/>
  <c r="M682" i="10"/>
  <c r="N682" i="10"/>
  <c r="O682" i="10"/>
  <c r="P682" i="10"/>
  <c r="H683" i="10"/>
  <c r="I683" i="10"/>
  <c r="J683" i="10"/>
  <c r="K683" i="10"/>
  <c r="L683" i="10"/>
  <c r="M683" i="10"/>
  <c r="N683" i="10"/>
  <c r="O683" i="10"/>
  <c r="P683" i="10"/>
  <c r="H684" i="10"/>
  <c r="I684" i="10"/>
  <c r="J684" i="10"/>
  <c r="K684" i="10"/>
  <c r="L684" i="10"/>
  <c r="M684" i="10"/>
  <c r="N684" i="10"/>
  <c r="O684" i="10"/>
  <c r="P684" i="10"/>
  <c r="H685" i="10"/>
  <c r="I685" i="10"/>
  <c r="J685" i="10"/>
  <c r="K685" i="10"/>
  <c r="L685" i="10"/>
  <c r="M685" i="10"/>
  <c r="N685" i="10"/>
  <c r="O685" i="10"/>
  <c r="P685" i="10"/>
  <c r="H686" i="10"/>
  <c r="I686" i="10"/>
  <c r="J686" i="10"/>
  <c r="K686" i="10"/>
  <c r="L686" i="10"/>
  <c r="M686" i="10"/>
  <c r="N686" i="10"/>
  <c r="O686" i="10"/>
  <c r="P686" i="10"/>
  <c r="H687" i="10"/>
  <c r="I687" i="10"/>
  <c r="J687" i="10"/>
  <c r="K687" i="10"/>
  <c r="L687" i="10"/>
  <c r="M687" i="10"/>
  <c r="N687" i="10"/>
  <c r="O687" i="10"/>
  <c r="P687" i="10"/>
  <c r="H688" i="10"/>
  <c r="I688" i="10"/>
  <c r="J688" i="10"/>
  <c r="K688" i="10"/>
  <c r="L688" i="10"/>
  <c r="M688" i="10"/>
  <c r="N688" i="10"/>
  <c r="O688" i="10"/>
  <c r="P688" i="10"/>
  <c r="H689" i="10"/>
  <c r="I689" i="10"/>
  <c r="J689" i="10"/>
  <c r="K689" i="10"/>
  <c r="L689" i="10"/>
  <c r="M689" i="10"/>
  <c r="N689" i="10"/>
  <c r="O689" i="10"/>
  <c r="P689" i="10"/>
  <c r="H690" i="10"/>
  <c r="I690" i="10"/>
  <c r="J690" i="10"/>
  <c r="K690" i="10"/>
  <c r="L690" i="10"/>
  <c r="M690" i="10"/>
  <c r="N690" i="10"/>
  <c r="O690" i="10"/>
  <c r="P690" i="10"/>
  <c r="H691" i="10"/>
  <c r="I691" i="10"/>
  <c r="J691" i="10"/>
  <c r="K691" i="10"/>
  <c r="L691" i="10"/>
  <c r="M691" i="10"/>
  <c r="N691" i="10"/>
  <c r="O691" i="10"/>
  <c r="P691" i="10"/>
  <c r="H692" i="10"/>
  <c r="I692" i="10"/>
  <c r="J692" i="10"/>
  <c r="K692" i="10"/>
  <c r="L692" i="10"/>
  <c r="M692" i="10"/>
  <c r="N692" i="10"/>
  <c r="O692" i="10"/>
  <c r="P692" i="10"/>
  <c r="H693" i="10"/>
  <c r="I693" i="10"/>
  <c r="J693" i="10"/>
  <c r="K693" i="10"/>
  <c r="L693" i="10"/>
  <c r="M693" i="10"/>
  <c r="N693" i="10"/>
  <c r="O693" i="10"/>
  <c r="P693" i="10"/>
  <c r="H694" i="10"/>
  <c r="I694" i="10"/>
  <c r="J694" i="10"/>
  <c r="K694" i="10"/>
  <c r="L694" i="10"/>
  <c r="M694" i="10"/>
  <c r="N694" i="10"/>
  <c r="O694" i="10"/>
  <c r="P694" i="10"/>
  <c r="H695" i="10"/>
  <c r="I695" i="10"/>
  <c r="J695" i="10"/>
  <c r="K695" i="10"/>
  <c r="L695" i="10"/>
  <c r="M695" i="10"/>
  <c r="N695" i="10"/>
  <c r="O695" i="10"/>
  <c r="P695" i="10"/>
  <c r="H696" i="10"/>
  <c r="I696" i="10"/>
  <c r="J696" i="10"/>
  <c r="K696" i="10"/>
  <c r="L696" i="10"/>
  <c r="M696" i="10"/>
  <c r="N696" i="10"/>
  <c r="O696" i="10"/>
  <c r="P696" i="10"/>
  <c r="H697" i="10"/>
  <c r="I697" i="10"/>
  <c r="J697" i="10"/>
  <c r="K697" i="10"/>
  <c r="L697" i="10"/>
  <c r="M697" i="10"/>
  <c r="N697" i="10"/>
  <c r="O697" i="10"/>
  <c r="P697" i="10"/>
  <c r="H698" i="10"/>
  <c r="I698" i="10"/>
  <c r="J698" i="10"/>
  <c r="K698" i="10"/>
  <c r="L698" i="10"/>
  <c r="M698" i="10"/>
  <c r="N698" i="10"/>
  <c r="O698" i="10"/>
  <c r="P698" i="10"/>
  <c r="H699" i="10"/>
  <c r="I699" i="10"/>
  <c r="J699" i="10"/>
  <c r="K699" i="10"/>
  <c r="L699" i="10"/>
  <c r="M699" i="10"/>
  <c r="N699" i="10"/>
  <c r="O699" i="10"/>
  <c r="P699" i="10"/>
  <c r="H700" i="10"/>
  <c r="I700" i="10"/>
  <c r="J700" i="10"/>
  <c r="K700" i="10"/>
  <c r="L700" i="10"/>
  <c r="M700" i="10"/>
  <c r="N700" i="10"/>
  <c r="O700" i="10"/>
  <c r="P700" i="10"/>
  <c r="H701" i="10"/>
  <c r="I701" i="10"/>
  <c r="J701" i="10"/>
  <c r="K701" i="10"/>
  <c r="L701" i="10"/>
  <c r="M701" i="10"/>
  <c r="N701" i="10"/>
  <c r="O701" i="10"/>
  <c r="P701" i="10"/>
  <c r="H702" i="10"/>
  <c r="I702" i="10"/>
  <c r="J702" i="10"/>
  <c r="K702" i="10"/>
  <c r="L702" i="10"/>
  <c r="M702" i="10"/>
  <c r="N702" i="10"/>
  <c r="O702" i="10"/>
  <c r="P702" i="10"/>
  <c r="H703" i="10"/>
  <c r="I703" i="10"/>
  <c r="J703" i="10"/>
  <c r="K703" i="10"/>
  <c r="L703" i="10"/>
  <c r="M703" i="10"/>
  <c r="N703" i="10"/>
  <c r="O703" i="10"/>
  <c r="P703" i="10"/>
  <c r="H704" i="10"/>
  <c r="I704" i="10"/>
  <c r="J704" i="10"/>
  <c r="K704" i="10"/>
  <c r="L704" i="10"/>
  <c r="M704" i="10"/>
  <c r="N704" i="10"/>
  <c r="O704" i="10"/>
  <c r="P704" i="10"/>
  <c r="H705" i="10"/>
  <c r="I705" i="10"/>
  <c r="J705" i="10"/>
  <c r="K705" i="10"/>
  <c r="L705" i="10"/>
  <c r="M705" i="10"/>
  <c r="N705" i="10"/>
  <c r="O705" i="10"/>
  <c r="P705" i="10"/>
  <c r="H706" i="10"/>
  <c r="I706" i="10"/>
  <c r="J706" i="10"/>
  <c r="K706" i="10"/>
  <c r="L706" i="10"/>
  <c r="M706" i="10"/>
  <c r="N706" i="10"/>
  <c r="O706" i="10"/>
  <c r="P706" i="10"/>
  <c r="H707" i="10"/>
  <c r="I707" i="10"/>
  <c r="J707" i="10"/>
  <c r="K707" i="10"/>
  <c r="L707" i="10"/>
  <c r="M707" i="10"/>
  <c r="N707" i="10"/>
  <c r="O707" i="10"/>
  <c r="P707" i="10"/>
  <c r="H708" i="10"/>
  <c r="I708" i="10"/>
  <c r="J708" i="10"/>
  <c r="K708" i="10"/>
  <c r="L708" i="10"/>
  <c r="M708" i="10"/>
  <c r="N708" i="10"/>
  <c r="O708" i="10"/>
  <c r="P708" i="10"/>
  <c r="H709" i="10"/>
  <c r="I709" i="10"/>
  <c r="J709" i="10"/>
  <c r="K709" i="10"/>
  <c r="L709" i="10"/>
  <c r="M709" i="10"/>
  <c r="N709" i="10"/>
  <c r="O709" i="10"/>
  <c r="P709" i="10"/>
  <c r="H710" i="10"/>
  <c r="I710" i="10"/>
  <c r="J710" i="10"/>
  <c r="K710" i="10"/>
  <c r="L710" i="10"/>
  <c r="M710" i="10"/>
  <c r="N710" i="10"/>
  <c r="O710" i="10"/>
  <c r="P710" i="10"/>
  <c r="H711" i="10"/>
  <c r="I711" i="10"/>
  <c r="J711" i="10"/>
  <c r="K711" i="10"/>
  <c r="L711" i="10"/>
  <c r="M711" i="10"/>
  <c r="N711" i="10"/>
  <c r="O711" i="10"/>
  <c r="P711" i="10"/>
  <c r="H712" i="10"/>
  <c r="I712" i="10"/>
  <c r="J712" i="10"/>
  <c r="K712" i="10"/>
  <c r="L712" i="10"/>
  <c r="M712" i="10"/>
  <c r="N712" i="10"/>
  <c r="O712" i="10"/>
  <c r="P712" i="10"/>
  <c r="H713" i="10"/>
  <c r="I713" i="10"/>
  <c r="J713" i="10"/>
  <c r="K713" i="10"/>
  <c r="L713" i="10"/>
  <c r="M713" i="10"/>
  <c r="N713" i="10"/>
  <c r="O713" i="10"/>
  <c r="P713" i="10"/>
  <c r="H714" i="10"/>
  <c r="I714" i="10"/>
  <c r="J714" i="10"/>
  <c r="K714" i="10"/>
  <c r="L714" i="10"/>
  <c r="M714" i="10"/>
  <c r="N714" i="10"/>
  <c r="O714" i="10"/>
  <c r="P714" i="10"/>
  <c r="H715" i="10"/>
  <c r="I715" i="10"/>
  <c r="J715" i="10"/>
  <c r="K715" i="10"/>
  <c r="L715" i="10"/>
  <c r="M715" i="10"/>
  <c r="N715" i="10"/>
  <c r="O715" i="10"/>
  <c r="P715" i="10"/>
  <c r="H716" i="10"/>
  <c r="I716" i="10"/>
  <c r="J716" i="10"/>
  <c r="K716" i="10"/>
  <c r="L716" i="10"/>
  <c r="M716" i="10"/>
  <c r="N716" i="10"/>
  <c r="O716" i="10"/>
  <c r="P716" i="10"/>
  <c r="H717" i="10"/>
  <c r="I717" i="10"/>
  <c r="J717" i="10"/>
  <c r="K717" i="10"/>
  <c r="L717" i="10"/>
  <c r="M717" i="10"/>
  <c r="N717" i="10"/>
  <c r="O717" i="10"/>
  <c r="P717" i="10"/>
  <c r="H718" i="10"/>
  <c r="I718" i="10"/>
  <c r="J718" i="10"/>
  <c r="K718" i="10"/>
  <c r="L718" i="10"/>
  <c r="M718" i="10"/>
  <c r="N718" i="10"/>
  <c r="O718" i="10"/>
  <c r="P718" i="10"/>
  <c r="H719" i="10"/>
  <c r="I719" i="10"/>
  <c r="J719" i="10"/>
  <c r="K719" i="10"/>
  <c r="L719" i="10"/>
  <c r="M719" i="10"/>
  <c r="N719" i="10"/>
  <c r="O719" i="10"/>
  <c r="P719" i="10"/>
  <c r="H720" i="10"/>
  <c r="I720" i="10"/>
  <c r="J720" i="10"/>
  <c r="K720" i="10"/>
  <c r="L720" i="10"/>
  <c r="M720" i="10"/>
  <c r="N720" i="10"/>
  <c r="O720" i="10"/>
  <c r="P720" i="10"/>
  <c r="H721" i="10"/>
  <c r="I721" i="10"/>
  <c r="J721" i="10"/>
  <c r="K721" i="10"/>
  <c r="L721" i="10"/>
  <c r="M721" i="10"/>
  <c r="N721" i="10"/>
  <c r="O721" i="10"/>
  <c r="P721" i="10"/>
  <c r="H722" i="10"/>
  <c r="I722" i="10"/>
  <c r="J722" i="10"/>
  <c r="K722" i="10"/>
  <c r="L722" i="10"/>
  <c r="M722" i="10"/>
  <c r="N722" i="10"/>
  <c r="O722" i="10"/>
  <c r="P722" i="10"/>
  <c r="H723" i="10"/>
  <c r="I723" i="10"/>
  <c r="J723" i="10"/>
  <c r="K723" i="10"/>
  <c r="L723" i="10"/>
  <c r="M723" i="10"/>
  <c r="N723" i="10"/>
  <c r="O723" i="10"/>
  <c r="P723" i="10"/>
  <c r="H724" i="10"/>
  <c r="I724" i="10"/>
  <c r="J724" i="10"/>
  <c r="K724" i="10"/>
  <c r="L724" i="10"/>
  <c r="M724" i="10"/>
  <c r="N724" i="10"/>
  <c r="O724" i="10"/>
  <c r="P724" i="10"/>
  <c r="H725" i="10"/>
  <c r="I725" i="10"/>
  <c r="J725" i="10"/>
  <c r="K725" i="10"/>
  <c r="L725" i="10"/>
  <c r="M725" i="10"/>
  <c r="N725" i="10"/>
  <c r="O725" i="10"/>
  <c r="P725" i="10"/>
  <c r="H726" i="10"/>
  <c r="I726" i="10"/>
  <c r="J726" i="10"/>
  <c r="K726" i="10"/>
  <c r="L726" i="10"/>
  <c r="M726" i="10"/>
  <c r="N726" i="10"/>
  <c r="O726" i="10"/>
  <c r="P726" i="10"/>
  <c r="H727" i="10"/>
  <c r="I727" i="10"/>
  <c r="J727" i="10"/>
  <c r="K727" i="10"/>
  <c r="L727" i="10"/>
  <c r="M727" i="10"/>
  <c r="N727" i="10"/>
  <c r="O727" i="10"/>
  <c r="P727" i="10"/>
  <c r="H728" i="10"/>
  <c r="I728" i="10"/>
  <c r="J728" i="10"/>
  <c r="K728" i="10"/>
  <c r="L728" i="10"/>
  <c r="M728" i="10"/>
  <c r="N728" i="10"/>
  <c r="O728" i="10"/>
  <c r="P728" i="10"/>
  <c r="H729" i="10"/>
  <c r="I729" i="10"/>
  <c r="J729" i="10"/>
  <c r="K729" i="10"/>
  <c r="L729" i="10"/>
  <c r="M729" i="10"/>
  <c r="N729" i="10"/>
  <c r="O729" i="10"/>
  <c r="P729" i="10"/>
  <c r="H730" i="10"/>
  <c r="I730" i="10"/>
  <c r="J730" i="10"/>
  <c r="K730" i="10"/>
  <c r="L730" i="10"/>
  <c r="M730" i="10"/>
  <c r="N730" i="10"/>
  <c r="O730" i="10"/>
  <c r="P730" i="10"/>
  <c r="H731" i="10"/>
  <c r="I731" i="10"/>
  <c r="J731" i="10"/>
  <c r="K731" i="10"/>
  <c r="L731" i="10"/>
  <c r="M731" i="10"/>
  <c r="N731" i="10"/>
  <c r="O731" i="10"/>
  <c r="P731" i="10"/>
  <c r="H732" i="10"/>
  <c r="I732" i="10"/>
  <c r="J732" i="10"/>
  <c r="K732" i="10"/>
  <c r="L732" i="10"/>
  <c r="M732" i="10"/>
  <c r="N732" i="10"/>
  <c r="O732" i="10"/>
  <c r="P732" i="10"/>
  <c r="H733" i="10"/>
  <c r="I733" i="10"/>
  <c r="J733" i="10"/>
  <c r="K733" i="10"/>
  <c r="L733" i="10"/>
  <c r="M733" i="10"/>
  <c r="N733" i="10"/>
  <c r="O733" i="10"/>
  <c r="P733" i="10"/>
  <c r="H734" i="10"/>
  <c r="I734" i="10"/>
  <c r="J734" i="10"/>
  <c r="K734" i="10"/>
  <c r="L734" i="10"/>
  <c r="M734" i="10"/>
  <c r="N734" i="10"/>
  <c r="O734" i="10"/>
  <c r="P734" i="10"/>
  <c r="H735" i="10"/>
  <c r="I735" i="10"/>
  <c r="J735" i="10"/>
  <c r="K735" i="10"/>
  <c r="L735" i="10"/>
  <c r="M735" i="10"/>
  <c r="N735" i="10"/>
  <c r="O735" i="10"/>
  <c r="P735" i="10"/>
  <c r="H736" i="10"/>
  <c r="I736" i="10"/>
  <c r="J736" i="10"/>
  <c r="K736" i="10"/>
  <c r="L736" i="10"/>
  <c r="M736" i="10"/>
  <c r="N736" i="10"/>
  <c r="O736" i="10"/>
  <c r="P736" i="10"/>
  <c r="H737" i="10"/>
  <c r="I737" i="10"/>
  <c r="J737" i="10"/>
  <c r="K737" i="10"/>
  <c r="L737" i="10"/>
  <c r="M737" i="10"/>
  <c r="N737" i="10"/>
  <c r="O737" i="10"/>
  <c r="P737" i="10"/>
  <c r="H738" i="10"/>
  <c r="I738" i="10"/>
  <c r="J738" i="10"/>
  <c r="K738" i="10"/>
  <c r="L738" i="10"/>
  <c r="M738" i="10"/>
  <c r="N738" i="10"/>
  <c r="O738" i="10"/>
  <c r="P738" i="10"/>
  <c r="H739" i="10"/>
  <c r="I739" i="10"/>
  <c r="J739" i="10"/>
  <c r="K739" i="10"/>
  <c r="L739" i="10"/>
  <c r="M739" i="10"/>
  <c r="N739" i="10"/>
  <c r="O739" i="10"/>
  <c r="P739" i="10"/>
  <c r="H740" i="10"/>
  <c r="I740" i="10"/>
  <c r="J740" i="10"/>
  <c r="K740" i="10"/>
  <c r="L740" i="10"/>
  <c r="M740" i="10"/>
  <c r="N740" i="10"/>
  <c r="O740" i="10"/>
  <c r="P740" i="10"/>
  <c r="H741" i="10"/>
  <c r="I741" i="10"/>
  <c r="J741" i="10"/>
  <c r="K741" i="10"/>
  <c r="L741" i="10"/>
  <c r="M741" i="10"/>
  <c r="N741" i="10"/>
  <c r="O741" i="10"/>
  <c r="P741" i="10"/>
  <c r="H742" i="10"/>
  <c r="I742" i="10"/>
  <c r="J742" i="10"/>
  <c r="K742" i="10"/>
  <c r="L742" i="10"/>
  <c r="M742" i="10"/>
  <c r="N742" i="10"/>
  <c r="O742" i="10"/>
  <c r="P742" i="10"/>
  <c r="H743" i="10"/>
  <c r="I743" i="10"/>
  <c r="J743" i="10"/>
  <c r="K743" i="10"/>
  <c r="L743" i="10"/>
  <c r="M743" i="10"/>
  <c r="N743" i="10"/>
  <c r="O743" i="10"/>
  <c r="P743" i="10"/>
  <c r="H744" i="10"/>
  <c r="I744" i="10"/>
  <c r="J744" i="10"/>
  <c r="K744" i="10"/>
  <c r="L744" i="10"/>
  <c r="M744" i="10"/>
  <c r="N744" i="10"/>
  <c r="O744" i="10"/>
  <c r="P744" i="10"/>
  <c r="H745" i="10"/>
  <c r="I745" i="10"/>
  <c r="J745" i="10"/>
  <c r="K745" i="10"/>
  <c r="L745" i="10"/>
  <c r="M745" i="10"/>
  <c r="N745" i="10"/>
  <c r="O745" i="10"/>
  <c r="P745" i="10"/>
  <c r="H746" i="10"/>
  <c r="I746" i="10"/>
  <c r="J746" i="10"/>
  <c r="K746" i="10"/>
  <c r="L746" i="10"/>
  <c r="M746" i="10"/>
  <c r="N746" i="10"/>
  <c r="O746" i="10"/>
  <c r="P746" i="10"/>
  <c r="H747" i="10"/>
  <c r="I747" i="10"/>
  <c r="J747" i="10"/>
  <c r="K747" i="10"/>
  <c r="L747" i="10"/>
  <c r="M747" i="10"/>
  <c r="N747" i="10"/>
  <c r="O747" i="10"/>
  <c r="P747" i="10"/>
  <c r="H748" i="10"/>
  <c r="I748" i="10"/>
  <c r="J748" i="10"/>
  <c r="K748" i="10"/>
  <c r="L748" i="10"/>
  <c r="M748" i="10"/>
  <c r="N748" i="10"/>
  <c r="O748" i="10"/>
  <c r="P748" i="10"/>
  <c r="H749" i="10"/>
  <c r="I749" i="10"/>
  <c r="J749" i="10"/>
  <c r="K749" i="10"/>
  <c r="L749" i="10"/>
  <c r="M749" i="10"/>
  <c r="N749" i="10"/>
  <c r="O749" i="10"/>
  <c r="P749" i="10"/>
  <c r="H750" i="10"/>
  <c r="I750" i="10"/>
  <c r="J750" i="10"/>
  <c r="K750" i="10"/>
  <c r="L750" i="10"/>
  <c r="M750" i="10"/>
  <c r="N750" i="10"/>
  <c r="O750" i="10"/>
  <c r="P750" i="10"/>
  <c r="H751" i="10"/>
  <c r="I751" i="10"/>
  <c r="J751" i="10"/>
  <c r="K751" i="10"/>
  <c r="L751" i="10"/>
  <c r="M751" i="10"/>
  <c r="N751" i="10"/>
  <c r="O751" i="10"/>
  <c r="P751" i="10"/>
  <c r="H752" i="10"/>
  <c r="I752" i="10"/>
  <c r="J752" i="10"/>
  <c r="K752" i="10"/>
  <c r="L752" i="10"/>
  <c r="M752" i="10"/>
  <c r="N752" i="10"/>
  <c r="O752" i="10"/>
  <c r="P752" i="10"/>
  <c r="H753" i="10"/>
  <c r="I753" i="10"/>
  <c r="J753" i="10"/>
  <c r="K753" i="10"/>
  <c r="L753" i="10"/>
  <c r="M753" i="10"/>
  <c r="N753" i="10"/>
  <c r="O753" i="10"/>
  <c r="P753" i="10"/>
  <c r="H754" i="10"/>
  <c r="I754" i="10"/>
  <c r="J754" i="10"/>
  <c r="K754" i="10"/>
  <c r="L754" i="10"/>
  <c r="M754" i="10"/>
  <c r="N754" i="10"/>
  <c r="O754" i="10"/>
  <c r="P754" i="10"/>
  <c r="H755" i="10"/>
  <c r="I755" i="10"/>
  <c r="J755" i="10"/>
  <c r="K755" i="10"/>
  <c r="L755" i="10"/>
  <c r="M755" i="10"/>
  <c r="N755" i="10"/>
  <c r="O755" i="10"/>
  <c r="P755" i="10"/>
  <c r="H756" i="10"/>
  <c r="I756" i="10"/>
  <c r="J756" i="10"/>
  <c r="K756" i="10"/>
  <c r="L756" i="10"/>
  <c r="M756" i="10"/>
  <c r="N756" i="10"/>
  <c r="O756" i="10"/>
  <c r="P756" i="10"/>
  <c r="H757" i="10"/>
  <c r="I757" i="10"/>
  <c r="J757" i="10"/>
  <c r="K757" i="10"/>
  <c r="L757" i="10"/>
  <c r="M757" i="10"/>
  <c r="N757" i="10"/>
  <c r="O757" i="10"/>
  <c r="P757" i="10"/>
  <c r="H758" i="10"/>
  <c r="I758" i="10"/>
  <c r="J758" i="10"/>
  <c r="K758" i="10"/>
  <c r="L758" i="10"/>
  <c r="M758" i="10"/>
  <c r="N758" i="10"/>
  <c r="O758" i="10"/>
  <c r="P758" i="10"/>
  <c r="H759" i="10"/>
  <c r="I759" i="10"/>
  <c r="J759" i="10"/>
  <c r="K759" i="10"/>
  <c r="L759" i="10"/>
  <c r="M759" i="10"/>
  <c r="N759" i="10"/>
  <c r="O759" i="10"/>
  <c r="P759" i="10"/>
  <c r="H760" i="10"/>
  <c r="I760" i="10"/>
  <c r="J760" i="10"/>
  <c r="K760" i="10"/>
  <c r="L760" i="10"/>
  <c r="M760" i="10"/>
  <c r="N760" i="10"/>
  <c r="O760" i="10"/>
  <c r="P760" i="10"/>
  <c r="H761" i="10"/>
  <c r="I761" i="10"/>
  <c r="J761" i="10"/>
  <c r="K761" i="10"/>
  <c r="L761" i="10"/>
  <c r="M761" i="10"/>
  <c r="N761" i="10"/>
  <c r="O761" i="10"/>
  <c r="P761" i="10"/>
  <c r="H762" i="10"/>
  <c r="I762" i="10"/>
  <c r="J762" i="10"/>
  <c r="K762" i="10"/>
  <c r="L762" i="10"/>
  <c r="M762" i="10"/>
  <c r="N762" i="10"/>
  <c r="O762" i="10"/>
  <c r="P762" i="10"/>
  <c r="H763" i="10"/>
  <c r="I763" i="10"/>
  <c r="J763" i="10"/>
  <c r="K763" i="10"/>
  <c r="L763" i="10"/>
  <c r="M763" i="10"/>
  <c r="N763" i="10"/>
  <c r="O763" i="10"/>
  <c r="P763" i="10"/>
  <c r="H764" i="10"/>
  <c r="I764" i="10"/>
  <c r="J764" i="10"/>
  <c r="K764" i="10"/>
  <c r="L764" i="10"/>
  <c r="M764" i="10"/>
  <c r="N764" i="10"/>
  <c r="O764" i="10"/>
  <c r="P764" i="10"/>
  <c r="H765" i="10"/>
  <c r="I765" i="10"/>
  <c r="J765" i="10"/>
  <c r="K765" i="10"/>
  <c r="L765" i="10"/>
  <c r="M765" i="10"/>
  <c r="N765" i="10"/>
  <c r="O765" i="10"/>
  <c r="P765" i="10"/>
  <c r="H766" i="10"/>
  <c r="I766" i="10"/>
  <c r="J766" i="10"/>
  <c r="K766" i="10"/>
  <c r="L766" i="10"/>
  <c r="M766" i="10"/>
  <c r="N766" i="10"/>
  <c r="O766" i="10"/>
  <c r="P766" i="10"/>
  <c r="H767" i="10"/>
  <c r="I767" i="10"/>
  <c r="J767" i="10"/>
  <c r="K767" i="10"/>
  <c r="L767" i="10"/>
  <c r="M767" i="10"/>
  <c r="N767" i="10"/>
  <c r="O767" i="10"/>
  <c r="P767" i="10"/>
  <c r="H768" i="10"/>
  <c r="I768" i="10"/>
  <c r="J768" i="10"/>
  <c r="K768" i="10"/>
  <c r="L768" i="10"/>
  <c r="M768" i="10"/>
  <c r="N768" i="10"/>
  <c r="O768" i="10"/>
  <c r="P768" i="10"/>
  <c r="H769" i="10"/>
  <c r="I769" i="10"/>
  <c r="J769" i="10"/>
  <c r="K769" i="10"/>
  <c r="L769" i="10"/>
  <c r="M769" i="10"/>
  <c r="N769" i="10"/>
  <c r="O769" i="10"/>
  <c r="P769" i="10"/>
  <c r="H770" i="10"/>
  <c r="I770" i="10"/>
  <c r="J770" i="10"/>
  <c r="K770" i="10"/>
  <c r="L770" i="10"/>
  <c r="M770" i="10"/>
  <c r="N770" i="10"/>
  <c r="O770" i="10"/>
  <c r="P770" i="10"/>
  <c r="H771" i="10"/>
  <c r="I771" i="10"/>
  <c r="J771" i="10"/>
  <c r="K771" i="10"/>
  <c r="L771" i="10"/>
  <c r="M771" i="10"/>
  <c r="N771" i="10"/>
  <c r="O771" i="10"/>
  <c r="P771" i="10"/>
  <c r="H772" i="10"/>
  <c r="I772" i="10"/>
  <c r="J772" i="10"/>
  <c r="K772" i="10"/>
  <c r="L772" i="10"/>
  <c r="M772" i="10"/>
  <c r="N772" i="10"/>
  <c r="O772" i="10"/>
  <c r="P772" i="10"/>
  <c r="H773" i="10"/>
  <c r="I773" i="10"/>
  <c r="J773" i="10"/>
  <c r="K773" i="10"/>
  <c r="L773" i="10"/>
  <c r="M773" i="10"/>
  <c r="N773" i="10"/>
  <c r="O773" i="10"/>
  <c r="P773" i="10"/>
  <c r="H774" i="10"/>
  <c r="I774" i="10"/>
  <c r="J774" i="10"/>
  <c r="K774" i="10"/>
  <c r="L774" i="10"/>
  <c r="M774" i="10"/>
  <c r="N774" i="10"/>
  <c r="O774" i="10"/>
  <c r="P774" i="10"/>
  <c r="H775" i="10"/>
  <c r="I775" i="10"/>
  <c r="J775" i="10"/>
  <c r="K775" i="10"/>
  <c r="L775" i="10"/>
  <c r="M775" i="10"/>
  <c r="N775" i="10"/>
  <c r="O775" i="10"/>
  <c r="P775" i="10"/>
  <c r="H776" i="10"/>
  <c r="I776" i="10"/>
  <c r="J776" i="10"/>
  <c r="K776" i="10"/>
  <c r="L776" i="10"/>
  <c r="M776" i="10"/>
  <c r="N776" i="10"/>
  <c r="O776" i="10"/>
  <c r="P776" i="10"/>
  <c r="H777" i="10"/>
  <c r="I777" i="10"/>
  <c r="J777" i="10"/>
  <c r="K777" i="10"/>
  <c r="L777" i="10"/>
  <c r="M777" i="10"/>
  <c r="N777" i="10"/>
  <c r="O777" i="10"/>
  <c r="P777" i="10"/>
  <c r="H778" i="10"/>
  <c r="I778" i="10"/>
  <c r="J778" i="10"/>
  <c r="K778" i="10"/>
  <c r="L778" i="10"/>
  <c r="M778" i="10"/>
  <c r="N778" i="10"/>
  <c r="O778" i="10"/>
  <c r="P778" i="10"/>
  <c r="H779" i="10"/>
  <c r="I779" i="10"/>
  <c r="J779" i="10"/>
  <c r="K779" i="10"/>
  <c r="L779" i="10"/>
  <c r="M779" i="10"/>
  <c r="N779" i="10"/>
  <c r="O779" i="10"/>
  <c r="P779" i="10"/>
  <c r="H780" i="10"/>
  <c r="I780" i="10"/>
  <c r="J780" i="10"/>
  <c r="K780" i="10"/>
  <c r="L780" i="10"/>
  <c r="M780" i="10"/>
  <c r="N780" i="10"/>
  <c r="O780" i="10"/>
  <c r="P780" i="10"/>
  <c r="H781" i="10"/>
  <c r="I781" i="10"/>
  <c r="J781" i="10"/>
  <c r="K781" i="10"/>
  <c r="L781" i="10"/>
  <c r="M781" i="10"/>
  <c r="N781" i="10"/>
  <c r="O781" i="10"/>
  <c r="P781" i="10"/>
  <c r="H782" i="10"/>
  <c r="I782" i="10"/>
  <c r="J782" i="10"/>
  <c r="K782" i="10"/>
  <c r="L782" i="10"/>
  <c r="M782" i="10"/>
  <c r="N782" i="10"/>
  <c r="O782" i="10"/>
  <c r="P782" i="10"/>
  <c r="H783" i="10"/>
  <c r="I783" i="10"/>
  <c r="J783" i="10"/>
  <c r="K783" i="10"/>
  <c r="L783" i="10"/>
  <c r="M783" i="10"/>
  <c r="N783" i="10"/>
  <c r="O783" i="10"/>
  <c r="P783" i="10"/>
  <c r="H784" i="10"/>
  <c r="I784" i="10"/>
  <c r="J784" i="10"/>
  <c r="K784" i="10"/>
  <c r="L784" i="10"/>
  <c r="M784" i="10"/>
  <c r="N784" i="10"/>
  <c r="O784" i="10"/>
  <c r="P784" i="10"/>
  <c r="H785" i="10"/>
  <c r="I785" i="10"/>
  <c r="J785" i="10"/>
  <c r="K785" i="10"/>
  <c r="L785" i="10"/>
  <c r="M785" i="10"/>
  <c r="N785" i="10"/>
  <c r="O785" i="10"/>
  <c r="P785" i="10"/>
  <c r="H786" i="10"/>
  <c r="I786" i="10"/>
  <c r="J786" i="10"/>
  <c r="K786" i="10"/>
  <c r="L786" i="10"/>
  <c r="M786" i="10"/>
  <c r="N786" i="10"/>
  <c r="O786" i="10"/>
  <c r="P786" i="10"/>
  <c r="H787" i="10"/>
  <c r="I787" i="10"/>
  <c r="J787" i="10"/>
  <c r="K787" i="10"/>
  <c r="L787" i="10"/>
  <c r="M787" i="10"/>
  <c r="N787" i="10"/>
  <c r="O787" i="10"/>
  <c r="P787" i="10"/>
  <c r="H788" i="10"/>
  <c r="I788" i="10"/>
  <c r="J788" i="10"/>
  <c r="K788" i="10"/>
  <c r="L788" i="10"/>
  <c r="M788" i="10"/>
  <c r="N788" i="10"/>
  <c r="O788" i="10"/>
  <c r="P788" i="10"/>
  <c r="H789" i="10"/>
  <c r="I789" i="10"/>
  <c r="J789" i="10"/>
  <c r="K789" i="10"/>
  <c r="L789" i="10"/>
  <c r="M789" i="10"/>
  <c r="N789" i="10"/>
  <c r="O789" i="10"/>
  <c r="P789" i="10"/>
  <c r="H790" i="10"/>
  <c r="I790" i="10"/>
  <c r="J790" i="10"/>
  <c r="K790" i="10"/>
  <c r="L790" i="10"/>
  <c r="M790" i="10"/>
  <c r="N790" i="10"/>
  <c r="O790" i="10"/>
  <c r="P790" i="10"/>
  <c r="H791" i="10"/>
  <c r="I791" i="10"/>
  <c r="J791" i="10"/>
  <c r="K791" i="10"/>
  <c r="L791" i="10"/>
  <c r="M791" i="10"/>
  <c r="N791" i="10"/>
  <c r="O791" i="10"/>
  <c r="P791" i="10"/>
  <c r="H792" i="10"/>
  <c r="I792" i="10"/>
  <c r="J792" i="10"/>
  <c r="K792" i="10"/>
  <c r="L792" i="10"/>
  <c r="M792" i="10"/>
  <c r="N792" i="10"/>
  <c r="O792" i="10"/>
  <c r="P792" i="10"/>
  <c r="H793" i="10"/>
  <c r="I793" i="10"/>
  <c r="J793" i="10"/>
  <c r="K793" i="10"/>
  <c r="L793" i="10"/>
  <c r="M793" i="10"/>
  <c r="N793" i="10"/>
  <c r="O793" i="10"/>
  <c r="P793" i="10"/>
  <c r="H794" i="10"/>
  <c r="I794" i="10"/>
  <c r="J794" i="10"/>
  <c r="K794" i="10"/>
  <c r="L794" i="10"/>
  <c r="M794" i="10"/>
  <c r="N794" i="10"/>
  <c r="O794" i="10"/>
  <c r="P794" i="10"/>
  <c r="H795" i="10"/>
  <c r="I795" i="10"/>
  <c r="J795" i="10"/>
  <c r="K795" i="10"/>
  <c r="L795" i="10"/>
  <c r="M795" i="10"/>
  <c r="N795" i="10"/>
  <c r="O795" i="10"/>
  <c r="P795" i="10"/>
  <c r="H796" i="10"/>
  <c r="I796" i="10"/>
  <c r="J796" i="10"/>
  <c r="K796" i="10"/>
  <c r="L796" i="10"/>
  <c r="M796" i="10"/>
  <c r="N796" i="10"/>
  <c r="O796" i="10"/>
  <c r="P796" i="10"/>
  <c r="H797" i="10"/>
  <c r="I797" i="10"/>
  <c r="J797" i="10"/>
  <c r="K797" i="10"/>
  <c r="L797" i="10"/>
  <c r="M797" i="10"/>
  <c r="N797" i="10"/>
  <c r="O797" i="10"/>
  <c r="P797" i="10"/>
  <c r="H798" i="10"/>
  <c r="I798" i="10"/>
  <c r="J798" i="10"/>
  <c r="K798" i="10"/>
  <c r="L798" i="10"/>
  <c r="M798" i="10"/>
  <c r="N798" i="10"/>
  <c r="O798" i="10"/>
  <c r="P798" i="10"/>
  <c r="H799" i="10"/>
  <c r="I799" i="10"/>
  <c r="J799" i="10"/>
  <c r="K799" i="10"/>
  <c r="L799" i="10"/>
  <c r="M799" i="10"/>
  <c r="N799" i="10"/>
  <c r="O799" i="10"/>
  <c r="P799" i="10"/>
  <c r="H800" i="10"/>
  <c r="I800" i="10"/>
  <c r="J800" i="10"/>
  <c r="K800" i="10"/>
  <c r="L800" i="10"/>
  <c r="M800" i="10"/>
  <c r="N800" i="10"/>
  <c r="O800" i="10"/>
  <c r="P800" i="10"/>
  <c r="H801" i="10"/>
  <c r="I801" i="10"/>
  <c r="J801" i="10"/>
  <c r="K801" i="10"/>
  <c r="L801" i="10"/>
  <c r="M801" i="10"/>
  <c r="N801" i="10"/>
  <c r="O801" i="10"/>
  <c r="P801" i="10"/>
  <c r="H802" i="10"/>
  <c r="I802" i="10"/>
  <c r="J802" i="10"/>
  <c r="K802" i="10"/>
  <c r="L802" i="10"/>
  <c r="M802" i="10"/>
  <c r="N802" i="10"/>
  <c r="O802" i="10"/>
  <c r="P802" i="10"/>
  <c r="H803" i="10"/>
  <c r="I803" i="10"/>
  <c r="J803" i="10"/>
  <c r="K803" i="10"/>
  <c r="L803" i="10"/>
  <c r="M803" i="10"/>
  <c r="N803" i="10"/>
  <c r="O803" i="10"/>
  <c r="P803" i="10"/>
  <c r="H804" i="10"/>
  <c r="I804" i="10"/>
  <c r="J804" i="10"/>
  <c r="K804" i="10"/>
  <c r="L804" i="10"/>
  <c r="M804" i="10"/>
  <c r="N804" i="10"/>
  <c r="O804" i="10"/>
  <c r="P804" i="10"/>
  <c r="H805" i="10"/>
  <c r="I805" i="10"/>
  <c r="J805" i="10"/>
  <c r="K805" i="10"/>
  <c r="L805" i="10"/>
  <c r="M805" i="10"/>
  <c r="N805" i="10"/>
  <c r="O805" i="10"/>
  <c r="P805" i="10"/>
  <c r="H806" i="10"/>
  <c r="I806" i="10"/>
  <c r="J806" i="10"/>
  <c r="K806" i="10"/>
  <c r="L806" i="10"/>
  <c r="M806" i="10"/>
  <c r="N806" i="10"/>
  <c r="O806" i="10"/>
  <c r="P806" i="10"/>
  <c r="H807" i="10"/>
  <c r="I807" i="10"/>
  <c r="J807" i="10"/>
  <c r="K807" i="10"/>
  <c r="L807" i="10"/>
  <c r="M807" i="10"/>
  <c r="N807" i="10"/>
  <c r="O807" i="10"/>
  <c r="P807" i="10"/>
  <c r="H808" i="10"/>
  <c r="I808" i="10"/>
  <c r="J808" i="10"/>
  <c r="K808" i="10"/>
  <c r="L808" i="10"/>
  <c r="M808" i="10"/>
  <c r="N808" i="10"/>
  <c r="O808" i="10"/>
  <c r="P808" i="10"/>
  <c r="H809" i="10"/>
  <c r="I809" i="10"/>
  <c r="J809" i="10"/>
  <c r="K809" i="10"/>
  <c r="L809" i="10"/>
  <c r="M809" i="10"/>
  <c r="N809" i="10"/>
  <c r="O809" i="10"/>
  <c r="P809" i="10"/>
  <c r="H810" i="10"/>
  <c r="I810" i="10"/>
  <c r="J810" i="10"/>
  <c r="K810" i="10"/>
  <c r="L810" i="10"/>
  <c r="M810" i="10"/>
  <c r="N810" i="10"/>
  <c r="O810" i="10"/>
  <c r="P810" i="10"/>
  <c r="H811" i="10"/>
  <c r="I811" i="10"/>
  <c r="J811" i="10"/>
  <c r="K811" i="10"/>
  <c r="L811" i="10"/>
  <c r="M811" i="10"/>
  <c r="N811" i="10"/>
  <c r="O811" i="10"/>
  <c r="P811" i="10"/>
  <c r="H812" i="10"/>
  <c r="I812" i="10"/>
  <c r="J812" i="10"/>
  <c r="K812" i="10"/>
  <c r="L812" i="10"/>
  <c r="M812" i="10"/>
  <c r="N812" i="10"/>
  <c r="O812" i="10"/>
  <c r="P812" i="10"/>
  <c r="H813" i="10"/>
  <c r="I813" i="10"/>
  <c r="J813" i="10"/>
  <c r="K813" i="10"/>
  <c r="L813" i="10"/>
  <c r="M813" i="10"/>
  <c r="N813" i="10"/>
  <c r="O813" i="10"/>
  <c r="P813" i="10"/>
  <c r="H814" i="10"/>
  <c r="I814" i="10"/>
  <c r="J814" i="10"/>
  <c r="K814" i="10"/>
  <c r="L814" i="10"/>
  <c r="M814" i="10"/>
  <c r="N814" i="10"/>
  <c r="O814" i="10"/>
  <c r="P814" i="10"/>
  <c r="H815" i="10"/>
  <c r="I815" i="10"/>
  <c r="J815" i="10"/>
  <c r="K815" i="10"/>
  <c r="L815" i="10"/>
  <c r="M815" i="10"/>
  <c r="N815" i="10"/>
  <c r="O815" i="10"/>
  <c r="P815" i="10"/>
  <c r="H816" i="10"/>
  <c r="I816" i="10"/>
  <c r="J816" i="10"/>
  <c r="K816" i="10"/>
  <c r="L816" i="10"/>
  <c r="M816" i="10"/>
  <c r="N816" i="10"/>
  <c r="O816" i="10"/>
  <c r="P816" i="10"/>
  <c r="H817" i="10"/>
  <c r="I817" i="10"/>
  <c r="J817" i="10"/>
  <c r="K817" i="10"/>
  <c r="L817" i="10"/>
  <c r="M817" i="10"/>
  <c r="N817" i="10"/>
  <c r="O817" i="10"/>
  <c r="P817" i="10"/>
  <c r="H818" i="10"/>
  <c r="I818" i="10"/>
  <c r="J818" i="10"/>
  <c r="K818" i="10"/>
  <c r="L818" i="10"/>
  <c r="M818" i="10"/>
  <c r="N818" i="10"/>
  <c r="O818" i="10"/>
  <c r="P818" i="10"/>
  <c r="H819" i="10"/>
  <c r="I819" i="10"/>
  <c r="J819" i="10"/>
  <c r="K819" i="10"/>
  <c r="L819" i="10"/>
  <c r="M819" i="10"/>
  <c r="N819" i="10"/>
  <c r="O819" i="10"/>
  <c r="P819" i="10"/>
  <c r="H820" i="10"/>
  <c r="I820" i="10"/>
  <c r="J820" i="10"/>
  <c r="K820" i="10"/>
  <c r="L820" i="10"/>
  <c r="M820" i="10"/>
  <c r="N820" i="10"/>
  <c r="O820" i="10"/>
  <c r="P820" i="10"/>
  <c r="H821" i="10"/>
  <c r="I821" i="10"/>
  <c r="J821" i="10"/>
  <c r="K821" i="10"/>
  <c r="L821" i="10"/>
  <c r="M821" i="10"/>
  <c r="N821" i="10"/>
  <c r="O821" i="10"/>
  <c r="P821" i="10"/>
  <c r="H822" i="10"/>
  <c r="I822" i="10"/>
  <c r="J822" i="10"/>
  <c r="K822" i="10"/>
  <c r="L822" i="10"/>
  <c r="M822" i="10"/>
  <c r="N822" i="10"/>
  <c r="O822" i="10"/>
  <c r="P822" i="10"/>
  <c r="H823" i="10"/>
  <c r="I823" i="10"/>
  <c r="J823" i="10"/>
  <c r="K823" i="10"/>
  <c r="L823" i="10"/>
  <c r="M823" i="10"/>
  <c r="N823" i="10"/>
  <c r="O823" i="10"/>
  <c r="P823" i="10"/>
  <c r="H824" i="10"/>
  <c r="I824" i="10"/>
  <c r="J824" i="10"/>
  <c r="K824" i="10"/>
  <c r="L824" i="10"/>
  <c r="M824" i="10"/>
  <c r="N824" i="10"/>
  <c r="O824" i="10"/>
  <c r="P824" i="10"/>
  <c r="H825" i="10"/>
  <c r="I825" i="10"/>
  <c r="J825" i="10"/>
  <c r="K825" i="10"/>
  <c r="L825" i="10"/>
  <c r="M825" i="10"/>
  <c r="N825" i="10"/>
  <c r="O825" i="10"/>
  <c r="P825" i="10"/>
  <c r="H826" i="10"/>
  <c r="I826" i="10"/>
  <c r="J826" i="10"/>
  <c r="K826" i="10"/>
  <c r="L826" i="10"/>
  <c r="M826" i="10"/>
  <c r="N826" i="10"/>
  <c r="O826" i="10"/>
  <c r="P826" i="10"/>
  <c r="H827" i="10"/>
  <c r="I827" i="10"/>
  <c r="J827" i="10"/>
  <c r="K827" i="10"/>
  <c r="L827" i="10"/>
  <c r="M827" i="10"/>
  <c r="N827" i="10"/>
  <c r="O827" i="10"/>
  <c r="P827" i="10"/>
  <c r="H828" i="10"/>
  <c r="I828" i="10"/>
  <c r="J828" i="10"/>
  <c r="K828" i="10"/>
  <c r="L828" i="10"/>
  <c r="M828" i="10"/>
  <c r="N828" i="10"/>
  <c r="O828" i="10"/>
  <c r="P828" i="10"/>
  <c r="H829" i="10"/>
  <c r="I829" i="10"/>
  <c r="J829" i="10"/>
  <c r="K829" i="10"/>
  <c r="L829" i="10"/>
  <c r="M829" i="10"/>
  <c r="N829" i="10"/>
  <c r="O829" i="10"/>
  <c r="P829" i="10"/>
  <c r="H830" i="10"/>
  <c r="I830" i="10"/>
  <c r="J830" i="10"/>
  <c r="K830" i="10"/>
  <c r="L830" i="10"/>
  <c r="M830" i="10"/>
  <c r="N830" i="10"/>
  <c r="O830" i="10"/>
  <c r="P830" i="10"/>
  <c r="H831" i="10"/>
  <c r="I831" i="10"/>
  <c r="J831" i="10"/>
  <c r="K831" i="10"/>
  <c r="L831" i="10"/>
  <c r="M831" i="10"/>
  <c r="N831" i="10"/>
  <c r="O831" i="10"/>
  <c r="P831" i="10"/>
  <c r="H832" i="10"/>
  <c r="I832" i="10"/>
  <c r="J832" i="10"/>
  <c r="K832" i="10"/>
  <c r="L832" i="10"/>
  <c r="M832" i="10"/>
  <c r="N832" i="10"/>
  <c r="O832" i="10"/>
  <c r="P832" i="10"/>
  <c r="H833" i="10"/>
  <c r="I833" i="10"/>
  <c r="J833" i="10"/>
  <c r="K833" i="10"/>
  <c r="L833" i="10"/>
  <c r="M833" i="10"/>
  <c r="N833" i="10"/>
  <c r="O833" i="10"/>
  <c r="P833" i="10"/>
  <c r="H834" i="10"/>
  <c r="I834" i="10"/>
  <c r="J834" i="10"/>
  <c r="K834" i="10"/>
  <c r="L834" i="10"/>
  <c r="M834" i="10"/>
  <c r="N834" i="10"/>
  <c r="O834" i="10"/>
  <c r="P834" i="10"/>
  <c r="H835" i="10"/>
  <c r="I835" i="10"/>
  <c r="J835" i="10"/>
  <c r="K835" i="10"/>
  <c r="L835" i="10"/>
  <c r="M835" i="10"/>
  <c r="N835" i="10"/>
  <c r="O835" i="10"/>
  <c r="P835" i="10"/>
  <c r="H836" i="10"/>
  <c r="I836" i="10"/>
  <c r="J836" i="10"/>
  <c r="K836" i="10"/>
  <c r="L836" i="10"/>
  <c r="M836" i="10"/>
  <c r="N836" i="10"/>
  <c r="O836" i="10"/>
  <c r="P836" i="10"/>
  <c r="H837" i="10"/>
  <c r="I837" i="10"/>
  <c r="J837" i="10"/>
  <c r="K837" i="10"/>
  <c r="L837" i="10"/>
  <c r="M837" i="10"/>
  <c r="N837" i="10"/>
  <c r="O837" i="10"/>
  <c r="P837" i="10"/>
  <c r="H838" i="10"/>
  <c r="I838" i="10"/>
  <c r="J838" i="10"/>
  <c r="K838" i="10"/>
  <c r="L838" i="10"/>
  <c r="M838" i="10"/>
  <c r="N838" i="10"/>
  <c r="O838" i="10"/>
  <c r="P838" i="10"/>
  <c r="H839" i="10"/>
  <c r="I839" i="10"/>
  <c r="J839" i="10"/>
  <c r="K839" i="10"/>
  <c r="L839" i="10"/>
  <c r="M839" i="10"/>
  <c r="N839" i="10"/>
  <c r="O839" i="10"/>
  <c r="P839" i="10"/>
  <c r="H840" i="10"/>
  <c r="I840" i="10"/>
  <c r="J840" i="10"/>
  <c r="K840" i="10"/>
  <c r="L840" i="10"/>
  <c r="M840" i="10"/>
  <c r="N840" i="10"/>
  <c r="O840" i="10"/>
  <c r="P840" i="10"/>
  <c r="H841" i="10"/>
  <c r="I841" i="10"/>
  <c r="J841" i="10"/>
  <c r="K841" i="10"/>
  <c r="L841" i="10"/>
  <c r="M841" i="10"/>
  <c r="N841" i="10"/>
  <c r="O841" i="10"/>
  <c r="P841" i="10"/>
  <c r="H842" i="10"/>
  <c r="I842" i="10"/>
  <c r="J842" i="10"/>
  <c r="K842" i="10"/>
  <c r="L842" i="10"/>
  <c r="M842" i="10"/>
  <c r="N842" i="10"/>
  <c r="O842" i="10"/>
  <c r="P842" i="10"/>
  <c r="H843" i="10"/>
  <c r="I843" i="10"/>
  <c r="J843" i="10"/>
  <c r="K843" i="10"/>
  <c r="L843" i="10"/>
  <c r="M843" i="10"/>
  <c r="N843" i="10"/>
  <c r="O843" i="10"/>
  <c r="P843" i="10"/>
  <c r="H844" i="10"/>
  <c r="I844" i="10"/>
  <c r="J844" i="10"/>
  <c r="K844" i="10"/>
  <c r="L844" i="10"/>
  <c r="M844" i="10"/>
  <c r="N844" i="10"/>
  <c r="O844" i="10"/>
  <c r="P844" i="10"/>
  <c r="H845" i="10"/>
  <c r="I845" i="10"/>
  <c r="J845" i="10"/>
  <c r="K845" i="10"/>
  <c r="L845" i="10"/>
  <c r="M845" i="10"/>
  <c r="N845" i="10"/>
  <c r="O845" i="10"/>
  <c r="P845" i="10"/>
  <c r="H846" i="10"/>
  <c r="I846" i="10"/>
  <c r="J846" i="10"/>
  <c r="K846" i="10"/>
  <c r="L846" i="10"/>
  <c r="M846" i="10"/>
  <c r="N846" i="10"/>
  <c r="O846" i="10"/>
  <c r="P846" i="10"/>
  <c r="H847" i="10"/>
  <c r="I847" i="10"/>
  <c r="J847" i="10"/>
  <c r="K847" i="10"/>
  <c r="L847" i="10"/>
  <c r="M847" i="10"/>
  <c r="N847" i="10"/>
  <c r="O847" i="10"/>
  <c r="P847" i="10"/>
  <c r="H848" i="10"/>
  <c r="I848" i="10"/>
  <c r="J848" i="10"/>
  <c r="K848" i="10"/>
  <c r="L848" i="10"/>
  <c r="M848" i="10"/>
  <c r="N848" i="10"/>
  <c r="O848" i="10"/>
  <c r="P848" i="10"/>
  <c r="H849" i="10"/>
  <c r="I849" i="10"/>
  <c r="J849" i="10"/>
  <c r="K849" i="10"/>
  <c r="L849" i="10"/>
  <c r="M849" i="10"/>
  <c r="N849" i="10"/>
  <c r="O849" i="10"/>
  <c r="P849" i="10"/>
  <c r="H850" i="10"/>
  <c r="I850" i="10"/>
  <c r="J850" i="10"/>
  <c r="K850" i="10"/>
  <c r="L850" i="10"/>
  <c r="M850" i="10"/>
  <c r="N850" i="10"/>
  <c r="O850" i="10"/>
  <c r="P850" i="10"/>
  <c r="H851" i="10"/>
  <c r="I851" i="10"/>
  <c r="J851" i="10"/>
  <c r="K851" i="10"/>
  <c r="L851" i="10"/>
  <c r="M851" i="10"/>
  <c r="N851" i="10"/>
  <c r="O851" i="10"/>
  <c r="P851" i="10"/>
  <c r="H852" i="10"/>
  <c r="I852" i="10"/>
  <c r="J852" i="10"/>
  <c r="K852" i="10"/>
  <c r="L852" i="10"/>
  <c r="M852" i="10"/>
  <c r="N852" i="10"/>
  <c r="O852" i="10"/>
  <c r="P852" i="10"/>
  <c r="H853" i="10"/>
  <c r="I853" i="10"/>
  <c r="J853" i="10"/>
  <c r="K853" i="10"/>
  <c r="L853" i="10"/>
  <c r="M853" i="10"/>
  <c r="N853" i="10"/>
  <c r="O853" i="10"/>
  <c r="P853" i="10"/>
  <c r="H854" i="10"/>
  <c r="I854" i="10"/>
  <c r="J854" i="10"/>
  <c r="K854" i="10"/>
  <c r="L854" i="10"/>
  <c r="M854" i="10"/>
  <c r="N854" i="10"/>
  <c r="O854" i="10"/>
  <c r="P854" i="10"/>
  <c r="H855" i="10"/>
  <c r="I855" i="10"/>
  <c r="J855" i="10"/>
  <c r="K855" i="10"/>
  <c r="L855" i="10"/>
  <c r="M855" i="10"/>
  <c r="N855" i="10"/>
  <c r="O855" i="10"/>
  <c r="P855" i="10"/>
  <c r="H856" i="10"/>
  <c r="I856" i="10"/>
  <c r="J856" i="10"/>
  <c r="K856" i="10"/>
  <c r="L856" i="10"/>
  <c r="M856" i="10"/>
  <c r="N856" i="10"/>
  <c r="O856" i="10"/>
  <c r="P856" i="10"/>
  <c r="H857" i="10"/>
  <c r="I857" i="10"/>
  <c r="J857" i="10"/>
  <c r="K857" i="10"/>
  <c r="L857" i="10"/>
  <c r="M857" i="10"/>
  <c r="N857" i="10"/>
  <c r="O857" i="10"/>
  <c r="P857" i="10"/>
  <c r="H858" i="10"/>
  <c r="I858" i="10"/>
  <c r="J858" i="10"/>
  <c r="K858" i="10"/>
  <c r="L858" i="10"/>
  <c r="M858" i="10"/>
  <c r="N858" i="10"/>
  <c r="O858" i="10"/>
  <c r="P858" i="10"/>
  <c r="H859" i="10"/>
  <c r="I859" i="10"/>
  <c r="J859" i="10"/>
  <c r="K859" i="10"/>
  <c r="L859" i="10"/>
  <c r="M859" i="10"/>
  <c r="N859" i="10"/>
  <c r="O859" i="10"/>
  <c r="P859" i="10"/>
  <c r="H860" i="10"/>
  <c r="I860" i="10"/>
  <c r="J860" i="10"/>
  <c r="K860" i="10"/>
  <c r="L860" i="10"/>
  <c r="M860" i="10"/>
  <c r="N860" i="10"/>
  <c r="O860" i="10"/>
  <c r="P860" i="10"/>
  <c r="H861" i="10"/>
  <c r="I861" i="10"/>
  <c r="J861" i="10"/>
  <c r="K861" i="10"/>
  <c r="L861" i="10"/>
  <c r="M861" i="10"/>
  <c r="N861" i="10"/>
  <c r="O861" i="10"/>
  <c r="P861" i="10"/>
  <c r="H862" i="10"/>
  <c r="I862" i="10"/>
  <c r="J862" i="10"/>
  <c r="K862" i="10"/>
  <c r="L862" i="10"/>
  <c r="M862" i="10"/>
  <c r="N862" i="10"/>
  <c r="O862" i="10"/>
  <c r="P862" i="10"/>
  <c r="H863" i="10"/>
  <c r="I863" i="10"/>
  <c r="J863" i="10"/>
  <c r="K863" i="10"/>
  <c r="L863" i="10"/>
  <c r="M863" i="10"/>
  <c r="N863" i="10"/>
  <c r="O863" i="10"/>
  <c r="P863" i="10"/>
  <c r="H864" i="10"/>
  <c r="I864" i="10"/>
  <c r="J864" i="10"/>
  <c r="K864" i="10"/>
  <c r="L864" i="10"/>
  <c r="M864" i="10"/>
  <c r="N864" i="10"/>
  <c r="O864" i="10"/>
  <c r="P864" i="10"/>
  <c r="H865" i="10"/>
  <c r="I865" i="10"/>
  <c r="J865" i="10"/>
  <c r="K865" i="10"/>
  <c r="L865" i="10"/>
  <c r="M865" i="10"/>
  <c r="N865" i="10"/>
  <c r="O865" i="10"/>
  <c r="P865" i="10"/>
  <c r="H866" i="10"/>
  <c r="I866" i="10"/>
  <c r="J866" i="10"/>
  <c r="K866" i="10"/>
  <c r="L866" i="10"/>
  <c r="M866" i="10"/>
  <c r="N866" i="10"/>
  <c r="O866" i="10"/>
  <c r="P866" i="10"/>
  <c r="H867" i="10"/>
  <c r="I867" i="10"/>
  <c r="J867" i="10"/>
  <c r="K867" i="10"/>
  <c r="L867" i="10"/>
  <c r="M867" i="10"/>
  <c r="N867" i="10"/>
  <c r="O867" i="10"/>
  <c r="P867" i="10"/>
  <c r="H868" i="10"/>
  <c r="I868" i="10"/>
  <c r="J868" i="10"/>
  <c r="K868" i="10"/>
  <c r="L868" i="10"/>
  <c r="M868" i="10"/>
  <c r="N868" i="10"/>
  <c r="O868" i="10"/>
  <c r="P868" i="10"/>
  <c r="H869" i="10"/>
  <c r="I869" i="10"/>
  <c r="J869" i="10"/>
  <c r="K869" i="10"/>
  <c r="L869" i="10"/>
  <c r="M869" i="10"/>
  <c r="N869" i="10"/>
  <c r="O869" i="10"/>
  <c r="P869" i="10"/>
  <c r="H870" i="10"/>
  <c r="I870" i="10"/>
  <c r="J870" i="10"/>
  <c r="K870" i="10"/>
  <c r="L870" i="10"/>
  <c r="M870" i="10"/>
  <c r="N870" i="10"/>
  <c r="O870" i="10"/>
  <c r="P870" i="10"/>
  <c r="H871" i="10"/>
  <c r="I871" i="10"/>
  <c r="J871" i="10"/>
  <c r="K871" i="10"/>
  <c r="L871" i="10"/>
  <c r="M871" i="10"/>
  <c r="N871" i="10"/>
  <c r="O871" i="10"/>
  <c r="P871" i="10"/>
  <c r="H872" i="10"/>
  <c r="I872" i="10"/>
  <c r="J872" i="10"/>
  <c r="K872" i="10"/>
  <c r="L872" i="10"/>
  <c r="M872" i="10"/>
  <c r="N872" i="10"/>
  <c r="O872" i="10"/>
  <c r="P872" i="10"/>
  <c r="H873" i="10"/>
  <c r="I873" i="10"/>
  <c r="J873" i="10"/>
  <c r="K873" i="10"/>
  <c r="L873" i="10"/>
  <c r="M873" i="10"/>
  <c r="N873" i="10"/>
  <c r="O873" i="10"/>
  <c r="P873" i="10"/>
  <c r="H874" i="10"/>
  <c r="I874" i="10"/>
  <c r="J874" i="10"/>
  <c r="K874" i="10"/>
  <c r="L874" i="10"/>
  <c r="M874" i="10"/>
  <c r="N874" i="10"/>
  <c r="O874" i="10"/>
  <c r="P874" i="10"/>
  <c r="H875" i="10"/>
  <c r="I875" i="10"/>
  <c r="J875" i="10"/>
  <c r="K875" i="10"/>
  <c r="L875" i="10"/>
  <c r="M875" i="10"/>
  <c r="N875" i="10"/>
  <c r="O875" i="10"/>
  <c r="P875" i="10"/>
  <c r="H876" i="10"/>
  <c r="I876" i="10"/>
  <c r="J876" i="10"/>
  <c r="K876" i="10"/>
  <c r="L876" i="10"/>
  <c r="M876" i="10"/>
  <c r="N876" i="10"/>
  <c r="O876" i="10"/>
  <c r="P876" i="10"/>
  <c r="H877" i="10"/>
  <c r="I877" i="10"/>
  <c r="J877" i="10"/>
  <c r="K877" i="10"/>
  <c r="L877" i="10"/>
  <c r="M877" i="10"/>
  <c r="N877" i="10"/>
  <c r="O877" i="10"/>
  <c r="P877" i="10"/>
  <c r="H878" i="10"/>
  <c r="I878" i="10"/>
  <c r="J878" i="10"/>
  <c r="K878" i="10"/>
  <c r="L878" i="10"/>
  <c r="M878" i="10"/>
  <c r="N878" i="10"/>
  <c r="O878" i="10"/>
  <c r="P878" i="10"/>
  <c r="H879" i="10"/>
  <c r="I879" i="10"/>
  <c r="J879" i="10"/>
  <c r="K879" i="10"/>
  <c r="L879" i="10"/>
  <c r="M879" i="10"/>
  <c r="N879" i="10"/>
  <c r="O879" i="10"/>
  <c r="P879" i="10"/>
  <c r="H880" i="10"/>
  <c r="I880" i="10"/>
  <c r="J880" i="10"/>
  <c r="K880" i="10"/>
  <c r="L880" i="10"/>
  <c r="M880" i="10"/>
  <c r="N880" i="10"/>
  <c r="O880" i="10"/>
  <c r="P880" i="10"/>
  <c r="H881" i="10"/>
  <c r="I881" i="10"/>
  <c r="J881" i="10"/>
  <c r="K881" i="10"/>
  <c r="L881" i="10"/>
  <c r="M881" i="10"/>
  <c r="N881" i="10"/>
  <c r="O881" i="10"/>
  <c r="P881" i="10"/>
  <c r="H882" i="10"/>
  <c r="I882" i="10"/>
  <c r="J882" i="10"/>
  <c r="K882" i="10"/>
  <c r="L882" i="10"/>
  <c r="M882" i="10"/>
  <c r="N882" i="10"/>
  <c r="O882" i="10"/>
  <c r="P882" i="10"/>
  <c r="H883" i="10"/>
  <c r="I883" i="10"/>
  <c r="J883" i="10"/>
  <c r="K883" i="10"/>
  <c r="L883" i="10"/>
  <c r="M883" i="10"/>
  <c r="N883" i="10"/>
  <c r="O883" i="10"/>
  <c r="P883" i="10"/>
  <c r="H884" i="10"/>
  <c r="I884" i="10"/>
  <c r="J884" i="10"/>
  <c r="K884" i="10"/>
  <c r="L884" i="10"/>
  <c r="M884" i="10"/>
  <c r="N884" i="10"/>
  <c r="O884" i="10"/>
  <c r="P884" i="10"/>
  <c r="H885" i="10"/>
  <c r="I885" i="10"/>
  <c r="J885" i="10"/>
  <c r="K885" i="10"/>
  <c r="L885" i="10"/>
  <c r="M885" i="10"/>
  <c r="N885" i="10"/>
  <c r="O885" i="10"/>
  <c r="P885" i="10"/>
  <c r="H886" i="10"/>
  <c r="I886" i="10"/>
  <c r="J886" i="10"/>
  <c r="K886" i="10"/>
  <c r="L886" i="10"/>
  <c r="M886" i="10"/>
  <c r="N886" i="10"/>
  <c r="O886" i="10"/>
  <c r="P886" i="10"/>
  <c r="H887" i="10"/>
  <c r="I887" i="10"/>
  <c r="J887" i="10"/>
  <c r="K887" i="10"/>
  <c r="L887" i="10"/>
  <c r="M887" i="10"/>
  <c r="N887" i="10"/>
  <c r="O887" i="10"/>
  <c r="P887" i="10"/>
  <c r="H888" i="10"/>
  <c r="I888" i="10"/>
  <c r="J888" i="10"/>
  <c r="K888" i="10"/>
  <c r="L888" i="10"/>
  <c r="M888" i="10"/>
  <c r="N888" i="10"/>
  <c r="O888" i="10"/>
  <c r="P888" i="10"/>
  <c r="H889" i="10"/>
  <c r="I889" i="10"/>
  <c r="J889" i="10"/>
  <c r="K889" i="10"/>
  <c r="L889" i="10"/>
  <c r="M889" i="10"/>
  <c r="N889" i="10"/>
  <c r="O889" i="10"/>
  <c r="P889" i="10"/>
  <c r="H890" i="10"/>
  <c r="I890" i="10"/>
  <c r="J890" i="10"/>
  <c r="K890" i="10"/>
  <c r="L890" i="10"/>
  <c r="M890" i="10"/>
  <c r="N890" i="10"/>
  <c r="O890" i="10"/>
  <c r="P890" i="10"/>
  <c r="H891" i="10"/>
  <c r="I891" i="10"/>
  <c r="J891" i="10"/>
  <c r="K891" i="10"/>
  <c r="L891" i="10"/>
  <c r="M891" i="10"/>
  <c r="N891" i="10"/>
  <c r="O891" i="10"/>
  <c r="P891" i="10"/>
  <c r="H892" i="10"/>
  <c r="I892" i="10"/>
  <c r="J892" i="10"/>
  <c r="K892" i="10"/>
  <c r="L892" i="10"/>
  <c r="M892" i="10"/>
  <c r="N892" i="10"/>
  <c r="O892" i="10"/>
  <c r="P892" i="10"/>
  <c r="H893" i="10"/>
  <c r="I893" i="10"/>
  <c r="J893" i="10"/>
  <c r="K893" i="10"/>
  <c r="L893" i="10"/>
  <c r="M893" i="10"/>
  <c r="N893" i="10"/>
  <c r="O893" i="10"/>
  <c r="P893" i="10"/>
  <c r="H894" i="10"/>
  <c r="I894" i="10"/>
  <c r="J894" i="10"/>
  <c r="K894" i="10"/>
  <c r="L894" i="10"/>
  <c r="M894" i="10"/>
  <c r="N894" i="10"/>
  <c r="O894" i="10"/>
  <c r="P894" i="10"/>
  <c r="H895" i="10"/>
  <c r="I895" i="10"/>
  <c r="J895" i="10"/>
  <c r="K895" i="10"/>
  <c r="L895" i="10"/>
  <c r="M895" i="10"/>
  <c r="N895" i="10"/>
  <c r="O895" i="10"/>
  <c r="P895" i="10"/>
  <c r="H896" i="10"/>
  <c r="I896" i="10"/>
  <c r="J896" i="10"/>
  <c r="K896" i="10"/>
  <c r="L896" i="10"/>
  <c r="M896" i="10"/>
  <c r="N896" i="10"/>
  <c r="O896" i="10"/>
  <c r="P896" i="10"/>
  <c r="H897" i="10"/>
  <c r="I897" i="10"/>
  <c r="J897" i="10"/>
  <c r="K897" i="10"/>
  <c r="L897" i="10"/>
  <c r="M897" i="10"/>
  <c r="N897" i="10"/>
  <c r="O897" i="10"/>
  <c r="P897" i="10"/>
  <c r="H898" i="10"/>
  <c r="I898" i="10"/>
  <c r="J898" i="10"/>
  <c r="K898" i="10"/>
  <c r="L898" i="10"/>
  <c r="M898" i="10"/>
  <c r="N898" i="10"/>
  <c r="O898" i="10"/>
  <c r="P898" i="10"/>
  <c r="H899" i="10"/>
  <c r="I899" i="10"/>
  <c r="J899" i="10"/>
  <c r="K899" i="10"/>
  <c r="L899" i="10"/>
  <c r="M899" i="10"/>
  <c r="N899" i="10"/>
  <c r="O899" i="10"/>
  <c r="P899" i="10"/>
  <c r="H900" i="10"/>
  <c r="I900" i="10"/>
  <c r="J900" i="10"/>
  <c r="K900" i="10"/>
  <c r="L900" i="10"/>
  <c r="M900" i="10"/>
  <c r="N900" i="10"/>
  <c r="O900" i="10"/>
  <c r="P900" i="10"/>
  <c r="H901" i="10"/>
  <c r="I901" i="10"/>
  <c r="J901" i="10"/>
  <c r="K901" i="10"/>
  <c r="L901" i="10"/>
  <c r="M901" i="10"/>
  <c r="N901" i="10"/>
  <c r="O901" i="10"/>
  <c r="P901" i="10"/>
  <c r="H902" i="10"/>
  <c r="I902" i="10"/>
  <c r="J902" i="10"/>
  <c r="K902" i="10"/>
  <c r="L902" i="10"/>
  <c r="M902" i="10"/>
  <c r="N902" i="10"/>
  <c r="O902" i="10"/>
  <c r="P902" i="10"/>
  <c r="H903" i="10"/>
  <c r="I903" i="10"/>
  <c r="J903" i="10"/>
  <c r="K903" i="10"/>
  <c r="L903" i="10"/>
  <c r="M903" i="10"/>
  <c r="N903" i="10"/>
  <c r="O903" i="10"/>
  <c r="P903" i="10"/>
  <c r="H904" i="10"/>
  <c r="I904" i="10"/>
  <c r="J904" i="10"/>
  <c r="K904" i="10"/>
  <c r="L904" i="10"/>
  <c r="M904" i="10"/>
  <c r="N904" i="10"/>
  <c r="O904" i="10"/>
  <c r="P904" i="10"/>
  <c r="H905" i="10"/>
  <c r="I905" i="10"/>
  <c r="J905" i="10"/>
  <c r="K905" i="10"/>
  <c r="L905" i="10"/>
  <c r="M905" i="10"/>
  <c r="N905" i="10"/>
  <c r="O905" i="10"/>
  <c r="P905" i="10"/>
  <c r="H906" i="10"/>
  <c r="I906" i="10"/>
  <c r="J906" i="10"/>
  <c r="K906" i="10"/>
  <c r="L906" i="10"/>
  <c r="M906" i="10"/>
  <c r="N906" i="10"/>
  <c r="O906" i="10"/>
  <c r="P906" i="10"/>
  <c r="H907" i="10"/>
  <c r="I907" i="10"/>
  <c r="J907" i="10"/>
  <c r="K907" i="10"/>
  <c r="L907" i="10"/>
  <c r="M907" i="10"/>
  <c r="N907" i="10"/>
  <c r="O907" i="10"/>
  <c r="P907" i="10"/>
  <c r="H908" i="10"/>
  <c r="I908" i="10"/>
  <c r="J908" i="10"/>
  <c r="K908" i="10"/>
  <c r="L908" i="10"/>
  <c r="M908" i="10"/>
  <c r="N908" i="10"/>
  <c r="O908" i="10"/>
  <c r="P908" i="10"/>
  <c r="H909" i="10"/>
  <c r="I909" i="10"/>
  <c r="J909" i="10"/>
  <c r="K909" i="10"/>
  <c r="L909" i="10"/>
  <c r="M909" i="10"/>
  <c r="N909" i="10"/>
  <c r="O909" i="10"/>
  <c r="P909" i="10"/>
  <c r="H910" i="10"/>
  <c r="I910" i="10"/>
  <c r="J910" i="10"/>
  <c r="K910" i="10"/>
  <c r="L910" i="10"/>
  <c r="M910" i="10"/>
  <c r="N910" i="10"/>
  <c r="O910" i="10"/>
  <c r="P910" i="10"/>
  <c r="H911" i="10"/>
  <c r="I911" i="10"/>
  <c r="J911" i="10"/>
  <c r="K911" i="10"/>
  <c r="L911" i="10"/>
  <c r="M911" i="10"/>
  <c r="N911" i="10"/>
  <c r="O911" i="10"/>
  <c r="P911" i="10"/>
  <c r="H912" i="10"/>
  <c r="I912" i="10"/>
  <c r="J912" i="10"/>
  <c r="K912" i="10"/>
  <c r="L912" i="10"/>
  <c r="M912" i="10"/>
  <c r="N912" i="10"/>
  <c r="O912" i="10"/>
  <c r="P912" i="10"/>
  <c r="H913" i="10"/>
  <c r="I913" i="10"/>
  <c r="J913" i="10"/>
  <c r="K913" i="10"/>
  <c r="L913" i="10"/>
  <c r="M913" i="10"/>
  <c r="N913" i="10"/>
  <c r="O913" i="10"/>
  <c r="P913" i="10"/>
  <c r="H914" i="10"/>
  <c r="I914" i="10"/>
  <c r="J914" i="10"/>
  <c r="K914" i="10"/>
  <c r="L914" i="10"/>
  <c r="M914" i="10"/>
  <c r="N914" i="10"/>
  <c r="O914" i="10"/>
  <c r="P914" i="10"/>
  <c r="H915" i="10"/>
  <c r="I915" i="10"/>
  <c r="J915" i="10"/>
  <c r="K915" i="10"/>
  <c r="L915" i="10"/>
  <c r="M915" i="10"/>
  <c r="N915" i="10"/>
  <c r="O915" i="10"/>
  <c r="P915" i="10"/>
  <c r="H916" i="10"/>
  <c r="I916" i="10"/>
  <c r="J916" i="10"/>
  <c r="K916" i="10"/>
  <c r="L916" i="10"/>
  <c r="M916" i="10"/>
  <c r="N916" i="10"/>
  <c r="O916" i="10"/>
  <c r="P916" i="10"/>
  <c r="H917" i="10"/>
  <c r="I917" i="10"/>
  <c r="J917" i="10"/>
  <c r="K917" i="10"/>
  <c r="L917" i="10"/>
  <c r="M917" i="10"/>
  <c r="N917" i="10"/>
  <c r="O917" i="10"/>
  <c r="P917" i="10"/>
  <c r="H918" i="10"/>
  <c r="I918" i="10"/>
  <c r="J918" i="10"/>
  <c r="K918" i="10"/>
  <c r="L918" i="10"/>
  <c r="M918" i="10"/>
  <c r="N918" i="10"/>
  <c r="O918" i="10"/>
  <c r="P918" i="10"/>
  <c r="H919" i="10"/>
  <c r="I919" i="10"/>
  <c r="J919" i="10"/>
  <c r="K919" i="10"/>
  <c r="L919" i="10"/>
  <c r="M919" i="10"/>
  <c r="N919" i="10"/>
  <c r="O919" i="10"/>
  <c r="P919" i="10"/>
  <c r="H920" i="10"/>
  <c r="I920" i="10"/>
  <c r="J920" i="10"/>
  <c r="K920" i="10"/>
  <c r="L920" i="10"/>
  <c r="M920" i="10"/>
  <c r="N920" i="10"/>
  <c r="O920" i="10"/>
  <c r="P920" i="10"/>
  <c r="H921" i="10"/>
  <c r="I921" i="10"/>
  <c r="J921" i="10"/>
  <c r="K921" i="10"/>
  <c r="L921" i="10"/>
  <c r="M921" i="10"/>
  <c r="N921" i="10"/>
  <c r="O921" i="10"/>
  <c r="P921" i="10"/>
  <c r="H922" i="10"/>
  <c r="I922" i="10"/>
  <c r="J922" i="10"/>
  <c r="K922" i="10"/>
  <c r="L922" i="10"/>
  <c r="M922" i="10"/>
  <c r="N922" i="10"/>
  <c r="O922" i="10"/>
  <c r="P922" i="10"/>
  <c r="H923" i="10"/>
  <c r="I923" i="10"/>
  <c r="J923" i="10"/>
  <c r="K923" i="10"/>
  <c r="L923" i="10"/>
  <c r="M923" i="10"/>
  <c r="N923" i="10"/>
  <c r="O923" i="10"/>
  <c r="P923" i="10"/>
  <c r="H924" i="10"/>
  <c r="I924" i="10"/>
  <c r="J924" i="10"/>
  <c r="K924" i="10"/>
  <c r="L924" i="10"/>
  <c r="M924" i="10"/>
  <c r="N924" i="10"/>
  <c r="O924" i="10"/>
  <c r="P924" i="10"/>
  <c r="H925" i="10"/>
  <c r="I925" i="10"/>
  <c r="J925" i="10"/>
  <c r="K925" i="10"/>
  <c r="L925" i="10"/>
  <c r="M925" i="10"/>
  <c r="N925" i="10"/>
  <c r="O925" i="10"/>
  <c r="P925" i="10"/>
  <c r="H926" i="10"/>
  <c r="I926" i="10"/>
  <c r="J926" i="10"/>
  <c r="K926" i="10"/>
  <c r="L926" i="10"/>
  <c r="M926" i="10"/>
  <c r="N926" i="10"/>
  <c r="O926" i="10"/>
  <c r="P926" i="10"/>
  <c r="H927" i="10"/>
  <c r="I927" i="10"/>
  <c r="J927" i="10"/>
  <c r="K927" i="10"/>
  <c r="L927" i="10"/>
  <c r="M927" i="10"/>
  <c r="N927" i="10"/>
  <c r="O927" i="10"/>
  <c r="P927" i="10"/>
  <c r="H928" i="10"/>
  <c r="I928" i="10"/>
  <c r="J928" i="10"/>
  <c r="K928" i="10"/>
  <c r="L928" i="10"/>
  <c r="M928" i="10"/>
  <c r="N928" i="10"/>
  <c r="O928" i="10"/>
  <c r="P928" i="10"/>
  <c r="H929" i="10"/>
  <c r="I929" i="10"/>
  <c r="J929" i="10"/>
  <c r="K929" i="10"/>
  <c r="L929" i="10"/>
  <c r="M929" i="10"/>
  <c r="N929" i="10"/>
  <c r="O929" i="10"/>
  <c r="P929" i="10"/>
  <c r="H930" i="10"/>
  <c r="I930" i="10"/>
  <c r="J930" i="10"/>
  <c r="K930" i="10"/>
  <c r="L930" i="10"/>
  <c r="M930" i="10"/>
  <c r="N930" i="10"/>
  <c r="O930" i="10"/>
  <c r="P930" i="10"/>
  <c r="H931" i="10"/>
  <c r="I931" i="10"/>
  <c r="J931" i="10"/>
  <c r="K931" i="10"/>
  <c r="L931" i="10"/>
  <c r="M931" i="10"/>
  <c r="N931" i="10"/>
  <c r="O931" i="10"/>
  <c r="P931" i="10"/>
  <c r="H932" i="10"/>
  <c r="I932" i="10"/>
  <c r="J932" i="10"/>
  <c r="K932" i="10"/>
  <c r="L932" i="10"/>
  <c r="M932" i="10"/>
  <c r="N932" i="10"/>
  <c r="O932" i="10"/>
  <c r="P932" i="10"/>
  <c r="H933" i="10"/>
  <c r="I933" i="10"/>
  <c r="J933" i="10"/>
  <c r="K933" i="10"/>
  <c r="L933" i="10"/>
  <c r="M933" i="10"/>
  <c r="N933" i="10"/>
  <c r="O933" i="10"/>
  <c r="P933" i="10"/>
  <c r="H934" i="10"/>
  <c r="I934" i="10"/>
  <c r="J934" i="10"/>
  <c r="K934" i="10"/>
  <c r="L934" i="10"/>
  <c r="M934" i="10"/>
  <c r="N934" i="10"/>
  <c r="O934" i="10"/>
  <c r="P934" i="10"/>
  <c r="H935" i="10"/>
  <c r="I935" i="10"/>
  <c r="J935" i="10"/>
  <c r="K935" i="10"/>
  <c r="L935" i="10"/>
  <c r="M935" i="10"/>
  <c r="N935" i="10"/>
  <c r="O935" i="10"/>
  <c r="P935" i="10"/>
  <c r="H936" i="10"/>
  <c r="I936" i="10"/>
  <c r="J936" i="10"/>
  <c r="K936" i="10"/>
  <c r="L936" i="10"/>
  <c r="M936" i="10"/>
  <c r="N936" i="10"/>
  <c r="O936" i="10"/>
  <c r="P936" i="10"/>
  <c r="H937" i="10"/>
  <c r="I937" i="10"/>
  <c r="J937" i="10"/>
  <c r="K937" i="10"/>
  <c r="L937" i="10"/>
  <c r="M937" i="10"/>
  <c r="N937" i="10"/>
  <c r="O937" i="10"/>
  <c r="P937" i="10"/>
  <c r="H938" i="10"/>
  <c r="I938" i="10"/>
  <c r="J938" i="10"/>
  <c r="K938" i="10"/>
  <c r="L938" i="10"/>
  <c r="M938" i="10"/>
  <c r="N938" i="10"/>
  <c r="O938" i="10"/>
  <c r="P938" i="10"/>
  <c r="H939" i="10"/>
  <c r="I939" i="10"/>
  <c r="J939" i="10"/>
  <c r="K939" i="10"/>
  <c r="L939" i="10"/>
  <c r="M939" i="10"/>
  <c r="N939" i="10"/>
  <c r="O939" i="10"/>
  <c r="P939" i="10"/>
  <c r="H940" i="10"/>
  <c r="I940" i="10"/>
  <c r="J940" i="10"/>
  <c r="K940" i="10"/>
  <c r="L940" i="10"/>
  <c r="M940" i="10"/>
  <c r="N940" i="10"/>
  <c r="O940" i="10"/>
  <c r="P940" i="10"/>
  <c r="H941" i="10"/>
  <c r="I941" i="10"/>
  <c r="J941" i="10"/>
  <c r="K941" i="10"/>
  <c r="L941" i="10"/>
  <c r="M941" i="10"/>
  <c r="N941" i="10"/>
  <c r="O941" i="10"/>
  <c r="P941" i="10"/>
  <c r="H942" i="10"/>
  <c r="I942" i="10"/>
  <c r="J942" i="10"/>
  <c r="K942" i="10"/>
  <c r="L942" i="10"/>
  <c r="M942" i="10"/>
  <c r="N942" i="10"/>
  <c r="O942" i="10"/>
  <c r="P942" i="10"/>
  <c r="H943" i="10"/>
  <c r="I943" i="10"/>
  <c r="J943" i="10"/>
  <c r="K943" i="10"/>
  <c r="L943" i="10"/>
  <c r="M943" i="10"/>
  <c r="N943" i="10"/>
  <c r="O943" i="10"/>
  <c r="P943" i="10"/>
  <c r="H944" i="10"/>
  <c r="I944" i="10"/>
  <c r="J944" i="10"/>
  <c r="K944" i="10"/>
  <c r="L944" i="10"/>
  <c r="M944" i="10"/>
  <c r="N944" i="10"/>
  <c r="O944" i="10"/>
  <c r="P944" i="10"/>
  <c r="H945" i="10"/>
  <c r="I945" i="10"/>
  <c r="J945" i="10"/>
  <c r="K945" i="10"/>
  <c r="L945" i="10"/>
  <c r="M945" i="10"/>
  <c r="N945" i="10"/>
  <c r="O945" i="10"/>
  <c r="P945" i="10"/>
  <c r="H946" i="10"/>
  <c r="I946" i="10"/>
  <c r="J946" i="10"/>
  <c r="K946" i="10"/>
  <c r="L946" i="10"/>
  <c r="M946" i="10"/>
  <c r="N946" i="10"/>
  <c r="O946" i="10"/>
  <c r="P946" i="10"/>
  <c r="H947" i="10"/>
  <c r="I947" i="10"/>
  <c r="J947" i="10"/>
  <c r="K947" i="10"/>
  <c r="L947" i="10"/>
  <c r="M947" i="10"/>
  <c r="N947" i="10"/>
  <c r="O947" i="10"/>
  <c r="P947" i="10"/>
  <c r="H948" i="10"/>
  <c r="I948" i="10"/>
  <c r="J948" i="10"/>
  <c r="K948" i="10"/>
  <c r="L948" i="10"/>
  <c r="M948" i="10"/>
  <c r="N948" i="10"/>
  <c r="O948" i="10"/>
  <c r="P948" i="10"/>
  <c r="H949" i="10"/>
  <c r="I949" i="10"/>
  <c r="J949" i="10"/>
  <c r="K949" i="10"/>
  <c r="L949" i="10"/>
  <c r="M949" i="10"/>
  <c r="N949" i="10"/>
  <c r="O949" i="10"/>
  <c r="P949" i="10"/>
  <c r="H950" i="10"/>
  <c r="I950" i="10"/>
  <c r="J950" i="10"/>
  <c r="K950" i="10"/>
  <c r="L950" i="10"/>
  <c r="M950" i="10"/>
  <c r="N950" i="10"/>
  <c r="O950" i="10"/>
  <c r="P950" i="10"/>
  <c r="H951" i="10"/>
  <c r="I951" i="10"/>
  <c r="J951" i="10"/>
  <c r="K951" i="10"/>
  <c r="L951" i="10"/>
  <c r="M951" i="10"/>
  <c r="N951" i="10"/>
  <c r="O951" i="10"/>
  <c r="P951" i="10"/>
  <c r="H952" i="10"/>
  <c r="I952" i="10"/>
  <c r="J952" i="10"/>
  <c r="K952" i="10"/>
  <c r="L952" i="10"/>
  <c r="M952" i="10"/>
  <c r="N952" i="10"/>
  <c r="O952" i="10"/>
  <c r="P952" i="10"/>
  <c r="H953" i="10"/>
  <c r="I953" i="10"/>
  <c r="J953" i="10"/>
  <c r="K953" i="10"/>
  <c r="L953" i="10"/>
  <c r="M953" i="10"/>
  <c r="N953" i="10"/>
  <c r="O953" i="10"/>
  <c r="P953" i="10"/>
  <c r="H954" i="10"/>
  <c r="I954" i="10"/>
  <c r="J954" i="10"/>
  <c r="K954" i="10"/>
  <c r="L954" i="10"/>
  <c r="M954" i="10"/>
  <c r="N954" i="10"/>
  <c r="O954" i="10"/>
  <c r="P954" i="10"/>
  <c r="H955" i="10"/>
  <c r="I955" i="10"/>
  <c r="J955" i="10"/>
  <c r="K955" i="10"/>
  <c r="L955" i="10"/>
  <c r="M955" i="10"/>
  <c r="N955" i="10"/>
  <c r="O955" i="10"/>
  <c r="P955" i="10"/>
  <c r="H956" i="10"/>
  <c r="I956" i="10"/>
  <c r="J956" i="10"/>
  <c r="K956" i="10"/>
  <c r="L956" i="10"/>
  <c r="M956" i="10"/>
  <c r="N956" i="10"/>
  <c r="O956" i="10"/>
  <c r="P956" i="10"/>
  <c r="H957" i="10"/>
  <c r="I957" i="10"/>
  <c r="J957" i="10"/>
  <c r="K957" i="10"/>
  <c r="L957" i="10"/>
  <c r="M957" i="10"/>
  <c r="N957" i="10"/>
  <c r="O957" i="10"/>
  <c r="P957" i="10"/>
  <c r="H958" i="10"/>
  <c r="I958" i="10"/>
  <c r="J958" i="10"/>
  <c r="K958" i="10"/>
  <c r="L958" i="10"/>
  <c r="M958" i="10"/>
  <c r="N958" i="10"/>
  <c r="O958" i="10"/>
  <c r="P958" i="10"/>
  <c r="H959" i="10"/>
  <c r="I959" i="10"/>
  <c r="J959" i="10"/>
  <c r="K959" i="10"/>
  <c r="L959" i="10"/>
  <c r="M959" i="10"/>
  <c r="N959" i="10"/>
  <c r="O959" i="10"/>
  <c r="P959" i="10"/>
  <c r="H960" i="10"/>
  <c r="I960" i="10"/>
  <c r="J960" i="10"/>
  <c r="K960" i="10"/>
  <c r="L960" i="10"/>
  <c r="M960" i="10"/>
  <c r="N960" i="10"/>
  <c r="O960" i="10"/>
  <c r="P960" i="10"/>
  <c r="H961" i="10"/>
  <c r="I961" i="10"/>
  <c r="J961" i="10"/>
  <c r="K961" i="10"/>
  <c r="L961" i="10"/>
  <c r="M961" i="10"/>
  <c r="N961" i="10"/>
  <c r="O961" i="10"/>
  <c r="P961" i="10"/>
  <c r="H962" i="10"/>
  <c r="I962" i="10"/>
  <c r="J962" i="10"/>
  <c r="K962" i="10"/>
  <c r="L962" i="10"/>
  <c r="M962" i="10"/>
  <c r="N962" i="10"/>
  <c r="O962" i="10"/>
  <c r="P962" i="10"/>
  <c r="H963" i="10"/>
  <c r="I963" i="10"/>
  <c r="J963" i="10"/>
  <c r="K963" i="10"/>
  <c r="L963" i="10"/>
  <c r="M963" i="10"/>
  <c r="N963" i="10"/>
  <c r="O963" i="10"/>
  <c r="P963" i="10"/>
  <c r="H964" i="10"/>
  <c r="I964" i="10"/>
  <c r="J964" i="10"/>
  <c r="K964" i="10"/>
  <c r="L964" i="10"/>
  <c r="M964" i="10"/>
  <c r="N964" i="10"/>
  <c r="O964" i="10"/>
  <c r="P964" i="10"/>
  <c r="H965" i="10"/>
  <c r="I965" i="10"/>
  <c r="J965" i="10"/>
  <c r="K965" i="10"/>
  <c r="L965" i="10"/>
  <c r="M965" i="10"/>
  <c r="N965" i="10"/>
  <c r="O965" i="10"/>
  <c r="P965" i="10"/>
  <c r="H966" i="10"/>
  <c r="I966" i="10"/>
  <c r="J966" i="10"/>
  <c r="K966" i="10"/>
  <c r="L966" i="10"/>
  <c r="M966" i="10"/>
  <c r="N966" i="10"/>
  <c r="O966" i="10"/>
  <c r="P966" i="10"/>
  <c r="H967" i="10"/>
  <c r="I967" i="10"/>
  <c r="J967" i="10"/>
  <c r="K967" i="10"/>
  <c r="L967" i="10"/>
  <c r="M967" i="10"/>
  <c r="N967" i="10"/>
  <c r="O967" i="10"/>
  <c r="P967" i="10"/>
  <c r="H968" i="10"/>
  <c r="I968" i="10"/>
  <c r="J968" i="10"/>
  <c r="K968" i="10"/>
  <c r="L968" i="10"/>
  <c r="M968" i="10"/>
  <c r="N968" i="10"/>
  <c r="O968" i="10"/>
  <c r="P968" i="10"/>
  <c r="H969" i="10"/>
  <c r="I969" i="10"/>
  <c r="J969" i="10"/>
  <c r="K969" i="10"/>
  <c r="L969" i="10"/>
  <c r="M969" i="10"/>
  <c r="N969" i="10"/>
  <c r="O969" i="10"/>
  <c r="P969" i="10"/>
  <c r="H970" i="10"/>
  <c r="I970" i="10"/>
  <c r="J970" i="10"/>
  <c r="K970" i="10"/>
  <c r="L970" i="10"/>
  <c r="M970" i="10"/>
  <c r="N970" i="10"/>
  <c r="O970" i="10"/>
  <c r="P970" i="10"/>
  <c r="H971" i="10"/>
  <c r="I971" i="10"/>
  <c r="J971" i="10"/>
  <c r="K971" i="10"/>
  <c r="L971" i="10"/>
  <c r="M971" i="10"/>
  <c r="N971" i="10"/>
  <c r="O971" i="10"/>
  <c r="P971" i="10"/>
  <c r="H972" i="10"/>
  <c r="I972" i="10"/>
  <c r="J972" i="10"/>
  <c r="K972" i="10"/>
  <c r="L972" i="10"/>
  <c r="M972" i="10"/>
  <c r="N972" i="10"/>
  <c r="O972" i="10"/>
  <c r="P972" i="10"/>
  <c r="H973" i="10"/>
  <c r="I973" i="10"/>
  <c r="J973" i="10"/>
  <c r="K973" i="10"/>
  <c r="L973" i="10"/>
  <c r="M973" i="10"/>
  <c r="N973" i="10"/>
  <c r="O973" i="10"/>
  <c r="P973" i="10"/>
  <c r="H974" i="10"/>
  <c r="I974" i="10"/>
  <c r="J974" i="10"/>
  <c r="K974" i="10"/>
  <c r="L974" i="10"/>
  <c r="M974" i="10"/>
  <c r="N974" i="10"/>
  <c r="O974" i="10"/>
  <c r="P974" i="10"/>
  <c r="H975" i="10"/>
  <c r="I975" i="10"/>
  <c r="J975" i="10"/>
  <c r="K975" i="10"/>
  <c r="L975" i="10"/>
  <c r="M975" i="10"/>
  <c r="N975" i="10"/>
  <c r="O975" i="10"/>
  <c r="P975" i="10"/>
  <c r="H976" i="10"/>
  <c r="I976" i="10"/>
  <c r="J976" i="10"/>
  <c r="K976" i="10"/>
  <c r="L976" i="10"/>
  <c r="M976" i="10"/>
  <c r="N976" i="10"/>
  <c r="O976" i="10"/>
  <c r="P976" i="10"/>
  <c r="H977" i="10"/>
  <c r="I977" i="10"/>
  <c r="J977" i="10"/>
  <c r="K977" i="10"/>
  <c r="L977" i="10"/>
  <c r="M977" i="10"/>
  <c r="N977" i="10"/>
  <c r="O977" i="10"/>
  <c r="P977" i="10"/>
  <c r="H978" i="10"/>
  <c r="I978" i="10"/>
  <c r="J978" i="10"/>
  <c r="K978" i="10"/>
  <c r="L978" i="10"/>
  <c r="M978" i="10"/>
  <c r="N978" i="10"/>
  <c r="O978" i="10"/>
  <c r="P978" i="10"/>
  <c r="H979" i="10"/>
  <c r="I979" i="10"/>
  <c r="J979" i="10"/>
  <c r="K979" i="10"/>
  <c r="L979" i="10"/>
  <c r="M979" i="10"/>
  <c r="N979" i="10"/>
  <c r="O979" i="10"/>
  <c r="P979" i="10"/>
  <c r="H980" i="10"/>
  <c r="I980" i="10"/>
  <c r="J980" i="10"/>
  <c r="K980" i="10"/>
  <c r="L980" i="10"/>
  <c r="M980" i="10"/>
  <c r="N980" i="10"/>
  <c r="O980" i="10"/>
  <c r="P980" i="10"/>
  <c r="H981" i="10"/>
  <c r="I981" i="10"/>
  <c r="J981" i="10"/>
  <c r="K981" i="10"/>
  <c r="L981" i="10"/>
  <c r="M981" i="10"/>
  <c r="N981" i="10"/>
  <c r="O981" i="10"/>
  <c r="P981" i="10"/>
  <c r="H982" i="10"/>
  <c r="I982" i="10"/>
  <c r="J982" i="10"/>
  <c r="K982" i="10"/>
  <c r="L982" i="10"/>
  <c r="M982" i="10"/>
  <c r="N982" i="10"/>
  <c r="O982" i="10"/>
  <c r="P982" i="10"/>
  <c r="H983" i="10"/>
  <c r="I983" i="10"/>
  <c r="J983" i="10"/>
  <c r="K983" i="10"/>
  <c r="L983" i="10"/>
  <c r="M983" i="10"/>
  <c r="N983" i="10"/>
  <c r="O983" i="10"/>
  <c r="P983" i="10"/>
  <c r="H984" i="10"/>
  <c r="I984" i="10"/>
  <c r="J984" i="10"/>
  <c r="K984" i="10"/>
  <c r="L984" i="10"/>
  <c r="M984" i="10"/>
  <c r="N984" i="10"/>
  <c r="O984" i="10"/>
  <c r="P984" i="10"/>
  <c r="H985" i="10"/>
  <c r="I985" i="10"/>
  <c r="J985" i="10"/>
  <c r="K985" i="10"/>
  <c r="L985" i="10"/>
  <c r="M985" i="10"/>
  <c r="N985" i="10"/>
  <c r="O985" i="10"/>
  <c r="P985" i="10"/>
  <c r="H986" i="10"/>
  <c r="I986" i="10"/>
  <c r="J986" i="10"/>
  <c r="K986" i="10"/>
  <c r="L986" i="10"/>
  <c r="M986" i="10"/>
  <c r="N986" i="10"/>
  <c r="O986" i="10"/>
  <c r="P986" i="10"/>
  <c r="H987" i="10"/>
  <c r="I987" i="10"/>
  <c r="J987" i="10"/>
  <c r="K987" i="10"/>
  <c r="L987" i="10"/>
  <c r="M987" i="10"/>
  <c r="N987" i="10"/>
  <c r="O987" i="10"/>
  <c r="P987" i="10"/>
  <c r="H988" i="10"/>
  <c r="I988" i="10"/>
  <c r="J988" i="10"/>
  <c r="K988" i="10"/>
  <c r="L988" i="10"/>
  <c r="M988" i="10"/>
  <c r="N988" i="10"/>
  <c r="O988" i="10"/>
  <c r="P988" i="10"/>
  <c r="H989" i="10"/>
  <c r="I989" i="10"/>
  <c r="J989" i="10"/>
  <c r="K989" i="10"/>
  <c r="L989" i="10"/>
  <c r="M989" i="10"/>
  <c r="N989" i="10"/>
  <c r="O989" i="10"/>
  <c r="P989" i="10"/>
  <c r="H990" i="10"/>
  <c r="I990" i="10"/>
  <c r="J990" i="10"/>
  <c r="K990" i="10"/>
  <c r="L990" i="10"/>
  <c r="M990" i="10"/>
  <c r="N990" i="10"/>
  <c r="O990" i="10"/>
  <c r="P990" i="10"/>
  <c r="H991" i="10"/>
  <c r="I991" i="10"/>
  <c r="J991" i="10"/>
  <c r="K991" i="10"/>
  <c r="L991" i="10"/>
  <c r="M991" i="10"/>
  <c r="N991" i="10"/>
  <c r="O991" i="10"/>
  <c r="P991" i="10"/>
  <c r="H992" i="10"/>
  <c r="I992" i="10"/>
  <c r="J992" i="10"/>
  <c r="K992" i="10"/>
  <c r="L992" i="10"/>
  <c r="M992" i="10"/>
  <c r="N992" i="10"/>
  <c r="O992" i="10"/>
  <c r="P992" i="10"/>
  <c r="H993" i="10"/>
  <c r="I993" i="10"/>
  <c r="J993" i="10"/>
  <c r="K993" i="10"/>
  <c r="L993" i="10"/>
  <c r="M993" i="10"/>
  <c r="N993" i="10"/>
  <c r="O993" i="10"/>
  <c r="P993" i="10"/>
  <c r="H994" i="10"/>
  <c r="I994" i="10"/>
  <c r="J994" i="10"/>
  <c r="K994" i="10"/>
  <c r="L994" i="10"/>
  <c r="M994" i="10"/>
  <c r="N994" i="10"/>
  <c r="O994" i="10"/>
  <c r="P994" i="10"/>
  <c r="H995" i="10"/>
  <c r="I995" i="10"/>
  <c r="J995" i="10"/>
  <c r="K995" i="10"/>
  <c r="L995" i="10"/>
  <c r="M995" i="10"/>
  <c r="N995" i="10"/>
  <c r="O995" i="10"/>
  <c r="P995" i="10"/>
  <c r="H996" i="10"/>
  <c r="I996" i="10"/>
  <c r="J996" i="10"/>
  <c r="K996" i="10"/>
  <c r="L996" i="10"/>
  <c r="M996" i="10"/>
  <c r="N996" i="10"/>
  <c r="O996" i="10"/>
  <c r="P996" i="10"/>
  <c r="H997" i="10"/>
  <c r="I997" i="10"/>
  <c r="J997" i="10"/>
  <c r="K997" i="10"/>
  <c r="L997" i="10"/>
  <c r="M997" i="10"/>
  <c r="N997" i="10"/>
  <c r="O997" i="10"/>
  <c r="P997" i="10"/>
  <c r="H998" i="10"/>
  <c r="I998" i="10"/>
  <c r="J998" i="10"/>
  <c r="K998" i="10"/>
  <c r="L998" i="10"/>
  <c r="M998" i="10"/>
  <c r="N998" i="10"/>
  <c r="O998" i="10"/>
  <c r="P998" i="10"/>
  <c r="H999" i="10"/>
  <c r="I999" i="10"/>
  <c r="J999" i="10"/>
  <c r="K999" i="10"/>
  <c r="L999" i="10"/>
  <c r="M999" i="10"/>
  <c r="N999" i="10"/>
  <c r="O999" i="10"/>
  <c r="P999" i="10"/>
  <c r="H1000" i="10"/>
  <c r="I1000" i="10"/>
  <c r="J1000" i="10"/>
  <c r="K1000" i="10"/>
  <c r="L1000" i="10"/>
  <c r="M1000" i="10"/>
  <c r="N1000" i="10"/>
  <c r="O1000" i="10"/>
  <c r="P1000" i="10"/>
  <c r="H1001" i="10"/>
  <c r="I1001" i="10"/>
  <c r="J1001" i="10"/>
  <c r="K1001" i="10"/>
  <c r="L1001" i="10"/>
  <c r="M1001" i="10"/>
  <c r="N1001" i="10"/>
  <c r="O1001" i="10"/>
  <c r="P1001" i="10"/>
  <c r="H1002" i="10"/>
  <c r="I1002" i="10"/>
  <c r="J1002" i="10"/>
  <c r="K1002" i="10"/>
  <c r="L1002" i="10"/>
  <c r="M1002" i="10"/>
  <c r="N1002" i="10"/>
  <c r="O1002" i="10"/>
  <c r="P1002" i="10"/>
  <c r="H1003" i="10"/>
  <c r="I1003" i="10"/>
  <c r="J1003" i="10"/>
  <c r="K1003" i="10"/>
  <c r="L1003" i="10"/>
  <c r="M1003" i="10"/>
  <c r="N1003" i="10"/>
  <c r="O1003" i="10"/>
  <c r="P1003" i="10"/>
  <c r="H1004" i="10"/>
  <c r="I1004" i="10"/>
  <c r="J1004" i="10"/>
  <c r="K1004" i="10"/>
  <c r="L1004" i="10"/>
  <c r="M1004" i="10"/>
  <c r="N1004" i="10"/>
  <c r="O1004" i="10"/>
  <c r="P1004" i="10"/>
  <c r="H1005" i="10"/>
  <c r="I1005" i="10"/>
  <c r="J1005" i="10"/>
  <c r="K1005" i="10"/>
  <c r="L1005" i="10"/>
  <c r="M1005" i="10"/>
  <c r="N1005" i="10"/>
  <c r="O1005" i="10"/>
  <c r="P1005" i="10"/>
  <c r="H1006" i="10"/>
  <c r="I1006" i="10"/>
  <c r="J1006" i="10"/>
  <c r="K1006" i="10"/>
  <c r="L1006" i="10"/>
  <c r="M1006" i="10"/>
  <c r="N1006" i="10"/>
  <c r="O1006" i="10"/>
  <c r="P1006" i="10"/>
  <c r="H1007" i="10"/>
  <c r="I1007" i="10"/>
  <c r="J1007" i="10"/>
  <c r="K1007" i="10"/>
  <c r="L1007" i="10"/>
  <c r="M1007" i="10"/>
  <c r="N1007" i="10"/>
  <c r="O1007" i="10"/>
  <c r="P1007" i="10"/>
  <c r="H1008" i="10"/>
  <c r="I1008" i="10"/>
  <c r="J1008" i="10"/>
  <c r="K1008" i="10"/>
  <c r="L1008" i="10"/>
  <c r="M1008" i="10"/>
  <c r="N1008" i="10"/>
  <c r="O1008" i="10"/>
  <c r="P1008" i="10"/>
  <c r="H1009" i="10"/>
  <c r="I1009" i="10"/>
  <c r="J1009" i="10"/>
  <c r="K1009" i="10"/>
  <c r="L1009" i="10"/>
  <c r="M1009" i="10"/>
  <c r="N1009" i="10"/>
  <c r="O1009" i="10"/>
  <c r="P1009" i="10"/>
  <c r="H1010" i="10"/>
  <c r="I1010" i="10"/>
  <c r="J1010" i="10"/>
  <c r="K1010" i="10"/>
  <c r="L1010" i="10"/>
  <c r="M1010" i="10"/>
  <c r="N1010" i="10"/>
  <c r="O1010" i="10"/>
  <c r="P1010" i="10"/>
  <c r="H1011" i="10"/>
  <c r="I1011" i="10"/>
  <c r="J1011" i="10"/>
  <c r="K1011" i="10"/>
  <c r="L1011" i="10"/>
  <c r="M1011" i="10"/>
  <c r="N1011" i="10"/>
  <c r="O1011" i="10"/>
  <c r="P1011" i="10"/>
  <c r="H1012" i="10"/>
  <c r="I1012" i="10"/>
  <c r="J1012" i="10"/>
  <c r="K1012" i="10"/>
  <c r="L1012" i="10"/>
  <c r="M1012" i="10"/>
  <c r="N1012" i="10"/>
  <c r="O1012" i="10"/>
  <c r="P1012" i="10"/>
  <c r="H1013" i="10"/>
  <c r="I1013" i="10"/>
  <c r="J1013" i="10"/>
  <c r="K1013" i="10"/>
  <c r="L1013" i="10"/>
  <c r="M1013" i="10"/>
  <c r="N1013" i="10"/>
  <c r="O1013" i="10"/>
  <c r="P1013" i="10"/>
  <c r="H1014" i="10"/>
  <c r="I1014" i="10"/>
  <c r="J1014" i="10"/>
  <c r="K1014" i="10"/>
  <c r="L1014" i="10"/>
  <c r="M1014" i="10"/>
  <c r="N1014" i="10"/>
  <c r="O1014" i="10"/>
  <c r="P1014" i="10"/>
  <c r="H1015" i="10"/>
  <c r="I1015" i="10"/>
  <c r="J1015" i="10"/>
  <c r="K1015" i="10"/>
  <c r="L1015" i="10"/>
  <c r="M1015" i="10"/>
  <c r="N1015" i="10"/>
  <c r="O1015" i="10"/>
  <c r="P1015" i="10"/>
  <c r="H1016" i="10"/>
  <c r="I1016" i="10"/>
  <c r="J1016" i="10"/>
  <c r="K1016" i="10"/>
  <c r="L1016" i="10"/>
  <c r="M1016" i="10"/>
  <c r="N1016" i="10"/>
  <c r="O1016" i="10"/>
  <c r="P1016" i="10"/>
  <c r="H1017" i="10"/>
  <c r="I1017" i="10"/>
  <c r="J1017" i="10"/>
  <c r="K1017" i="10"/>
  <c r="L1017" i="10"/>
  <c r="M1017" i="10"/>
  <c r="N1017" i="10"/>
  <c r="O1017" i="10"/>
  <c r="P1017" i="10"/>
  <c r="H1018" i="10"/>
  <c r="I1018" i="10"/>
  <c r="J1018" i="10"/>
  <c r="K1018" i="10"/>
  <c r="L1018" i="10"/>
  <c r="M1018" i="10"/>
  <c r="N1018" i="10"/>
  <c r="O1018" i="10"/>
  <c r="P1018" i="10"/>
  <c r="H1019" i="10"/>
  <c r="I1019" i="10"/>
  <c r="J1019" i="10"/>
  <c r="K1019" i="10"/>
  <c r="L1019" i="10"/>
  <c r="M1019" i="10"/>
  <c r="N1019" i="10"/>
  <c r="O1019" i="10"/>
  <c r="P1019" i="10"/>
  <c r="H1020" i="10"/>
  <c r="I1020" i="10"/>
  <c r="J1020" i="10"/>
  <c r="K1020" i="10"/>
  <c r="L1020" i="10"/>
  <c r="M1020" i="10"/>
  <c r="N1020" i="10"/>
  <c r="O1020" i="10"/>
  <c r="P1020" i="10"/>
  <c r="H1021" i="10"/>
  <c r="I1021" i="10"/>
  <c r="J1021" i="10"/>
  <c r="K1021" i="10"/>
  <c r="L1021" i="10"/>
  <c r="M1021" i="10"/>
  <c r="N1021" i="10"/>
  <c r="O1021" i="10"/>
  <c r="P1021" i="10"/>
  <c r="H1022" i="10"/>
  <c r="I1022" i="10"/>
  <c r="J1022" i="10"/>
  <c r="K1022" i="10"/>
  <c r="L1022" i="10"/>
  <c r="M1022" i="10"/>
  <c r="N1022" i="10"/>
  <c r="O1022" i="10"/>
  <c r="P1022" i="10"/>
  <c r="H1023" i="10"/>
  <c r="I1023" i="10"/>
  <c r="J1023" i="10"/>
  <c r="K1023" i="10"/>
  <c r="L1023" i="10"/>
  <c r="M1023" i="10"/>
  <c r="N1023" i="10"/>
  <c r="O1023" i="10"/>
  <c r="P1023" i="10"/>
  <c r="H1024" i="10"/>
  <c r="I1024" i="10"/>
  <c r="J1024" i="10"/>
  <c r="K1024" i="10"/>
  <c r="L1024" i="10"/>
  <c r="M1024" i="10"/>
  <c r="N1024" i="10"/>
  <c r="O1024" i="10"/>
  <c r="P1024" i="10"/>
  <c r="H1025" i="10"/>
  <c r="I1025" i="10"/>
  <c r="J1025" i="10"/>
  <c r="K1025" i="10"/>
  <c r="L1025" i="10"/>
  <c r="M1025" i="10"/>
  <c r="N1025" i="10"/>
  <c r="O1025" i="10"/>
  <c r="P1025" i="10"/>
  <c r="H1026" i="10"/>
  <c r="I1026" i="10"/>
  <c r="J1026" i="10"/>
  <c r="K1026" i="10"/>
  <c r="L1026" i="10"/>
  <c r="M1026" i="10"/>
  <c r="N1026" i="10"/>
  <c r="O1026" i="10"/>
  <c r="P1026" i="10"/>
  <c r="H1027" i="10"/>
  <c r="I1027" i="10"/>
  <c r="J1027" i="10"/>
  <c r="K1027" i="10"/>
  <c r="L1027" i="10"/>
  <c r="M1027" i="10"/>
  <c r="N1027" i="10"/>
  <c r="O1027" i="10"/>
  <c r="P1027" i="10"/>
  <c r="H1028" i="10"/>
  <c r="I1028" i="10"/>
  <c r="J1028" i="10"/>
  <c r="K1028" i="10"/>
  <c r="L1028" i="10"/>
  <c r="M1028" i="10"/>
  <c r="N1028" i="10"/>
  <c r="O1028" i="10"/>
  <c r="P1028" i="10"/>
  <c r="H1029" i="10"/>
  <c r="I1029" i="10"/>
  <c r="J1029" i="10"/>
  <c r="K1029" i="10"/>
  <c r="L1029" i="10"/>
  <c r="M1029" i="10"/>
  <c r="N1029" i="10"/>
  <c r="O1029" i="10"/>
  <c r="P1029" i="10"/>
  <c r="H1030" i="10"/>
  <c r="I1030" i="10"/>
  <c r="J1030" i="10"/>
  <c r="K1030" i="10"/>
  <c r="L1030" i="10"/>
  <c r="M1030" i="10"/>
  <c r="N1030" i="10"/>
  <c r="O1030" i="10"/>
  <c r="P1030" i="10"/>
  <c r="H1031" i="10"/>
  <c r="I1031" i="10"/>
  <c r="J1031" i="10"/>
  <c r="K1031" i="10"/>
  <c r="L1031" i="10"/>
  <c r="M1031" i="10"/>
  <c r="N1031" i="10"/>
  <c r="O1031" i="10"/>
  <c r="P1031" i="10"/>
  <c r="H1032" i="10"/>
  <c r="I1032" i="10"/>
  <c r="J1032" i="10"/>
  <c r="K1032" i="10"/>
  <c r="L1032" i="10"/>
  <c r="M1032" i="10"/>
  <c r="N1032" i="10"/>
  <c r="O1032" i="10"/>
  <c r="P1032" i="10"/>
  <c r="H1033" i="10"/>
  <c r="I1033" i="10"/>
  <c r="J1033" i="10"/>
  <c r="K1033" i="10"/>
  <c r="L1033" i="10"/>
  <c r="M1033" i="10"/>
  <c r="N1033" i="10"/>
  <c r="O1033" i="10"/>
  <c r="P1033" i="10"/>
  <c r="H1034" i="10"/>
  <c r="I1034" i="10"/>
  <c r="J1034" i="10"/>
  <c r="K1034" i="10"/>
  <c r="L1034" i="10"/>
  <c r="M1034" i="10"/>
  <c r="N1034" i="10"/>
  <c r="O1034" i="10"/>
  <c r="P1034" i="10"/>
  <c r="H1035" i="10"/>
  <c r="I1035" i="10"/>
  <c r="J1035" i="10"/>
  <c r="K1035" i="10"/>
  <c r="L1035" i="10"/>
  <c r="M1035" i="10"/>
  <c r="N1035" i="10"/>
  <c r="O1035" i="10"/>
  <c r="P1035" i="10"/>
  <c r="H1036" i="10"/>
  <c r="I1036" i="10"/>
  <c r="J1036" i="10"/>
  <c r="K1036" i="10"/>
  <c r="L1036" i="10"/>
  <c r="M1036" i="10"/>
  <c r="N1036" i="10"/>
  <c r="O1036" i="10"/>
  <c r="P1036" i="10"/>
  <c r="H1037" i="10"/>
  <c r="I1037" i="10"/>
  <c r="J1037" i="10"/>
  <c r="K1037" i="10"/>
  <c r="L1037" i="10"/>
  <c r="M1037" i="10"/>
  <c r="N1037" i="10"/>
  <c r="O1037" i="10"/>
  <c r="P1037" i="10"/>
  <c r="H1038" i="10"/>
  <c r="I1038" i="10"/>
  <c r="J1038" i="10"/>
  <c r="K1038" i="10"/>
  <c r="L1038" i="10"/>
  <c r="M1038" i="10"/>
  <c r="N1038" i="10"/>
  <c r="O1038" i="10"/>
  <c r="P1038" i="10"/>
  <c r="H1039" i="10"/>
  <c r="I1039" i="10"/>
  <c r="J1039" i="10"/>
  <c r="K1039" i="10"/>
  <c r="L1039" i="10"/>
  <c r="M1039" i="10"/>
  <c r="N1039" i="10"/>
  <c r="O1039" i="10"/>
  <c r="P1039" i="10"/>
  <c r="H1040" i="10"/>
  <c r="I1040" i="10"/>
  <c r="J1040" i="10"/>
  <c r="K1040" i="10"/>
  <c r="L1040" i="10"/>
  <c r="M1040" i="10"/>
  <c r="N1040" i="10"/>
  <c r="O1040" i="10"/>
  <c r="P1040" i="10"/>
  <c r="H1041" i="10"/>
  <c r="I1041" i="10"/>
  <c r="J1041" i="10"/>
  <c r="K1041" i="10"/>
  <c r="L1041" i="10"/>
  <c r="M1041" i="10"/>
  <c r="N1041" i="10"/>
  <c r="O1041" i="10"/>
  <c r="P1041" i="10"/>
  <c r="H1042" i="10"/>
  <c r="I1042" i="10"/>
  <c r="J1042" i="10"/>
  <c r="K1042" i="10"/>
  <c r="L1042" i="10"/>
  <c r="M1042" i="10"/>
  <c r="N1042" i="10"/>
  <c r="O1042" i="10"/>
  <c r="P1042" i="10"/>
  <c r="H1043" i="10"/>
  <c r="I1043" i="10"/>
  <c r="J1043" i="10"/>
  <c r="K1043" i="10"/>
  <c r="L1043" i="10"/>
  <c r="M1043" i="10"/>
  <c r="N1043" i="10"/>
  <c r="O1043" i="10"/>
  <c r="P1043" i="10"/>
  <c r="H1044" i="10"/>
  <c r="I1044" i="10"/>
  <c r="J1044" i="10"/>
  <c r="K1044" i="10"/>
  <c r="L1044" i="10"/>
  <c r="M1044" i="10"/>
  <c r="N1044" i="10"/>
  <c r="O1044" i="10"/>
  <c r="P1044" i="10"/>
  <c r="H1045" i="10"/>
  <c r="I1045" i="10"/>
  <c r="J1045" i="10"/>
  <c r="K1045" i="10"/>
  <c r="L1045" i="10"/>
  <c r="M1045" i="10"/>
  <c r="N1045" i="10"/>
  <c r="O1045" i="10"/>
  <c r="P1045" i="10"/>
  <c r="H1046" i="10"/>
  <c r="I1046" i="10"/>
  <c r="J1046" i="10"/>
  <c r="K1046" i="10"/>
  <c r="L1046" i="10"/>
  <c r="M1046" i="10"/>
  <c r="N1046" i="10"/>
  <c r="O1046" i="10"/>
  <c r="P1046" i="10"/>
  <c r="H1047" i="10"/>
  <c r="I1047" i="10"/>
  <c r="J1047" i="10"/>
  <c r="K1047" i="10"/>
  <c r="L1047" i="10"/>
  <c r="M1047" i="10"/>
  <c r="N1047" i="10"/>
  <c r="O1047" i="10"/>
  <c r="P1047" i="10"/>
  <c r="H1048" i="10"/>
  <c r="I1048" i="10"/>
  <c r="J1048" i="10"/>
  <c r="K1048" i="10"/>
  <c r="L1048" i="10"/>
  <c r="M1048" i="10"/>
  <c r="N1048" i="10"/>
  <c r="O1048" i="10"/>
  <c r="P1048" i="10"/>
  <c r="H1049" i="10"/>
  <c r="I1049" i="10"/>
  <c r="J1049" i="10"/>
  <c r="K1049" i="10"/>
  <c r="L1049" i="10"/>
  <c r="M1049" i="10"/>
  <c r="N1049" i="10"/>
  <c r="O1049" i="10"/>
  <c r="P1049" i="10"/>
  <c r="H1050" i="10"/>
  <c r="I1050" i="10"/>
  <c r="J1050" i="10"/>
  <c r="K1050" i="10"/>
  <c r="L1050" i="10"/>
  <c r="M1050" i="10"/>
  <c r="N1050" i="10"/>
  <c r="O1050" i="10"/>
  <c r="P1050" i="10"/>
  <c r="H1051" i="10"/>
  <c r="I1051" i="10"/>
  <c r="J1051" i="10"/>
  <c r="K1051" i="10"/>
  <c r="L1051" i="10"/>
  <c r="M1051" i="10"/>
  <c r="N1051" i="10"/>
  <c r="O1051" i="10"/>
  <c r="P1051" i="10"/>
  <c r="H1052" i="10"/>
  <c r="I1052" i="10"/>
  <c r="J1052" i="10"/>
  <c r="K1052" i="10"/>
  <c r="L1052" i="10"/>
  <c r="M1052" i="10"/>
  <c r="N1052" i="10"/>
  <c r="O1052" i="10"/>
  <c r="P1052" i="10"/>
  <c r="H1053" i="10"/>
  <c r="I1053" i="10"/>
  <c r="J1053" i="10"/>
  <c r="K1053" i="10"/>
  <c r="L1053" i="10"/>
  <c r="M1053" i="10"/>
  <c r="N1053" i="10"/>
  <c r="O1053" i="10"/>
  <c r="P1053" i="10"/>
  <c r="H1054" i="10"/>
  <c r="I1054" i="10"/>
  <c r="J1054" i="10"/>
  <c r="K1054" i="10"/>
  <c r="L1054" i="10"/>
  <c r="M1054" i="10"/>
  <c r="N1054" i="10"/>
  <c r="O1054" i="10"/>
  <c r="P1054" i="10"/>
  <c r="H1055" i="10"/>
  <c r="I1055" i="10"/>
  <c r="J1055" i="10"/>
  <c r="K1055" i="10"/>
  <c r="L1055" i="10"/>
  <c r="M1055" i="10"/>
  <c r="N1055" i="10"/>
  <c r="O1055" i="10"/>
  <c r="P1055" i="10"/>
  <c r="H1056" i="10"/>
  <c r="I1056" i="10"/>
  <c r="J1056" i="10"/>
  <c r="K1056" i="10"/>
  <c r="L1056" i="10"/>
  <c r="M1056" i="10"/>
  <c r="N1056" i="10"/>
  <c r="O1056" i="10"/>
  <c r="P1056" i="10"/>
  <c r="H1057" i="10"/>
  <c r="I1057" i="10"/>
  <c r="J1057" i="10"/>
  <c r="K1057" i="10"/>
  <c r="L1057" i="10"/>
  <c r="M1057" i="10"/>
  <c r="N1057" i="10"/>
  <c r="O1057" i="10"/>
  <c r="P1057" i="10"/>
  <c r="H1058" i="10"/>
  <c r="I1058" i="10"/>
  <c r="J1058" i="10"/>
  <c r="K1058" i="10"/>
  <c r="L1058" i="10"/>
  <c r="M1058" i="10"/>
  <c r="N1058" i="10"/>
  <c r="O1058" i="10"/>
  <c r="P1058" i="10"/>
  <c r="H1059" i="10"/>
  <c r="I1059" i="10"/>
  <c r="J1059" i="10"/>
  <c r="K1059" i="10"/>
  <c r="L1059" i="10"/>
  <c r="M1059" i="10"/>
  <c r="N1059" i="10"/>
  <c r="O1059" i="10"/>
  <c r="P1059" i="10"/>
  <c r="H1060" i="10"/>
  <c r="I1060" i="10"/>
  <c r="J1060" i="10"/>
  <c r="K1060" i="10"/>
  <c r="L1060" i="10"/>
  <c r="M1060" i="10"/>
  <c r="N1060" i="10"/>
  <c r="O1060" i="10"/>
  <c r="P1060" i="10"/>
  <c r="H1061" i="10"/>
  <c r="I1061" i="10"/>
  <c r="J1061" i="10"/>
  <c r="K1061" i="10"/>
  <c r="L1061" i="10"/>
  <c r="M1061" i="10"/>
  <c r="N1061" i="10"/>
  <c r="O1061" i="10"/>
  <c r="P1061" i="10"/>
  <c r="H1062" i="10"/>
  <c r="I1062" i="10"/>
  <c r="J1062" i="10"/>
  <c r="K1062" i="10"/>
  <c r="L1062" i="10"/>
  <c r="M1062" i="10"/>
  <c r="N1062" i="10"/>
  <c r="O1062" i="10"/>
  <c r="P1062" i="10"/>
  <c r="H1063" i="10"/>
  <c r="I1063" i="10"/>
  <c r="J1063" i="10"/>
  <c r="K1063" i="10"/>
  <c r="L1063" i="10"/>
  <c r="M1063" i="10"/>
  <c r="N1063" i="10"/>
  <c r="O1063" i="10"/>
  <c r="P1063" i="10"/>
  <c r="H1064" i="10"/>
  <c r="I1064" i="10"/>
  <c r="J1064" i="10"/>
  <c r="K1064" i="10"/>
  <c r="L1064" i="10"/>
  <c r="M1064" i="10"/>
  <c r="N1064" i="10"/>
  <c r="O1064" i="10"/>
  <c r="P1064" i="10"/>
  <c r="H1065" i="10"/>
  <c r="I1065" i="10"/>
  <c r="J1065" i="10"/>
  <c r="K1065" i="10"/>
  <c r="L1065" i="10"/>
  <c r="M1065" i="10"/>
  <c r="N1065" i="10"/>
  <c r="O1065" i="10"/>
  <c r="P1065" i="10"/>
  <c r="H1066" i="10"/>
  <c r="I1066" i="10"/>
  <c r="J1066" i="10"/>
  <c r="K1066" i="10"/>
  <c r="L1066" i="10"/>
  <c r="M1066" i="10"/>
  <c r="N1066" i="10"/>
  <c r="O1066" i="10"/>
  <c r="P1066" i="10"/>
  <c r="H1067" i="10"/>
  <c r="I1067" i="10"/>
  <c r="J1067" i="10"/>
  <c r="K1067" i="10"/>
  <c r="L1067" i="10"/>
  <c r="M1067" i="10"/>
  <c r="N1067" i="10"/>
  <c r="O1067" i="10"/>
  <c r="P1067" i="10"/>
  <c r="H1068" i="10"/>
  <c r="I1068" i="10"/>
  <c r="J1068" i="10"/>
  <c r="K1068" i="10"/>
  <c r="L1068" i="10"/>
  <c r="M1068" i="10"/>
  <c r="N1068" i="10"/>
  <c r="O1068" i="10"/>
  <c r="P1068" i="10"/>
  <c r="H1069" i="10"/>
  <c r="I1069" i="10"/>
  <c r="J1069" i="10"/>
  <c r="K1069" i="10"/>
  <c r="L1069" i="10"/>
  <c r="M1069" i="10"/>
  <c r="N1069" i="10"/>
  <c r="O1069" i="10"/>
  <c r="P1069" i="10"/>
  <c r="H1070" i="10"/>
  <c r="I1070" i="10"/>
  <c r="J1070" i="10"/>
  <c r="K1070" i="10"/>
  <c r="L1070" i="10"/>
  <c r="M1070" i="10"/>
  <c r="N1070" i="10"/>
  <c r="O1070" i="10"/>
  <c r="P1070" i="10"/>
  <c r="AT102" i="10"/>
  <c r="FI103" i="16"/>
  <c r="FN103" i="16"/>
  <c r="AS102" i="10"/>
  <c r="FH103" i="16"/>
  <c r="FM103" i="16"/>
  <c r="AR102" i="10"/>
  <c r="FG103" i="16"/>
  <c r="FL103" i="16"/>
  <c r="AQ102" i="10"/>
  <c r="FF103" i="16"/>
  <c r="FK103" i="16"/>
  <c r="AT101" i="10"/>
  <c r="FI102" i="16"/>
  <c r="FN102" i="16"/>
  <c r="AS101" i="10"/>
  <c r="FH102" i="16"/>
  <c r="FM102" i="16"/>
  <c r="AR101" i="10"/>
  <c r="FG102" i="16"/>
  <c r="FL102" i="16"/>
  <c r="AQ101" i="10"/>
  <c r="FF102" i="16"/>
  <c r="FK102" i="16"/>
  <c r="AT100" i="10"/>
  <c r="FI101" i="16"/>
  <c r="FN101" i="16"/>
  <c r="AS100" i="10"/>
  <c r="FH101" i="16"/>
  <c r="FM101" i="16"/>
  <c r="AR100" i="10"/>
  <c r="FG101" i="16"/>
  <c r="FL101" i="16"/>
  <c r="AQ100" i="10"/>
  <c r="FF101" i="16"/>
  <c r="FK101" i="16"/>
  <c r="AT99" i="10"/>
  <c r="FI100" i="16"/>
  <c r="FN100" i="16"/>
  <c r="AS99" i="10"/>
  <c r="FH100" i="16"/>
  <c r="FM100" i="16"/>
  <c r="AR99" i="10"/>
  <c r="FG100" i="16"/>
  <c r="FL100" i="16"/>
  <c r="AQ99" i="10"/>
  <c r="FF100" i="16"/>
  <c r="FK100" i="16"/>
  <c r="AT98" i="10"/>
  <c r="FI99" i="16"/>
  <c r="FN99" i="16"/>
  <c r="AS98" i="10"/>
  <c r="FH99" i="16"/>
  <c r="FM99" i="16"/>
  <c r="AR98" i="10"/>
  <c r="FG99" i="16"/>
  <c r="FL99" i="16"/>
  <c r="AQ98" i="10"/>
  <c r="FF99" i="16"/>
  <c r="FK99" i="16"/>
  <c r="AT97" i="10"/>
  <c r="FI98" i="16"/>
  <c r="FN98" i="16"/>
  <c r="AS97" i="10"/>
  <c r="FH98" i="16"/>
  <c r="FM98" i="16"/>
  <c r="AR97" i="10"/>
  <c r="FG98" i="16"/>
  <c r="FL98" i="16"/>
  <c r="AQ97" i="10"/>
  <c r="FF98" i="16"/>
  <c r="FK98" i="16"/>
  <c r="AT96" i="10"/>
  <c r="FI97" i="16"/>
  <c r="FN97" i="16"/>
  <c r="AS96" i="10"/>
  <c r="FH97" i="16"/>
  <c r="FM97" i="16"/>
  <c r="AR96" i="10"/>
  <c r="FG97" i="16"/>
  <c r="FL97" i="16"/>
  <c r="AQ96" i="10"/>
  <c r="FF97" i="16"/>
  <c r="FK97" i="16"/>
  <c r="AT95" i="10"/>
  <c r="FI96" i="16"/>
  <c r="FN96" i="16"/>
  <c r="AS95" i="10"/>
  <c r="FH96" i="16"/>
  <c r="FM96" i="16"/>
  <c r="AR95" i="10"/>
  <c r="FG96" i="16"/>
  <c r="FL96" i="16"/>
  <c r="AQ95" i="10"/>
  <c r="FF96" i="16"/>
  <c r="FK96" i="16"/>
  <c r="AT94" i="10"/>
  <c r="FI95" i="16"/>
  <c r="FN95" i="16"/>
  <c r="AS94" i="10"/>
  <c r="FH95" i="16"/>
  <c r="FM95" i="16"/>
  <c r="AR94" i="10"/>
  <c r="FG95" i="16"/>
  <c r="FL95" i="16"/>
  <c r="AQ94" i="10"/>
  <c r="FF95" i="16"/>
  <c r="FK95" i="16"/>
  <c r="AT93" i="10"/>
  <c r="FI94" i="16"/>
  <c r="FN94" i="16"/>
  <c r="AS93" i="10"/>
  <c r="FH94" i="16"/>
  <c r="FM94" i="16"/>
  <c r="AR93" i="10"/>
  <c r="FG94" i="16"/>
  <c r="FL94" i="16"/>
  <c r="AQ93" i="10"/>
  <c r="FF94" i="16"/>
  <c r="FK94" i="16"/>
  <c r="AT92" i="10"/>
  <c r="FI93" i="16"/>
  <c r="FN93" i="16"/>
  <c r="AS92" i="10"/>
  <c r="FH93" i="16"/>
  <c r="FM93" i="16"/>
  <c r="AR92" i="10"/>
  <c r="FG93" i="16"/>
  <c r="FL93" i="16"/>
  <c r="AQ92" i="10"/>
  <c r="FF93" i="16"/>
  <c r="FK93" i="16"/>
  <c r="AT91" i="10"/>
  <c r="FI92" i="16"/>
  <c r="FN92" i="16"/>
  <c r="AS91" i="10"/>
  <c r="FH92" i="16"/>
  <c r="FM92" i="16"/>
  <c r="AR91" i="10"/>
  <c r="FG92" i="16"/>
  <c r="FL92" i="16"/>
  <c r="AQ91" i="10"/>
  <c r="FF92" i="16"/>
  <c r="FK92" i="16"/>
  <c r="AT90" i="10"/>
  <c r="FI91" i="16"/>
  <c r="FN91" i="16"/>
  <c r="AS90" i="10"/>
  <c r="FH91" i="16"/>
  <c r="FM91" i="16"/>
  <c r="AR90" i="10"/>
  <c r="FG91" i="16"/>
  <c r="FL91" i="16"/>
  <c r="AQ90" i="10"/>
  <c r="FF91" i="16"/>
  <c r="FK91" i="16"/>
  <c r="AT89" i="10"/>
  <c r="FI90" i="16"/>
  <c r="FN90" i="16"/>
  <c r="AS89" i="10"/>
  <c r="FH90" i="16"/>
  <c r="FM90" i="16"/>
  <c r="AR89" i="10"/>
  <c r="FG90" i="16"/>
  <c r="FL90" i="16"/>
  <c r="AQ89" i="10"/>
  <c r="FF90" i="16"/>
  <c r="FK90" i="16"/>
  <c r="AT88" i="10"/>
  <c r="FI89" i="16"/>
  <c r="FN89" i="16"/>
  <c r="AS88" i="10"/>
  <c r="FH89" i="16"/>
  <c r="FM89" i="16"/>
  <c r="AR88" i="10"/>
  <c r="FG89" i="16"/>
  <c r="FL89" i="16"/>
  <c r="AQ88" i="10"/>
  <c r="FF89" i="16"/>
  <c r="FK89" i="16"/>
  <c r="AT87" i="10"/>
  <c r="FI88" i="16"/>
  <c r="FN88" i="16"/>
  <c r="AS87" i="10"/>
  <c r="FH88" i="16"/>
  <c r="FM88" i="16"/>
  <c r="AR87" i="10"/>
  <c r="FG88" i="16"/>
  <c r="FL88" i="16"/>
  <c r="AQ87" i="10"/>
  <c r="FF88" i="16"/>
  <c r="FK88" i="16"/>
  <c r="AT86" i="10"/>
  <c r="FI87" i="16"/>
  <c r="FN87" i="16"/>
  <c r="AS86" i="10"/>
  <c r="FH87" i="16"/>
  <c r="FM87" i="16"/>
  <c r="AR86" i="10"/>
  <c r="FG87" i="16"/>
  <c r="FL87" i="16"/>
  <c r="AQ86" i="10"/>
  <c r="FF87" i="16"/>
  <c r="FK87" i="16"/>
  <c r="AT85" i="10"/>
  <c r="FI86" i="16"/>
  <c r="FN86" i="16"/>
  <c r="AS85" i="10"/>
  <c r="FH86" i="16"/>
  <c r="FM86" i="16"/>
  <c r="AR85" i="10"/>
  <c r="FG86" i="16"/>
  <c r="FL86" i="16"/>
  <c r="AQ85" i="10"/>
  <c r="FF86" i="16"/>
  <c r="FK86" i="16"/>
  <c r="AT84" i="10"/>
  <c r="FI85" i="16"/>
  <c r="FN85" i="16"/>
  <c r="AS84" i="10"/>
  <c r="FH85" i="16"/>
  <c r="FM85" i="16"/>
  <c r="AR84" i="10"/>
  <c r="FG85" i="16"/>
  <c r="FL85" i="16"/>
  <c r="AQ84" i="10"/>
  <c r="FF85" i="16"/>
  <c r="FK85" i="16"/>
  <c r="AT83" i="10"/>
  <c r="FI84" i="16"/>
  <c r="FN84" i="16"/>
  <c r="AS83" i="10"/>
  <c r="FH84" i="16"/>
  <c r="FM84" i="16"/>
  <c r="AR83" i="10"/>
  <c r="FG84" i="16"/>
  <c r="FL84" i="16"/>
  <c r="AQ83" i="10"/>
  <c r="FF84" i="16"/>
  <c r="FK84" i="16"/>
  <c r="AT82" i="10"/>
  <c r="FI83" i="16"/>
  <c r="FN83" i="16"/>
  <c r="AS82" i="10"/>
  <c r="FH83" i="16"/>
  <c r="FM83" i="16"/>
  <c r="AR82" i="10"/>
  <c r="FG83" i="16"/>
  <c r="FL83" i="16"/>
  <c r="AQ82" i="10"/>
  <c r="FF83" i="16"/>
  <c r="FK83" i="16"/>
  <c r="AT81" i="10"/>
  <c r="FI82" i="16"/>
  <c r="FN82" i="16"/>
  <c r="AS81" i="10"/>
  <c r="FH82" i="16"/>
  <c r="FM82" i="16"/>
  <c r="AR81" i="10"/>
  <c r="FG82" i="16"/>
  <c r="FL82" i="16"/>
  <c r="AQ81" i="10"/>
  <c r="FF82" i="16"/>
  <c r="FK82" i="16"/>
  <c r="AT80" i="10"/>
  <c r="FI81" i="16"/>
  <c r="FN81" i="16"/>
  <c r="AS80" i="10"/>
  <c r="FH81" i="16"/>
  <c r="FM81" i="16"/>
  <c r="AR80" i="10"/>
  <c r="FG81" i="16"/>
  <c r="FL81" i="16"/>
  <c r="AQ80" i="10"/>
  <c r="FF81" i="16"/>
  <c r="FK81" i="16"/>
  <c r="AT79" i="10"/>
  <c r="FI80" i="16"/>
  <c r="FN80" i="16"/>
  <c r="AS79" i="10"/>
  <c r="FH80" i="16"/>
  <c r="FM80" i="16"/>
  <c r="AR79" i="10"/>
  <c r="FG80" i="16"/>
  <c r="FL80" i="16"/>
  <c r="AQ79" i="10"/>
  <c r="FF80" i="16"/>
  <c r="FK80" i="16"/>
  <c r="AT78" i="10"/>
  <c r="FI79" i="16"/>
  <c r="FN79" i="16"/>
  <c r="AS78" i="10"/>
  <c r="FH79" i="16"/>
  <c r="FM79" i="16"/>
  <c r="AR78" i="10"/>
  <c r="FG79" i="16"/>
  <c r="FL79" i="16"/>
  <c r="AQ78" i="10"/>
  <c r="FF79" i="16"/>
  <c r="FK79" i="16"/>
  <c r="AT77" i="10"/>
  <c r="FI78" i="16"/>
  <c r="FN78" i="16"/>
  <c r="AS77" i="10"/>
  <c r="FH78" i="16"/>
  <c r="FM78" i="16"/>
  <c r="AR77" i="10"/>
  <c r="FG78" i="16"/>
  <c r="FL78" i="16"/>
  <c r="AQ77" i="10"/>
  <c r="FF78" i="16"/>
  <c r="FK78" i="16"/>
  <c r="AT76" i="10"/>
  <c r="FI77" i="16"/>
  <c r="FN77" i="16"/>
  <c r="AS76" i="10"/>
  <c r="FH77" i="16"/>
  <c r="FM77" i="16"/>
  <c r="AR76" i="10"/>
  <c r="FG77" i="16"/>
  <c r="FL77" i="16"/>
  <c r="AQ76" i="10"/>
  <c r="FF77" i="16"/>
  <c r="FK77" i="16"/>
  <c r="AT75" i="10"/>
  <c r="FI76" i="16"/>
  <c r="FN76" i="16"/>
  <c r="AS75" i="10"/>
  <c r="FH76" i="16"/>
  <c r="FM76" i="16"/>
  <c r="AR75" i="10"/>
  <c r="FG76" i="16"/>
  <c r="FL76" i="16"/>
  <c r="AQ75" i="10"/>
  <c r="FF76" i="16"/>
  <c r="FK76" i="16"/>
  <c r="AT74" i="10"/>
  <c r="FI75" i="16"/>
  <c r="FN75" i="16"/>
  <c r="AS74" i="10"/>
  <c r="FH75" i="16"/>
  <c r="FM75" i="16"/>
  <c r="AR74" i="10"/>
  <c r="FG75" i="16"/>
  <c r="FL75" i="16"/>
  <c r="AQ74" i="10"/>
  <c r="FF75" i="16"/>
  <c r="FK75" i="16"/>
  <c r="AT73" i="10"/>
  <c r="FI74" i="16"/>
  <c r="FN74" i="16"/>
  <c r="AS73" i="10"/>
  <c r="FH74" i="16"/>
  <c r="FM74" i="16"/>
  <c r="AR73" i="10"/>
  <c r="FG74" i="16"/>
  <c r="FL74" i="16"/>
  <c r="AQ73" i="10"/>
  <c r="FF74" i="16"/>
  <c r="FK74" i="16"/>
  <c r="AT72" i="10"/>
  <c r="FI73" i="16"/>
  <c r="FN73" i="16"/>
  <c r="AS72" i="10"/>
  <c r="FH73" i="16"/>
  <c r="FM73" i="16"/>
  <c r="AR72" i="10"/>
  <c r="FG73" i="16"/>
  <c r="FL73" i="16"/>
  <c r="AQ72" i="10"/>
  <c r="FF73" i="16"/>
  <c r="FK73" i="16"/>
  <c r="AT71" i="10"/>
  <c r="FI72" i="16"/>
  <c r="FN72" i="16"/>
  <c r="AS71" i="10"/>
  <c r="FH72" i="16"/>
  <c r="FM72" i="16"/>
  <c r="AR71" i="10"/>
  <c r="FG72" i="16"/>
  <c r="FL72" i="16"/>
  <c r="AQ71" i="10"/>
  <c r="FF72" i="16"/>
  <c r="FK72" i="16"/>
  <c r="AT70" i="10"/>
  <c r="FI71" i="16"/>
  <c r="FN71" i="16"/>
  <c r="AS70" i="10"/>
  <c r="FH71" i="16"/>
  <c r="FM71" i="16"/>
  <c r="AR70" i="10"/>
  <c r="FG71" i="16"/>
  <c r="FL71" i="16"/>
  <c r="AQ70" i="10"/>
  <c r="FF71" i="16"/>
  <c r="FK71" i="16"/>
  <c r="AT69" i="10"/>
  <c r="FI70" i="16"/>
  <c r="FN70" i="16"/>
  <c r="AS69" i="10"/>
  <c r="FH70" i="16"/>
  <c r="FM70" i="16"/>
  <c r="AR69" i="10"/>
  <c r="FG70" i="16"/>
  <c r="FL70" i="16"/>
  <c r="AQ69" i="10"/>
  <c r="FF70" i="16"/>
  <c r="FK70" i="16"/>
  <c r="AT68" i="10"/>
  <c r="FI69" i="16"/>
  <c r="FN69" i="16"/>
  <c r="AS68" i="10"/>
  <c r="FH69" i="16"/>
  <c r="FM69" i="16"/>
  <c r="AR68" i="10"/>
  <c r="FG69" i="16"/>
  <c r="FL69" i="16"/>
  <c r="AQ68" i="10"/>
  <c r="FF69" i="16"/>
  <c r="FK69" i="16"/>
  <c r="AT67" i="10"/>
  <c r="FI68" i="16"/>
  <c r="FN68" i="16"/>
  <c r="AS67" i="10"/>
  <c r="FH68" i="16"/>
  <c r="FM68" i="16"/>
  <c r="AR67" i="10"/>
  <c r="FG68" i="16"/>
  <c r="FL68" i="16"/>
  <c r="AQ67" i="10"/>
  <c r="FF68" i="16"/>
  <c r="FK68" i="16"/>
  <c r="AT66" i="10"/>
  <c r="FI67" i="16"/>
  <c r="FN67" i="16"/>
  <c r="AS66" i="10"/>
  <c r="FH67" i="16"/>
  <c r="FM67" i="16"/>
  <c r="AR66" i="10"/>
  <c r="FG67" i="16"/>
  <c r="FL67" i="16"/>
  <c r="AQ66" i="10"/>
  <c r="FF67" i="16"/>
  <c r="FK67" i="16"/>
  <c r="AT65" i="10"/>
  <c r="FI66" i="16"/>
  <c r="FN66" i="16"/>
  <c r="AS65" i="10"/>
  <c r="FH66" i="16"/>
  <c r="FM66" i="16"/>
  <c r="AR65" i="10"/>
  <c r="FG66" i="16"/>
  <c r="FL66" i="16"/>
  <c r="AQ65" i="10"/>
  <c r="FF66" i="16"/>
  <c r="FK66" i="16"/>
  <c r="AT64" i="10"/>
  <c r="FI65" i="16"/>
  <c r="FN65" i="16"/>
  <c r="AS64" i="10"/>
  <c r="FH65" i="16"/>
  <c r="FM65" i="16"/>
  <c r="AR64" i="10"/>
  <c r="FG65" i="16"/>
  <c r="FL65" i="16"/>
  <c r="AQ64" i="10"/>
  <c r="FF65" i="16"/>
  <c r="FK65" i="16"/>
  <c r="AT63" i="10"/>
  <c r="FI64" i="16"/>
  <c r="FN64" i="16"/>
  <c r="AS63" i="10"/>
  <c r="FH64" i="16"/>
  <c r="FM64" i="16"/>
  <c r="AR63" i="10"/>
  <c r="FG64" i="16"/>
  <c r="FL64" i="16"/>
  <c r="AQ63" i="10"/>
  <c r="FF64" i="16"/>
  <c r="FK64" i="16"/>
  <c r="AT62" i="10"/>
  <c r="FI63" i="16"/>
  <c r="FN63" i="16"/>
  <c r="AS62" i="10"/>
  <c r="FH63" i="16"/>
  <c r="FM63" i="16"/>
  <c r="AR62" i="10"/>
  <c r="FG63" i="16"/>
  <c r="FL63" i="16"/>
  <c r="AQ62" i="10"/>
  <c r="FF63" i="16"/>
  <c r="FK63" i="16"/>
  <c r="AT61" i="10"/>
  <c r="FI62" i="16"/>
  <c r="FN62" i="16"/>
  <c r="AS61" i="10"/>
  <c r="FH62" i="16"/>
  <c r="FM62" i="16"/>
  <c r="AR61" i="10"/>
  <c r="FG62" i="16"/>
  <c r="FL62" i="16"/>
  <c r="AQ61" i="10"/>
  <c r="FF62" i="16"/>
  <c r="FK62" i="16"/>
  <c r="AT60" i="10"/>
  <c r="FI61" i="16"/>
  <c r="FN61" i="16"/>
  <c r="AS60" i="10"/>
  <c r="FH61" i="16"/>
  <c r="FM61" i="16"/>
  <c r="AR60" i="10"/>
  <c r="FG61" i="16"/>
  <c r="FL61" i="16"/>
  <c r="AQ60" i="10"/>
  <c r="FF61" i="16"/>
  <c r="FK61" i="16"/>
  <c r="AT59" i="10"/>
  <c r="FI60" i="16"/>
  <c r="FN60" i="16"/>
  <c r="AS59" i="10"/>
  <c r="FH60" i="16"/>
  <c r="FM60" i="16"/>
  <c r="AR59" i="10"/>
  <c r="FG60" i="16"/>
  <c r="FL60" i="16"/>
  <c r="AQ59" i="10"/>
  <c r="FF60" i="16"/>
  <c r="FK60" i="16"/>
  <c r="AT58" i="10"/>
  <c r="FI59" i="16"/>
  <c r="FN59" i="16"/>
  <c r="AS58" i="10"/>
  <c r="FH59" i="16"/>
  <c r="FM59" i="16"/>
  <c r="AR58" i="10"/>
  <c r="FG59" i="16"/>
  <c r="FL59" i="16"/>
  <c r="AQ58" i="10"/>
  <c r="FF59" i="16"/>
  <c r="FK59" i="16"/>
  <c r="AT57" i="10"/>
  <c r="FI58" i="16"/>
  <c r="FN58" i="16"/>
  <c r="AS57" i="10"/>
  <c r="FH58" i="16"/>
  <c r="FM58" i="16"/>
  <c r="AR57" i="10"/>
  <c r="FG58" i="16"/>
  <c r="FL58" i="16"/>
  <c r="AQ57" i="10"/>
  <c r="FF58" i="16"/>
  <c r="FK58" i="16"/>
  <c r="AT56" i="10"/>
  <c r="FI57" i="16"/>
  <c r="FN57" i="16"/>
  <c r="AS56" i="10"/>
  <c r="FH57" i="16"/>
  <c r="FM57" i="16"/>
  <c r="AR56" i="10"/>
  <c r="FG57" i="16"/>
  <c r="FL57" i="16"/>
  <c r="AQ56" i="10"/>
  <c r="FF57" i="16"/>
  <c r="FK57" i="16"/>
  <c r="AT55" i="10"/>
  <c r="FI56" i="16"/>
  <c r="FN56" i="16"/>
  <c r="AS55" i="10"/>
  <c r="FH56" i="16"/>
  <c r="FM56" i="16"/>
  <c r="AR55" i="10"/>
  <c r="FG56" i="16"/>
  <c r="FL56" i="16"/>
  <c r="AQ55" i="10"/>
  <c r="FF56" i="16"/>
  <c r="FK56" i="16"/>
  <c r="AT54" i="10"/>
  <c r="FI55" i="16"/>
  <c r="FN55" i="16"/>
  <c r="AS54" i="10"/>
  <c r="FH55" i="16"/>
  <c r="FM55" i="16"/>
  <c r="AR54" i="10"/>
  <c r="FG55" i="16"/>
  <c r="FL55" i="16"/>
  <c r="AQ54" i="10"/>
  <c r="FF55" i="16"/>
  <c r="FK55" i="16"/>
  <c r="AT53" i="10"/>
  <c r="FI54" i="16"/>
  <c r="FN54" i="16"/>
  <c r="AS53" i="10"/>
  <c r="FH54" i="16"/>
  <c r="FM54" i="16"/>
  <c r="AR53" i="10"/>
  <c r="FG54" i="16"/>
  <c r="FL54" i="16"/>
  <c r="AQ53" i="10"/>
  <c r="FF54" i="16"/>
  <c r="FK54" i="16"/>
  <c r="AT52" i="10"/>
  <c r="FI53" i="16"/>
  <c r="FN53" i="16"/>
  <c r="AS52" i="10"/>
  <c r="FH53" i="16"/>
  <c r="FM53" i="16"/>
  <c r="AR52" i="10"/>
  <c r="FG53" i="16"/>
  <c r="FL53" i="16"/>
  <c r="AQ52" i="10"/>
  <c r="FF53" i="16"/>
  <c r="FK53" i="16"/>
  <c r="AT51" i="10"/>
  <c r="FI52" i="16"/>
  <c r="FN52" i="16"/>
  <c r="AS51" i="10"/>
  <c r="FH52" i="16"/>
  <c r="FM52" i="16"/>
  <c r="AR51" i="10"/>
  <c r="FG52" i="16"/>
  <c r="FL52" i="16"/>
  <c r="AQ51" i="10"/>
  <c r="FF52" i="16"/>
  <c r="FK52" i="16"/>
  <c r="AT50" i="10"/>
  <c r="FI51" i="16"/>
  <c r="FN51" i="16"/>
  <c r="AS50" i="10"/>
  <c r="FH51" i="16"/>
  <c r="FM51" i="16"/>
  <c r="AR50" i="10"/>
  <c r="FG51" i="16"/>
  <c r="FL51" i="16"/>
  <c r="AQ50" i="10"/>
  <c r="FF51" i="16"/>
  <c r="FK51" i="16"/>
  <c r="AT49" i="10"/>
  <c r="FI50" i="16"/>
  <c r="FN50" i="16"/>
  <c r="AS49" i="10"/>
  <c r="FH50" i="16"/>
  <c r="FM50" i="16"/>
  <c r="AR49" i="10"/>
  <c r="FG50" i="16"/>
  <c r="FL50" i="16"/>
  <c r="AQ49" i="10"/>
  <c r="FF50" i="16"/>
  <c r="FK50" i="16"/>
  <c r="AT48" i="10"/>
  <c r="FI49" i="16"/>
  <c r="FN49" i="16"/>
  <c r="AS48" i="10"/>
  <c r="FH49" i="16"/>
  <c r="FM49" i="16"/>
  <c r="AR48" i="10"/>
  <c r="FG49" i="16"/>
  <c r="FL49" i="16"/>
  <c r="AQ48" i="10"/>
  <c r="FF49" i="16"/>
  <c r="FK49" i="16"/>
  <c r="AT47" i="10"/>
  <c r="FI48" i="16"/>
  <c r="FN48" i="16"/>
  <c r="AS47" i="10"/>
  <c r="FH48" i="16"/>
  <c r="FM48" i="16"/>
  <c r="AR47" i="10"/>
  <c r="FG48" i="16"/>
  <c r="FL48" i="16"/>
  <c r="AQ47" i="10"/>
  <c r="FF48" i="16"/>
  <c r="FK48" i="16"/>
  <c r="AT46" i="10"/>
  <c r="FI47" i="16"/>
  <c r="FN47" i="16"/>
  <c r="AS46" i="10"/>
  <c r="FH47" i="16"/>
  <c r="FM47" i="16"/>
  <c r="AR46" i="10"/>
  <c r="FG47" i="16"/>
  <c r="FL47" i="16"/>
  <c r="AQ46" i="10"/>
  <c r="FF47" i="16"/>
  <c r="FK47" i="16"/>
  <c r="AT45" i="10"/>
  <c r="FI46" i="16"/>
  <c r="FN46" i="16"/>
  <c r="AS45" i="10"/>
  <c r="FH46" i="16"/>
  <c r="FM46" i="16"/>
  <c r="AR45" i="10"/>
  <c r="FG46" i="16"/>
  <c r="FL46" i="16"/>
  <c r="AQ45" i="10"/>
  <c r="FF46" i="16"/>
  <c r="FK46" i="16"/>
  <c r="AT44" i="10"/>
  <c r="FI45" i="16"/>
  <c r="FN45" i="16"/>
  <c r="AS44" i="10"/>
  <c r="FH45" i="16"/>
  <c r="FM45" i="16"/>
  <c r="AR44" i="10"/>
  <c r="FG45" i="16"/>
  <c r="FL45" i="16"/>
  <c r="AQ44" i="10"/>
  <c r="FF45" i="16"/>
  <c r="FK45" i="16"/>
  <c r="AT43" i="10"/>
  <c r="FI44" i="16"/>
  <c r="FN44" i="16"/>
  <c r="AS43" i="10"/>
  <c r="FH44" i="16"/>
  <c r="FM44" i="16"/>
  <c r="AR43" i="10"/>
  <c r="FG44" i="16"/>
  <c r="FL44" i="16"/>
  <c r="AQ43" i="10"/>
  <c r="FF44" i="16"/>
  <c r="FK44" i="16"/>
  <c r="AT42" i="10"/>
  <c r="FI43" i="16"/>
  <c r="FN43" i="16"/>
  <c r="AS42" i="10"/>
  <c r="FH43" i="16"/>
  <c r="FM43" i="16"/>
  <c r="AR42" i="10"/>
  <c r="FG43" i="16"/>
  <c r="FL43" i="16"/>
  <c r="AQ42" i="10"/>
  <c r="FF43" i="16"/>
  <c r="FK43" i="16"/>
  <c r="AT41" i="10"/>
  <c r="FI42" i="16"/>
  <c r="FN42" i="16"/>
  <c r="AS41" i="10"/>
  <c r="FH42" i="16"/>
  <c r="FM42" i="16"/>
  <c r="AR41" i="10"/>
  <c r="FG42" i="16"/>
  <c r="FL42" i="16"/>
  <c r="AQ41" i="10"/>
  <c r="FF42" i="16"/>
  <c r="FK42" i="16"/>
  <c r="AT40" i="10"/>
  <c r="FI41" i="16"/>
  <c r="FN41" i="16"/>
  <c r="AS40" i="10"/>
  <c r="FH41" i="16"/>
  <c r="FM41" i="16"/>
  <c r="AR40" i="10"/>
  <c r="FG41" i="16"/>
  <c r="FL41" i="16"/>
  <c r="AQ40" i="10"/>
  <c r="FF41" i="16"/>
  <c r="FK41" i="16"/>
  <c r="AT39" i="10"/>
  <c r="FI40" i="16"/>
  <c r="FN40" i="16"/>
  <c r="AS39" i="10"/>
  <c r="FH40" i="16"/>
  <c r="FM40" i="16"/>
  <c r="AR39" i="10"/>
  <c r="FG40" i="16"/>
  <c r="FL40" i="16"/>
  <c r="AQ39" i="10"/>
  <c r="FF40" i="16"/>
  <c r="FK40" i="16"/>
  <c r="AT38" i="10"/>
  <c r="FI39" i="16"/>
  <c r="FN39" i="16"/>
  <c r="AS38" i="10"/>
  <c r="FH39" i="16"/>
  <c r="FM39" i="16"/>
  <c r="AR38" i="10"/>
  <c r="FG39" i="16"/>
  <c r="FL39" i="16"/>
  <c r="AQ38" i="10"/>
  <c r="FF39" i="16"/>
  <c r="FK39" i="16"/>
  <c r="AT37" i="10"/>
  <c r="FI38" i="16"/>
  <c r="FN38" i="16"/>
  <c r="AS37" i="10"/>
  <c r="FH38" i="16"/>
  <c r="FM38" i="16"/>
  <c r="AR37" i="10"/>
  <c r="FG38" i="16"/>
  <c r="FL38" i="16"/>
  <c r="AQ37" i="10"/>
  <c r="FF38" i="16"/>
  <c r="FK38" i="16"/>
  <c r="AT36" i="10"/>
  <c r="FI37" i="16"/>
  <c r="FN37" i="16"/>
  <c r="AS36" i="10"/>
  <c r="FH37" i="16"/>
  <c r="FM37" i="16"/>
  <c r="AR36" i="10"/>
  <c r="FG37" i="16"/>
  <c r="FL37" i="16"/>
  <c r="AQ36" i="10"/>
  <c r="FF37" i="16"/>
  <c r="FK37" i="16"/>
  <c r="AT35" i="10"/>
  <c r="FI36" i="16"/>
  <c r="FN36" i="16"/>
  <c r="AS35" i="10"/>
  <c r="FH36" i="16"/>
  <c r="FM36" i="16"/>
  <c r="AR35" i="10"/>
  <c r="FG36" i="16"/>
  <c r="FL36" i="16"/>
  <c r="AQ35" i="10"/>
  <c r="FF36" i="16"/>
  <c r="FK36" i="16"/>
  <c r="AT34" i="10"/>
  <c r="FI35" i="16"/>
  <c r="FN35" i="16"/>
  <c r="AS34" i="10"/>
  <c r="FH35" i="16"/>
  <c r="FM35" i="16"/>
  <c r="AR34" i="10"/>
  <c r="FG35" i="16"/>
  <c r="FL35" i="16"/>
  <c r="AQ34" i="10"/>
  <c r="FF35" i="16"/>
  <c r="FK35" i="16"/>
  <c r="AT33" i="10"/>
  <c r="FI34" i="16"/>
  <c r="FN34" i="16"/>
  <c r="AS33" i="10"/>
  <c r="FH34" i="16"/>
  <c r="FM34" i="16"/>
  <c r="AR33" i="10"/>
  <c r="FG34" i="16"/>
  <c r="FL34" i="16"/>
  <c r="AQ33" i="10"/>
  <c r="FF34" i="16"/>
  <c r="FK34" i="16"/>
  <c r="AT32" i="10"/>
  <c r="FI33" i="16"/>
  <c r="FN33" i="16"/>
  <c r="AS32" i="10"/>
  <c r="FH33" i="16"/>
  <c r="FM33" i="16"/>
  <c r="AR32" i="10"/>
  <c r="FG33" i="16"/>
  <c r="FL33" i="16"/>
  <c r="AQ32" i="10"/>
  <c r="FF33" i="16"/>
  <c r="FK33" i="16"/>
  <c r="AT31" i="10"/>
  <c r="FI32" i="16"/>
  <c r="FN32" i="16"/>
  <c r="AS31" i="10"/>
  <c r="FH32" i="16"/>
  <c r="FM32" i="16"/>
  <c r="AR31" i="10"/>
  <c r="FG32" i="16"/>
  <c r="FL32" i="16"/>
  <c r="AQ31" i="10"/>
  <c r="FF32" i="16"/>
  <c r="FK32" i="16"/>
  <c r="AT30" i="10"/>
  <c r="FI31" i="16"/>
  <c r="FN31" i="16"/>
  <c r="AS30" i="10"/>
  <c r="FH31" i="16"/>
  <c r="FM31" i="16"/>
  <c r="AR30" i="10"/>
  <c r="FG31" i="16"/>
  <c r="FL31" i="16"/>
  <c r="AQ30" i="10"/>
  <c r="FF31" i="16"/>
  <c r="FK31" i="16"/>
  <c r="AT29" i="10"/>
  <c r="FI30" i="16"/>
  <c r="FN30" i="16"/>
  <c r="AS29" i="10"/>
  <c r="FH30" i="16"/>
  <c r="FM30" i="16"/>
  <c r="AR29" i="10"/>
  <c r="FG30" i="16"/>
  <c r="FL30" i="16"/>
  <c r="AQ29" i="10"/>
  <c r="FF30" i="16"/>
  <c r="FK30" i="16"/>
  <c r="AT28" i="10"/>
  <c r="FI29" i="16"/>
  <c r="FN29" i="16"/>
  <c r="AS28" i="10"/>
  <c r="FH29" i="16"/>
  <c r="FM29" i="16"/>
  <c r="AR28" i="10"/>
  <c r="FG29" i="16"/>
  <c r="FL29" i="16"/>
  <c r="AQ28" i="10"/>
  <c r="FF29" i="16"/>
  <c r="FK29" i="16"/>
  <c r="AT27" i="10"/>
  <c r="FI28" i="16"/>
  <c r="FN28" i="16"/>
  <c r="AS27" i="10"/>
  <c r="FH28" i="16"/>
  <c r="FM28" i="16"/>
  <c r="AR27" i="10"/>
  <c r="FG28" i="16"/>
  <c r="FL28" i="16"/>
  <c r="AQ27" i="10"/>
  <c r="FF28" i="16"/>
  <c r="FK28" i="16"/>
  <c r="AT26" i="10"/>
  <c r="FI27" i="16"/>
  <c r="FN27" i="16"/>
  <c r="AS26" i="10"/>
  <c r="FH27" i="16"/>
  <c r="FM27" i="16"/>
  <c r="AR26" i="10"/>
  <c r="FG27" i="16"/>
  <c r="FL27" i="16"/>
  <c r="AQ26" i="10"/>
  <c r="FF27" i="16"/>
  <c r="FK27" i="16"/>
  <c r="AT25" i="10"/>
  <c r="FI26" i="16"/>
  <c r="FN26" i="16"/>
  <c r="AS25" i="10"/>
  <c r="FH26" i="16"/>
  <c r="FM26" i="16"/>
  <c r="AR25" i="10"/>
  <c r="FG26" i="16"/>
  <c r="FL26" i="16"/>
  <c r="AQ25" i="10"/>
  <c r="FF26" i="16"/>
  <c r="FK26" i="16"/>
  <c r="AT24" i="10"/>
  <c r="FI25" i="16"/>
  <c r="FN25" i="16"/>
  <c r="AS24" i="10"/>
  <c r="FH25" i="16"/>
  <c r="FM25" i="16"/>
  <c r="AR24" i="10"/>
  <c r="FG25" i="16"/>
  <c r="FL25" i="16"/>
  <c r="AQ24" i="10"/>
  <c r="FF25" i="16"/>
  <c r="FK25" i="16"/>
  <c r="AT23" i="10"/>
  <c r="FI24" i="16"/>
  <c r="FN24" i="16"/>
  <c r="AS23" i="10"/>
  <c r="FH24" i="16"/>
  <c r="FM24" i="16"/>
  <c r="AR23" i="10"/>
  <c r="FG24" i="16"/>
  <c r="FL24" i="16"/>
  <c r="AQ23" i="10"/>
  <c r="FF24" i="16"/>
  <c r="FK24" i="16"/>
  <c r="AT22" i="10"/>
  <c r="FI23" i="16"/>
  <c r="FN23" i="16"/>
  <c r="AS22" i="10"/>
  <c r="FH23" i="16"/>
  <c r="FM23" i="16"/>
  <c r="AR22" i="10"/>
  <c r="FG23" i="16"/>
  <c r="FL23" i="16"/>
  <c r="AQ22" i="10"/>
  <c r="FF23" i="16"/>
  <c r="FK23" i="16"/>
  <c r="AT21" i="10"/>
  <c r="FI22" i="16"/>
  <c r="FN22" i="16"/>
  <c r="AS21" i="10"/>
  <c r="FH22" i="16"/>
  <c r="FM22" i="16"/>
  <c r="AR21" i="10"/>
  <c r="FG22" i="16"/>
  <c r="FL22" i="16"/>
  <c r="AQ21" i="10"/>
  <c r="FF22" i="16"/>
  <c r="FK22" i="16"/>
  <c r="AT20" i="10"/>
  <c r="FI21" i="16"/>
  <c r="FN21" i="16"/>
  <c r="AS20" i="10"/>
  <c r="FH21" i="16"/>
  <c r="FM21" i="16"/>
  <c r="AR20" i="10"/>
  <c r="FG21" i="16"/>
  <c r="FL21" i="16"/>
  <c r="AQ20" i="10"/>
  <c r="FF21" i="16"/>
  <c r="FK21" i="16"/>
  <c r="AT19" i="10"/>
  <c r="FI20" i="16"/>
  <c r="FN20" i="16"/>
  <c r="AS19" i="10"/>
  <c r="FH20" i="16"/>
  <c r="FM20" i="16"/>
  <c r="AR19" i="10"/>
  <c r="FG20" i="16"/>
  <c r="FL20" i="16"/>
  <c r="AQ19" i="10"/>
  <c r="FF20" i="16"/>
  <c r="FK20" i="16"/>
  <c r="AT18" i="10"/>
  <c r="FI19" i="16"/>
  <c r="FN19" i="16"/>
  <c r="AS18" i="10"/>
  <c r="FH19" i="16"/>
  <c r="FM19" i="16"/>
  <c r="AR18" i="10"/>
  <c r="FG19" i="16"/>
  <c r="FL19" i="16"/>
  <c r="AQ18" i="10"/>
  <c r="FF19" i="16"/>
  <c r="FK19" i="16"/>
  <c r="AT17" i="10"/>
  <c r="FI18" i="16"/>
  <c r="FN18" i="16"/>
  <c r="AS17" i="10"/>
  <c r="FH18" i="16"/>
  <c r="FM18" i="16"/>
  <c r="AR17" i="10"/>
  <c r="FG18" i="16"/>
  <c r="FL18" i="16"/>
  <c r="AQ17" i="10"/>
  <c r="FF18" i="16"/>
  <c r="FK18" i="16"/>
  <c r="AT16" i="10"/>
  <c r="FI17" i="16"/>
  <c r="FN17" i="16"/>
  <c r="AS16" i="10"/>
  <c r="FH17" i="16"/>
  <c r="FM17" i="16"/>
  <c r="AR16" i="10"/>
  <c r="FG17" i="16"/>
  <c r="FL17" i="16"/>
  <c r="AQ16" i="10"/>
  <c r="FF17" i="16"/>
  <c r="FK17" i="16"/>
  <c r="AT15" i="10"/>
  <c r="FI16" i="16"/>
  <c r="FN16" i="16"/>
  <c r="AS15" i="10"/>
  <c r="FH16" i="16"/>
  <c r="FM16" i="16"/>
  <c r="AR15" i="10"/>
  <c r="FG16" i="16"/>
  <c r="FL16" i="16"/>
  <c r="AQ15" i="10"/>
  <c r="FF16" i="16"/>
  <c r="FK16" i="16"/>
  <c r="AT14" i="10"/>
  <c r="FI15" i="16"/>
  <c r="FN15" i="16"/>
  <c r="AS14" i="10"/>
  <c r="FH15" i="16"/>
  <c r="FM15" i="16"/>
  <c r="AR14" i="10"/>
  <c r="FG15" i="16"/>
  <c r="FL15" i="16"/>
  <c r="AQ14" i="10"/>
  <c r="FF15" i="16"/>
  <c r="FK15" i="16"/>
  <c r="AT13" i="10"/>
  <c r="FI14" i="16"/>
  <c r="FN14" i="16"/>
  <c r="AS13" i="10"/>
  <c r="FH14" i="16"/>
  <c r="FM14" i="16"/>
  <c r="AR13" i="10"/>
  <c r="FG14" i="16"/>
  <c r="FL14" i="16"/>
  <c r="AQ13" i="10"/>
  <c r="FF14" i="16"/>
  <c r="FK14" i="16"/>
  <c r="AT12" i="10"/>
  <c r="FI13" i="16"/>
  <c r="FN13" i="16"/>
  <c r="AS12" i="10"/>
  <c r="FH13" i="16"/>
  <c r="FM13" i="16"/>
  <c r="AR12" i="10"/>
  <c r="FG13" i="16"/>
  <c r="FL13" i="16"/>
  <c r="AQ12" i="10"/>
  <c r="FF13" i="16"/>
  <c r="FK13" i="16"/>
  <c r="AT11" i="10"/>
  <c r="FI12" i="16"/>
  <c r="FN12" i="16"/>
  <c r="AS11" i="10"/>
  <c r="FH12" i="16"/>
  <c r="FM12" i="16"/>
  <c r="AR11" i="10"/>
  <c r="FG12" i="16"/>
  <c r="FL12" i="16"/>
  <c r="AQ11" i="10"/>
  <c r="FF12" i="16"/>
  <c r="FK12" i="16"/>
  <c r="AT10" i="10"/>
  <c r="FI11" i="16"/>
  <c r="FN11" i="16"/>
  <c r="AS10" i="10"/>
  <c r="FH11" i="16"/>
  <c r="FM11" i="16"/>
  <c r="AR10" i="10"/>
  <c r="FG11" i="16"/>
  <c r="FL11" i="16"/>
  <c r="AQ10" i="10"/>
  <c r="FF11" i="16"/>
  <c r="FK11" i="16"/>
  <c r="AT9" i="10"/>
  <c r="FI10" i="16"/>
  <c r="FN10" i="16"/>
  <c r="AS9" i="10"/>
  <c r="FH10" i="16"/>
  <c r="FM10" i="16"/>
  <c r="AR9" i="10"/>
  <c r="FG10" i="16"/>
  <c r="FL10" i="16"/>
  <c r="AQ9" i="10"/>
  <c r="FF10" i="16"/>
  <c r="FK10" i="16"/>
  <c r="AT8" i="10"/>
  <c r="FI9" i="16"/>
  <c r="FN9" i="16"/>
  <c r="AS8" i="10"/>
  <c r="FH9" i="16"/>
  <c r="FM9" i="16"/>
  <c r="AR8" i="10"/>
  <c r="FG9" i="16"/>
  <c r="FL9" i="16"/>
  <c r="AQ8" i="10"/>
  <c r="FF9" i="16"/>
  <c r="FK9" i="16"/>
  <c r="AT7" i="10"/>
  <c r="FI8" i="16"/>
  <c r="FN8" i="16"/>
  <c r="AS7" i="10"/>
  <c r="FH8" i="16"/>
  <c r="FM8" i="16"/>
  <c r="AR7" i="10"/>
  <c r="FG8" i="16"/>
  <c r="FL8" i="16"/>
  <c r="AQ7" i="10"/>
  <c r="FF8" i="16"/>
  <c r="FK8" i="16"/>
  <c r="AT6" i="10"/>
  <c r="FI7" i="16"/>
  <c r="FN7" i="16"/>
  <c r="AS6" i="10"/>
  <c r="FH7" i="16"/>
  <c r="FM7" i="16"/>
  <c r="AR6" i="10"/>
  <c r="FG7" i="16"/>
  <c r="FL7" i="16"/>
  <c r="AQ6" i="10"/>
  <c r="FF7" i="16"/>
  <c r="FK7" i="16"/>
  <c r="AT5" i="10"/>
  <c r="FI6" i="16"/>
  <c r="FN6" i="16"/>
  <c r="AS5" i="10"/>
  <c r="FH6" i="16"/>
  <c r="FM6" i="16"/>
  <c r="AR5" i="10"/>
  <c r="FG6" i="16"/>
  <c r="FL6" i="16"/>
  <c r="AQ5" i="10"/>
  <c r="FF6" i="16"/>
  <c r="FK6" i="16"/>
  <c r="AT4" i="10"/>
  <c r="FI5" i="16"/>
  <c r="FN5" i="16"/>
  <c r="AS4" i="10"/>
  <c r="FH5" i="16"/>
  <c r="FM5" i="16"/>
  <c r="AR4" i="10"/>
  <c r="FG5" i="16"/>
  <c r="FL5" i="16"/>
  <c r="AQ4" i="10"/>
  <c r="FF5" i="16"/>
  <c r="FK5" i="16"/>
  <c r="AT3" i="10"/>
  <c r="FI4" i="16"/>
  <c r="FN4" i="16"/>
  <c r="AS3" i="10"/>
  <c r="FH4" i="16"/>
  <c r="FM4" i="16"/>
  <c r="AR3" i="10"/>
  <c r="FG4" i="16"/>
  <c r="FL4" i="16"/>
  <c r="AQ3" i="10"/>
  <c r="FF4" i="16"/>
  <c r="FK4" i="16"/>
  <c r="AO102" i="10"/>
  <c r="EG103" i="16"/>
  <c r="EL103" i="16"/>
  <c r="AN102" i="10"/>
  <c r="EF103" i="16"/>
  <c r="EK103" i="16"/>
  <c r="AM102" i="10"/>
  <c r="EE103" i="16"/>
  <c r="EJ103" i="16"/>
  <c r="AL102" i="10"/>
  <c r="ED103" i="16"/>
  <c r="EI103" i="16"/>
  <c r="AO101" i="10"/>
  <c r="EG102" i="16"/>
  <c r="EL102" i="16"/>
  <c r="AN101" i="10"/>
  <c r="EF102" i="16"/>
  <c r="EK102" i="16"/>
  <c r="AM101" i="10"/>
  <c r="EE102" i="16"/>
  <c r="EJ102" i="16"/>
  <c r="AL101" i="10"/>
  <c r="ED102" i="16"/>
  <c r="EI102" i="16"/>
  <c r="AO100" i="10"/>
  <c r="EG101" i="16"/>
  <c r="EL101" i="16"/>
  <c r="AN100" i="10"/>
  <c r="EF101" i="16"/>
  <c r="EK101" i="16"/>
  <c r="AM100" i="10"/>
  <c r="EE101" i="16"/>
  <c r="EJ101" i="16"/>
  <c r="AL100" i="10"/>
  <c r="ED101" i="16"/>
  <c r="EI101" i="16"/>
  <c r="AO99" i="10"/>
  <c r="EG100" i="16"/>
  <c r="EL100" i="16"/>
  <c r="AN99" i="10"/>
  <c r="EF100" i="16"/>
  <c r="EK100" i="16"/>
  <c r="AM99" i="10"/>
  <c r="EE100" i="16"/>
  <c r="EJ100" i="16"/>
  <c r="AL99" i="10"/>
  <c r="ED100" i="16"/>
  <c r="EI100" i="16"/>
  <c r="AO98" i="10"/>
  <c r="EG99" i="16"/>
  <c r="EL99" i="16"/>
  <c r="AN98" i="10"/>
  <c r="EF99" i="16"/>
  <c r="EK99" i="16"/>
  <c r="AM98" i="10"/>
  <c r="EE99" i="16"/>
  <c r="EJ99" i="16"/>
  <c r="AL98" i="10"/>
  <c r="ED99" i="16"/>
  <c r="EI99" i="16"/>
  <c r="AO97" i="10"/>
  <c r="EG98" i="16"/>
  <c r="EL98" i="16"/>
  <c r="AN97" i="10"/>
  <c r="EF98" i="16"/>
  <c r="EK98" i="16"/>
  <c r="AM97" i="10"/>
  <c r="EE98" i="16"/>
  <c r="EJ98" i="16"/>
  <c r="AL97" i="10"/>
  <c r="ED98" i="16"/>
  <c r="EI98" i="16"/>
  <c r="AO96" i="10"/>
  <c r="EG97" i="16"/>
  <c r="EL97" i="16"/>
  <c r="AN96" i="10"/>
  <c r="EF97" i="16"/>
  <c r="EK97" i="16"/>
  <c r="AM96" i="10"/>
  <c r="EE97" i="16"/>
  <c r="EJ97" i="16"/>
  <c r="AL96" i="10"/>
  <c r="ED97" i="16"/>
  <c r="EI97" i="16"/>
  <c r="AO95" i="10"/>
  <c r="EG96" i="16"/>
  <c r="EL96" i="16"/>
  <c r="AN95" i="10"/>
  <c r="EF96" i="16"/>
  <c r="EK96" i="16"/>
  <c r="AM95" i="10"/>
  <c r="EE96" i="16"/>
  <c r="EJ96" i="16"/>
  <c r="AL95" i="10"/>
  <c r="ED96" i="16"/>
  <c r="EI96" i="16"/>
  <c r="AO94" i="10"/>
  <c r="EG95" i="16"/>
  <c r="EL95" i="16"/>
  <c r="AN94" i="10"/>
  <c r="EF95" i="16"/>
  <c r="EK95" i="16"/>
  <c r="AM94" i="10"/>
  <c r="EE95" i="16"/>
  <c r="EJ95" i="16"/>
  <c r="AL94" i="10"/>
  <c r="ED95" i="16"/>
  <c r="EI95" i="16"/>
  <c r="AO93" i="10"/>
  <c r="EG94" i="16"/>
  <c r="EL94" i="16"/>
  <c r="AN93" i="10"/>
  <c r="EF94" i="16"/>
  <c r="EK94" i="16"/>
  <c r="AM93" i="10"/>
  <c r="EE94" i="16"/>
  <c r="EJ94" i="16"/>
  <c r="AL93" i="10"/>
  <c r="ED94" i="16"/>
  <c r="EI94" i="16"/>
  <c r="AO92" i="10"/>
  <c r="EG93" i="16"/>
  <c r="EL93" i="16"/>
  <c r="AN92" i="10"/>
  <c r="EF93" i="16"/>
  <c r="EK93" i="16"/>
  <c r="AM92" i="10"/>
  <c r="EE93" i="16"/>
  <c r="EJ93" i="16"/>
  <c r="AL92" i="10"/>
  <c r="ED93" i="16"/>
  <c r="EI93" i="16"/>
  <c r="AO91" i="10"/>
  <c r="EG92" i="16"/>
  <c r="EL92" i="16"/>
  <c r="AN91" i="10"/>
  <c r="EF92" i="16"/>
  <c r="EK92" i="16"/>
  <c r="AM91" i="10"/>
  <c r="EE92" i="16"/>
  <c r="EJ92" i="16"/>
  <c r="AL91" i="10"/>
  <c r="ED92" i="16"/>
  <c r="EI92" i="16"/>
  <c r="AO90" i="10"/>
  <c r="EG91" i="16"/>
  <c r="EL91" i="16"/>
  <c r="AN90" i="10"/>
  <c r="EF91" i="16"/>
  <c r="EK91" i="16"/>
  <c r="AM90" i="10"/>
  <c r="EE91" i="16"/>
  <c r="EJ91" i="16"/>
  <c r="AL90" i="10"/>
  <c r="ED91" i="16"/>
  <c r="EI91" i="16"/>
  <c r="AO89" i="10"/>
  <c r="EG90" i="16"/>
  <c r="EL90" i="16"/>
  <c r="AN89" i="10"/>
  <c r="EF90" i="16"/>
  <c r="EK90" i="16"/>
  <c r="AM89" i="10"/>
  <c r="EE90" i="16"/>
  <c r="EJ90" i="16"/>
  <c r="AL89" i="10"/>
  <c r="ED90" i="16"/>
  <c r="EI90" i="16"/>
  <c r="AO88" i="10"/>
  <c r="EG89" i="16"/>
  <c r="EL89" i="16"/>
  <c r="AN88" i="10"/>
  <c r="EF89" i="16"/>
  <c r="EK89" i="16"/>
  <c r="AM88" i="10"/>
  <c r="EE89" i="16"/>
  <c r="EJ89" i="16"/>
  <c r="AL88" i="10"/>
  <c r="ED89" i="16"/>
  <c r="EI89" i="16"/>
  <c r="AO87" i="10"/>
  <c r="EG88" i="16"/>
  <c r="EL88" i="16"/>
  <c r="AN87" i="10"/>
  <c r="EF88" i="16"/>
  <c r="EK88" i="16"/>
  <c r="AM87" i="10"/>
  <c r="EE88" i="16"/>
  <c r="EJ88" i="16"/>
  <c r="AL87" i="10"/>
  <c r="ED88" i="16"/>
  <c r="EI88" i="16"/>
  <c r="AO86" i="10"/>
  <c r="EG87" i="16"/>
  <c r="EL87" i="16"/>
  <c r="AN86" i="10"/>
  <c r="EF87" i="16"/>
  <c r="EK87" i="16"/>
  <c r="AM86" i="10"/>
  <c r="EE87" i="16"/>
  <c r="EJ87" i="16"/>
  <c r="AL86" i="10"/>
  <c r="ED87" i="16"/>
  <c r="EI87" i="16"/>
  <c r="AO85" i="10"/>
  <c r="EG86" i="16"/>
  <c r="EL86" i="16"/>
  <c r="AN85" i="10"/>
  <c r="EF86" i="16"/>
  <c r="EK86" i="16"/>
  <c r="AM85" i="10"/>
  <c r="EE86" i="16"/>
  <c r="EJ86" i="16"/>
  <c r="AL85" i="10"/>
  <c r="ED86" i="16"/>
  <c r="EI86" i="16"/>
  <c r="AO84" i="10"/>
  <c r="EG85" i="16"/>
  <c r="EL85" i="16"/>
  <c r="AN84" i="10"/>
  <c r="EF85" i="16"/>
  <c r="EK85" i="16"/>
  <c r="AM84" i="10"/>
  <c r="EE85" i="16"/>
  <c r="EJ85" i="16"/>
  <c r="AL84" i="10"/>
  <c r="ED85" i="16"/>
  <c r="EI85" i="16"/>
  <c r="AO83" i="10"/>
  <c r="EG84" i="16"/>
  <c r="EL84" i="16"/>
  <c r="AN83" i="10"/>
  <c r="EF84" i="16"/>
  <c r="EK84" i="16"/>
  <c r="AM83" i="10"/>
  <c r="EE84" i="16"/>
  <c r="EJ84" i="16"/>
  <c r="AL83" i="10"/>
  <c r="ED84" i="16"/>
  <c r="EI84" i="16"/>
  <c r="AO82" i="10"/>
  <c r="EG83" i="16"/>
  <c r="EL83" i="16"/>
  <c r="AN82" i="10"/>
  <c r="EF83" i="16"/>
  <c r="EK83" i="16"/>
  <c r="AM82" i="10"/>
  <c r="EE83" i="16"/>
  <c r="EJ83" i="16"/>
  <c r="AL82" i="10"/>
  <c r="ED83" i="16"/>
  <c r="EI83" i="16"/>
  <c r="AO81" i="10"/>
  <c r="EG82" i="16"/>
  <c r="EL82" i="16"/>
  <c r="AN81" i="10"/>
  <c r="EF82" i="16"/>
  <c r="EK82" i="16"/>
  <c r="AM81" i="10"/>
  <c r="EE82" i="16"/>
  <c r="EJ82" i="16"/>
  <c r="AL81" i="10"/>
  <c r="ED82" i="16"/>
  <c r="EI82" i="16"/>
  <c r="AO80" i="10"/>
  <c r="EG81" i="16"/>
  <c r="EL81" i="16"/>
  <c r="AN80" i="10"/>
  <c r="EF81" i="16"/>
  <c r="EK81" i="16"/>
  <c r="AM80" i="10"/>
  <c r="EE81" i="16"/>
  <c r="EJ81" i="16"/>
  <c r="AL80" i="10"/>
  <c r="ED81" i="16"/>
  <c r="EI81" i="16"/>
  <c r="AO79" i="10"/>
  <c r="EG80" i="16"/>
  <c r="EL80" i="16"/>
  <c r="AN79" i="10"/>
  <c r="EF80" i="16"/>
  <c r="EK80" i="16"/>
  <c r="AM79" i="10"/>
  <c r="EE80" i="16"/>
  <c r="EJ80" i="16"/>
  <c r="AL79" i="10"/>
  <c r="ED80" i="16"/>
  <c r="EI80" i="16"/>
  <c r="AO78" i="10"/>
  <c r="EG79" i="16"/>
  <c r="EL79" i="16"/>
  <c r="AN78" i="10"/>
  <c r="EF79" i="16"/>
  <c r="EK79" i="16"/>
  <c r="AM78" i="10"/>
  <c r="EE79" i="16"/>
  <c r="EJ79" i="16"/>
  <c r="AL78" i="10"/>
  <c r="ED79" i="16"/>
  <c r="EI79" i="16"/>
  <c r="AO77" i="10"/>
  <c r="EG78" i="16"/>
  <c r="EL78" i="16"/>
  <c r="AN77" i="10"/>
  <c r="EF78" i="16"/>
  <c r="EK78" i="16"/>
  <c r="AM77" i="10"/>
  <c r="EE78" i="16"/>
  <c r="EJ78" i="16"/>
  <c r="AL77" i="10"/>
  <c r="ED78" i="16"/>
  <c r="EI78" i="16"/>
  <c r="AO76" i="10"/>
  <c r="EG77" i="16"/>
  <c r="EL77" i="16"/>
  <c r="AN76" i="10"/>
  <c r="EF77" i="16"/>
  <c r="EK77" i="16"/>
  <c r="AM76" i="10"/>
  <c r="EE77" i="16"/>
  <c r="EJ77" i="16"/>
  <c r="AL76" i="10"/>
  <c r="ED77" i="16"/>
  <c r="EI77" i="16"/>
  <c r="AO75" i="10"/>
  <c r="EG76" i="16"/>
  <c r="EL76" i="16"/>
  <c r="AN75" i="10"/>
  <c r="EF76" i="16"/>
  <c r="EK76" i="16"/>
  <c r="AM75" i="10"/>
  <c r="EE76" i="16"/>
  <c r="EJ76" i="16"/>
  <c r="AL75" i="10"/>
  <c r="ED76" i="16"/>
  <c r="EI76" i="16"/>
  <c r="AO74" i="10"/>
  <c r="EG75" i="16"/>
  <c r="EL75" i="16"/>
  <c r="AN74" i="10"/>
  <c r="EF75" i="16"/>
  <c r="EK75" i="16"/>
  <c r="AM74" i="10"/>
  <c r="EE75" i="16"/>
  <c r="EJ75" i="16"/>
  <c r="AL74" i="10"/>
  <c r="ED75" i="16"/>
  <c r="EI75" i="16"/>
  <c r="AO73" i="10"/>
  <c r="EG74" i="16"/>
  <c r="EL74" i="16"/>
  <c r="AN73" i="10"/>
  <c r="EF74" i="16"/>
  <c r="EK74" i="16"/>
  <c r="AM73" i="10"/>
  <c r="EE74" i="16"/>
  <c r="EJ74" i="16"/>
  <c r="AL73" i="10"/>
  <c r="ED74" i="16"/>
  <c r="EI74" i="16"/>
  <c r="AO72" i="10"/>
  <c r="EG73" i="16"/>
  <c r="EL73" i="16"/>
  <c r="AN72" i="10"/>
  <c r="EF73" i="16"/>
  <c r="EK73" i="16"/>
  <c r="AM72" i="10"/>
  <c r="EE73" i="16"/>
  <c r="EJ73" i="16"/>
  <c r="AL72" i="10"/>
  <c r="ED73" i="16"/>
  <c r="EI73" i="16"/>
  <c r="AO71" i="10"/>
  <c r="EG72" i="16"/>
  <c r="EL72" i="16"/>
  <c r="AN71" i="10"/>
  <c r="EF72" i="16"/>
  <c r="EK72" i="16"/>
  <c r="AM71" i="10"/>
  <c r="EE72" i="16"/>
  <c r="EJ72" i="16"/>
  <c r="AL71" i="10"/>
  <c r="ED72" i="16"/>
  <c r="EI72" i="16"/>
  <c r="AO70" i="10"/>
  <c r="EG71" i="16"/>
  <c r="EL71" i="16"/>
  <c r="AN70" i="10"/>
  <c r="EF71" i="16"/>
  <c r="EK71" i="16"/>
  <c r="AM70" i="10"/>
  <c r="EE71" i="16"/>
  <c r="EJ71" i="16"/>
  <c r="AL70" i="10"/>
  <c r="ED71" i="16"/>
  <c r="EI71" i="16"/>
  <c r="AO69" i="10"/>
  <c r="EG70" i="16"/>
  <c r="EL70" i="16"/>
  <c r="AN69" i="10"/>
  <c r="EF70" i="16"/>
  <c r="EK70" i="16"/>
  <c r="AM69" i="10"/>
  <c r="EE70" i="16"/>
  <c r="EJ70" i="16"/>
  <c r="AL69" i="10"/>
  <c r="ED70" i="16"/>
  <c r="EI70" i="16"/>
  <c r="AO68" i="10"/>
  <c r="EG69" i="16"/>
  <c r="EL69" i="16"/>
  <c r="AN68" i="10"/>
  <c r="EF69" i="16"/>
  <c r="EK69" i="16"/>
  <c r="AM68" i="10"/>
  <c r="EE69" i="16"/>
  <c r="EJ69" i="16"/>
  <c r="AL68" i="10"/>
  <c r="ED69" i="16"/>
  <c r="EI69" i="16"/>
  <c r="AO67" i="10"/>
  <c r="EG68" i="16"/>
  <c r="EL68" i="16"/>
  <c r="AN67" i="10"/>
  <c r="EF68" i="16"/>
  <c r="EK68" i="16"/>
  <c r="AM67" i="10"/>
  <c r="EE68" i="16"/>
  <c r="EJ68" i="16"/>
  <c r="AL67" i="10"/>
  <c r="ED68" i="16"/>
  <c r="EI68" i="16"/>
  <c r="AO66" i="10"/>
  <c r="EG67" i="16"/>
  <c r="EL67" i="16"/>
  <c r="AN66" i="10"/>
  <c r="EF67" i="16"/>
  <c r="EK67" i="16"/>
  <c r="AM66" i="10"/>
  <c r="EE67" i="16"/>
  <c r="EJ67" i="16"/>
  <c r="AL66" i="10"/>
  <c r="ED67" i="16"/>
  <c r="EI67" i="16"/>
  <c r="AO65" i="10"/>
  <c r="EG66" i="16"/>
  <c r="EL66" i="16"/>
  <c r="AN65" i="10"/>
  <c r="EF66" i="16"/>
  <c r="EK66" i="16"/>
  <c r="AM65" i="10"/>
  <c r="EE66" i="16"/>
  <c r="EJ66" i="16"/>
  <c r="AL65" i="10"/>
  <c r="ED66" i="16"/>
  <c r="EI66" i="16"/>
  <c r="AO64" i="10"/>
  <c r="EG65" i="16"/>
  <c r="EL65" i="16"/>
  <c r="AN64" i="10"/>
  <c r="EF65" i="16"/>
  <c r="EK65" i="16"/>
  <c r="AM64" i="10"/>
  <c r="EE65" i="16"/>
  <c r="EJ65" i="16"/>
  <c r="AL64" i="10"/>
  <c r="ED65" i="16"/>
  <c r="EI65" i="16"/>
  <c r="AO63" i="10"/>
  <c r="EG64" i="16"/>
  <c r="EL64" i="16"/>
  <c r="AN63" i="10"/>
  <c r="EF64" i="16"/>
  <c r="EK64" i="16"/>
  <c r="AM63" i="10"/>
  <c r="EE64" i="16"/>
  <c r="EJ64" i="16"/>
  <c r="AL63" i="10"/>
  <c r="ED64" i="16"/>
  <c r="EI64" i="16"/>
  <c r="AO62" i="10"/>
  <c r="EG63" i="16"/>
  <c r="EL63" i="16"/>
  <c r="AN62" i="10"/>
  <c r="EF63" i="16"/>
  <c r="EK63" i="16"/>
  <c r="AM62" i="10"/>
  <c r="EE63" i="16"/>
  <c r="EJ63" i="16"/>
  <c r="AL62" i="10"/>
  <c r="ED63" i="16"/>
  <c r="EI63" i="16"/>
  <c r="AO61" i="10"/>
  <c r="EG62" i="16"/>
  <c r="EL62" i="16"/>
  <c r="AN61" i="10"/>
  <c r="EF62" i="16"/>
  <c r="EK62" i="16"/>
  <c r="AM61" i="10"/>
  <c r="EE62" i="16"/>
  <c r="EJ62" i="16"/>
  <c r="AL61" i="10"/>
  <c r="ED62" i="16"/>
  <c r="EI62" i="16"/>
  <c r="AO60" i="10"/>
  <c r="EG61" i="16"/>
  <c r="EL61" i="16"/>
  <c r="AN60" i="10"/>
  <c r="EF61" i="16"/>
  <c r="EK61" i="16"/>
  <c r="AM60" i="10"/>
  <c r="EE61" i="16"/>
  <c r="EJ61" i="16"/>
  <c r="AL60" i="10"/>
  <c r="ED61" i="16"/>
  <c r="EI61" i="16"/>
  <c r="AO59" i="10"/>
  <c r="EG60" i="16"/>
  <c r="EL60" i="16"/>
  <c r="AN59" i="10"/>
  <c r="EF60" i="16"/>
  <c r="EK60" i="16"/>
  <c r="AM59" i="10"/>
  <c r="EE60" i="16"/>
  <c r="EJ60" i="16"/>
  <c r="AL59" i="10"/>
  <c r="ED60" i="16"/>
  <c r="EI60" i="16"/>
  <c r="AO58" i="10"/>
  <c r="EG59" i="16"/>
  <c r="EL59" i="16"/>
  <c r="AN58" i="10"/>
  <c r="EF59" i="16"/>
  <c r="EK59" i="16"/>
  <c r="AM58" i="10"/>
  <c r="EE59" i="16"/>
  <c r="EJ59" i="16"/>
  <c r="AL58" i="10"/>
  <c r="ED59" i="16"/>
  <c r="EI59" i="16"/>
  <c r="AO57" i="10"/>
  <c r="EG58" i="16"/>
  <c r="EL58" i="16"/>
  <c r="AN57" i="10"/>
  <c r="EF58" i="16"/>
  <c r="EK58" i="16"/>
  <c r="AM57" i="10"/>
  <c r="EE58" i="16"/>
  <c r="EJ58" i="16"/>
  <c r="AL57" i="10"/>
  <c r="ED58" i="16"/>
  <c r="EI58" i="16"/>
  <c r="AO56" i="10"/>
  <c r="EG57" i="16"/>
  <c r="EL57" i="16"/>
  <c r="AN56" i="10"/>
  <c r="EF57" i="16"/>
  <c r="EK57" i="16"/>
  <c r="AM56" i="10"/>
  <c r="EE57" i="16"/>
  <c r="EJ57" i="16"/>
  <c r="AL56" i="10"/>
  <c r="ED57" i="16"/>
  <c r="EI57" i="16"/>
  <c r="AO55" i="10"/>
  <c r="EG56" i="16"/>
  <c r="EL56" i="16"/>
  <c r="AN55" i="10"/>
  <c r="EF56" i="16"/>
  <c r="EK56" i="16"/>
  <c r="AM55" i="10"/>
  <c r="EE56" i="16"/>
  <c r="EJ56" i="16"/>
  <c r="AL55" i="10"/>
  <c r="ED56" i="16"/>
  <c r="EI56" i="16"/>
  <c r="AO54" i="10"/>
  <c r="EG55" i="16"/>
  <c r="EL55" i="16"/>
  <c r="AN54" i="10"/>
  <c r="EF55" i="16"/>
  <c r="EK55" i="16"/>
  <c r="AM54" i="10"/>
  <c r="EE55" i="16"/>
  <c r="EJ55" i="16"/>
  <c r="AL54" i="10"/>
  <c r="ED55" i="16"/>
  <c r="EI55" i="16"/>
  <c r="AO53" i="10"/>
  <c r="EG54" i="16"/>
  <c r="EL54" i="16"/>
  <c r="AN53" i="10"/>
  <c r="EF54" i="16"/>
  <c r="EK54" i="16"/>
  <c r="AM53" i="10"/>
  <c r="EE54" i="16"/>
  <c r="EJ54" i="16"/>
  <c r="AL53" i="10"/>
  <c r="ED54" i="16"/>
  <c r="EI54" i="16"/>
  <c r="AO52" i="10"/>
  <c r="EG53" i="16"/>
  <c r="EL53" i="16"/>
  <c r="AN52" i="10"/>
  <c r="EF53" i="16"/>
  <c r="EK53" i="16"/>
  <c r="AM52" i="10"/>
  <c r="EE53" i="16"/>
  <c r="EJ53" i="16"/>
  <c r="AL52" i="10"/>
  <c r="ED53" i="16"/>
  <c r="EI53" i="16"/>
  <c r="AO51" i="10"/>
  <c r="EG52" i="16"/>
  <c r="EL52" i="16"/>
  <c r="AN51" i="10"/>
  <c r="EF52" i="16"/>
  <c r="EK52" i="16"/>
  <c r="AM51" i="10"/>
  <c r="EE52" i="16"/>
  <c r="EJ52" i="16"/>
  <c r="AL51" i="10"/>
  <c r="ED52" i="16"/>
  <c r="EI52" i="16"/>
  <c r="AO50" i="10"/>
  <c r="EG51" i="16"/>
  <c r="EL51" i="16"/>
  <c r="AN50" i="10"/>
  <c r="EF51" i="16"/>
  <c r="EK51" i="16"/>
  <c r="AM50" i="10"/>
  <c r="EE51" i="16"/>
  <c r="EJ51" i="16"/>
  <c r="AL50" i="10"/>
  <c r="ED51" i="16"/>
  <c r="EI51" i="16"/>
  <c r="AO49" i="10"/>
  <c r="EG50" i="16"/>
  <c r="EL50" i="16"/>
  <c r="AN49" i="10"/>
  <c r="EF50" i="16"/>
  <c r="EK50" i="16"/>
  <c r="AM49" i="10"/>
  <c r="EE50" i="16"/>
  <c r="EJ50" i="16"/>
  <c r="AL49" i="10"/>
  <c r="ED50" i="16"/>
  <c r="EI50" i="16"/>
  <c r="AO48" i="10"/>
  <c r="EG49" i="16"/>
  <c r="EL49" i="16"/>
  <c r="AN48" i="10"/>
  <c r="EF49" i="16"/>
  <c r="EK49" i="16"/>
  <c r="AM48" i="10"/>
  <c r="EE49" i="16"/>
  <c r="EJ49" i="16"/>
  <c r="AL48" i="10"/>
  <c r="ED49" i="16"/>
  <c r="EI49" i="16"/>
  <c r="AO47" i="10"/>
  <c r="EG48" i="16"/>
  <c r="EL48" i="16"/>
  <c r="AN47" i="10"/>
  <c r="EF48" i="16"/>
  <c r="EK48" i="16"/>
  <c r="AM47" i="10"/>
  <c r="EE48" i="16"/>
  <c r="EJ48" i="16"/>
  <c r="AL47" i="10"/>
  <c r="ED48" i="16"/>
  <c r="EI48" i="16"/>
  <c r="AO46" i="10"/>
  <c r="EG47" i="16"/>
  <c r="EL47" i="16"/>
  <c r="AN46" i="10"/>
  <c r="EF47" i="16"/>
  <c r="EK47" i="16"/>
  <c r="AM46" i="10"/>
  <c r="EE47" i="16"/>
  <c r="EJ47" i="16"/>
  <c r="AL46" i="10"/>
  <c r="ED47" i="16"/>
  <c r="EI47" i="16"/>
  <c r="AO45" i="10"/>
  <c r="EG46" i="16"/>
  <c r="EL46" i="16"/>
  <c r="AN45" i="10"/>
  <c r="EF46" i="16"/>
  <c r="EK46" i="16"/>
  <c r="AM45" i="10"/>
  <c r="EE46" i="16"/>
  <c r="EJ46" i="16"/>
  <c r="AL45" i="10"/>
  <c r="ED46" i="16"/>
  <c r="EI46" i="16"/>
  <c r="AO44" i="10"/>
  <c r="EG45" i="16"/>
  <c r="EL45" i="16"/>
  <c r="AN44" i="10"/>
  <c r="EF45" i="16"/>
  <c r="EK45" i="16"/>
  <c r="AM44" i="10"/>
  <c r="EE45" i="16"/>
  <c r="EJ45" i="16"/>
  <c r="AL44" i="10"/>
  <c r="ED45" i="16"/>
  <c r="EI45" i="16"/>
  <c r="AO43" i="10"/>
  <c r="EG44" i="16"/>
  <c r="EL44" i="16"/>
  <c r="AN43" i="10"/>
  <c r="EF44" i="16"/>
  <c r="EK44" i="16"/>
  <c r="AM43" i="10"/>
  <c r="EE44" i="16"/>
  <c r="EJ44" i="16"/>
  <c r="AL43" i="10"/>
  <c r="ED44" i="16"/>
  <c r="EI44" i="16"/>
  <c r="AO42" i="10"/>
  <c r="EG43" i="16"/>
  <c r="EL43" i="16"/>
  <c r="AN42" i="10"/>
  <c r="EF43" i="16"/>
  <c r="EK43" i="16"/>
  <c r="AM42" i="10"/>
  <c r="EE43" i="16"/>
  <c r="EJ43" i="16"/>
  <c r="AL42" i="10"/>
  <c r="ED43" i="16"/>
  <c r="EI43" i="16"/>
  <c r="AO41" i="10"/>
  <c r="EG42" i="16"/>
  <c r="EL42" i="16"/>
  <c r="AN41" i="10"/>
  <c r="EF42" i="16"/>
  <c r="EK42" i="16"/>
  <c r="AM41" i="10"/>
  <c r="EE42" i="16"/>
  <c r="EJ42" i="16"/>
  <c r="AL41" i="10"/>
  <c r="ED42" i="16"/>
  <c r="EI42" i="16"/>
  <c r="AO40" i="10"/>
  <c r="EG41" i="16"/>
  <c r="EL41" i="16"/>
  <c r="AN40" i="10"/>
  <c r="EF41" i="16"/>
  <c r="EK41" i="16"/>
  <c r="AM40" i="10"/>
  <c r="EE41" i="16"/>
  <c r="EJ41" i="16"/>
  <c r="AL40" i="10"/>
  <c r="ED41" i="16"/>
  <c r="EI41" i="16"/>
  <c r="AO39" i="10"/>
  <c r="EG40" i="16"/>
  <c r="EL40" i="16"/>
  <c r="AN39" i="10"/>
  <c r="EF40" i="16"/>
  <c r="EK40" i="16"/>
  <c r="AM39" i="10"/>
  <c r="EE40" i="16"/>
  <c r="EJ40" i="16"/>
  <c r="AL39" i="10"/>
  <c r="ED40" i="16"/>
  <c r="EI40" i="16"/>
  <c r="AO38" i="10"/>
  <c r="EG39" i="16"/>
  <c r="EL39" i="16"/>
  <c r="AN38" i="10"/>
  <c r="EF39" i="16"/>
  <c r="EK39" i="16"/>
  <c r="AM38" i="10"/>
  <c r="EE39" i="16"/>
  <c r="EJ39" i="16"/>
  <c r="AL38" i="10"/>
  <c r="ED39" i="16"/>
  <c r="EI39" i="16"/>
  <c r="AO37" i="10"/>
  <c r="EG38" i="16"/>
  <c r="EL38" i="16"/>
  <c r="AN37" i="10"/>
  <c r="EF38" i="16"/>
  <c r="EK38" i="16"/>
  <c r="AM37" i="10"/>
  <c r="EE38" i="16"/>
  <c r="EJ38" i="16"/>
  <c r="AL37" i="10"/>
  <c r="ED38" i="16"/>
  <c r="EI38" i="16"/>
  <c r="AO36" i="10"/>
  <c r="EG37" i="16"/>
  <c r="EL37" i="16"/>
  <c r="AN36" i="10"/>
  <c r="EF37" i="16"/>
  <c r="EK37" i="16"/>
  <c r="AM36" i="10"/>
  <c r="EE37" i="16"/>
  <c r="EJ37" i="16"/>
  <c r="AL36" i="10"/>
  <c r="ED37" i="16"/>
  <c r="EI37" i="16"/>
  <c r="AO35" i="10"/>
  <c r="EG36" i="16"/>
  <c r="EL36" i="16"/>
  <c r="AN35" i="10"/>
  <c r="EF36" i="16"/>
  <c r="EK36" i="16"/>
  <c r="AM35" i="10"/>
  <c r="EE36" i="16"/>
  <c r="EJ36" i="16"/>
  <c r="AL35" i="10"/>
  <c r="ED36" i="16"/>
  <c r="EI36" i="16"/>
  <c r="AO34" i="10"/>
  <c r="EG35" i="16"/>
  <c r="EL35" i="16"/>
  <c r="AN34" i="10"/>
  <c r="EF35" i="16"/>
  <c r="EK35" i="16"/>
  <c r="AM34" i="10"/>
  <c r="EE35" i="16"/>
  <c r="EJ35" i="16"/>
  <c r="AL34" i="10"/>
  <c r="ED35" i="16"/>
  <c r="EI35" i="16"/>
  <c r="AO33" i="10"/>
  <c r="EG34" i="16"/>
  <c r="EL34" i="16"/>
  <c r="AN33" i="10"/>
  <c r="EF34" i="16"/>
  <c r="EK34" i="16"/>
  <c r="AM33" i="10"/>
  <c r="EE34" i="16"/>
  <c r="EJ34" i="16"/>
  <c r="AL33" i="10"/>
  <c r="ED34" i="16"/>
  <c r="EI34" i="16"/>
  <c r="AO32" i="10"/>
  <c r="EG33" i="16"/>
  <c r="EL33" i="16"/>
  <c r="AN32" i="10"/>
  <c r="EF33" i="16"/>
  <c r="EK33" i="16"/>
  <c r="AM32" i="10"/>
  <c r="EE33" i="16"/>
  <c r="EJ33" i="16"/>
  <c r="AL32" i="10"/>
  <c r="ED33" i="16"/>
  <c r="EI33" i="16"/>
  <c r="AO31" i="10"/>
  <c r="EG32" i="16"/>
  <c r="EL32" i="16"/>
  <c r="AN31" i="10"/>
  <c r="EF32" i="16"/>
  <c r="EK32" i="16"/>
  <c r="AM31" i="10"/>
  <c r="EE32" i="16"/>
  <c r="EJ32" i="16"/>
  <c r="AL31" i="10"/>
  <c r="ED32" i="16"/>
  <c r="EI32" i="16"/>
  <c r="AO30" i="10"/>
  <c r="EG31" i="16"/>
  <c r="EL31" i="16"/>
  <c r="AN30" i="10"/>
  <c r="EF31" i="16"/>
  <c r="EK31" i="16"/>
  <c r="AM30" i="10"/>
  <c r="EE31" i="16"/>
  <c r="EJ31" i="16"/>
  <c r="AL30" i="10"/>
  <c r="ED31" i="16"/>
  <c r="EI31" i="16"/>
  <c r="AO29" i="10"/>
  <c r="EG30" i="16"/>
  <c r="EL30" i="16"/>
  <c r="AN29" i="10"/>
  <c r="EF30" i="16"/>
  <c r="EK30" i="16"/>
  <c r="AM29" i="10"/>
  <c r="EE30" i="16"/>
  <c r="EJ30" i="16"/>
  <c r="AL29" i="10"/>
  <c r="ED30" i="16"/>
  <c r="EI30" i="16"/>
  <c r="AO28" i="10"/>
  <c r="EG29" i="16"/>
  <c r="EL29" i="16"/>
  <c r="AN28" i="10"/>
  <c r="EF29" i="16"/>
  <c r="EK29" i="16"/>
  <c r="AM28" i="10"/>
  <c r="EE29" i="16"/>
  <c r="EJ29" i="16"/>
  <c r="AL28" i="10"/>
  <c r="ED29" i="16"/>
  <c r="EI29" i="16"/>
  <c r="AO27" i="10"/>
  <c r="EG28" i="16"/>
  <c r="EL28" i="16"/>
  <c r="AN27" i="10"/>
  <c r="EF28" i="16"/>
  <c r="EK28" i="16"/>
  <c r="AM27" i="10"/>
  <c r="EE28" i="16"/>
  <c r="EJ28" i="16"/>
  <c r="AL27" i="10"/>
  <c r="ED28" i="16"/>
  <c r="EI28" i="16"/>
  <c r="AO26" i="10"/>
  <c r="EG27" i="16"/>
  <c r="EL27" i="16"/>
  <c r="AN26" i="10"/>
  <c r="EF27" i="16"/>
  <c r="EK27" i="16"/>
  <c r="AM26" i="10"/>
  <c r="EE27" i="16"/>
  <c r="EJ27" i="16"/>
  <c r="AL26" i="10"/>
  <c r="ED27" i="16"/>
  <c r="EI27" i="16"/>
  <c r="AO25" i="10"/>
  <c r="EG26" i="16"/>
  <c r="EL26" i="16"/>
  <c r="AN25" i="10"/>
  <c r="EF26" i="16"/>
  <c r="EK26" i="16"/>
  <c r="AM25" i="10"/>
  <c r="EE26" i="16"/>
  <c r="EJ26" i="16"/>
  <c r="AL25" i="10"/>
  <c r="ED26" i="16"/>
  <c r="EI26" i="16"/>
  <c r="AO24" i="10"/>
  <c r="EG25" i="16"/>
  <c r="EL25" i="16"/>
  <c r="AN24" i="10"/>
  <c r="EF25" i="16"/>
  <c r="EK25" i="16"/>
  <c r="AM24" i="10"/>
  <c r="EE25" i="16"/>
  <c r="EJ25" i="16"/>
  <c r="AL24" i="10"/>
  <c r="ED25" i="16"/>
  <c r="EI25" i="16"/>
  <c r="AO23" i="10"/>
  <c r="EG24" i="16"/>
  <c r="EL24" i="16"/>
  <c r="AN23" i="10"/>
  <c r="EF24" i="16"/>
  <c r="EK24" i="16"/>
  <c r="AM23" i="10"/>
  <c r="EE24" i="16"/>
  <c r="EJ24" i="16"/>
  <c r="AL23" i="10"/>
  <c r="ED24" i="16"/>
  <c r="EI24" i="16"/>
  <c r="AO22" i="10"/>
  <c r="EG23" i="16"/>
  <c r="EL23" i="16"/>
  <c r="AN22" i="10"/>
  <c r="EF23" i="16"/>
  <c r="EK23" i="16"/>
  <c r="AM22" i="10"/>
  <c r="EE23" i="16"/>
  <c r="EJ23" i="16"/>
  <c r="AL22" i="10"/>
  <c r="ED23" i="16"/>
  <c r="EI23" i="16"/>
  <c r="AO21" i="10"/>
  <c r="EG22" i="16"/>
  <c r="EL22" i="16"/>
  <c r="AN21" i="10"/>
  <c r="EF22" i="16"/>
  <c r="EK22" i="16"/>
  <c r="AM21" i="10"/>
  <c r="EE22" i="16"/>
  <c r="EJ22" i="16"/>
  <c r="AL21" i="10"/>
  <c r="ED22" i="16"/>
  <c r="EI22" i="16"/>
  <c r="AO20" i="10"/>
  <c r="EG21" i="16"/>
  <c r="EL21" i="16"/>
  <c r="AN20" i="10"/>
  <c r="EF21" i="16"/>
  <c r="EK21" i="16"/>
  <c r="AM20" i="10"/>
  <c r="EE21" i="16"/>
  <c r="EJ21" i="16"/>
  <c r="AL20" i="10"/>
  <c r="ED21" i="16"/>
  <c r="EI21" i="16"/>
  <c r="AO19" i="10"/>
  <c r="EG20" i="16"/>
  <c r="EL20" i="16"/>
  <c r="AN19" i="10"/>
  <c r="EF20" i="16"/>
  <c r="EK20" i="16"/>
  <c r="AM19" i="10"/>
  <c r="EE20" i="16"/>
  <c r="EJ20" i="16"/>
  <c r="AL19" i="10"/>
  <c r="ED20" i="16"/>
  <c r="EI20" i="16"/>
  <c r="AO18" i="10"/>
  <c r="EG19" i="16"/>
  <c r="EL19" i="16"/>
  <c r="AN18" i="10"/>
  <c r="EF19" i="16"/>
  <c r="EK19" i="16"/>
  <c r="AM18" i="10"/>
  <c r="EE19" i="16"/>
  <c r="EJ19" i="16"/>
  <c r="AL18" i="10"/>
  <c r="ED19" i="16"/>
  <c r="EI19" i="16"/>
  <c r="AO17" i="10"/>
  <c r="EG18" i="16"/>
  <c r="EL18" i="16"/>
  <c r="AN17" i="10"/>
  <c r="EF18" i="16"/>
  <c r="EK18" i="16"/>
  <c r="AM17" i="10"/>
  <c r="EE18" i="16"/>
  <c r="EJ18" i="16"/>
  <c r="AL17" i="10"/>
  <c r="ED18" i="16"/>
  <c r="EI18" i="16"/>
  <c r="AO16" i="10"/>
  <c r="EG17" i="16"/>
  <c r="EL17" i="16"/>
  <c r="AN16" i="10"/>
  <c r="EF17" i="16"/>
  <c r="EK17" i="16"/>
  <c r="AM16" i="10"/>
  <c r="EE17" i="16"/>
  <c r="EJ17" i="16"/>
  <c r="AL16" i="10"/>
  <c r="ED17" i="16"/>
  <c r="EI17" i="16"/>
  <c r="AO15" i="10"/>
  <c r="EG16" i="16"/>
  <c r="EL16" i="16"/>
  <c r="AN15" i="10"/>
  <c r="EF16" i="16"/>
  <c r="EK16" i="16"/>
  <c r="AM15" i="10"/>
  <c r="EE16" i="16"/>
  <c r="EJ16" i="16"/>
  <c r="AL15" i="10"/>
  <c r="ED16" i="16"/>
  <c r="EI16" i="16"/>
  <c r="AO14" i="10"/>
  <c r="EG15" i="16"/>
  <c r="EL15" i="16"/>
  <c r="AN14" i="10"/>
  <c r="EF15" i="16"/>
  <c r="EK15" i="16"/>
  <c r="AM14" i="10"/>
  <c r="EE15" i="16"/>
  <c r="EJ15" i="16"/>
  <c r="AL14" i="10"/>
  <c r="ED15" i="16"/>
  <c r="EI15" i="16"/>
  <c r="AO13" i="10"/>
  <c r="EG14" i="16"/>
  <c r="EL14" i="16"/>
  <c r="AN13" i="10"/>
  <c r="EF14" i="16"/>
  <c r="EK14" i="16"/>
  <c r="AM13" i="10"/>
  <c r="EE14" i="16"/>
  <c r="EJ14" i="16"/>
  <c r="AL13" i="10"/>
  <c r="ED14" i="16"/>
  <c r="EI14" i="16"/>
  <c r="AO12" i="10"/>
  <c r="EG13" i="16"/>
  <c r="EL13" i="16"/>
  <c r="AN12" i="10"/>
  <c r="EF13" i="16"/>
  <c r="EK13" i="16"/>
  <c r="AM12" i="10"/>
  <c r="EE13" i="16"/>
  <c r="EJ13" i="16"/>
  <c r="AL12" i="10"/>
  <c r="ED13" i="16"/>
  <c r="EI13" i="16"/>
  <c r="AO11" i="10"/>
  <c r="EG12" i="16"/>
  <c r="EL12" i="16"/>
  <c r="AN11" i="10"/>
  <c r="EF12" i="16"/>
  <c r="EK12" i="16"/>
  <c r="AM11" i="10"/>
  <c r="EE12" i="16"/>
  <c r="EJ12" i="16"/>
  <c r="AL11" i="10"/>
  <c r="ED12" i="16"/>
  <c r="EI12" i="16"/>
  <c r="AO10" i="10"/>
  <c r="EG11" i="16"/>
  <c r="EL11" i="16"/>
  <c r="AN10" i="10"/>
  <c r="EF11" i="16"/>
  <c r="EK11" i="16"/>
  <c r="AM10" i="10"/>
  <c r="EE11" i="16"/>
  <c r="EJ11" i="16"/>
  <c r="AL10" i="10"/>
  <c r="ED11" i="16"/>
  <c r="EI11" i="16"/>
  <c r="AO9" i="10"/>
  <c r="EG10" i="16"/>
  <c r="EL10" i="16"/>
  <c r="AN9" i="10"/>
  <c r="EF10" i="16"/>
  <c r="EK10" i="16"/>
  <c r="AM9" i="10"/>
  <c r="EE10" i="16"/>
  <c r="EJ10" i="16"/>
  <c r="AL9" i="10"/>
  <c r="ED10" i="16"/>
  <c r="EI10" i="16"/>
  <c r="AO8" i="10"/>
  <c r="EG9" i="16"/>
  <c r="EL9" i="16"/>
  <c r="AN8" i="10"/>
  <c r="EF9" i="16"/>
  <c r="EK9" i="16"/>
  <c r="AM8" i="10"/>
  <c r="EE9" i="16"/>
  <c r="EJ9" i="16"/>
  <c r="AL8" i="10"/>
  <c r="ED9" i="16"/>
  <c r="EI9" i="16"/>
  <c r="AO7" i="10"/>
  <c r="EG8" i="16"/>
  <c r="EL8" i="16"/>
  <c r="AN7" i="10"/>
  <c r="EF8" i="16"/>
  <c r="EK8" i="16"/>
  <c r="AM7" i="10"/>
  <c r="EE8" i="16"/>
  <c r="EJ8" i="16"/>
  <c r="AL7" i="10"/>
  <c r="ED8" i="16"/>
  <c r="EI8" i="16"/>
  <c r="AO6" i="10"/>
  <c r="EG7" i="16"/>
  <c r="EL7" i="16"/>
  <c r="AN6" i="10"/>
  <c r="EF7" i="16"/>
  <c r="EK7" i="16"/>
  <c r="AM6" i="10"/>
  <c r="EE7" i="16"/>
  <c r="EJ7" i="16"/>
  <c r="AL6" i="10"/>
  <c r="ED7" i="16"/>
  <c r="EI7" i="16"/>
  <c r="AO5" i="10"/>
  <c r="EG6" i="16"/>
  <c r="EL6" i="16"/>
  <c r="AN5" i="10"/>
  <c r="EF6" i="16"/>
  <c r="EK6" i="16"/>
  <c r="AM5" i="10"/>
  <c r="EE6" i="16"/>
  <c r="EJ6" i="16"/>
  <c r="AL5" i="10"/>
  <c r="ED6" i="16"/>
  <c r="EI6" i="16"/>
  <c r="AO4" i="10"/>
  <c r="EG5" i="16"/>
  <c r="EL5" i="16"/>
  <c r="AN4" i="10"/>
  <c r="EF5" i="16"/>
  <c r="EK5" i="16"/>
  <c r="AM4" i="10"/>
  <c r="EE5" i="16"/>
  <c r="EJ5" i="16"/>
  <c r="AL4" i="10"/>
  <c r="ED5" i="16"/>
  <c r="EI5" i="16"/>
  <c r="AO3" i="10"/>
  <c r="EG4" i="16"/>
  <c r="EL4" i="16"/>
  <c r="AN3" i="10"/>
  <c r="EF4" i="16"/>
  <c r="EK4" i="16"/>
  <c r="AM3" i="10"/>
  <c r="EE4" i="16"/>
  <c r="EJ4" i="16"/>
  <c r="AL3" i="10"/>
  <c r="ED4" i="16"/>
  <c r="EI4" i="16"/>
  <c r="AJ102" i="10"/>
  <c r="DE103" i="16"/>
  <c r="DJ103" i="16"/>
  <c r="AI102" i="10"/>
  <c r="DD103" i="16"/>
  <c r="DI103" i="16"/>
  <c r="AH102" i="10"/>
  <c r="DC103" i="16"/>
  <c r="DH103" i="16"/>
  <c r="AG102" i="10"/>
  <c r="DB103" i="16"/>
  <c r="DG103" i="16"/>
  <c r="AJ101" i="10"/>
  <c r="DE102" i="16"/>
  <c r="DJ102" i="16"/>
  <c r="AI101" i="10"/>
  <c r="DD102" i="16"/>
  <c r="DI102" i="16"/>
  <c r="AH101" i="10"/>
  <c r="DC102" i="16"/>
  <c r="DH102" i="16"/>
  <c r="AG101" i="10"/>
  <c r="DB102" i="16"/>
  <c r="DG102" i="16"/>
  <c r="AJ100" i="10"/>
  <c r="DE101" i="16"/>
  <c r="DJ101" i="16"/>
  <c r="AI100" i="10"/>
  <c r="DD101" i="16"/>
  <c r="DI101" i="16"/>
  <c r="AH100" i="10"/>
  <c r="DC101" i="16"/>
  <c r="DH101" i="16"/>
  <c r="AG100" i="10"/>
  <c r="DB101" i="16"/>
  <c r="DG101" i="16"/>
  <c r="AJ99" i="10"/>
  <c r="DE100" i="16"/>
  <c r="DJ100" i="16"/>
  <c r="AI99" i="10"/>
  <c r="DD100" i="16"/>
  <c r="DI100" i="16"/>
  <c r="AH99" i="10"/>
  <c r="DC100" i="16"/>
  <c r="DH100" i="16"/>
  <c r="AG99" i="10"/>
  <c r="DB100" i="16"/>
  <c r="DG100" i="16"/>
  <c r="AJ98" i="10"/>
  <c r="DE99" i="16"/>
  <c r="DJ99" i="16"/>
  <c r="AI98" i="10"/>
  <c r="DD99" i="16"/>
  <c r="DI99" i="16"/>
  <c r="AH98" i="10"/>
  <c r="DC99" i="16"/>
  <c r="DH99" i="16"/>
  <c r="AG98" i="10"/>
  <c r="DB99" i="16"/>
  <c r="DG99" i="16"/>
  <c r="AJ97" i="10"/>
  <c r="DE98" i="16"/>
  <c r="DJ98" i="16"/>
  <c r="AI97" i="10"/>
  <c r="DD98" i="16"/>
  <c r="DI98" i="16"/>
  <c r="AH97" i="10"/>
  <c r="DC98" i="16"/>
  <c r="DH98" i="16"/>
  <c r="AG97" i="10"/>
  <c r="DB98" i="16"/>
  <c r="DG98" i="16"/>
  <c r="AJ96" i="10"/>
  <c r="DE97" i="16"/>
  <c r="DJ97" i="16"/>
  <c r="AI96" i="10"/>
  <c r="DD97" i="16"/>
  <c r="DI97" i="16"/>
  <c r="AH96" i="10"/>
  <c r="DC97" i="16"/>
  <c r="DH97" i="16"/>
  <c r="AG96" i="10"/>
  <c r="DB97" i="16"/>
  <c r="DG97" i="16"/>
  <c r="AJ95" i="10"/>
  <c r="DE96" i="16"/>
  <c r="DJ96" i="16"/>
  <c r="AI95" i="10"/>
  <c r="DD96" i="16"/>
  <c r="DI96" i="16"/>
  <c r="AH95" i="10"/>
  <c r="DC96" i="16"/>
  <c r="DH96" i="16"/>
  <c r="AG95" i="10"/>
  <c r="DB96" i="16"/>
  <c r="DG96" i="16"/>
  <c r="AJ94" i="10"/>
  <c r="DE95" i="16"/>
  <c r="DJ95" i="16"/>
  <c r="AI94" i="10"/>
  <c r="DD95" i="16"/>
  <c r="DI95" i="16"/>
  <c r="AH94" i="10"/>
  <c r="DC95" i="16"/>
  <c r="DH95" i="16"/>
  <c r="AG94" i="10"/>
  <c r="DB95" i="16"/>
  <c r="DG95" i="16"/>
  <c r="AJ93" i="10"/>
  <c r="DE94" i="16"/>
  <c r="DJ94" i="16"/>
  <c r="AI93" i="10"/>
  <c r="DD94" i="16"/>
  <c r="DI94" i="16"/>
  <c r="AH93" i="10"/>
  <c r="DC94" i="16"/>
  <c r="DH94" i="16"/>
  <c r="AG93" i="10"/>
  <c r="DB94" i="16"/>
  <c r="DG94" i="16"/>
  <c r="AJ92" i="10"/>
  <c r="DE93" i="16"/>
  <c r="DJ93" i="16"/>
  <c r="AI92" i="10"/>
  <c r="DD93" i="16"/>
  <c r="DI93" i="16"/>
  <c r="AH92" i="10"/>
  <c r="DC93" i="16"/>
  <c r="DH93" i="16"/>
  <c r="AG92" i="10"/>
  <c r="DB93" i="16"/>
  <c r="DG93" i="16"/>
  <c r="AJ91" i="10"/>
  <c r="DE92" i="16"/>
  <c r="DJ92" i="16"/>
  <c r="AI91" i="10"/>
  <c r="DD92" i="16"/>
  <c r="DI92" i="16"/>
  <c r="AH91" i="10"/>
  <c r="DC92" i="16"/>
  <c r="DH92" i="16"/>
  <c r="AG91" i="10"/>
  <c r="DB92" i="16"/>
  <c r="DG92" i="16"/>
  <c r="AJ90" i="10"/>
  <c r="DE91" i="16"/>
  <c r="DJ91" i="16"/>
  <c r="AI90" i="10"/>
  <c r="DD91" i="16"/>
  <c r="DI91" i="16"/>
  <c r="AH90" i="10"/>
  <c r="DC91" i="16"/>
  <c r="DH91" i="16"/>
  <c r="AG90" i="10"/>
  <c r="DB91" i="16"/>
  <c r="DG91" i="16"/>
  <c r="AJ89" i="10"/>
  <c r="DE90" i="16"/>
  <c r="DJ90" i="16"/>
  <c r="AI89" i="10"/>
  <c r="DD90" i="16"/>
  <c r="DI90" i="16"/>
  <c r="AH89" i="10"/>
  <c r="DC90" i="16"/>
  <c r="DH90" i="16"/>
  <c r="AG89" i="10"/>
  <c r="DB90" i="16"/>
  <c r="DG90" i="16"/>
  <c r="AJ88" i="10"/>
  <c r="DE89" i="16"/>
  <c r="DJ89" i="16"/>
  <c r="AI88" i="10"/>
  <c r="DD89" i="16"/>
  <c r="DI89" i="16"/>
  <c r="AH88" i="10"/>
  <c r="DC89" i="16"/>
  <c r="DH89" i="16"/>
  <c r="AG88" i="10"/>
  <c r="DB89" i="16"/>
  <c r="DG89" i="16"/>
  <c r="AJ87" i="10"/>
  <c r="DE88" i="16"/>
  <c r="DJ88" i="16"/>
  <c r="AI87" i="10"/>
  <c r="DD88" i="16"/>
  <c r="DI88" i="16"/>
  <c r="AH87" i="10"/>
  <c r="DC88" i="16"/>
  <c r="DH88" i="16"/>
  <c r="AG87" i="10"/>
  <c r="DB88" i="16"/>
  <c r="DG88" i="16"/>
  <c r="AJ86" i="10"/>
  <c r="DE87" i="16"/>
  <c r="DJ87" i="16"/>
  <c r="AI86" i="10"/>
  <c r="DD87" i="16"/>
  <c r="DI87" i="16"/>
  <c r="AH86" i="10"/>
  <c r="DC87" i="16"/>
  <c r="DH87" i="16"/>
  <c r="AG86" i="10"/>
  <c r="DB87" i="16"/>
  <c r="DG87" i="16"/>
  <c r="AJ85" i="10"/>
  <c r="DE86" i="16"/>
  <c r="DJ86" i="16"/>
  <c r="AI85" i="10"/>
  <c r="DD86" i="16"/>
  <c r="DI86" i="16"/>
  <c r="AH85" i="10"/>
  <c r="DC86" i="16"/>
  <c r="DH86" i="16"/>
  <c r="AG85" i="10"/>
  <c r="DB86" i="16"/>
  <c r="DG86" i="16"/>
  <c r="AJ84" i="10"/>
  <c r="DE85" i="16"/>
  <c r="DJ85" i="16"/>
  <c r="AI84" i="10"/>
  <c r="DD85" i="16"/>
  <c r="DI85" i="16"/>
  <c r="AH84" i="10"/>
  <c r="DC85" i="16"/>
  <c r="DH85" i="16"/>
  <c r="AG84" i="10"/>
  <c r="DB85" i="16"/>
  <c r="DG85" i="16"/>
  <c r="AJ83" i="10"/>
  <c r="DE84" i="16"/>
  <c r="DJ84" i="16"/>
  <c r="AI83" i="10"/>
  <c r="DD84" i="16"/>
  <c r="DI84" i="16"/>
  <c r="AH83" i="10"/>
  <c r="DC84" i="16"/>
  <c r="DH84" i="16"/>
  <c r="AG83" i="10"/>
  <c r="DB84" i="16"/>
  <c r="DG84" i="16"/>
  <c r="AJ82" i="10"/>
  <c r="DE83" i="16"/>
  <c r="DJ83" i="16"/>
  <c r="AI82" i="10"/>
  <c r="DD83" i="16"/>
  <c r="DI83" i="16"/>
  <c r="AH82" i="10"/>
  <c r="DC83" i="16"/>
  <c r="DH83" i="16"/>
  <c r="AG82" i="10"/>
  <c r="DB83" i="16"/>
  <c r="DG83" i="16"/>
  <c r="AJ81" i="10"/>
  <c r="DE82" i="16"/>
  <c r="DJ82" i="16"/>
  <c r="AI81" i="10"/>
  <c r="DD82" i="16"/>
  <c r="DI82" i="16"/>
  <c r="AH81" i="10"/>
  <c r="DC82" i="16"/>
  <c r="DH82" i="16"/>
  <c r="AG81" i="10"/>
  <c r="DB82" i="16"/>
  <c r="DG82" i="16"/>
  <c r="AJ80" i="10"/>
  <c r="DE81" i="16"/>
  <c r="DJ81" i="16"/>
  <c r="AI80" i="10"/>
  <c r="DD81" i="16"/>
  <c r="DI81" i="16"/>
  <c r="AH80" i="10"/>
  <c r="DC81" i="16"/>
  <c r="DH81" i="16"/>
  <c r="AG80" i="10"/>
  <c r="DB81" i="16"/>
  <c r="DG81" i="16"/>
  <c r="AJ79" i="10"/>
  <c r="DE80" i="16"/>
  <c r="DJ80" i="16"/>
  <c r="AI79" i="10"/>
  <c r="DD80" i="16"/>
  <c r="DI80" i="16"/>
  <c r="AH79" i="10"/>
  <c r="DC80" i="16"/>
  <c r="DH80" i="16"/>
  <c r="AG79" i="10"/>
  <c r="DB80" i="16"/>
  <c r="DG80" i="16"/>
  <c r="AJ78" i="10"/>
  <c r="DE79" i="16"/>
  <c r="DJ79" i="16"/>
  <c r="AI78" i="10"/>
  <c r="DD79" i="16"/>
  <c r="DI79" i="16"/>
  <c r="AH78" i="10"/>
  <c r="DC79" i="16"/>
  <c r="DH79" i="16"/>
  <c r="AG78" i="10"/>
  <c r="DB79" i="16"/>
  <c r="DG79" i="16"/>
  <c r="AJ77" i="10"/>
  <c r="DE78" i="16"/>
  <c r="DJ78" i="16"/>
  <c r="AI77" i="10"/>
  <c r="DD78" i="16"/>
  <c r="DI78" i="16"/>
  <c r="AH77" i="10"/>
  <c r="DC78" i="16"/>
  <c r="DH78" i="16"/>
  <c r="AG77" i="10"/>
  <c r="DB78" i="16"/>
  <c r="DG78" i="16"/>
  <c r="AJ76" i="10"/>
  <c r="DE77" i="16"/>
  <c r="DJ77" i="16"/>
  <c r="AI76" i="10"/>
  <c r="DD77" i="16"/>
  <c r="DI77" i="16"/>
  <c r="AH76" i="10"/>
  <c r="DC77" i="16"/>
  <c r="DH77" i="16"/>
  <c r="AG76" i="10"/>
  <c r="DB77" i="16"/>
  <c r="DG77" i="16"/>
  <c r="AJ75" i="10"/>
  <c r="DE76" i="16"/>
  <c r="DJ76" i="16"/>
  <c r="AI75" i="10"/>
  <c r="DD76" i="16"/>
  <c r="DI76" i="16"/>
  <c r="AH75" i="10"/>
  <c r="DC76" i="16"/>
  <c r="DH76" i="16"/>
  <c r="AG75" i="10"/>
  <c r="DB76" i="16"/>
  <c r="DG76" i="16"/>
  <c r="AJ74" i="10"/>
  <c r="DE75" i="16"/>
  <c r="DJ75" i="16"/>
  <c r="AI74" i="10"/>
  <c r="DD75" i="16"/>
  <c r="DI75" i="16"/>
  <c r="AH74" i="10"/>
  <c r="DC75" i="16"/>
  <c r="DH75" i="16"/>
  <c r="AG74" i="10"/>
  <c r="DB75" i="16"/>
  <c r="DG75" i="16"/>
  <c r="AJ73" i="10"/>
  <c r="DE74" i="16"/>
  <c r="DJ74" i="16"/>
  <c r="AI73" i="10"/>
  <c r="DD74" i="16"/>
  <c r="DI74" i="16"/>
  <c r="AH73" i="10"/>
  <c r="DC74" i="16"/>
  <c r="DH74" i="16"/>
  <c r="AG73" i="10"/>
  <c r="DB74" i="16"/>
  <c r="DG74" i="16"/>
  <c r="AJ72" i="10"/>
  <c r="DE73" i="16"/>
  <c r="DJ73" i="16"/>
  <c r="AI72" i="10"/>
  <c r="DD73" i="16"/>
  <c r="DI73" i="16"/>
  <c r="AH72" i="10"/>
  <c r="DC73" i="16"/>
  <c r="DH73" i="16"/>
  <c r="AG72" i="10"/>
  <c r="DB73" i="16"/>
  <c r="DG73" i="16"/>
  <c r="AJ71" i="10"/>
  <c r="DE72" i="16"/>
  <c r="DJ72" i="16"/>
  <c r="AI71" i="10"/>
  <c r="DD72" i="16"/>
  <c r="DI72" i="16"/>
  <c r="AH71" i="10"/>
  <c r="DC72" i="16"/>
  <c r="DH72" i="16"/>
  <c r="AG71" i="10"/>
  <c r="DB72" i="16"/>
  <c r="DG72" i="16"/>
  <c r="AJ70" i="10"/>
  <c r="DE71" i="16"/>
  <c r="DJ71" i="16"/>
  <c r="AI70" i="10"/>
  <c r="DD71" i="16"/>
  <c r="DI71" i="16"/>
  <c r="AH70" i="10"/>
  <c r="DC71" i="16"/>
  <c r="DH71" i="16"/>
  <c r="AG70" i="10"/>
  <c r="DB71" i="16"/>
  <c r="DG71" i="16"/>
  <c r="AJ69" i="10"/>
  <c r="DE70" i="16"/>
  <c r="DJ70" i="16"/>
  <c r="AI69" i="10"/>
  <c r="DD70" i="16"/>
  <c r="DI70" i="16"/>
  <c r="AH69" i="10"/>
  <c r="DC70" i="16"/>
  <c r="DH70" i="16"/>
  <c r="AG69" i="10"/>
  <c r="DB70" i="16"/>
  <c r="DG70" i="16"/>
  <c r="AJ68" i="10"/>
  <c r="DE69" i="16"/>
  <c r="DJ69" i="16"/>
  <c r="AI68" i="10"/>
  <c r="DD69" i="16"/>
  <c r="DI69" i="16"/>
  <c r="AH68" i="10"/>
  <c r="DC69" i="16"/>
  <c r="DH69" i="16"/>
  <c r="AG68" i="10"/>
  <c r="DB69" i="16"/>
  <c r="DG69" i="16"/>
  <c r="AJ67" i="10"/>
  <c r="DE68" i="16"/>
  <c r="DJ68" i="16"/>
  <c r="AI67" i="10"/>
  <c r="DD68" i="16"/>
  <c r="DI68" i="16"/>
  <c r="AH67" i="10"/>
  <c r="DC68" i="16"/>
  <c r="DH68" i="16"/>
  <c r="AG67" i="10"/>
  <c r="DB68" i="16"/>
  <c r="DG68" i="16"/>
  <c r="AJ66" i="10"/>
  <c r="DE67" i="16"/>
  <c r="DJ67" i="16"/>
  <c r="AI66" i="10"/>
  <c r="DD67" i="16"/>
  <c r="DI67" i="16"/>
  <c r="AH66" i="10"/>
  <c r="DC67" i="16"/>
  <c r="DH67" i="16"/>
  <c r="AG66" i="10"/>
  <c r="DB67" i="16"/>
  <c r="DG67" i="16"/>
  <c r="AJ65" i="10"/>
  <c r="DE66" i="16"/>
  <c r="DJ66" i="16"/>
  <c r="AI65" i="10"/>
  <c r="DD66" i="16"/>
  <c r="DI66" i="16"/>
  <c r="AH65" i="10"/>
  <c r="DC66" i="16"/>
  <c r="DH66" i="16"/>
  <c r="AG65" i="10"/>
  <c r="DB66" i="16"/>
  <c r="DG66" i="16"/>
  <c r="AJ64" i="10"/>
  <c r="DE65" i="16"/>
  <c r="DJ65" i="16"/>
  <c r="AI64" i="10"/>
  <c r="DD65" i="16"/>
  <c r="DI65" i="16"/>
  <c r="AH64" i="10"/>
  <c r="DC65" i="16"/>
  <c r="DH65" i="16"/>
  <c r="AG64" i="10"/>
  <c r="DB65" i="16"/>
  <c r="DG65" i="16"/>
  <c r="AJ63" i="10"/>
  <c r="DE64" i="16"/>
  <c r="DJ64" i="16"/>
  <c r="AI63" i="10"/>
  <c r="DD64" i="16"/>
  <c r="DI64" i="16"/>
  <c r="AH63" i="10"/>
  <c r="DC64" i="16"/>
  <c r="DH64" i="16"/>
  <c r="AG63" i="10"/>
  <c r="DB64" i="16"/>
  <c r="DG64" i="16"/>
  <c r="AJ62" i="10"/>
  <c r="DE63" i="16"/>
  <c r="DJ63" i="16"/>
  <c r="AI62" i="10"/>
  <c r="DD63" i="16"/>
  <c r="DI63" i="16"/>
  <c r="AH62" i="10"/>
  <c r="DC63" i="16"/>
  <c r="DH63" i="16"/>
  <c r="AG62" i="10"/>
  <c r="DB63" i="16"/>
  <c r="DG63" i="16"/>
  <c r="AJ61" i="10"/>
  <c r="DE62" i="16"/>
  <c r="DJ62" i="16"/>
  <c r="AI61" i="10"/>
  <c r="DD62" i="16"/>
  <c r="DI62" i="16"/>
  <c r="AH61" i="10"/>
  <c r="DC62" i="16"/>
  <c r="DH62" i="16"/>
  <c r="AG61" i="10"/>
  <c r="DB62" i="16"/>
  <c r="DG62" i="16"/>
  <c r="AJ60" i="10"/>
  <c r="DE61" i="16"/>
  <c r="DJ61" i="16"/>
  <c r="AI60" i="10"/>
  <c r="DD61" i="16"/>
  <c r="DI61" i="16"/>
  <c r="AH60" i="10"/>
  <c r="DC61" i="16"/>
  <c r="DH61" i="16"/>
  <c r="AG60" i="10"/>
  <c r="DB61" i="16"/>
  <c r="DG61" i="16"/>
  <c r="AJ59" i="10"/>
  <c r="DE60" i="16"/>
  <c r="DJ60" i="16"/>
  <c r="AI59" i="10"/>
  <c r="DD60" i="16"/>
  <c r="DI60" i="16"/>
  <c r="AH59" i="10"/>
  <c r="DC60" i="16"/>
  <c r="DH60" i="16"/>
  <c r="AG59" i="10"/>
  <c r="DB60" i="16"/>
  <c r="DG60" i="16"/>
  <c r="AJ58" i="10"/>
  <c r="DE59" i="16"/>
  <c r="DJ59" i="16"/>
  <c r="AI58" i="10"/>
  <c r="DD59" i="16"/>
  <c r="DI59" i="16"/>
  <c r="AH58" i="10"/>
  <c r="DC59" i="16"/>
  <c r="DH59" i="16"/>
  <c r="AG58" i="10"/>
  <c r="DB59" i="16"/>
  <c r="DG59" i="16"/>
  <c r="AJ57" i="10"/>
  <c r="DE58" i="16"/>
  <c r="DJ58" i="16"/>
  <c r="AI57" i="10"/>
  <c r="DD58" i="16"/>
  <c r="DI58" i="16"/>
  <c r="AH57" i="10"/>
  <c r="DC58" i="16"/>
  <c r="DH58" i="16"/>
  <c r="AG57" i="10"/>
  <c r="DB58" i="16"/>
  <c r="DG58" i="16"/>
  <c r="AJ56" i="10"/>
  <c r="DE57" i="16"/>
  <c r="DJ57" i="16"/>
  <c r="AI56" i="10"/>
  <c r="DD57" i="16"/>
  <c r="DI57" i="16"/>
  <c r="AH56" i="10"/>
  <c r="DC57" i="16"/>
  <c r="DH57" i="16"/>
  <c r="AG56" i="10"/>
  <c r="DB57" i="16"/>
  <c r="DG57" i="16"/>
  <c r="AJ55" i="10"/>
  <c r="DE56" i="16"/>
  <c r="DJ56" i="16"/>
  <c r="AI55" i="10"/>
  <c r="DD56" i="16"/>
  <c r="DI56" i="16"/>
  <c r="AH55" i="10"/>
  <c r="DC56" i="16"/>
  <c r="DH56" i="16"/>
  <c r="AG55" i="10"/>
  <c r="DB56" i="16"/>
  <c r="DG56" i="16"/>
  <c r="AJ54" i="10"/>
  <c r="DE55" i="16"/>
  <c r="DJ55" i="16"/>
  <c r="AI54" i="10"/>
  <c r="DD55" i="16"/>
  <c r="DI55" i="16"/>
  <c r="AH54" i="10"/>
  <c r="DC55" i="16"/>
  <c r="DH55" i="16"/>
  <c r="AG54" i="10"/>
  <c r="DB55" i="16"/>
  <c r="DG55" i="16"/>
  <c r="AJ53" i="10"/>
  <c r="DE54" i="16"/>
  <c r="DJ54" i="16"/>
  <c r="AI53" i="10"/>
  <c r="DD54" i="16"/>
  <c r="DI54" i="16"/>
  <c r="AH53" i="10"/>
  <c r="DC54" i="16"/>
  <c r="DH54" i="16"/>
  <c r="AG53" i="10"/>
  <c r="DB54" i="16"/>
  <c r="DG54" i="16"/>
  <c r="AJ52" i="10"/>
  <c r="DE53" i="16"/>
  <c r="DJ53" i="16"/>
  <c r="AI52" i="10"/>
  <c r="DD53" i="16"/>
  <c r="DI53" i="16"/>
  <c r="AH52" i="10"/>
  <c r="DC53" i="16"/>
  <c r="DH53" i="16"/>
  <c r="AG52" i="10"/>
  <c r="DB53" i="16"/>
  <c r="DG53" i="16"/>
  <c r="AJ51" i="10"/>
  <c r="DE52" i="16"/>
  <c r="DJ52" i="16"/>
  <c r="AI51" i="10"/>
  <c r="DD52" i="16"/>
  <c r="DI52" i="16"/>
  <c r="AH51" i="10"/>
  <c r="DC52" i="16"/>
  <c r="DH52" i="16"/>
  <c r="AG51" i="10"/>
  <c r="DB52" i="16"/>
  <c r="DG52" i="16"/>
  <c r="AJ50" i="10"/>
  <c r="DE51" i="16"/>
  <c r="DJ51" i="16"/>
  <c r="AI50" i="10"/>
  <c r="DD51" i="16"/>
  <c r="DI51" i="16"/>
  <c r="AH50" i="10"/>
  <c r="DC51" i="16"/>
  <c r="DH51" i="16"/>
  <c r="AG50" i="10"/>
  <c r="DB51" i="16"/>
  <c r="DG51" i="16"/>
  <c r="AJ49" i="10"/>
  <c r="DE50" i="16"/>
  <c r="DJ50" i="16"/>
  <c r="AI49" i="10"/>
  <c r="DD50" i="16"/>
  <c r="DI50" i="16"/>
  <c r="AH49" i="10"/>
  <c r="DC50" i="16"/>
  <c r="DH50" i="16"/>
  <c r="AG49" i="10"/>
  <c r="DB50" i="16"/>
  <c r="DG50" i="16"/>
  <c r="AJ48" i="10"/>
  <c r="DE49" i="16"/>
  <c r="DJ49" i="16"/>
  <c r="AI48" i="10"/>
  <c r="DD49" i="16"/>
  <c r="DI49" i="16"/>
  <c r="AH48" i="10"/>
  <c r="DC49" i="16"/>
  <c r="DH49" i="16"/>
  <c r="AG48" i="10"/>
  <c r="DB49" i="16"/>
  <c r="DG49" i="16"/>
  <c r="AJ47" i="10"/>
  <c r="DE48" i="16"/>
  <c r="DJ48" i="16"/>
  <c r="AI47" i="10"/>
  <c r="DD48" i="16"/>
  <c r="DI48" i="16"/>
  <c r="AH47" i="10"/>
  <c r="DC48" i="16"/>
  <c r="DH48" i="16"/>
  <c r="AG47" i="10"/>
  <c r="DB48" i="16"/>
  <c r="DG48" i="16"/>
  <c r="AJ46" i="10"/>
  <c r="DE47" i="16"/>
  <c r="DJ47" i="16"/>
  <c r="AI46" i="10"/>
  <c r="DD47" i="16"/>
  <c r="DI47" i="16"/>
  <c r="AH46" i="10"/>
  <c r="DC47" i="16"/>
  <c r="DH47" i="16"/>
  <c r="AG46" i="10"/>
  <c r="DB47" i="16"/>
  <c r="DG47" i="16"/>
  <c r="AJ45" i="10"/>
  <c r="DE46" i="16"/>
  <c r="DJ46" i="16"/>
  <c r="AI45" i="10"/>
  <c r="DD46" i="16"/>
  <c r="DI46" i="16"/>
  <c r="AH45" i="10"/>
  <c r="DC46" i="16"/>
  <c r="DH46" i="16"/>
  <c r="AG45" i="10"/>
  <c r="DB46" i="16"/>
  <c r="DG46" i="16"/>
  <c r="AJ44" i="10"/>
  <c r="DE45" i="16"/>
  <c r="DJ45" i="16"/>
  <c r="AI44" i="10"/>
  <c r="DD45" i="16"/>
  <c r="DI45" i="16"/>
  <c r="AH44" i="10"/>
  <c r="DC45" i="16"/>
  <c r="DH45" i="16"/>
  <c r="AG44" i="10"/>
  <c r="DB45" i="16"/>
  <c r="DG45" i="16"/>
  <c r="AJ43" i="10"/>
  <c r="DE44" i="16"/>
  <c r="DJ44" i="16"/>
  <c r="AI43" i="10"/>
  <c r="DD44" i="16"/>
  <c r="DI44" i="16"/>
  <c r="AH43" i="10"/>
  <c r="DC44" i="16"/>
  <c r="DH44" i="16"/>
  <c r="AG43" i="10"/>
  <c r="DB44" i="16"/>
  <c r="DG44" i="16"/>
  <c r="AJ42" i="10"/>
  <c r="DE43" i="16"/>
  <c r="DJ43" i="16"/>
  <c r="AI42" i="10"/>
  <c r="DD43" i="16"/>
  <c r="DI43" i="16"/>
  <c r="AH42" i="10"/>
  <c r="DC43" i="16"/>
  <c r="DH43" i="16"/>
  <c r="AG42" i="10"/>
  <c r="DB43" i="16"/>
  <c r="DG43" i="16"/>
  <c r="AJ41" i="10"/>
  <c r="DE42" i="16"/>
  <c r="DJ42" i="16"/>
  <c r="AI41" i="10"/>
  <c r="DD42" i="16"/>
  <c r="DI42" i="16"/>
  <c r="AH41" i="10"/>
  <c r="DC42" i="16"/>
  <c r="DH42" i="16"/>
  <c r="AG41" i="10"/>
  <c r="DB42" i="16"/>
  <c r="DG42" i="16"/>
  <c r="AJ40" i="10"/>
  <c r="DE41" i="16"/>
  <c r="DJ41" i="16"/>
  <c r="AI40" i="10"/>
  <c r="DD41" i="16"/>
  <c r="DI41" i="16"/>
  <c r="AH40" i="10"/>
  <c r="DC41" i="16"/>
  <c r="DH41" i="16"/>
  <c r="AG40" i="10"/>
  <c r="DB41" i="16"/>
  <c r="DG41" i="16"/>
  <c r="AJ39" i="10"/>
  <c r="DE40" i="16"/>
  <c r="DJ40" i="16"/>
  <c r="AI39" i="10"/>
  <c r="DD40" i="16"/>
  <c r="DI40" i="16"/>
  <c r="AH39" i="10"/>
  <c r="DC40" i="16"/>
  <c r="DH40" i="16"/>
  <c r="AG39" i="10"/>
  <c r="DB40" i="16"/>
  <c r="DG40" i="16"/>
  <c r="AJ38" i="10"/>
  <c r="DE39" i="16"/>
  <c r="DJ39" i="16"/>
  <c r="AI38" i="10"/>
  <c r="DD39" i="16"/>
  <c r="DI39" i="16"/>
  <c r="AH38" i="10"/>
  <c r="DC39" i="16"/>
  <c r="DH39" i="16"/>
  <c r="AG38" i="10"/>
  <c r="DB39" i="16"/>
  <c r="DG39" i="16"/>
  <c r="AJ37" i="10"/>
  <c r="DE38" i="16"/>
  <c r="DJ38" i="16"/>
  <c r="AI37" i="10"/>
  <c r="DD38" i="16"/>
  <c r="DI38" i="16"/>
  <c r="AH37" i="10"/>
  <c r="DC38" i="16"/>
  <c r="DH38" i="16"/>
  <c r="AG37" i="10"/>
  <c r="DB38" i="16"/>
  <c r="DG38" i="16"/>
  <c r="AJ36" i="10"/>
  <c r="DE37" i="16"/>
  <c r="DJ37" i="16"/>
  <c r="AI36" i="10"/>
  <c r="DD37" i="16"/>
  <c r="DI37" i="16"/>
  <c r="AH36" i="10"/>
  <c r="DC37" i="16"/>
  <c r="DH37" i="16"/>
  <c r="AG36" i="10"/>
  <c r="DB37" i="16"/>
  <c r="DG37" i="16"/>
  <c r="AJ35" i="10"/>
  <c r="DE36" i="16"/>
  <c r="DJ36" i="16"/>
  <c r="AI35" i="10"/>
  <c r="DD36" i="16"/>
  <c r="DI36" i="16"/>
  <c r="AH35" i="10"/>
  <c r="DC36" i="16"/>
  <c r="DH36" i="16"/>
  <c r="AG35" i="10"/>
  <c r="DB36" i="16"/>
  <c r="DG36" i="16"/>
  <c r="AJ34" i="10"/>
  <c r="DE35" i="16"/>
  <c r="DJ35" i="16"/>
  <c r="AI34" i="10"/>
  <c r="DD35" i="16"/>
  <c r="DI35" i="16"/>
  <c r="AH34" i="10"/>
  <c r="DC35" i="16"/>
  <c r="DH35" i="16"/>
  <c r="AG34" i="10"/>
  <c r="DB35" i="16"/>
  <c r="DG35" i="16"/>
  <c r="AJ33" i="10"/>
  <c r="DE34" i="16"/>
  <c r="DJ34" i="16"/>
  <c r="AI33" i="10"/>
  <c r="DD34" i="16"/>
  <c r="DI34" i="16"/>
  <c r="AH33" i="10"/>
  <c r="DC34" i="16"/>
  <c r="DH34" i="16"/>
  <c r="AG33" i="10"/>
  <c r="DB34" i="16"/>
  <c r="DG34" i="16"/>
  <c r="AJ32" i="10"/>
  <c r="DE33" i="16"/>
  <c r="DJ33" i="16"/>
  <c r="AI32" i="10"/>
  <c r="DD33" i="16"/>
  <c r="DI33" i="16"/>
  <c r="AH32" i="10"/>
  <c r="DC33" i="16"/>
  <c r="DH33" i="16"/>
  <c r="AG32" i="10"/>
  <c r="DB33" i="16"/>
  <c r="DG33" i="16"/>
  <c r="AJ31" i="10"/>
  <c r="DE32" i="16"/>
  <c r="DJ32" i="16"/>
  <c r="AI31" i="10"/>
  <c r="DD32" i="16"/>
  <c r="DI32" i="16"/>
  <c r="AH31" i="10"/>
  <c r="DC32" i="16"/>
  <c r="DH32" i="16"/>
  <c r="AG31" i="10"/>
  <c r="DB32" i="16"/>
  <c r="DG32" i="16"/>
  <c r="AJ30" i="10"/>
  <c r="DE31" i="16"/>
  <c r="DJ31" i="16"/>
  <c r="AI30" i="10"/>
  <c r="DD31" i="16"/>
  <c r="DI31" i="16"/>
  <c r="AH30" i="10"/>
  <c r="DC31" i="16"/>
  <c r="DH31" i="16"/>
  <c r="AG30" i="10"/>
  <c r="DB31" i="16"/>
  <c r="DG31" i="16"/>
  <c r="AJ29" i="10"/>
  <c r="DE30" i="16"/>
  <c r="DJ30" i="16"/>
  <c r="AI29" i="10"/>
  <c r="DD30" i="16"/>
  <c r="DI30" i="16"/>
  <c r="AH29" i="10"/>
  <c r="DC30" i="16"/>
  <c r="DH30" i="16"/>
  <c r="AG29" i="10"/>
  <c r="DB30" i="16"/>
  <c r="DG30" i="16"/>
  <c r="AJ28" i="10"/>
  <c r="DE29" i="16"/>
  <c r="DJ29" i="16"/>
  <c r="AI28" i="10"/>
  <c r="DD29" i="16"/>
  <c r="DI29" i="16"/>
  <c r="AH28" i="10"/>
  <c r="DC29" i="16"/>
  <c r="DH29" i="16"/>
  <c r="AG28" i="10"/>
  <c r="DB29" i="16"/>
  <c r="DG29" i="16"/>
  <c r="AJ27" i="10"/>
  <c r="DE28" i="16"/>
  <c r="DJ28" i="16"/>
  <c r="AI27" i="10"/>
  <c r="DD28" i="16"/>
  <c r="DI28" i="16"/>
  <c r="AH27" i="10"/>
  <c r="DC28" i="16"/>
  <c r="DH28" i="16"/>
  <c r="AG27" i="10"/>
  <c r="DB28" i="16"/>
  <c r="DG28" i="16"/>
  <c r="AJ26" i="10"/>
  <c r="DE27" i="16"/>
  <c r="DJ27" i="16"/>
  <c r="AI26" i="10"/>
  <c r="DD27" i="16"/>
  <c r="DI27" i="16"/>
  <c r="AH26" i="10"/>
  <c r="DC27" i="16"/>
  <c r="DH27" i="16"/>
  <c r="AG26" i="10"/>
  <c r="DB27" i="16"/>
  <c r="DG27" i="16"/>
  <c r="AJ25" i="10"/>
  <c r="DE26" i="16"/>
  <c r="DJ26" i="16"/>
  <c r="AI25" i="10"/>
  <c r="DD26" i="16"/>
  <c r="DI26" i="16"/>
  <c r="AH25" i="10"/>
  <c r="DC26" i="16"/>
  <c r="DH26" i="16"/>
  <c r="AG25" i="10"/>
  <c r="DB26" i="16"/>
  <c r="DG26" i="16"/>
  <c r="AJ24" i="10"/>
  <c r="DE25" i="16"/>
  <c r="DJ25" i="16"/>
  <c r="AI24" i="10"/>
  <c r="DD25" i="16"/>
  <c r="DI25" i="16"/>
  <c r="AH24" i="10"/>
  <c r="DC25" i="16"/>
  <c r="DH25" i="16"/>
  <c r="AG24" i="10"/>
  <c r="DB25" i="16"/>
  <c r="DG25" i="16"/>
  <c r="AJ23" i="10"/>
  <c r="DE24" i="16"/>
  <c r="DJ24" i="16"/>
  <c r="AI23" i="10"/>
  <c r="DD24" i="16"/>
  <c r="DI24" i="16"/>
  <c r="AH23" i="10"/>
  <c r="DC24" i="16"/>
  <c r="DH24" i="16"/>
  <c r="AG23" i="10"/>
  <c r="DB24" i="16"/>
  <c r="DG24" i="16"/>
  <c r="AJ22" i="10"/>
  <c r="DE23" i="16"/>
  <c r="DJ23" i="16"/>
  <c r="AI22" i="10"/>
  <c r="DD23" i="16"/>
  <c r="DI23" i="16"/>
  <c r="AH22" i="10"/>
  <c r="DC23" i="16"/>
  <c r="DH23" i="16"/>
  <c r="AG22" i="10"/>
  <c r="DB23" i="16"/>
  <c r="DG23" i="16"/>
  <c r="AJ21" i="10"/>
  <c r="DE22" i="16"/>
  <c r="DJ22" i="16"/>
  <c r="AI21" i="10"/>
  <c r="DD22" i="16"/>
  <c r="DI22" i="16"/>
  <c r="AH21" i="10"/>
  <c r="DC22" i="16"/>
  <c r="DH22" i="16"/>
  <c r="AG21" i="10"/>
  <c r="DB22" i="16"/>
  <c r="DG22" i="16"/>
  <c r="AJ20" i="10"/>
  <c r="DE21" i="16"/>
  <c r="DJ21" i="16"/>
  <c r="AI20" i="10"/>
  <c r="DD21" i="16"/>
  <c r="DI21" i="16"/>
  <c r="AH20" i="10"/>
  <c r="DC21" i="16"/>
  <c r="DH21" i="16"/>
  <c r="AG20" i="10"/>
  <c r="DB21" i="16"/>
  <c r="DG21" i="16"/>
  <c r="AJ19" i="10"/>
  <c r="DE20" i="16"/>
  <c r="DJ20" i="16"/>
  <c r="AI19" i="10"/>
  <c r="DD20" i="16"/>
  <c r="DI20" i="16"/>
  <c r="AH19" i="10"/>
  <c r="DC20" i="16"/>
  <c r="DH20" i="16"/>
  <c r="AG19" i="10"/>
  <c r="DB20" i="16"/>
  <c r="DG20" i="16"/>
  <c r="AJ18" i="10"/>
  <c r="DE19" i="16"/>
  <c r="DJ19" i="16"/>
  <c r="AI18" i="10"/>
  <c r="DD19" i="16"/>
  <c r="DI19" i="16"/>
  <c r="AH18" i="10"/>
  <c r="DC19" i="16"/>
  <c r="DH19" i="16"/>
  <c r="AG18" i="10"/>
  <c r="DB19" i="16"/>
  <c r="DG19" i="16"/>
  <c r="AJ17" i="10"/>
  <c r="DE18" i="16"/>
  <c r="DJ18" i="16"/>
  <c r="AI17" i="10"/>
  <c r="DD18" i="16"/>
  <c r="DI18" i="16"/>
  <c r="AH17" i="10"/>
  <c r="DC18" i="16"/>
  <c r="DH18" i="16"/>
  <c r="AG17" i="10"/>
  <c r="DB18" i="16"/>
  <c r="DG18" i="16"/>
  <c r="AJ16" i="10"/>
  <c r="DE17" i="16"/>
  <c r="DJ17" i="16"/>
  <c r="AI16" i="10"/>
  <c r="DD17" i="16"/>
  <c r="DI17" i="16"/>
  <c r="AH16" i="10"/>
  <c r="DC17" i="16"/>
  <c r="DH17" i="16"/>
  <c r="AG16" i="10"/>
  <c r="DB17" i="16"/>
  <c r="DG17" i="16"/>
  <c r="AJ15" i="10"/>
  <c r="DE16" i="16"/>
  <c r="DJ16" i="16"/>
  <c r="AI15" i="10"/>
  <c r="DD16" i="16"/>
  <c r="DI16" i="16"/>
  <c r="AH15" i="10"/>
  <c r="DC16" i="16"/>
  <c r="DH16" i="16"/>
  <c r="AG15" i="10"/>
  <c r="DB16" i="16"/>
  <c r="DG16" i="16"/>
  <c r="AJ14" i="10"/>
  <c r="DE15" i="16"/>
  <c r="DJ15" i="16"/>
  <c r="AI14" i="10"/>
  <c r="DD15" i="16"/>
  <c r="DI15" i="16"/>
  <c r="AH14" i="10"/>
  <c r="DC15" i="16"/>
  <c r="DH15" i="16"/>
  <c r="AG14" i="10"/>
  <c r="DB15" i="16"/>
  <c r="DG15" i="16"/>
  <c r="AJ13" i="10"/>
  <c r="DE14" i="16"/>
  <c r="DJ14" i="16"/>
  <c r="AI13" i="10"/>
  <c r="DD14" i="16"/>
  <c r="DI14" i="16"/>
  <c r="AH13" i="10"/>
  <c r="DC14" i="16"/>
  <c r="DH14" i="16"/>
  <c r="AG13" i="10"/>
  <c r="DB14" i="16"/>
  <c r="DG14" i="16"/>
  <c r="AJ12" i="10"/>
  <c r="DE13" i="16"/>
  <c r="DJ13" i="16"/>
  <c r="AI12" i="10"/>
  <c r="DD13" i="16"/>
  <c r="DI13" i="16"/>
  <c r="AH12" i="10"/>
  <c r="DC13" i="16"/>
  <c r="DH13" i="16"/>
  <c r="AG12" i="10"/>
  <c r="DB13" i="16"/>
  <c r="DG13" i="16"/>
  <c r="AJ11" i="10"/>
  <c r="DE12" i="16"/>
  <c r="DJ12" i="16"/>
  <c r="AI11" i="10"/>
  <c r="DD12" i="16"/>
  <c r="DI12" i="16"/>
  <c r="AH11" i="10"/>
  <c r="DC12" i="16"/>
  <c r="DH12" i="16"/>
  <c r="AG11" i="10"/>
  <c r="DB12" i="16"/>
  <c r="DG12" i="16"/>
  <c r="AJ10" i="10"/>
  <c r="DE11" i="16"/>
  <c r="DJ11" i="16"/>
  <c r="AI10" i="10"/>
  <c r="DD11" i="16"/>
  <c r="DI11" i="16"/>
  <c r="AH10" i="10"/>
  <c r="DC11" i="16"/>
  <c r="DH11" i="16"/>
  <c r="AG10" i="10"/>
  <c r="DB11" i="16"/>
  <c r="DG11" i="16"/>
  <c r="AJ9" i="10"/>
  <c r="DE10" i="16"/>
  <c r="DJ10" i="16"/>
  <c r="AI9" i="10"/>
  <c r="DD10" i="16"/>
  <c r="DI10" i="16"/>
  <c r="AH9" i="10"/>
  <c r="DC10" i="16"/>
  <c r="DH10" i="16"/>
  <c r="AG9" i="10"/>
  <c r="DB10" i="16"/>
  <c r="DG10" i="16"/>
  <c r="AJ8" i="10"/>
  <c r="DE9" i="16"/>
  <c r="DJ9" i="16"/>
  <c r="AI8" i="10"/>
  <c r="DD9" i="16"/>
  <c r="DI9" i="16"/>
  <c r="AH8" i="10"/>
  <c r="DC9" i="16"/>
  <c r="DH9" i="16"/>
  <c r="AG8" i="10"/>
  <c r="DB9" i="16"/>
  <c r="DG9" i="16"/>
  <c r="AJ7" i="10"/>
  <c r="DE8" i="16"/>
  <c r="DJ8" i="16"/>
  <c r="AI7" i="10"/>
  <c r="DD8" i="16"/>
  <c r="DI8" i="16"/>
  <c r="AH7" i="10"/>
  <c r="DC8" i="16"/>
  <c r="DH8" i="16"/>
  <c r="AG7" i="10"/>
  <c r="DB8" i="16"/>
  <c r="DG8" i="16"/>
  <c r="AJ6" i="10"/>
  <c r="DE7" i="16"/>
  <c r="DJ7" i="16"/>
  <c r="AI6" i="10"/>
  <c r="DD7" i="16"/>
  <c r="DI7" i="16"/>
  <c r="AH6" i="10"/>
  <c r="DC7" i="16"/>
  <c r="DH7" i="16"/>
  <c r="AG6" i="10"/>
  <c r="DB7" i="16"/>
  <c r="DG7" i="16"/>
  <c r="AJ5" i="10"/>
  <c r="DE6" i="16"/>
  <c r="DJ6" i="16"/>
  <c r="AI5" i="10"/>
  <c r="DD6" i="16"/>
  <c r="DI6" i="16"/>
  <c r="AH5" i="10"/>
  <c r="DC6" i="16"/>
  <c r="DH6" i="16"/>
  <c r="AG5" i="10"/>
  <c r="DB6" i="16"/>
  <c r="DG6" i="16"/>
  <c r="AJ4" i="10"/>
  <c r="DE5" i="16"/>
  <c r="DJ5" i="16"/>
  <c r="AI4" i="10"/>
  <c r="DD5" i="16"/>
  <c r="DI5" i="16"/>
  <c r="AH4" i="10"/>
  <c r="DC5" i="16"/>
  <c r="DH5" i="16"/>
  <c r="AG4" i="10"/>
  <c r="DB5" i="16"/>
  <c r="DG5" i="16"/>
  <c r="AJ3" i="10"/>
  <c r="DE4" i="16"/>
  <c r="DJ4" i="16"/>
  <c r="AI3" i="10"/>
  <c r="DD4" i="16"/>
  <c r="DI4" i="16"/>
  <c r="AH3" i="10"/>
  <c r="DC4" i="16"/>
  <c r="DH4" i="16"/>
  <c r="AG3" i="10"/>
  <c r="DB4" i="16"/>
  <c r="DG4" i="16"/>
  <c r="Z102" i="10"/>
  <c r="BA103" i="16"/>
  <c r="BF103" i="16"/>
  <c r="Y102" i="10"/>
  <c r="AZ103" i="16"/>
  <c r="BE103" i="16"/>
  <c r="X102" i="10"/>
  <c r="AY103" i="16"/>
  <c r="BD103" i="16"/>
  <c r="W102" i="10"/>
  <c r="AX103" i="16"/>
  <c r="BC103" i="16"/>
  <c r="Z101" i="10"/>
  <c r="BA102" i="16"/>
  <c r="BF102" i="16"/>
  <c r="Y101" i="10"/>
  <c r="AZ102" i="16"/>
  <c r="BE102" i="16"/>
  <c r="X101" i="10"/>
  <c r="AY102" i="16"/>
  <c r="BD102" i="16"/>
  <c r="W101" i="10"/>
  <c r="AX102" i="16"/>
  <c r="BC102" i="16"/>
  <c r="Z100" i="10"/>
  <c r="BA101" i="16"/>
  <c r="BF101" i="16"/>
  <c r="Y100" i="10"/>
  <c r="AZ101" i="16"/>
  <c r="BE101" i="16"/>
  <c r="X100" i="10"/>
  <c r="AY101" i="16"/>
  <c r="BD101" i="16"/>
  <c r="W100" i="10"/>
  <c r="AX101" i="16"/>
  <c r="BC101" i="16"/>
  <c r="Z99" i="10"/>
  <c r="BA100" i="16"/>
  <c r="BF100" i="16"/>
  <c r="Y99" i="10"/>
  <c r="AZ100" i="16"/>
  <c r="BE100" i="16"/>
  <c r="X99" i="10"/>
  <c r="AY100" i="16"/>
  <c r="BD100" i="16"/>
  <c r="W99" i="10"/>
  <c r="AX100" i="16"/>
  <c r="BC100" i="16"/>
  <c r="Z98" i="10"/>
  <c r="BA99" i="16"/>
  <c r="BF99" i="16"/>
  <c r="Y98" i="10"/>
  <c r="AZ99" i="16"/>
  <c r="BE99" i="16"/>
  <c r="X98" i="10"/>
  <c r="AY99" i="16"/>
  <c r="BD99" i="16"/>
  <c r="W98" i="10"/>
  <c r="AX99" i="16"/>
  <c r="BC99" i="16"/>
  <c r="Z97" i="10"/>
  <c r="BA98" i="16"/>
  <c r="BF98" i="16"/>
  <c r="Y97" i="10"/>
  <c r="AZ98" i="16"/>
  <c r="BE98" i="16"/>
  <c r="X97" i="10"/>
  <c r="AY98" i="16"/>
  <c r="BD98" i="16"/>
  <c r="W97" i="10"/>
  <c r="AX98" i="16"/>
  <c r="BC98" i="16"/>
  <c r="Z96" i="10"/>
  <c r="BA97" i="16"/>
  <c r="BF97" i="16"/>
  <c r="Y96" i="10"/>
  <c r="AZ97" i="16"/>
  <c r="BE97" i="16"/>
  <c r="X96" i="10"/>
  <c r="AY97" i="16"/>
  <c r="BD97" i="16"/>
  <c r="W96" i="10"/>
  <c r="AX97" i="16"/>
  <c r="BC97" i="16"/>
  <c r="Z95" i="10"/>
  <c r="BA96" i="16"/>
  <c r="BF96" i="16"/>
  <c r="Y95" i="10"/>
  <c r="AZ96" i="16"/>
  <c r="BE96" i="16"/>
  <c r="X95" i="10"/>
  <c r="AY96" i="16"/>
  <c r="BD96" i="16"/>
  <c r="W95" i="10"/>
  <c r="AX96" i="16"/>
  <c r="BC96" i="16"/>
  <c r="Z94" i="10"/>
  <c r="BA95" i="16"/>
  <c r="BF95" i="16"/>
  <c r="Y94" i="10"/>
  <c r="AZ95" i="16"/>
  <c r="BE95" i="16"/>
  <c r="X94" i="10"/>
  <c r="AY95" i="16"/>
  <c r="BD95" i="16"/>
  <c r="W94" i="10"/>
  <c r="AX95" i="16"/>
  <c r="BC95" i="16"/>
  <c r="Z93" i="10"/>
  <c r="BA94" i="16"/>
  <c r="BF94" i="16"/>
  <c r="Y93" i="10"/>
  <c r="AZ94" i="16"/>
  <c r="BE94" i="16"/>
  <c r="X93" i="10"/>
  <c r="AY94" i="16"/>
  <c r="BD94" i="16"/>
  <c r="W93" i="10"/>
  <c r="AX94" i="16"/>
  <c r="BC94" i="16"/>
  <c r="Z92" i="10"/>
  <c r="BA93" i="16"/>
  <c r="BF93" i="16"/>
  <c r="Y92" i="10"/>
  <c r="AZ93" i="16"/>
  <c r="BE93" i="16"/>
  <c r="X92" i="10"/>
  <c r="AY93" i="16"/>
  <c r="BD93" i="16"/>
  <c r="W92" i="10"/>
  <c r="AX93" i="16"/>
  <c r="BC93" i="16"/>
  <c r="Z91" i="10"/>
  <c r="BA92" i="16"/>
  <c r="BF92" i="16"/>
  <c r="Y91" i="10"/>
  <c r="AZ92" i="16"/>
  <c r="BE92" i="16"/>
  <c r="X91" i="10"/>
  <c r="AY92" i="16"/>
  <c r="BD92" i="16"/>
  <c r="W91" i="10"/>
  <c r="AX92" i="16"/>
  <c r="BC92" i="16"/>
  <c r="Z90" i="10"/>
  <c r="BA91" i="16"/>
  <c r="BF91" i="16"/>
  <c r="Y90" i="10"/>
  <c r="AZ91" i="16"/>
  <c r="BE91" i="16"/>
  <c r="X90" i="10"/>
  <c r="AY91" i="16"/>
  <c r="BD91" i="16"/>
  <c r="W90" i="10"/>
  <c r="AX91" i="16"/>
  <c r="BC91" i="16"/>
  <c r="Z89" i="10"/>
  <c r="BA90" i="16"/>
  <c r="BF90" i="16"/>
  <c r="Y89" i="10"/>
  <c r="AZ90" i="16"/>
  <c r="BE90" i="16"/>
  <c r="X89" i="10"/>
  <c r="AY90" i="16"/>
  <c r="BD90" i="16"/>
  <c r="W89" i="10"/>
  <c r="AX90" i="16"/>
  <c r="BC90" i="16"/>
  <c r="Z88" i="10"/>
  <c r="BA89" i="16"/>
  <c r="BF89" i="16"/>
  <c r="Y88" i="10"/>
  <c r="AZ89" i="16"/>
  <c r="BE89" i="16"/>
  <c r="X88" i="10"/>
  <c r="AY89" i="16"/>
  <c r="BD89" i="16"/>
  <c r="W88" i="10"/>
  <c r="AX89" i="16"/>
  <c r="BC89" i="16"/>
  <c r="Z87" i="10"/>
  <c r="BA88" i="16"/>
  <c r="BF88" i="16"/>
  <c r="Y87" i="10"/>
  <c r="AZ88" i="16"/>
  <c r="BE88" i="16"/>
  <c r="X87" i="10"/>
  <c r="AY88" i="16"/>
  <c r="BD88" i="16"/>
  <c r="W87" i="10"/>
  <c r="AX88" i="16"/>
  <c r="BC88" i="16"/>
  <c r="Z86" i="10"/>
  <c r="BA87" i="16"/>
  <c r="BF87" i="16"/>
  <c r="Y86" i="10"/>
  <c r="AZ87" i="16"/>
  <c r="BE87" i="16"/>
  <c r="X86" i="10"/>
  <c r="AY87" i="16"/>
  <c r="BD87" i="16"/>
  <c r="W86" i="10"/>
  <c r="AX87" i="16"/>
  <c r="BC87" i="16"/>
  <c r="Z85" i="10"/>
  <c r="BA86" i="16"/>
  <c r="BF86" i="16"/>
  <c r="Y85" i="10"/>
  <c r="AZ86" i="16"/>
  <c r="BE86" i="16"/>
  <c r="X85" i="10"/>
  <c r="AY86" i="16"/>
  <c r="BD86" i="16"/>
  <c r="W85" i="10"/>
  <c r="AX86" i="16"/>
  <c r="BC86" i="16"/>
  <c r="Z84" i="10"/>
  <c r="BA85" i="16"/>
  <c r="BF85" i="16"/>
  <c r="Y84" i="10"/>
  <c r="AZ85" i="16"/>
  <c r="BE85" i="16"/>
  <c r="X84" i="10"/>
  <c r="AY85" i="16"/>
  <c r="BD85" i="16"/>
  <c r="W84" i="10"/>
  <c r="AX85" i="16"/>
  <c r="BC85" i="16"/>
  <c r="Z83" i="10"/>
  <c r="BA84" i="16"/>
  <c r="BF84" i="16"/>
  <c r="Y83" i="10"/>
  <c r="AZ84" i="16"/>
  <c r="BE84" i="16"/>
  <c r="X83" i="10"/>
  <c r="AY84" i="16"/>
  <c r="BD84" i="16"/>
  <c r="W83" i="10"/>
  <c r="AX84" i="16"/>
  <c r="BC84" i="16"/>
  <c r="Z82" i="10"/>
  <c r="BA83" i="16"/>
  <c r="BF83" i="16"/>
  <c r="Y82" i="10"/>
  <c r="AZ83" i="16"/>
  <c r="BE83" i="16"/>
  <c r="X82" i="10"/>
  <c r="AY83" i="16"/>
  <c r="BD83" i="16"/>
  <c r="W82" i="10"/>
  <c r="AX83" i="16"/>
  <c r="BC83" i="16"/>
  <c r="Z81" i="10"/>
  <c r="BA82" i="16"/>
  <c r="BF82" i="16"/>
  <c r="Y81" i="10"/>
  <c r="AZ82" i="16"/>
  <c r="BE82" i="16"/>
  <c r="X81" i="10"/>
  <c r="AY82" i="16"/>
  <c r="BD82" i="16"/>
  <c r="W81" i="10"/>
  <c r="AX82" i="16"/>
  <c r="BC82" i="16"/>
  <c r="Z80" i="10"/>
  <c r="BA81" i="16"/>
  <c r="BF81" i="16"/>
  <c r="Y80" i="10"/>
  <c r="AZ81" i="16"/>
  <c r="BE81" i="16"/>
  <c r="X80" i="10"/>
  <c r="AY81" i="16"/>
  <c r="BD81" i="16"/>
  <c r="W80" i="10"/>
  <c r="AX81" i="16"/>
  <c r="BC81" i="16"/>
  <c r="Z79" i="10"/>
  <c r="BA80" i="16"/>
  <c r="BF80" i="16"/>
  <c r="Y79" i="10"/>
  <c r="AZ80" i="16"/>
  <c r="BE80" i="16"/>
  <c r="X79" i="10"/>
  <c r="AY80" i="16"/>
  <c r="BD80" i="16"/>
  <c r="W79" i="10"/>
  <c r="AX80" i="16"/>
  <c r="BC80" i="16"/>
  <c r="Z78" i="10"/>
  <c r="BA79" i="16"/>
  <c r="BF79" i="16"/>
  <c r="Y78" i="10"/>
  <c r="AZ79" i="16"/>
  <c r="BE79" i="16"/>
  <c r="X78" i="10"/>
  <c r="AY79" i="16"/>
  <c r="BD79" i="16"/>
  <c r="W78" i="10"/>
  <c r="AX79" i="16"/>
  <c r="BC79" i="16"/>
  <c r="Z77" i="10"/>
  <c r="BA78" i="16"/>
  <c r="BF78" i="16"/>
  <c r="Y77" i="10"/>
  <c r="AZ78" i="16"/>
  <c r="BE78" i="16"/>
  <c r="X77" i="10"/>
  <c r="AY78" i="16"/>
  <c r="BD78" i="16"/>
  <c r="W77" i="10"/>
  <c r="AX78" i="16"/>
  <c r="BC78" i="16"/>
  <c r="Z76" i="10"/>
  <c r="BA77" i="16"/>
  <c r="BF77" i="16"/>
  <c r="Y76" i="10"/>
  <c r="AZ77" i="16"/>
  <c r="BE77" i="16"/>
  <c r="X76" i="10"/>
  <c r="AY77" i="16"/>
  <c r="BD77" i="16"/>
  <c r="W76" i="10"/>
  <c r="AX77" i="16"/>
  <c r="BC77" i="16"/>
  <c r="Z75" i="10"/>
  <c r="BA76" i="16"/>
  <c r="BF76" i="16"/>
  <c r="Y75" i="10"/>
  <c r="AZ76" i="16"/>
  <c r="BE76" i="16"/>
  <c r="X75" i="10"/>
  <c r="AY76" i="16"/>
  <c r="BD76" i="16"/>
  <c r="W75" i="10"/>
  <c r="AX76" i="16"/>
  <c r="BC76" i="16"/>
  <c r="Z74" i="10"/>
  <c r="BA75" i="16"/>
  <c r="BF75" i="16"/>
  <c r="Y74" i="10"/>
  <c r="AZ75" i="16"/>
  <c r="BE75" i="16"/>
  <c r="X74" i="10"/>
  <c r="AY75" i="16"/>
  <c r="BD75" i="16"/>
  <c r="W74" i="10"/>
  <c r="AX75" i="16"/>
  <c r="BC75" i="16"/>
  <c r="Z73" i="10"/>
  <c r="BA74" i="16"/>
  <c r="BF74" i="16"/>
  <c r="Y73" i="10"/>
  <c r="AZ74" i="16"/>
  <c r="BE74" i="16"/>
  <c r="X73" i="10"/>
  <c r="AY74" i="16"/>
  <c r="BD74" i="16"/>
  <c r="W73" i="10"/>
  <c r="AX74" i="16"/>
  <c r="BC74" i="16"/>
  <c r="Z72" i="10"/>
  <c r="BA73" i="16"/>
  <c r="BF73" i="16"/>
  <c r="Y72" i="10"/>
  <c r="AZ73" i="16"/>
  <c r="BE73" i="16"/>
  <c r="X72" i="10"/>
  <c r="AY73" i="16"/>
  <c r="BD73" i="16"/>
  <c r="W72" i="10"/>
  <c r="AX73" i="16"/>
  <c r="BC73" i="16"/>
  <c r="Z71" i="10"/>
  <c r="BA72" i="16"/>
  <c r="BF72" i="16"/>
  <c r="Y71" i="10"/>
  <c r="AZ72" i="16"/>
  <c r="BE72" i="16"/>
  <c r="X71" i="10"/>
  <c r="AY72" i="16"/>
  <c r="BD72" i="16"/>
  <c r="W71" i="10"/>
  <c r="AX72" i="16"/>
  <c r="BC72" i="16"/>
  <c r="Z70" i="10"/>
  <c r="BA71" i="16"/>
  <c r="BF71" i="16"/>
  <c r="Y70" i="10"/>
  <c r="AZ71" i="16"/>
  <c r="BE71" i="16"/>
  <c r="X70" i="10"/>
  <c r="AY71" i="16"/>
  <c r="BD71" i="16"/>
  <c r="W70" i="10"/>
  <c r="AX71" i="16"/>
  <c r="BC71" i="16"/>
  <c r="Z69" i="10"/>
  <c r="BA70" i="16"/>
  <c r="BF70" i="16"/>
  <c r="Y69" i="10"/>
  <c r="AZ70" i="16"/>
  <c r="BE70" i="16"/>
  <c r="X69" i="10"/>
  <c r="AY70" i="16"/>
  <c r="BD70" i="16"/>
  <c r="W69" i="10"/>
  <c r="AX70" i="16"/>
  <c r="BC70" i="16"/>
  <c r="Z68" i="10"/>
  <c r="BA69" i="16"/>
  <c r="BF69" i="16"/>
  <c r="Y68" i="10"/>
  <c r="AZ69" i="16"/>
  <c r="BE69" i="16"/>
  <c r="X68" i="10"/>
  <c r="AY69" i="16"/>
  <c r="BD69" i="16"/>
  <c r="W68" i="10"/>
  <c r="AX69" i="16"/>
  <c r="BC69" i="16"/>
  <c r="Z67" i="10"/>
  <c r="BA68" i="16"/>
  <c r="BF68" i="16"/>
  <c r="Y67" i="10"/>
  <c r="AZ68" i="16"/>
  <c r="BE68" i="16"/>
  <c r="X67" i="10"/>
  <c r="AY68" i="16"/>
  <c r="BD68" i="16"/>
  <c r="W67" i="10"/>
  <c r="AX68" i="16"/>
  <c r="BC68" i="16"/>
  <c r="Z66" i="10"/>
  <c r="BA67" i="16"/>
  <c r="BF67" i="16"/>
  <c r="Y66" i="10"/>
  <c r="AZ67" i="16"/>
  <c r="BE67" i="16"/>
  <c r="X66" i="10"/>
  <c r="AY67" i="16"/>
  <c r="BD67" i="16"/>
  <c r="W66" i="10"/>
  <c r="AX67" i="16"/>
  <c r="BC67" i="16"/>
  <c r="Z65" i="10"/>
  <c r="BA66" i="16"/>
  <c r="BF66" i="16"/>
  <c r="Y65" i="10"/>
  <c r="AZ66" i="16"/>
  <c r="BE66" i="16"/>
  <c r="X65" i="10"/>
  <c r="AY66" i="16"/>
  <c r="BD66" i="16"/>
  <c r="W65" i="10"/>
  <c r="AX66" i="16"/>
  <c r="BC66" i="16"/>
  <c r="Z64" i="10"/>
  <c r="BA65" i="16"/>
  <c r="BF65" i="16"/>
  <c r="Y64" i="10"/>
  <c r="AZ65" i="16"/>
  <c r="BE65" i="16"/>
  <c r="X64" i="10"/>
  <c r="AY65" i="16"/>
  <c r="BD65" i="16"/>
  <c r="W64" i="10"/>
  <c r="AX65" i="16"/>
  <c r="BC65" i="16"/>
  <c r="Z63" i="10"/>
  <c r="BA64" i="16"/>
  <c r="BF64" i="16"/>
  <c r="Y63" i="10"/>
  <c r="AZ64" i="16"/>
  <c r="BE64" i="16"/>
  <c r="X63" i="10"/>
  <c r="AY64" i="16"/>
  <c r="BD64" i="16"/>
  <c r="W63" i="10"/>
  <c r="AX64" i="16"/>
  <c r="BC64" i="16"/>
  <c r="Z62" i="10"/>
  <c r="BA63" i="16"/>
  <c r="BF63" i="16"/>
  <c r="Y62" i="10"/>
  <c r="AZ63" i="16"/>
  <c r="BE63" i="16"/>
  <c r="X62" i="10"/>
  <c r="AY63" i="16"/>
  <c r="BD63" i="16"/>
  <c r="W62" i="10"/>
  <c r="AX63" i="16"/>
  <c r="BC63" i="16"/>
  <c r="Z61" i="10"/>
  <c r="BA62" i="16"/>
  <c r="BF62" i="16"/>
  <c r="Y61" i="10"/>
  <c r="AZ62" i="16"/>
  <c r="BE62" i="16"/>
  <c r="X61" i="10"/>
  <c r="AY62" i="16"/>
  <c r="BD62" i="16"/>
  <c r="W61" i="10"/>
  <c r="AX62" i="16"/>
  <c r="BC62" i="16"/>
  <c r="Z60" i="10"/>
  <c r="BA61" i="16"/>
  <c r="BF61" i="16"/>
  <c r="Y60" i="10"/>
  <c r="AZ61" i="16"/>
  <c r="BE61" i="16"/>
  <c r="X60" i="10"/>
  <c r="AY61" i="16"/>
  <c r="BD61" i="16"/>
  <c r="W60" i="10"/>
  <c r="AX61" i="16"/>
  <c r="BC61" i="16"/>
  <c r="Z59" i="10"/>
  <c r="BA60" i="16"/>
  <c r="BF60" i="16"/>
  <c r="Y59" i="10"/>
  <c r="AZ60" i="16"/>
  <c r="BE60" i="16"/>
  <c r="X59" i="10"/>
  <c r="AY60" i="16"/>
  <c r="BD60" i="16"/>
  <c r="W59" i="10"/>
  <c r="AX60" i="16"/>
  <c r="BC60" i="16"/>
  <c r="Z58" i="10"/>
  <c r="BA59" i="16"/>
  <c r="BF59" i="16"/>
  <c r="Y58" i="10"/>
  <c r="AZ59" i="16"/>
  <c r="BE59" i="16"/>
  <c r="X58" i="10"/>
  <c r="AY59" i="16"/>
  <c r="BD59" i="16"/>
  <c r="W58" i="10"/>
  <c r="AX59" i="16"/>
  <c r="BC59" i="16"/>
  <c r="Z57" i="10"/>
  <c r="BA58" i="16"/>
  <c r="BF58" i="16"/>
  <c r="Y57" i="10"/>
  <c r="AZ58" i="16"/>
  <c r="BE58" i="16"/>
  <c r="X57" i="10"/>
  <c r="AY58" i="16"/>
  <c r="BD58" i="16"/>
  <c r="W57" i="10"/>
  <c r="AX58" i="16"/>
  <c r="BC58" i="16"/>
  <c r="Z56" i="10"/>
  <c r="BA57" i="16"/>
  <c r="BF57" i="16"/>
  <c r="Y56" i="10"/>
  <c r="AZ57" i="16"/>
  <c r="BE57" i="16"/>
  <c r="X56" i="10"/>
  <c r="AY57" i="16"/>
  <c r="BD57" i="16"/>
  <c r="W56" i="10"/>
  <c r="AX57" i="16"/>
  <c r="BC57" i="16"/>
  <c r="Z55" i="10"/>
  <c r="BA56" i="16"/>
  <c r="BF56" i="16"/>
  <c r="Y55" i="10"/>
  <c r="AZ56" i="16"/>
  <c r="BE56" i="16"/>
  <c r="X55" i="10"/>
  <c r="AY56" i="16"/>
  <c r="BD56" i="16"/>
  <c r="W55" i="10"/>
  <c r="AX56" i="16"/>
  <c r="BC56" i="16"/>
  <c r="Z54" i="10"/>
  <c r="BA55" i="16"/>
  <c r="BF55" i="16"/>
  <c r="Y54" i="10"/>
  <c r="AZ55" i="16"/>
  <c r="BE55" i="16"/>
  <c r="X54" i="10"/>
  <c r="AY55" i="16"/>
  <c r="BD55" i="16"/>
  <c r="W54" i="10"/>
  <c r="AX55" i="16"/>
  <c r="BC55" i="16"/>
  <c r="Z53" i="10"/>
  <c r="BA54" i="16"/>
  <c r="BF54" i="16"/>
  <c r="Y53" i="10"/>
  <c r="AZ54" i="16"/>
  <c r="BE54" i="16"/>
  <c r="X53" i="10"/>
  <c r="AY54" i="16"/>
  <c r="BD54" i="16"/>
  <c r="W53" i="10"/>
  <c r="AX54" i="16"/>
  <c r="BC54" i="16"/>
  <c r="Z52" i="10"/>
  <c r="BA53" i="16"/>
  <c r="BF53" i="16"/>
  <c r="Y52" i="10"/>
  <c r="AZ53" i="16"/>
  <c r="BE53" i="16"/>
  <c r="X52" i="10"/>
  <c r="AY53" i="16"/>
  <c r="BD53" i="16"/>
  <c r="W52" i="10"/>
  <c r="AX53" i="16"/>
  <c r="BC53" i="16"/>
  <c r="Z51" i="10"/>
  <c r="BA52" i="16"/>
  <c r="BF52" i="16"/>
  <c r="Y51" i="10"/>
  <c r="AZ52" i="16"/>
  <c r="BE52" i="16"/>
  <c r="X51" i="10"/>
  <c r="AY52" i="16"/>
  <c r="BD52" i="16"/>
  <c r="W51" i="10"/>
  <c r="AX52" i="16"/>
  <c r="BC52" i="16"/>
  <c r="Z50" i="10"/>
  <c r="BA51" i="16"/>
  <c r="BF51" i="16"/>
  <c r="Y50" i="10"/>
  <c r="AZ51" i="16"/>
  <c r="BE51" i="16"/>
  <c r="X50" i="10"/>
  <c r="AY51" i="16"/>
  <c r="BD51" i="16"/>
  <c r="W50" i="10"/>
  <c r="AX51" i="16"/>
  <c r="BC51" i="16"/>
  <c r="Z49" i="10"/>
  <c r="BA50" i="16"/>
  <c r="BF50" i="16"/>
  <c r="Y49" i="10"/>
  <c r="AZ50" i="16"/>
  <c r="BE50" i="16"/>
  <c r="X49" i="10"/>
  <c r="AY50" i="16"/>
  <c r="BD50" i="16"/>
  <c r="W49" i="10"/>
  <c r="AX50" i="16"/>
  <c r="BC50" i="16"/>
  <c r="Z48" i="10"/>
  <c r="BA49" i="16"/>
  <c r="BF49" i="16"/>
  <c r="Y48" i="10"/>
  <c r="AZ49" i="16"/>
  <c r="BE49" i="16"/>
  <c r="X48" i="10"/>
  <c r="AY49" i="16"/>
  <c r="BD49" i="16"/>
  <c r="W48" i="10"/>
  <c r="AX49" i="16"/>
  <c r="BC49" i="16"/>
  <c r="Z47" i="10"/>
  <c r="BA48" i="16"/>
  <c r="BF48" i="16"/>
  <c r="Y47" i="10"/>
  <c r="AZ48" i="16"/>
  <c r="BE48" i="16"/>
  <c r="X47" i="10"/>
  <c r="AY48" i="16"/>
  <c r="BD48" i="16"/>
  <c r="W47" i="10"/>
  <c r="AX48" i="16"/>
  <c r="BC48" i="16"/>
  <c r="Z46" i="10"/>
  <c r="BA47" i="16"/>
  <c r="BF47" i="16"/>
  <c r="Y46" i="10"/>
  <c r="AZ47" i="16"/>
  <c r="BE47" i="16"/>
  <c r="X46" i="10"/>
  <c r="AY47" i="16"/>
  <c r="BD47" i="16"/>
  <c r="W46" i="10"/>
  <c r="AX47" i="16"/>
  <c r="BC47" i="16"/>
  <c r="Z45" i="10"/>
  <c r="BA46" i="16"/>
  <c r="BF46" i="16"/>
  <c r="Y45" i="10"/>
  <c r="AZ46" i="16"/>
  <c r="BE46" i="16"/>
  <c r="X45" i="10"/>
  <c r="AY46" i="16"/>
  <c r="BD46" i="16"/>
  <c r="W45" i="10"/>
  <c r="AX46" i="16"/>
  <c r="BC46" i="16"/>
  <c r="Z44" i="10"/>
  <c r="BA45" i="16"/>
  <c r="BF45" i="16"/>
  <c r="Y44" i="10"/>
  <c r="AZ45" i="16"/>
  <c r="BE45" i="16"/>
  <c r="X44" i="10"/>
  <c r="AY45" i="16"/>
  <c r="BD45" i="16"/>
  <c r="W44" i="10"/>
  <c r="AX45" i="16"/>
  <c r="BC45" i="16"/>
  <c r="Z43" i="10"/>
  <c r="BA44" i="16"/>
  <c r="BF44" i="16"/>
  <c r="Y43" i="10"/>
  <c r="AZ44" i="16"/>
  <c r="BE44" i="16"/>
  <c r="X43" i="10"/>
  <c r="AY44" i="16"/>
  <c r="BD44" i="16"/>
  <c r="W43" i="10"/>
  <c r="AX44" i="16"/>
  <c r="BC44" i="16"/>
  <c r="Z42" i="10"/>
  <c r="BA43" i="16"/>
  <c r="BF43" i="16"/>
  <c r="Y42" i="10"/>
  <c r="AZ43" i="16"/>
  <c r="BE43" i="16"/>
  <c r="X42" i="10"/>
  <c r="AY43" i="16"/>
  <c r="BD43" i="16"/>
  <c r="W42" i="10"/>
  <c r="AX43" i="16"/>
  <c r="BC43" i="16"/>
  <c r="Z41" i="10"/>
  <c r="BA42" i="16"/>
  <c r="BF42" i="16"/>
  <c r="Y41" i="10"/>
  <c r="AZ42" i="16"/>
  <c r="BE42" i="16"/>
  <c r="X41" i="10"/>
  <c r="AY42" i="16"/>
  <c r="BD42" i="16"/>
  <c r="W41" i="10"/>
  <c r="AX42" i="16"/>
  <c r="BC42" i="16"/>
  <c r="Z40" i="10"/>
  <c r="BA41" i="16"/>
  <c r="BF41" i="16"/>
  <c r="Y40" i="10"/>
  <c r="AZ41" i="16"/>
  <c r="BE41" i="16"/>
  <c r="X40" i="10"/>
  <c r="AY41" i="16"/>
  <c r="BD41" i="16"/>
  <c r="W40" i="10"/>
  <c r="AX41" i="16"/>
  <c r="BC41" i="16"/>
  <c r="Z39" i="10"/>
  <c r="BA40" i="16"/>
  <c r="BF40" i="16"/>
  <c r="Y39" i="10"/>
  <c r="AZ40" i="16"/>
  <c r="BE40" i="16"/>
  <c r="X39" i="10"/>
  <c r="AY40" i="16"/>
  <c r="BD40" i="16"/>
  <c r="W39" i="10"/>
  <c r="AX40" i="16"/>
  <c r="BC40" i="16"/>
  <c r="Z38" i="10"/>
  <c r="BA39" i="16"/>
  <c r="BF39" i="16"/>
  <c r="Y38" i="10"/>
  <c r="AZ39" i="16"/>
  <c r="BE39" i="16"/>
  <c r="X38" i="10"/>
  <c r="AY39" i="16"/>
  <c r="BD39" i="16"/>
  <c r="W38" i="10"/>
  <c r="AX39" i="16"/>
  <c r="BC39" i="16"/>
  <c r="Z37" i="10"/>
  <c r="BA38" i="16"/>
  <c r="BF38" i="16"/>
  <c r="Y37" i="10"/>
  <c r="AZ38" i="16"/>
  <c r="BE38" i="16"/>
  <c r="X37" i="10"/>
  <c r="AY38" i="16"/>
  <c r="BD38" i="16"/>
  <c r="W37" i="10"/>
  <c r="AX38" i="16"/>
  <c r="BC38" i="16"/>
  <c r="Z36" i="10"/>
  <c r="BA37" i="16"/>
  <c r="BF37" i="16"/>
  <c r="Y36" i="10"/>
  <c r="AZ37" i="16"/>
  <c r="BE37" i="16"/>
  <c r="X36" i="10"/>
  <c r="AY37" i="16"/>
  <c r="BD37" i="16"/>
  <c r="W36" i="10"/>
  <c r="AX37" i="16"/>
  <c r="BC37" i="16"/>
  <c r="Z35" i="10"/>
  <c r="BA36" i="16"/>
  <c r="BF36" i="16"/>
  <c r="Y35" i="10"/>
  <c r="AZ36" i="16"/>
  <c r="BE36" i="16"/>
  <c r="X35" i="10"/>
  <c r="AY36" i="16"/>
  <c r="BD36" i="16"/>
  <c r="W35" i="10"/>
  <c r="AX36" i="16"/>
  <c r="BC36" i="16"/>
  <c r="Z34" i="10"/>
  <c r="BA35" i="16"/>
  <c r="BF35" i="16"/>
  <c r="Y34" i="10"/>
  <c r="AZ35" i="16"/>
  <c r="BE35" i="16"/>
  <c r="X34" i="10"/>
  <c r="AY35" i="16"/>
  <c r="BD35" i="16"/>
  <c r="W34" i="10"/>
  <c r="AX35" i="16"/>
  <c r="BC35" i="16"/>
  <c r="Z33" i="10"/>
  <c r="BA34" i="16"/>
  <c r="BF34" i="16"/>
  <c r="Y33" i="10"/>
  <c r="AZ34" i="16"/>
  <c r="BE34" i="16"/>
  <c r="X33" i="10"/>
  <c r="AY34" i="16"/>
  <c r="BD34" i="16"/>
  <c r="W33" i="10"/>
  <c r="AX34" i="16"/>
  <c r="BC34" i="16"/>
  <c r="Z32" i="10"/>
  <c r="BA33" i="16"/>
  <c r="BF33" i="16"/>
  <c r="Y32" i="10"/>
  <c r="AZ33" i="16"/>
  <c r="BE33" i="16"/>
  <c r="X32" i="10"/>
  <c r="AY33" i="16"/>
  <c r="BD33" i="16"/>
  <c r="W32" i="10"/>
  <c r="AX33" i="16"/>
  <c r="BC33" i="16"/>
  <c r="Z31" i="10"/>
  <c r="BA32" i="16"/>
  <c r="BF32" i="16"/>
  <c r="Y31" i="10"/>
  <c r="AZ32" i="16"/>
  <c r="BE32" i="16"/>
  <c r="X31" i="10"/>
  <c r="AY32" i="16"/>
  <c r="BD32" i="16"/>
  <c r="W31" i="10"/>
  <c r="AX32" i="16"/>
  <c r="BC32" i="16"/>
  <c r="Z30" i="10"/>
  <c r="BA31" i="16"/>
  <c r="BF31" i="16"/>
  <c r="Y30" i="10"/>
  <c r="AZ31" i="16"/>
  <c r="BE31" i="16"/>
  <c r="X30" i="10"/>
  <c r="AY31" i="16"/>
  <c r="BD31" i="16"/>
  <c r="W30" i="10"/>
  <c r="AX31" i="16"/>
  <c r="BC31" i="16"/>
  <c r="Z29" i="10"/>
  <c r="BA30" i="16"/>
  <c r="BF30" i="16"/>
  <c r="Y29" i="10"/>
  <c r="AZ30" i="16"/>
  <c r="BE30" i="16"/>
  <c r="X29" i="10"/>
  <c r="AY30" i="16"/>
  <c r="BD30" i="16"/>
  <c r="W29" i="10"/>
  <c r="AX30" i="16"/>
  <c r="BC30" i="16"/>
  <c r="Z28" i="10"/>
  <c r="BA29" i="16"/>
  <c r="BF29" i="16"/>
  <c r="Y28" i="10"/>
  <c r="AZ29" i="16"/>
  <c r="BE29" i="16"/>
  <c r="X28" i="10"/>
  <c r="AY29" i="16"/>
  <c r="BD29" i="16"/>
  <c r="W28" i="10"/>
  <c r="AX29" i="16"/>
  <c r="BC29" i="16"/>
  <c r="Z27" i="10"/>
  <c r="BA28" i="16"/>
  <c r="BF28" i="16"/>
  <c r="Y27" i="10"/>
  <c r="AZ28" i="16"/>
  <c r="BE28" i="16"/>
  <c r="X27" i="10"/>
  <c r="AY28" i="16"/>
  <c r="BD28" i="16"/>
  <c r="W27" i="10"/>
  <c r="AX28" i="16"/>
  <c r="BC28" i="16"/>
  <c r="Z26" i="10"/>
  <c r="BA27" i="16"/>
  <c r="BF27" i="16"/>
  <c r="Y26" i="10"/>
  <c r="AZ27" i="16"/>
  <c r="BE27" i="16"/>
  <c r="X26" i="10"/>
  <c r="AY27" i="16"/>
  <c r="BD27" i="16"/>
  <c r="W26" i="10"/>
  <c r="AX27" i="16"/>
  <c r="BC27" i="16"/>
  <c r="Z25" i="10"/>
  <c r="BA26" i="16"/>
  <c r="BF26" i="16"/>
  <c r="Y25" i="10"/>
  <c r="AZ26" i="16"/>
  <c r="BE26" i="16"/>
  <c r="X25" i="10"/>
  <c r="AY26" i="16"/>
  <c r="BD26" i="16"/>
  <c r="W25" i="10"/>
  <c r="AX26" i="16"/>
  <c r="BC26" i="16"/>
  <c r="Z24" i="10"/>
  <c r="BA25" i="16"/>
  <c r="BF25" i="16"/>
  <c r="Y24" i="10"/>
  <c r="AZ25" i="16"/>
  <c r="BE25" i="16"/>
  <c r="X24" i="10"/>
  <c r="AY25" i="16"/>
  <c r="BD25" i="16"/>
  <c r="W24" i="10"/>
  <c r="AX25" i="16"/>
  <c r="BC25" i="16"/>
  <c r="Z23" i="10"/>
  <c r="BA24" i="16"/>
  <c r="BF24" i="16"/>
  <c r="Y23" i="10"/>
  <c r="AZ24" i="16"/>
  <c r="BE24" i="16"/>
  <c r="X23" i="10"/>
  <c r="AY24" i="16"/>
  <c r="BD24" i="16"/>
  <c r="W23" i="10"/>
  <c r="AX24" i="16"/>
  <c r="BC24" i="16"/>
  <c r="Z22" i="10"/>
  <c r="BA23" i="16"/>
  <c r="BF23" i="16"/>
  <c r="Y22" i="10"/>
  <c r="AZ23" i="16"/>
  <c r="BE23" i="16"/>
  <c r="X22" i="10"/>
  <c r="AY23" i="16"/>
  <c r="BD23" i="16"/>
  <c r="W22" i="10"/>
  <c r="AX23" i="16"/>
  <c r="BC23" i="16"/>
  <c r="Z21" i="10"/>
  <c r="BA22" i="16"/>
  <c r="BF22" i="16"/>
  <c r="Y21" i="10"/>
  <c r="AZ22" i="16"/>
  <c r="BE22" i="16"/>
  <c r="X21" i="10"/>
  <c r="AY22" i="16"/>
  <c r="BD22" i="16"/>
  <c r="W21" i="10"/>
  <c r="AX22" i="16"/>
  <c r="BC22" i="16"/>
  <c r="Z20" i="10"/>
  <c r="BA21" i="16"/>
  <c r="BF21" i="16"/>
  <c r="Y20" i="10"/>
  <c r="AZ21" i="16"/>
  <c r="BE21" i="16"/>
  <c r="X20" i="10"/>
  <c r="AY21" i="16"/>
  <c r="BD21" i="16"/>
  <c r="W20" i="10"/>
  <c r="AX21" i="16"/>
  <c r="BC21" i="16"/>
  <c r="Z19" i="10"/>
  <c r="BA20" i="16"/>
  <c r="BF20" i="16"/>
  <c r="Y19" i="10"/>
  <c r="AZ20" i="16"/>
  <c r="BE20" i="16"/>
  <c r="X19" i="10"/>
  <c r="AY20" i="16"/>
  <c r="BD20" i="16"/>
  <c r="W19" i="10"/>
  <c r="AX20" i="16"/>
  <c r="BC20" i="16"/>
  <c r="Z18" i="10"/>
  <c r="BA19" i="16"/>
  <c r="BF19" i="16"/>
  <c r="Y18" i="10"/>
  <c r="AZ19" i="16"/>
  <c r="BE19" i="16"/>
  <c r="X18" i="10"/>
  <c r="AY19" i="16"/>
  <c r="BD19" i="16"/>
  <c r="W18" i="10"/>
  <c r="AX19" i="16"/>
  <c r="BC19" i="16"/>
  <c r="Z17" i="10"/>
  <c r="BA18" i="16"/>
  <c r="BF18" i="16"/>
  <c r="Y17" i="10"/>
  <c r="AZ18" i="16"/>
  <c r="BE18" i="16"/>
  <c r="X17" i="10"/>
  <c r="AY18" i="16"/>
  <c r="BD18" i="16"/>
  <c r="W17" i="10"/>
  <c r="AX18" i="16"/>
  <c r="BC18" i="16"/>
  <c r="Z16" i="10"/>
  <c r="BA17" i="16"/>
  <c r="BF17" i="16"/>
  <c r="Y16" i="10"/>
  <c r="AZ17" i="16"/>
  <c r="BE17" i="16"/>
  <c r="X16" i="10"/>
  <c r="AY17" i="16"/>
  <c r="BD17" i="16"/>
  <c r="W16" i="10"/>
  <c r="AX17" i="16"/>
  <c r="BC17" i="16"/>
  <c r="Z15" i="10"/>
  <c r="BA16" i="16"/>
  <c r="BF16" i="16"/>
  <c r="Y15" i="10"/>
  <c r="AZ16" i="16"/>
  <c r="BE16" i="16"/>
  <c r="X15" i="10"/>
  <c r="AY16" i="16"/>
  <c r="BD16" i="16"/>
  <c r="W15" i="10"/>
  <c r="AX16" i="16"/>
  <c r="BC16" i="16"/>
  <c r="Z14" i="10"/>
  <c r="BA15" i="16"/>
  <c r="BF15" i="16"/>
  <c r="Y14" i="10"/>
  <c r="AZ15" i="16"/>
  <c r="BE15" i="16"/>
  <c r="X14" i="10"/>
  <c r="AY15" i="16"/>
  <c r="BD15" i="16"/>
  <c r="W14" i="10"/>
  <c r="AX15" i="16"/>
  <c r="BC15" i="16"/>
  <c r="Z13" i="10"/>
  <c r="BA14" i="16"/>
  <c r="BF14" i="16"/>
  <c r="Y13" i="10"/>
  <c r="AZ14" i="16"/>
  <c r="BE14" i="16"/>
  <c r="X13" i="10"/>
  <c r="AY14" i="16"/>
  <c r="BD14" i="16"/>
  <c r="W13" i="10"/>
  <c r="AX14" i="16"/>
  <c r="BC14" i="16"/>
  <c r="Z12" i="10"/>
  <c r="BA13" i="16"/>
  <c r="BF13" i="16"/>
  <c r="Y12" i="10"/>
  <c r="AZ13" i="16"/>
  <c r="BE13" i="16"/>
  <c r="X12" i="10"/>
  <c r="AY13" i="16"/>
  <c r="BD13" i="16"/>
  <c r="W12" i="10"/>
  <c r="AX13" i="16"/>
  <c r="BC13" i="16"/>
  <c r="Z11" i="10"/>
  <c r="BA12" i="16"/>
  <c r="BF12" i="16"/>
  <c r="Y11" i="10"/>
  <c r="AZ12" i="16"/>
  <c r="BE12" i="16"/>
  <c r="X11" i="10"/>
  <c r="AY12" i="16"/>
  <c r="BD12" i="16"/>
  <c r="W11" i="10"/>
  <c r="AX12" i="16"/>
  <c r="BC12" i="16"/>
  <c r="Z10" i="10"/>
  <c r="BA11" i="16"/>
  <c r="BF11" i="16"/>
  <c r="Y10" i="10"/>
  <c r="AZ11" i="16"/>
  <c r="BE11" i="16"/>
  <c r="X10" i="10"/>
  <c r="AY11" i="16"/>
  <c r="BD11" i="16"/>
  <c r="W10" i="10"/>
  <c r="AX11" i="16"/>
  <c r="BC11" i="16"/>
  <c r="Z9" i="10"/>
  <c r="BA10" i="16"/>
  <c r="BF10" i="16"/>
  <c r="Y9" i="10"/>
  <c r="AZ10" i="16"/>
  <c r="BE10" i="16"/>
  <c r="X9" i="10"/>
  <c r="AY10" i="16"/>
  <c r="BD10" i="16"/>
  <c r="W9" i="10"/>
  <c r="AX10" i="16"/>
  <c r="BC10" i="16"/>
  <c r="Z8" i="10"/>
  <c r="BA9" i="16"/>
  <c r="BF9" i="16"/>
  <c r="Y8" i="10"/>
  <c r="AZ9" i="16"/>
  <c r="BE9" i="16"/>
  <c r="X8" i="10"/>
  <c r="AY9" i="16"/>
  <c r="BD9" i="16"/>
  <c r="W8" i="10"/>
  <c r="AX9" i="16"/>
  <c r="BC9" i="16"/>
  <c r="Z7" i="10"/>
  <c r="BA8" i="16"/>
  <c r="BF8" i="16"/>
  <c r="Y7" i="10"/>
  <c r="AZ8" i="16"/>
  <c r="BE8" i="16"/>
  <c r="X7" i="10"/>
  <c r="AY8" i="16"/>
  <c r="BD8" i="16"/>
  <c r="W7" i="10"/>
  <c r="AX8" i="16"/>
  <c r="BC8" i="16"/>
  <c r="Z6" i="10"/>
  <c r="BA7" i="16"/>
  <c r="BF7" i="16"/>
  <c r="Y6" i="10"/>
  <c r="AZ7" i="16"/>
  <c r="BE7" i="16"/>
  <c r="X6" i="10"/>
  <c r="AY7" i="16"/>
  <c r="BD7" i="16"/>
  <c r="W6" i="10"/>
  <c r="AX7" i="16"/>
  <c r="BC7" i="16"/>
  <c r="Z5" i="10"/>
  <c r="BA6" i="16"/>
  <c r="BF6" i="16"/>
  <c r="Y5" i="10"/>
  <c r="AZ6" i="16"/>
  <c r="BE6" i="16"/>
  <c r="X5" i="10"/>
  <c r="AY6" i="16"/>
  <c r="BD6" i="16"/>
  <c r="W5" i="10"/>
  <c r="AX6" i="16"/>
  <c r="BC6" i="16"/>
  <c r="Z4" i="10"/>
  <c r="BA5" i="16"/>
  <c r="BF5" i="16"/>
  <c r="Y4" i="10"/>
  <c r="AZ5" i="16"/>
  <c r="BE5" i="16"/>
  <c r="X4" i="10"/>
  <c r="AY5" i="16"/>
  <c r="BD5" i="16"/>
  <c r="W4" i="10"/>
  <c r="AX5" i="16"/>
  <c r="BC5" i="16"/>
  <c r="Z3" i="10"/>
  <c r="BA4" i="16"/>
  <c r="BF4" i="16"/>
  <c r="Y3" i="10"/>
  <c r="AZ4" i="16"/>
  <c r="BE4" i="16"/>
  <c r="X3" i="10"/>
  <c r="AY4" i="16"/>
  <c r="BD4" i="16"/>
  <c r="W3" i="10"/>
  <c r="AX4" i="16"/>
  <c r="BC4" i="16"/>
  <c r="AE102" i="10"/>
  <c r="CC103" i="16"/>
  <c r="CH103" i="16"/>
  <c r="AD102" i="10"/>
  <c r="CB103" i="16"/>
  <c r="CG103" i="16"/>
  <c r="AC102" i="10"/>
  <c r="CA103" i="16"/>
  <c r="CF103" i="16"/>
  <c r="AB102" i="10"/>
  <c r="BZ103" i="16"/>
  <c r="CE103" i="16"/>
  <c r="AE101" i="10"/>
  <c r="CC102" i="16"/>
  <c r="CH102" i="16"/>
  <c r="AD101" i="10"/>
  <c r="CB102" i="16"/>
  <c r="CG102" i="16"/>
  <c r="AC101" i="10"/>
  <c r="CA102" i="16"/>
  <c r="CF102" i="16"/>
  <c r="AB101" i="10"/>
  <c r="BZ102" i="16"/>
  <c r="CE102" i="16"/>
  <c r="AE100" i="10"/>
  <c r="CC101" i="16"/>
  <c r="CH101" i="16"/>
  <c r="AD100" i="10"/>
  <c r="CB101" i="16"/>
  <c r="CG101" i="16"/>
  <c r="AC100" i="10"/>
  <c r="CA101" i="16"/>
  <c r="CF101" i="16"/>
  <c r="AB100" i="10"/>
  <c r="BZ101" i="16"/>
  <c r="CE101" i="16"/>
  <c r="AE99" i="10"/>
  <c r="CC100" i="16"/>
  <c r="CH100" i="16"/>
  <c r="AD99" i="10"/>
  <c r="CB100" i="16"/>
  <c r="CG100" i="16"/>
  <c r="AC99" i="10"/>
  <c r="CA100" i="16"/>
  <c r="CF100" i="16"/>
  <c r="AB99" i="10"/>
  <c r="BZ100" i="16"/>
  <c r="CE100" i="16"/>
  <c r="AE98" i="10"/>
  <c r="CC99" i="16"/>
  <c r="CH99" i="16"/>
  <c r="AD98" i="10"/>
  <c r="CB99" i="16"/>
  <c r="CG99" i="16"/>
  <c r="AC98" i="10"/>
  <c r="CA99" i="16"/>
  <c r="CF99" i="16"/>
  <c r="AB98" i="10"/>
  <c r="BZ99" i="16"/>
  <c r="CE99" i="16"/>
  <c r="AE97" i="10"/>
  <c r="CC98" i="16"/>
  <c r="CH98" i="16"/>
  <c r="AD97" i="10"/>
  <c r="CB98" i="16"/>
  <c r="CG98" i="16"/>
  <c r="AC97" i="10"/>
  <c r="CA98" i="16"/>
  <c r="CF98" i="16"/>
  <c r="AB97" i="10"/>
  <c r="BZ98" i="16"/>
  <c r="CE98" i="16"/>
  <c r="AE96" i="10"/>
  <c r="CC97" i="16"/>
  <c r="CH97" i="16"/>
  <c r="AD96" i="10"/>
  <c r="CB97" i="16"/>
  <c r="CG97" i="16"/>
  <c r="AC96" i="10"/>
  <c r="CA97" i="16"/>
  <c r="CF97" i="16"/>
  <c r="AB96" i="10"/>
  <c r="BZ97" i="16"/>
  <c r="CE97" i="16"/>
  <c r="AE95" i="10"/>
  <c r="CC96" i="16"/>
  <c r="CH96" i="16"/>
  <c r="AD95" i="10"/>
  <c r="CB96" i="16"/>
  <c r="CG96" i="16"/>
  <c r="AC95" i="10"/>
  <c r="CA96" i="16"/>
  <c r="CF96" i="16"/>
  <c r="AB95" i="10"/>
  <c r="BZ96" i="16"/>
  <c r="CE96" i="16"/>
  <c r="AE94" i="10"/>
  <c r="CC95" i="16"/>
  <c r="CH95" i="16"/>
  <c r="AD94" i="10"/>
  <c r="CB95" i="16"/>
  <c r="CG95" i="16"/>
  <c r="AC94" i="10"/>
  <c r="CA95" i="16"/>
  <c r="CF95" i="16"/>
  <c r="AB94" i="10"/>
  <c r="BZ95" i="16"/>
  <c r="CE95" i="16"/>
  <c r="AE93" i="10"/>
  <c r="CC94" i="16"/>
  <c r="CH94" i="16"/>
  <c r="AD93" i="10"/>
  <c r="CB94" i="16"/>
  <c r="CG94" i="16"/>
  <c r="AC93" i="10"/>
  <c r="CA94" i="16"/>
  <c r="CF94" i="16"/>
  <c r="AB93" i="10"/>
  <c r="BZ94" i="16"/>
  <c r="CE94" i="16"/>
  <c r="AE92" i="10"/>
  <c r="CC93" i="16"/>
  <c r="CH93" i="16"/>
  <c r="AD92" i="10"/>
  <c r="CB93" i="16"/>
  <c r="CG93" i="16"/>
  <c r="AC92" i="10"/>
  <c r="CA93" i="16"/>
  <c r="CF93" i="16"/>
  <c r="AB92" i="10"/>
  <c r="BZ93" i="16"/>
  <c r="CE93" i="16"/>
  <c r="AE91" i="10"/>
  <c r="CC92" i="16"/>
  <c r="CH92" i="16"/>
  <c r="AD91" i="10"/>
  <c r="CB92" i="16"/>
  <c r="CG92" i="16"/>
  <c r="AC91" i="10"/>
  <c r="CA92" i="16"/>
  <c r="CF92" i="16"/>
  <c r="AB91" i="10"/>
  <c r="BZ92" i="16"/>
  <c r="CE92" i="16"/>
  <c r="AE90" i="10"/>
  <c r="CC91" i="16"/>
  <c r="CH91" i="16"/>
  <c r="AD90" i="10"/>
  <c r="CB91" i="16"/>
  <c r="CG91" i="16"/>
  <c r="AC90" i="10"/>
  <c r="CA91" i="16"/>
  <c r="CF91" i="16"/>
  <c r="AB90" i="10"/>
  <c r="BZ91" i="16"/>
  <c r="CE91" i="16"/>
  <c r="AE89" i="10"/>
  <c r="CC90" i="16"/>
  <c r="CH90" i="16"/>
  <c r="AD89" i="10"/>
  <c r="CB90" i="16"/>
  <c r="CG90" i="16"/>
  <c r="AC89" i="10"/>
  <c r="CA90" i="16"/>
  <c r="CF90" i="16"/>
  <c r="AB89" i="10"/>
  <c r="BZ90" i="16"/>
  <c r="CE90" i="16"/>
  <c r="AE88" i="10"/>
  <c r="CC89" i="16"/>
  <c r="CH89" i="16"/>
  <c r="AD88" i="10"/>
  <c r="CB89" i="16"/>
  <c r="CG89" i="16"/>
  <c r="AC88" i="10"/>
  <c r="CA89" i="16"/>
  <c r="CF89" i="16"/>
  <c r="AB88" i="10"/>
  <c r="BZ89" i="16"/>
  <c r="CE89" i="16"/>
  <c r="AE87" i="10"/>
  <c r="CC88" i="16"/>
  <c r="CH88" i="16"/>
  <c r="AD87" i="10"/>
  <c r="CB88" i="16"/>
  <c r="CG88" i="16"/>
  <c r="AC87" i="10"/>
  <c r="CA88" i="16"/>
  <c r="CF88" i="16"/>
  <c r="AB87" i="10"/>
  <c r="BZ88" i="16"/>
  <c r="CE88" i="16"/>
  <c r="AE86" i="10"/>
  <c r="CC87" i="16"/>
  <c r="CH87" i="16"/>
  <c r="AD86" i="10"/>
  <c r="CB87" i="16"/>
  <c r="CG87" i="16"/>
  <c r="AC86" i="10"/>
  <c r="CA87" i="16"/>
  <c r="CF87" i="16"/>
  <c r="AB86" i="10"/>
  <c r="BZ87" i="16"/>
  <c r="CE87" i="16"/>
  <c r="AE85" i="10"/>
  <c r="CC86" i="16"/>
  <c r="CH86" i="16"/>
  <c r="AD85" i="10"/>
  <c r="CB86" i="16"/>
  <c r="CG86" i="16"/>
  <c r="AC85" i="10"/>
  <c r="CA86" i="16"/>
  <c r="CF86" i="16"/>
  <c r="AB85" i="10"/>
  <c r="BZ86" i="16"/>
  <c r="CE86" i="16"/>
  <c r="AE84" i="10"/>
  <c r="CC85" i="16"/>
  <c r="CH85" i="16"/>
  <c r="AD84" i="10"/>
  <c r="CB85" i="16"/>
  <c r="CG85" i="16"/>
  <c r="AC84" i="10"/>
  <c r="CA85" i="16"/>
  <c r="CF85" i="16"/>
  <c r="AB84" i="10"/>
  <c r="BZ85" i="16"/>
  <c r="CE85" i="16"/>
  <c r="AE83" i="10"/>
  <c r="CC84" i="16"/>
  <c r="CH84" i="16"/>
  <c r="AD83" i="10"/>
  <c r="CB84" i="16"/>
  <c r="CG84" i="16"/>
  <c r="AC83" i="10"/>
  <c r="CA84" i="16"/>
  <c r="CF84" i="16"/>
  <c r="AB83" i="10"/>
  <c r="BZ84" i="16"/>
  <c r="CE84" i="16"/>
  <c r="AE82" i="10"/>
  <c r="CC83" i="16"/>
  <c r="CH83" i="16"/>
  <c r="AD82" i="10"/>
  <c r="CB83" i="16"/>
  <c r="CG83" i="16"/>
  <c r="AC82" i="10"/>
  <c r="CA83" i="16"/>
  <c r="CF83" i="16"/>
  <c r="AB82" i="10"/>
  <c r="BZ83" i="16"/>
  <c r="CE83" i="16"/>
  <c r="AE81" i="10"/>
  <c r="CC82" i="16"/>
  <c r="CH82" i="16"/>
  <c r="AD81" i="10"/>
  <c r="CB82" i="16"/>
  <c r="CG82" i="16"/>
  <c r="AC81" i="10"/>
  <c r="CA82" i="16"/>
  <c r="CF82" i="16"/>
  <c r="AB81" i="10"/>
  <c r="BZ82" i="16"/>
  <c r="CE82" i="16"/>
  <c r="AE80" i="10"/>
  <c r="CC81" i="16"/>
  <c r="CH81" i="16"/>
  <c r="AD80" i="10"/>
  <c r="CB81" i="16"/>
  <c r="CG81" i="16"/>
  <c r="AC80" i="10"/>
  <c r="CA81" i="16"/>
  <c r="CF81" i="16"/>
  <c r="AB80" i="10"/>
  <c r="BZ81" i="16"/>
  <c r="CE81" i="16"/>
  <c r="AE79" i="10"/>
  <c r="CC80" i="16"/>
  <c r="CH80" i="16"/>
  <c r="AD79" i="10"/>
  <c r="CB80" i="16"/>
  <c r="CG80" i="16"/>
  <c r="AC79" i="10"/>
  <c r="CA80" i="16"/>
  <c r="CF80" i="16"/>
  <c r="AB79" i="10"/>
  <c r="BZ80" i="16"/>
  <c r="CE80" i="16"/>
  <c r="AE78" i="10"/>
  <c r="CC79" i="16"/>
  <c r="CH79" i="16"/>
  <c r="AD78" i="10"/>
  <c r="CB79" i="16"/>
  <c r="CG79" i="16"/>
  <c r="AC78" i="10"/>
  <c r="CA79" i="16"/>
  <c r="CF79" i="16"/>
  <c r="AB78" i="10"/>
  <c r="BZ79" i="16"/>
  <c r="CE79" i="16"/>
  <c r="AE77" i="10"/>
  <c r="CC78" i="16"/>
  <c r="CH78" i="16"/>
  <c r="AD77" i="10"/>
  <c r="CB78" i="16"/>
  <c r="CG78" i="16"/>
  <c r="AC77" i="10"/>
  <c r="CA78" i="16"/>
  <c r="CF78" i="16"/>
  <c r="AB77" i="10"/>
  <c r="BZ78" i="16"/>
  <c r="CE78" i="16"/>
  <c r="AE76" i="10"/>
  <c r="CC77" i="16"/>
  <c r="CH77" i="16"/>
  <c r="AD76" i="10"/>
  <c r="CB77" i="16"/>
  <c r="CG77" i="16"/>
  <c r="AC76" i="10"/>
  <c r="CA77" i="16"/>
  <c r="CF77" i="16"/>
  <c r="AB76" i="10"/>
  <c r="BZ77" i="16"/>
  <c r="CE77" i="16"/>
  <c r="AE75" i="10"/>
  <c r="CC76" i="16"/>
  <c r="CH76" i="16"/>
  <c r="AD75" i="10"/>
  <c r="CB76" i="16"/>
  <c r="CG76" i="16"/>
  <c r="AC75" i="10"/>
  <c r="CA76" i="16"/>
  <c r="CF76" i="16"/>
  <c r="AB75" i="10"/>
  <c r="BZ76" i="16"/>
  <c r="CE76" i="16"/>
  <c r="AE74" i="10"/>
  <c r="CC75" i="16"/>
  <c r="CH75" i="16"/>
  <c r="AD74" i="10"/>
  <c r="CB75" i="16"/>
  <c r="CG75" i="16"/>
  <c r="AC74" i="10"/>
  <c r="CA75" i="16"/>
  <c r="CF75" i="16"/>
  <c r="AB74" i="10"/>
  <c r="BZ75" i="16"/>
  <c r="CE75" i="16"/>
  <c r="AE73" i="10"/>
  <c r="CC74" i="16"/>
  <c r="CH74" i="16"/>
  <c r="AD73" i="10"/>
  <c r="CB74" i="16"/>
  <c r="CG74" i="16"/>
  <c r="AC73" i="10"/>
  <c r="CA74" i="16"/>
  <c r="CF74" i="16"/>
  <c r="AB73" i="10"/>
  <c r="BZ74" i="16"/>
  <c r="CE74" i="16"/>
  <c r="AE72" i="10"/>
  <c r="CC73" i="16"/>
  <c r="CH73" i="16"/>
  <c r="AD72" i="10"/>
  <c r="CB73" i="16"/>
  <c r="CG73" i="16"/>
  <c r="AC72" i="10"/>
  <c r="CA73" i="16"/>
  <c r="CF73" i="16"/>
  <c r="AB72" i="10"/>
  <c r="BZ73" i="16"/>
  <c r="CE73" i="16"/>
  <c r="AE71" i="10"/>
  <c r="CC72" i="16"/>
  <c r="CH72" i="16"/>
  <c r="AD71" i="10"/>
  <c r="CB72" i="16"/>
  <c r="CG72" i="16"/>
  <c r="AC71" i="10"/>
  <c r="CA72" i="16"/>
  <c r="CF72" i="16"/>
  <c r="AB71" i="10"/>
  <c r="BZ72" i="16"/>
  <c r="CE72" i="16"/>
  <c r="AE70" i="10"/>
  <c r="CC71" i="16"/>
  <c r="CH71" i="16"/>
  <c r="AD70" i="10"/>
  <c r="CB71" i="16"/>
  <c r="CG71" i="16"/>
  <c r="AC70" i="10"/>
  <c r="CA71" i="16"/>
  <c r="CF71" i="16"/>
  <c r="AB70" i="10"/>
  <c r="BZ71" i="16"/>
  <c r="CE71" i="16"/>
  <c r="AE69" i="10"/>
  <c r="CC70" i="16"/>
  <c r="CH70" i="16"/>
  <c r="AD69" i="10"/>
  <c r="CB70" i="16"/>
  <c r="CG70" i="16"/>
  <c r="AC69" i="10"/>
  <c r="CA70" i="16"/>
  <c r="CF70" i="16"/>
  <c r="AB69" i="10"/>
  <c r="BZ70" i="16"/>
  <c r="CE70" i="16"/>
  <c r="AE68" i="10"/>
  <c r="CC69" i="16"/>
  <c r="CH69" i="16"/>
  <c r="AD68" i="10"/>
  <c r="CB69" i="16"/>
  <c r="CG69" i="16"/>
  <c r="AC68" i="10"/>
  <c r="CA69" i="16"/>
  <c r="CF69" i="16"/>
  <c r="AB68" i="10"/>
  <c r="BZ69" i="16"/>
  <c r="CE69" i="16"/>
  <c r="AE67" i="10"/>
  <c r="CC68" i="16"/>
  <c r="CH68" i="16"/>
  <c r="AD67" i="10"/>
  <c r="CB68" i="16"/>
  <c r="CG68" i="16"/>
  <c r="AC67" i="10"/>
  <c r="CA68" i="16"/>
  <c r="CF68" i="16"/>
  <c r="AB67" i="10"/>
  <c r="BZ68" i="16"/>
  <c r="CE68" i="16"/>
  <c r="AE66" i="10"/>
  <c r="CC67" i="16"/>
  <c r="CH67" i="16"/>
  <c r="AD66" i="10"/>
  <c r="CB67" i="16"/>
  <c r="CG67" i="16"/>
  <c r="AC66" i="10"/>
  <c r="CA67" i="16"/>
  <c r="CF67" i="16"/>
  <c r="AB66" i="10"/>
  <c r="BZ67" i="16"/>
  <c r="CE67" i="16"/>
  <c r="AE65" i="10"/>
  <c r="CC66" i="16"/>
  <c r="CH66" i="16"/>
  <c r="AD65" i="10"/>
  <c r="CB66" i="16"/>
  <c r="CG66" i="16"/>
  <c r="AC65" i="10"/>
  <c r="CA66" i="16"/>
  <c r="CF66" i="16"/>
  <c r="AB65" i="10"/>
  <c r="BZ66" i="16"/>
  <c r="CE66" i="16"/>
  <c r="AE64" i="10"/>
  <c r="CC65" i="16"/>
  <c r="CH65" i="16"/>
  <c r="AD64" i="10"/>
  <c r="CB65" i="16"/>
  <c r="CG65" i="16"/>
  <c r="AC64" i="10"/>
  <c r="CA65" i="16"/>
  <c r="CF65" i="16"/>
  <c r="AB64" i="10"/>
  <c r="BZ65" i="16"/>
  <c r="CE65" i="16"/>
  <c r="AE63" i="10"/>
  <c r="CC64" i="16"/>
  <c r="CH64" i="16"/>
  <c r="AD63" i="10"/>
  <c r="CB64" i="16"/>
  <c r="CG64" i="16"/>
  <c r="AC63" i="10"/>
  <c r="CA64" i="16"/>
  <c r="CF64" i="16"/>
  <c r="AB63" i="10"/>
  <c r="BZ64" i="16"/>
  <c r="CE64" i="16"/>
  <c r="AE62" i="10"/>
  <c r="CC63" i="16"/>
  <c r="CH63" i="16"/>
  <c r="AD62" i="10"/>
  <c r="CB63" i="16"/>
  <c r="CG63" i="16"/>
  <c r="AC62" i="10"/>
  <c r="CA63" i="16"/>
  <c r="CF63" i="16"/>
  <c r="AB62" i="10"/>
  <c r="BZ63" i="16"/>
  <c r="CE63" i="16"/>
  <c r="AE61" i="10"/>
  <c r="CC62" i="16"/>
  <c r="CH62" i="16"/>
  <c r="AD61" i="10"/>
  <c r="CB62" i="16"/>
  <c r="CG62" i="16"/>
  <c r="AC61" i="10"/>
  <c r="CA62" i="16"/>
  <c r="CF62" i="16"/>
  <c r="AB61" i="10"/>
  <c r="BZ62" i="16"/>
  <c r="CE62" i="16"/>
  <c r="AE60" i="10"/>
  <c r="CC61" i="16"/>
  <c r="CH61" i="16"/>
  <c r="AD60" i="10"/>
  <c r="CB61" i="16"/>
  <c r="CG61" i="16"/>
  <c r="AC60" i="10"/>
  <c r="CA61" i="16"/>
  <c r="CF61" i="16"/>
  <c r="AB60" i="10"/>
  <c r="BZ61" i="16"/>
  <c r="CE61" i="16"/>
  <c r="AE59" i="10"/>
  <c r="CC60" i="16"/>
  <c r="CH60" i="16"/>
  <c r="AD59" i="10"/>
  <c r="CB60" i="16"/>
  <c r="CG60" i="16"/>
  <c r="AC59" i="10"/>
  <c r="CA60" i="16"/>
  <c r="CF60" i="16"/>
  <c r="AB59" i="10"/>
  <c r="BZ60" i="16"/>
  <c r="CE60" i="16"/>
  <c r="AE58" i="10"/>
  <c r="CC59" i="16"/>
  <c r="CH59" i="16"/>
  <c r="AD58" i="10"/>
  <c r="CB59" i="16"/>
  <c r="CG59" i="16"/>
  <c r="AC58" i="10"/>
  <c r="CA59" i="16"/>
  <c r="CF59" i="16"/>
  <c r="AB58" i="10"/>
  <c r="BZ59" i="16"/>
  <c r="CE59" i="16"/>
  <c r="AE57" i="10"/>
  <c r="CC58" i="16"/>
  <c r="CH58" i="16"/>
  <c r="AD57" i="10"/>
  <c r="CB58" i="16"/>
  <c r="CG58" i="16"/>
  <c r="AC57" i="10"/>
  <c r="CA58" i="16"/>
  <c r="CF58" i="16"/>
  <c r="AB57" i="10"/>
  <c r="BZ58" i="16"/>
  <c r="CE58" i="16"/>
  <c r="AE56" i="10"/>
  <c r="CC57" i="16"/>
  <c r="CH57" i="16"/>
  <c r="AD56" i="10"/>
  <c r="CB57" i="16"/>
  <c r="CG57" i="16"/>
  <c r="AC56" i="10"/>
  <c r="CA57" i="16"/>
  <c r="CF57" i="16"/>
  <c r="AB56" i="10"/>
  <c r="BZ57" i="16"/>
  <c r="CE57" i="16"/>
  <c r="AE55" i="10"/>
  <c r="CC56" i="16"/>
  <c r="CH56" i="16"/>
  <c r="AD55" i="10"/>
  <c r="CB56" i="16"/>
  <c r="CG56" i="16"/>
  <c r="AC55" i="10"/>
  <c r="CA56" i="16"/>
  <c r="CF56" i="16"/>
  <c r="AB55" i="10"/>
  <c r="BZ56" i="16"/>
  <c r="CE56" i="16"/>
  <c r="AE54" i="10"/>
  <c r="CC55" i="16"/>
  <c r="CH55" i="16"/>
  <c r="AD54" i="10"/>
  <c r="CB55" i="16"/>
  <c r="CG55" i="16"/>
  <c r="AC54" i="10"/>
  <c r="CA55" i="16"/>
  <c r="CF55" i="16"/>
  <c r="AB54" i="10"/>
  <c r="BZ55" i="16"/>
  <c r="CE55" i="16"/>
  <c r="AE53" i="10"/>
  <c r="CC54" i="16"/>
  <c r="CH54" i="16"/>
  <c r="AD53" i="10"/>
  <c r="CB54" i="16"/>
  <c r="CG54" i="16"/>
  <c r="AC53" i="10"/>
  <c r="CA54" i="16"/>
  <c r="CF54" i="16"/>
  <c r="AB53" i="10"/>
  <c r="BZ54" i="16"/>
  <c r="CE54" i="16"/>
  <c r="AE52" i="10"/>
  <c r="CC53" i="16"/>
  <c r="CH53" i="16"/>
  <c r="AD52" i="10"/>
  <c r="CB53" i="16"/>
  <c r="CG53" i="16"/>
  <c r="AC52" i="10"/>
  <c r="CA53" i="16"/>
  <c r="CF53" i="16"/>
  <c r="AB52" i="10"/>
  <c r="BZ53" i="16"/>
  <c r="CE53" i="16"/>
  <c r="AE51" i="10"/>
  <c r="CC52" i="16"/>
  <c r="CH52" i="16"/>
  <c r="AD51" i="10"/>
  <c r="CB52" i="16"/>
  <c r="CG52" i="16"/>
  <c r="AC51" i="10"/>
  <c r="CA52" i="16"/>
  <c r="CF52" i="16"/>
  <c r="AB51" i="10"/>
  <c r="BZ52" i="16"/>
  <c r="CE52" i="16"/>
  <c r="AE50" i="10"/>
  <c r="CC51" i="16"/>
  <c r="CH51" i="16"/>
  <c r="AD50" i="10"/>
  <c r="CB51" i="16"/>
  <c r="CG51" i="16"/>
  <c r="AC50" i="10"/>
  <c r="CA51" i="16"/>
  <c r="CF51" i="16"/>
  <c r="AB50" i="10"/>
  <c r="BZ51" i="16"/>
  <c r="CE51" i="16"/>
  <c r="AE49" i="10"/>
  <c r="CC50" i="16"/>
  <c r="CH50" i="16"/>
  <c r="AD49" i="10"/>
  <c r="CB50" i="16"/>
  <c r="CG50" i="16"/>
  <c r="AC49" i="10"/>
  <c r="CA50" i="16"/>
  <c r="CF50" i="16"/>
  <c r="AB49" i="10"/>
  <c r="BZ50" i="16"/>
  <c r="CE50" i="16"/>
  <c r="AE48" i="10"/>
  <c r="CC49" i="16"/>
  <c r="CH49" i="16"/>
  <c r="AD48" i="10"/>
  <c r="CB49" i="16"/>
  <c r="CG49" i="16"/>
  <c r="AC48" i="10"/>
  <c r="CA49" i="16"/>
  <c r="CF49" i="16"/>
  <c r="AB48" i="10"/>
  <c r="BZ49" i="16"/>
  <c r="CE49" i="16"/>
  <c r="AE47" i="10"/>
  <c r="CC48" i="16"/>
  <c r="CH48" i="16"/>
  <c r="AD47" i="10"/>
  <c r="CB48" i="16"/>
  <c r="CG48" i="16"/>
  <c r="AC47" i="10"/>
  <c r="CA48" i="16"/>
  <c r="CF48" i="16"/>
  <c r="AB47" i="10"/>
  <c r="BZ48" i="16"/>
  <c r="CE48" i="16"/>
  <c r="AE46" i="10"/>
  <c r="CC47" i="16"/>
  <c r="CH47" i="16"/>
  <c r="AD46" i="10"/>
  <c r="CB47" i="16"/>
  <c r="CG47" i="16"/>
  <c r="AC46" i="10"/>
  <c r="CA47" i="16"/>
  <c r="CF47" i="16"/>
  <c r="AB46" i="10"/>
  <c r="BZ47" i="16"/>
  <c r="CE47" i="16"/>
  <c r="AE45" i="10"/>
  <c r="CC46" i="16"/>
  <c r="CH46" i="16"/>
  <c r="AD45" i="10"/>
  <c r="CB46" i="16"/>
  <c r="CG46" i="16"/>
  <c r="AC45" i="10"/>
  <c r="CA46" i="16"/>
  <c r="CF46" i="16"/>
  <c r="AB45" i="10"/>
  <c r="BZ46" i="16"/>
  <c r="CE46" i="16"/>
  <c r="AE44" i="10"/>
  <c r="CC45" i="16"/>
  <c r="CH45" i="16"/>
  <c r="AD44" i="10"/>
  <c r="CB45" i="16"/>
  <c r="CG45" i="16"/>
  <c r="AC44" i="10"/>
  <c r="CA45" i="16"/>
  <c r="CF45" i="16"/>
  <c r="AB44" i="10"/>
  <c r="BZ45" i="16"/>
  <c r="CE45" i="16"/>
  <c r="AE43" i="10"/>
  <c r="CC44" i="16"/>
  <c r="CH44" i="16"/>
  <c r="AD43" i="10"/>
  <c r="CB44" i="16"/>
  <c r="CG44" i="16"/>
  <c r="AC43" i="10"/>
  <c r="CA44" i="16"/>
  <c r="CF44" i="16"/>
  <c r="AB43" i="10"/>
  <c r="BZ44" i="16"/>
  <c r="CE44" i="16"/>
  <c r="AE42" i="10"/>
  <c r="CC43" i="16"/>
  <c r="CH43" i="16"/>
  <c r="AD42" i="10"/>
  <c r="CB43" i="16"/>
  <c r="CG43" i="16"/>
  <c r="AC42" i="10"/>
  <c r="CA43" i="16"/>
  <c r="CF43" i="16"/>
  <c r="AB42" i="10"/>
  <c r="BZ43" i="16"/>
  <c r="CE43" i="16"/>
  <c r="AE41" i="10"/>
  <c r="CC42" i="16"/>
  <c r="CH42" i="16"/>
  <c r="AD41" i="10"/>
  <c r="CB42" i="16"/>
  <c r="CG42" i="16"/>
  <c r="AC41" i="10"/>
  <c r="CA42" i="16"/>
  <c r="CF42" i="16"/>
  <c r="AB41" i="10"/>
  <c r="BZ42" i="16"/>
  <c r="CE42" i="16"/>
  <c r="AE40" i="10"/>
  <c r="CC41" i="16"/>
  <c r="CH41" i="16"/>
  <c r="AD40" i="10"/>
  <c r="CB41" i="16"/>
  <c r="CG41" i="16"/>
  <c r="AC40" i="10"/>
  <c r="CA41" i="16"/>
  <c r="CF41" i="16"/>
  <c r="AB40" i="10"/>
  <c r="BZ41" i="16"/>
  <c r="CE41" i="16"/>
  <c r="AE39" i="10"/>
  <c r="CC40" i="16"/>
  <c r="CH40" i="16"/>
  <c r="AD39" i="10"/>
  <c r="CB40" i="16"/>
  <c r="CG40" i="16"/>
  <c r="AC39" i="10"/>
  <c r="CA40" i="16"/>
  <c r="CF40" i="16"/>
  <c r="AB39" i="10"/>
  <c r="BZ40" i="16"/>
  <c r="CE40" i="16"/>
  <c r="AE38" i="10"/>
  <c r="CC39" i="16"/>
  <c r="CH39" i="16"/>
  <c r="AD38" i="10"/>
  <c r="CB39" i="16"/>
  <c r="CG39" i="16"/>
  <c r="AC38" i="10"/>
  <c r="CA39" i="16"/>
  <c r="CF39" i="16"/>
  <c r="AB38" i="10"/>
  <c r="BZ39" i="16"/>
  <c r="CE39" i="16"/>
  <c r="AE37" i="10"/>
  <c r="CC38" i="16"/>
  <c r="CH38" i="16"/>
  <c r="AD37" i="10"/>
  <c r="CB38" i="16"/>
  <c r="CG38" i="16"/>
  <c r="AC37" i="10"/>
  <c r="CA38" i="16"/>
  <c r="CF38" i="16"/>
  <c r="AB37" i="10"/>
  <c r="BZ38" i="16"/>
  <c r="CE38" i="16"/>
  <c r="AE36" i="10"/>
  <c r="CC37" i="16"/>
  <c r="CH37" i="16"/>
  <c r="AD36" i="10"/>
  <c r="CB37" i="16"/>
  <c r="CG37" i="16"/>
  <c r="AC36" i="10"/>
  <c r="CA37" i="16"/>
  <c r="CF37" i="16"/>
  <c r="AB36" i="10"/>
  <c r="BZ37" i="16"/>
  <c r="CE37" i="16"/>
  <c r="AE35" i="10"/>
  <c r="CC36" i="16"/>
  <c r="CH36" i="16"/>
  <c r="AD35" i="10"/>
  <c r="CB36" i="16"/>
  <c r="CG36" i="16"/>
  <c r="AC35" i="10"/>
  <c r="CA36" i="16"/>
  <c r="CF36" i="16"/>
  <c r="AB35" i="10"/>
  <c r="BZ36" i="16"/>
  <c r="CE36" i="16"/>
  <c r="AE34" i="10"/>
  <c r="CC35" i="16"/>
  <c r="CH35" i="16"/>
  <c r="AD34" i="10"/>
  <c r="CB35" i="16"/>
  <c r="CG35" i="16"/>
  <c r="AC34" i="10"/>
  <c r="CA35" i="16"/>
  <c r="CF35" i="16"/>
  <c r="AB34" i="10"/>
  <c r="BZ35" i="16"/>
  <c r="CE35" i="16"/>
  <c r="AE33" i="10"/>
  <c r="CC34" i="16"/>
  <c r="CH34" i="16"/>
  <c r="AD33" i="10"/>
  <c r="CB34" i="16"/>
  <c r="CG34" i="16"/>
  <c r="AC33" i="10"/>
  <c r="CA34" i="16"/>
  <c r="CF34" i="16"/>
  <c r="AB33" i="10"/>
  <c r="BZ34" i="16"/>
  <c r="CE34" i="16"/>
  <c r="AE32" i="10"/>
  <c r="CC33" i="16"/>
  <c r="CH33" i="16"/>
  <c r="AD32" i="10"/>
  <c r="CB33" i="16"/>
  <c r="CG33" i="16"/>
  <c r="AC32" i="10"/>
  <c r="CA33" i="16"/>
  <c r="CF33" i="16"/>
  <c r="AB32" i="10"/>
  <c r="BZ33" i="16"/>
  <c r="CE33" i="16"/>
  <c r="AE31" i="10"/>
  <c r="CC32" i="16"/>
  <c r="CH32" i="16"/>
  <c r="AD31" i="10"/>
  <c r="CB32" i="16"/>
  <c r="CG32" i="16"/>
  <c r="AC31" i="10"/>
  <c r="CA32" i="16"/>
  <c r="CF32" i="16"/>
  <c r="AB31" i="10"/>
  <c r="BZ32" i="16"/>
  <c r="CE32" i="16"/>
  <c r="AE30" i="10"/>
  <c r="CC31" i="16"/>
  <c r="CH31" i="16"/>
  <c r="AD30" i="10"/>
  <c r="CB31" i="16"/>
  <c r="CG31" i="16"/>
  <c r="AC30" i="10"/>
  <c r="CA31" i="16"/>
  <c r="CF31" i="16"/>
  <c r="AB30" i="10"/>
  <c r="BZ31" i="16"/>
  <c r="CE31" i="16"/>
  <c r="AE29" i="10"/>
  <c r="CC30" i="16"/>
  <c r="CH30" i="16"/>
  <c r="AD29" i="10"/>
  <c r="CB30" i="16"/>
  <c r="CG30" i="16"/>
  <c r="AC29" i="10"/>
  <c r="CA30" i="16"/>
  <c r="CF30" i="16"/>
  <c r="AB29" i="10"/>
  <c r="BZ30" i="16"/>
  <c r="CE30" i="16"/>
  <c r="AE28" i="10"/>
  <c r="CC29" i="16"/>
  <c r="CH29" i="16"/>
  <c r="AD28" i="10"/>
  <c r="CB29" i="16"/>
  <c r="CG29" i="16"/>
  <c r="AC28" i="10"/>
  <c r="CA29" i="16"/>
  <c r="CF29" i="16"/>
  <c r="AB28" i="10"/>
  <c r="BZ29" i="16"/>
  <c r="CE29" i="16"/>
  <c r="AE27" i="10"/>
  <c r="CC28" i="16"/>
  <c r="CH28" i="16"/>
  <c r="AD27" i="10"/>
  <c r="CB28" i="16"/>
  <c r="CG28" i="16"/>
  <c r="AC27" i="10"/>
  <c r="CA28" i="16"/>
  <c r="CF28" i="16"/>
  <c r="AB27" i="10"/>
  <c r="BZ28" i="16"/>
  <c r="CE28" i="16"/>
  <c r="AE26" i="10"/>
  <c r="CC27" i="16"/>
  <c r="CH27" i="16"/>
  <c r="AD26" i="10"/>
  <c r="CB27" i="16"/>
  <c r="CG27" i="16"/>
  <c r="AC26" i="10"/>
  <c r="CA27" i="16"/>
  <c r="CF27" i="16"/>
  <c r="AB26" i="10"/>
  <c r="BZ27" i="16"/>
  <c r="CE27" i="16"/>
  <c r="AE25" i="10"/>
  <c r="CC26" i="16"/>
  <c r="CH26" i="16"/>
  <c r="AD25" i="10"/>
  <c r="CB26" i="16"/>
  <c r="CG26" i="16"/>
  <c r="AC25" i="10"/>
  <c r="CA26" i="16"/>
  <c r="CF26" i="16"/>
  <c r="AB25" i="10"/>
  <c r="BZ26" i="16"/>
  <c r="CE26" i="16"/>
  <c r="AE24" i="10"/>
  <c r="CC25" i="16"/>
  <c r="CH25" i="16"/>
  <c r="AD24" i="10"/>
  <c r="CB25" i="16"/>
  <c r="CG25" i="16"/>
  <c r="AC24" i="10"/>
  <c r="CA25" i="16"/>
  <c r="CF25" i="16"/>
  <c r="AB24" i="10"/>
  <c r="BZ25" i="16"/>
  <c r="CE25" i="16"/>
  <c r="AE23" i="10"/>
  <c r="CC24" i="16"/>
  <c r="CH24" i="16"/>
  <c r="AD23" i="10"/>
  <c r="CB24" i="16"/>
  <c r="CG24" i="16"/>
  <c r="AC23" i="10"/>
  <c r="CA24" i="16"/>
  <c r="CF24" i="16"/>
  <c r="AB23" i="10"/>
  <c r="BZ24" i="16"/>
  <c r="CE24" i="16"/>
  <c r="AE22" i="10"/>
  <c r="CC23" i="16"/>
  <c r="CH23" i="16"/>
  <c r="AD22" i="10"/>
  <c r="CB23" i="16"/>
  <c r="CG23" i="16"/>
  <c r="AC22" i="10"/>
  <c r="CA23" i="16"/>
  <c r="CF23" i="16"/>
  <c r="AB22" i="10"/>
  <c r="BZ23" i="16"/>
  <c r="CE23" i="16"/>
  <c r="AE21" i="10"/>
  <c r="CC22" i="16"/>
  <c r="CH22" i="16"/>
  <c r="AD21" i="10"/>
  <c r="CB22" i="16"/>
  <c r="CG22" i="16"/>
  <c r="AC21" i="10"/>
  <c r="CA22" i="16"/>
  <c r="CF22" i="16"/>
  <c r="AB21" i="10"/>
  <c r="BZ22" i="16"/>
  <c r="CE22" i="16"/>
  <c r="AE20" i="10"/>
  <c r="CC21" i="16"/>
  <c r="CH21" i="16"/>
  <c r="AD20" i="10"/>
  <c r="CB21" i="16"/>
  <c r="CG21" i="16"/>
  <c r="AC20" i="10"/>
  <c r="CA21" i="16"/>
  <c r="CF21" i="16"/>
  <c r="AB20" i="10"/>
  <c r="BZ21" i="16"/>
  <c r="CE21" i="16"/>
  <c r="AE19" i="10"/>
  <c r="CC20" i="16"/>
  <c r="CH20" i="16"/>
  <c r="AD19" i="10"/>
  <c r="CB20" i="16"/>
  <c r="CG20" i="16"/>
  <c r="AC19" i="10"/>
  <c r="CA20" i="16"/>
  <c r="CF20" i="16"/>
  <c r="AB19" i="10"/>
  <c r="BZ20" i="16"/>
  <c r="CE20" i="16"/>
  <c r="AE18" i="10"/>
  <c r="CC19" i="16"/>
  <c r="CH19" i="16"/>
  <c r="AD18" i="10"/>
  <c r="CB19" i="16"/>
  <c r="CG19" i="16"/>
  <c r="AC18" i="10"/>
  <c r="CA19" i="16"/>
  <c r="CF19" i="16"/>
  <c r="AB18" i="10"/>
  <c r="BZ19" i="16"/>
  <c r="CE19" i="16"/>
  <c r="AE17" i="10"/>
  <c r="CC18" i="16"/>
  <c r="CH18" i="16"/>
  <c r="AD17" i="10"/>
  <c r="CB18" i="16"/>
  <c r="CG18" i="16"/>
  <c r="AC17" i="10"/>
  <c r="CA18" i="16"/>
  <c r="CF18" i="16"/>
  <c r="AB17" i="10"/>
  <c r="BZ18" i="16"/>
  <c r="CE18" i="16"/>
  <c r="AE16" i="10"/>
  <c r="CC17" i="16"/>
  <c r="CH17" i="16"/>
  <c r="AD16" i="10"/>
  <c r="CB17" i="16"/>
  <c r="CG17" i="16"/>
  <c r="AC16" i="10"/>
  <c r="CA17" i="16"/>
  <c r="CF17" i="16"/>
  <c r="AB16" i="10"/>
  <c r="BZ17" i="16"/>
  <c r="CE17" i="16"/>
  <c r="AE15" i="10"/>
  <c r="CC16" i="16"/>
  <c r="CH16" i="16"/>
  <c r="AD15" i="10"/>
  <c r="CB16" i="16"/>
  <c r="CG16" i="16"/>
  <c r="AC15" i="10"/>
  <c r="CA16" i="16"/>
  <c r="CF16" i="16"/>
  <c r="AB15" i="10"/>
  <c r="BZ16" i="16"/>
  <c r="CE16" i="16"/>
  <c r="AE14" i="10"/>
  <c r="CC15" i="16"/>
  <c r="CH15" i="16"/>
  <c r="AD14" i="10"/>
  <c r="CB15" i="16"/>
  <c r="CG15" i="16"/>
  <c r="AC14" i="10"/>
  <c r="CA15" i="16"/>
  <c r="CF15" i="16"/>
  <c r="AB14" i="10"/>
  <c r="BZ15" i="16"/>
  <c r="CE15" i="16"/>
  <c r="AE13" i="10"/>
  <c r="CC14" i="16"/>
  <c r="CH14" i="16"/>
  <c r="AD13" i="10"/>
  <c r="CB14" i="16"/>
  <c r="CG14" i="16"/>
  <c r="AC13" i="10"/>
  <c r="CA14" i="16"/>
  <c r="CF14" i="16"/>
  <c r="AB13" i="10"/>
  <c r="BZ14" i="16"/>
  <c r="CE14" i="16"/>
  <c r="AE12" i="10"/>
  <c r="CC13" i="16"/>
  <c r="CH13" i="16"/>
  <c r="AD12" i="10"/>
  <c r="CB13" i="16"/>
  <c r="CG13" i="16"/>
  <c r="AC12" i="10"/>
  <c r="CA13" i="16"/>
  <c r="CF13" i="16"/>
  <c r="AB12" i="10"/>
  <c r="BZ13" i="16"/>
  <c r="CE13" i="16"/>
  <c r="AE11" i="10"/>
  <c r="CC12" i="16"/>
  <c r="CH12" i="16"/>
  <c r="AD11" i="10"/>
  <c r="CB12" i="16"/>
  <c r="CG12" i="16"/>
  <c r="AC11" i="10"/>
  <c r="CA12" i="16"/>
  <c r="CF12" i="16"/>
  <c r="AB11" i="10"/>
  <c r="BZ12" i="16"/>
  <c r="CE12" i="16"/>
  <c r="AE10" i="10"/>
  <c r="CC11" i="16"/>
  <c r="CH11" i="16"/>
  <c r="AD10" i="10"/>
  <c r="CB11" i="16"/>
  <c r="CG11" i="16"/>
  <c r="AC10" i="10"/>
  <c r="CA11" i="16"/>
  <c r="CF11" i="16"/>
  <c r="AB10" i="10"/>
  <c r="BZ11" i="16"/>
  <c r="CE11" i="16"/>
  <c r="AE9" i="10"/>
  <c r="CC10" i="16"/>
  <c r="CH10" i="16"/>
  <c r="AD9" i="10"/>
  <c r="CB10" i="16"/>
  <c r="CG10" i="16"/>
  <c r="AC9" i="10"/>
  <c r="CA10" i="16"/>
  <c r="CF10" i="16"/>
  <c r="AB9" i="10"/>
  <c r="BZ10" i="16"/>
  <c r="CE10" i="16"/>
  <c r="AE8" i="10"/>
  <c r="CC9" i="16"/>
  <c r="CH9" i="16"/>
  <c r="AD8" i="10"/>
  <c r="CB9" i="16"/>
  <c r="CG9" i="16"/>
  <c r="AC8" i="10"/>
  <c r="CA9" i="16"/>
  <c r="CF9" i="16"/>
  <c r="AB8" i="10"/>
  <c r="BZ9" i="16"/>
  <c r="CE9" i="16"/>
  <c r="AE7" i="10"/>
  <c r="CC8" i="16"/>
  <c r="CH8" i="16"/>
  <c r="AD7" i="10"/>
  <c r="CB8" i="16"/>
  <c r="CG8" i="16"/>
  <c r="AC7" i="10"/>
  <c r="CA8" i="16"/>
  <c r="CF8" i="16"/>
  <c r="AB7" i="10"/>
  <c r="BZ8" i="16"/>
  <c r="CE8" i="16"/>
  <c r="AE6" i="10"/>
  <c r="CC7" i="16"/>
  <c r="CH7" i="16"/>
  <c r="AD6" i="10"/>
  <c r="CB7" i="16"/>
  <c r="CG7" i="16"/>
  <c r="AC6" i="10"/>
  <c r="CA7" i="16"/>
  <c r="CF7" i="16"/>
  <c r="AB6" i="10"/>
  <c r="BZ7" i="16"/>
  <c r="CE7" i="16"/>
  <c r="AE5" i="10"/>
  <c r="CC6" i="16"/>
  <c r="CH6" i="16"/>
  <c r="AD5" i="10"/>
  <c r="CB6" i="16"/>
  <c r="CG6" i="16"/>
  <c r="AC5" i="10"/>
  <c r="CA6" i="16"/>
  <c r="CF6" i="16"/>
  <c r="AB5" i="10"/>
  <c r="BZ6" i="16"/>
  <c r="CE6" i="16"/>
  <c r="AE4" i="10"/>
  <c r="CC5" i="16"/>
  <c r="CH5" i="16"/>
  <c r="AD4" i="10"/>
  <c r="CB5" i="16"/>
  <c r="CG5" i="16"/>
  <c r="AC4" i="10"/>
  <c r="CA5" i="16"/>
  <c r="CF5" i="16"/>
  <c r="AB4" i="10"/>
  <c r="BZ5" i="16"/>
  <c r="CE5" i="16"/>
  <c r="AE3" i="10"/>
  <c r="CC4" i="16"/>
  <c r="CH4" i="16"/>
  <c r="AD3" i="10"/>
  <c r="CB4" i="16"/>
  <c r="CG4" i="16"/>
  <c r="AC3" i="10"/>
  <c r="CA4" i="16"/>
  <c r="CF4" i="16"/>
  <c r="R4" i="10"/>
  <c r="V5" i="16"/>
  <c r="AA5" i="16"/>
  <c r="S4" i="10"/>
  <c r="W5" i="16"/>
  <c r="AB5" i="16"/>
  <c r="T4" i="10"/>
  <c r="X5" i="16"/>
  <c r="AC5" i="16"/>
  <c r="U4" i="10"/>
  <c r="Y5" i="16"/>
  <c r="AD5" i="16"/>
  <c r="R5" i="10"/>
  <c r="V6" i="16"/>
  <c r="AA6" i="16"/>
  <c r="S5" i="10"/>
  <c r="W6" i="16"/>
  <c r="AB6" i="16"/>
  <c r="T5" i="10"/>
  <c r="X6" i="16"/>
  <c r="AC6" i="16"/>
  <c r="U5" i="10"/>
  <c r="Y6" i="16"/>
  <c r="AD6" i="16"/>
  <c r="R6" i="10"/>
  <c r="V7" i="16"/>
  <c r="AA7" i="16"/>
  <c r="S6" i="10"/>
  <c r="W7" i="16"/>
  <c r="AB7" i="16"/>
  <c r="T6" i="10"/>
  <c r="X7" i="16"/>
  <c r="AC7" i="16"/>
  <c r="U6" i="10"/>
  <c r="Y7" i="16"/>
  <c r="AD7" i="16"/>
  <c r="R7" i="10"/>
  <c r="V8" i="16"/>
  <c r="AA8" i="16"/>
  <c r="S7" i="10"/>
  <c r="W8" i="16"/>
  <c r="AB8" i="16"/>
  <c r="T7" i="10"/>
  <c r="X8" i="16"/>
  <c r="AC8" i="16"/>
  <c r="U7" i="10"/>
  <c r="Y8" i="16"/>
  <c r="AD8" i="16"/>
  <c r="R8" i="10"/>
  <c r="V9" i="16"/>
  <c r="AA9" i="16"/>
  <c r="S8" i="10"/>
  <c r="W9" i="16"/>
  <c r="AB9" i="16"/>
  <c r="T8" i="10"/>
  <c r="X9" i="16"/>
  <c r="AC9" i="16"/>
  <c r="U8" i="10"/>
  <c r="Y9" i="16"/>
  <c r="AD9" i="16"/>
  <c r="R9" i="10"/>
  <c r="V10" i="16"/>
  <c r="AA10" i="16"/>
  <c r="S9" i="10"/>
  <c r="W10" i="16"/>
  <c r="AB10" i="16"/>
  <c r="T9" i="10"/>
  <c r="X10" i="16"/>
  <c r="AC10" i="16"/>
  <c r="U9" i="10"/>
  <c r="Y10" i="16"/>
  <c r="AD10" i="16"/>
  <c r="R10" i="10"/>
  <c r="V11" i="16"/>
  <c r="AA11" i="16"/>
  <c r="S10" i="10"/>
  <c r="W11" i="16"/>
  <c r="AB11" i="16"/>
  <c r="T10" i="10"/>
  <c r="X11" i="16"/>
  <c r="AC11" i="16"/>
  <c r="U10" i="10"/>
  <c r="Y11" i="16"/>
  <c r="AD11" i="16"/>
  <c r="R11" i="10"/>
  <c r="V12" i="16"/>
  <c r="AA12" i="16"/>
  <c r="S11" i="10"/>
  <c r="W12" i="16"/>
  <c r="AB12" i="16"/>
  <c r="T11" i="10"/>
  <c r="X12" i="16"/>
  <c r="AC12" i="16"/>
  <c r="U11" i="10"/>
  <c r="Y12" i="16"/>
  <c r="AD12" i="16"/>
  <c r="R12" i="10"/>
  <c r="V13" i="16"/>
  <c r="AA13" i="16"/>
  <c r="S12" i="10"/>
  <c r="W13" i="16"/>
  <c r="AB13" i="16"/>
  <c r="T12" i="10"/>
  <c r="X13" i="16"/>
  <c r="AC13" i="16"/>
  <c r="U12" i="10"/>
  <c r="Y13" i="16"/>
  <c r="AD13" i="16"/>
  <c r="R13" i="10"/>
  <c r="V14" i="16"/>
  <c r="AA14" i="16"/>
  <c r="S13" i="10"/>
  <c r="W14" i="16"/>
  <c r="AB14" i="16"/>
  <c r="T13" i="10"/>
  <c r="X14" i="16"/>
  <c r="AC14" i="16"/>
  <c r="U13" i="10"/>
  <c r="Y14" i="16"/>
  <c r="AD14" i="16"/>
  <c r="R14" i="10"/>
  <c r="V15" i="16"/>
  <c r="AA15" i="16"/>
  <c r="S14" i="10"/>
  <c r="W15" i="16"/>
  <c r="AB15" i="16"/>
  <c r="T14" i="10"/>
  <c r="X15" i="16"/>
  <c r="AC15" i="16"/>
  <c r="U14" i="10"/>
  <c r="Y15" i="16"/>
  <c r="AD15" i="16"/>
  <c r="R15" i="10"/>
  <c r="V16" i="16"/>
  <c r="AA16" i="16"/>
  <c r="S15" i="10"/>
  <c r="W16" i="16"/>
  <c r="AB16" i="16"/>
  <c r="T15" i="10"/>
  <c r="X16" i="16"/>
  <c r="AC16" i="16"/>
  <c r="U15" i="10"/>
  <c r="Y16" i="16"/>
  <c r="AD16" i="16"/>
  <c r="R16" i="10"/>
  <c r="V17" i="16"/>
  <c r="AA17" i="16"/>
  <c r="S16" i="10"/>
  <c r="W17" i="16"/>
  <c r="AB17" i="16"/>
  <c r="T16" i="10"/>
  <c r="X17" i="16"/>
  <c r="AC17" i="16"/>
  <c r="U16" i="10"/>
  <c r="Y17" i="16"/>
  <c r="AD17" i="16"/>
  <c r="R17" i="10"/>
  <c r="V18" i="16"/>
  <c r="AA18" i="16"/>
  <c r="S17" i="10"/>
  <c r="W18" i="16"/>
  <c r="AB18" i="16"/>
  <c r="T17" i="10"/>
  <c r="X18" i="16"/>
  <c r="AC18" i="16"/>
  <c r="U17" i="10"/>
  <c r="Y18" i="16"/>
  <c r="AD18" i="16"/>
  <c r="R18" i="10"/>
  <c r="V19" i="16"/>
  <c r="AA19" i="16"/>
  <c r="S18" i="10"/>
  <c r="W19" i="16"/>
  <c r="AB19" i="16"/>
  <c r="T18" i="10"/>
  <c r="X19" i="16"/>
  <c r="AC19" i="16"/>
  <c r="U18" i="10"/>
  <c r="Y19" i="16"/>
  <c r="AD19" i="16"/>
  <c r="R19" i="10"/>
  <c r="V20" i="16"/>
  <c r="AA20" i="16"/>
  <c r="S19" i="10"/>
  <c r="W20" i="16"/>
  <c r="AB20" i="16"/>
  <c r="T19" i="10"/>
  <c r="X20" i="16"/>
  <c r="AC20" i="16"/>
  <c r="U19" i="10"/>
  <c r="Y20" i="16"/>
  <c r="AD20" i="16"/>
  <c r="R20" i="10"/>
  <c r="V21" i="16"/>
  <c r="AA21" i="16"/>
  <c r="S20" i="10"/>
  <c r="W21" i="16"/>
  <c r="AB21" i="16"/>
  <c r="T20" i="10"/>
  <c r="X21" i="16"/>
  <c r="AC21" i="16"/>
  <c r="U20" i="10"/>
  <c r="Y21" i="16"/>
  <c r="AD21" i="16"/>
  <c r="R21" i="10"/>
  <c r="V22" i="16"/>
  <c r="AA22" i="16"/>
  <c r="S21" i="10"/>
  <c r="W22" i="16"/>
  <c r="AB22" i="16"/>
  <c r="T21" i="10"/>
  <c r="X22" i="16"/>
  <c r="AC22" i="16"/>
  <c r="U21" i="10"/>
  <c r="Y22" i="16"/>
  <c r="AD22" i="16"/>
  <c r="R22" i="10"/>
  <c r="V23" i="16"/>
  <c r="AA23" i="16"/>
  <c r="S22" i="10"/>
  <c r="W23" i="16"/>
  <c r="AB23" i="16"/>
  <c r="T22" i="10"/>
  <c r="X23" i="16"/>
  <c r="AC23" i="16"/>
  <c r="U22" i="10"/>
  <c r="Y23" i="16"/>
  <c r="AD23" i="16"/>
  <c r="R23" i="10"/>
  <c r="V24" i="16"/>
  <c r="AA24" i="16"/>
  <c r="S23" i="10"/>
  <c r="W24" i="16"/>
  <c r="AB24" i="16"/>
  <c r="T23" i="10"/>
  <c r="X24" i="16"/>
  <c r="AC24" i="16"/>
  <c r="U23" i="10"/>
  <c r="Y24" i="16"/>
  <c r="AD24" i="16"/>
  <c r="R24" i="10"/>
  <c r="V25" i="16"/>
  <c r="AA25" i="16"/>
  <c r="S24" i="10"/>
  <c r="W25" i="16"/>
  <c r="AB25" i="16"/>
  <c r="T24" i="10"/>
  <c r="X25" i="16"/>
  <c r="AC25" i="16"/>
  <c r="U24" i="10"/>
  <c r="Y25" i="16"/>
  <c r="AD25" i="16"/>
  <c r="R25" i="10"/>
  <c r="V26" i="16"/>
  <c r="AA26" i="16"/>
  <c r="S25" i="10"/>
  <c r="W26" i="16"/>
  <c r="AB26" i="16"/>
  <c r="T25" i="10"/>
  <c r="X26" i="16"/>
  <c r="AC26" i="16"/>
  <c r="U25" i="10"/>
  <c r="Y26" i="16"/>
  <c r="AD26" i="16"/>
  <c r="R26" i="10"/>
  <c r="V27" i="16"/>
  <c r="AA27" i="16"/>
  <c r="S26" i="10"/>
  <c r="W27" i="16"/>
  <c r="AB27" i="16"/>
  <c r="T26" i="10"/>
  <c r="X27" i="16"/>
  <c r="AC27" i="16"/>
  <c r="U26" i="10"/>
  <c r="Y27" i="16"/>
  <c r="AD27" i="16"/>
  <c r="R27" i="10"/>
  <c r="V28" i="16"/>
  <c r="AA28" i="16"/>
  <c r="S27" i="10"/>
  <c r="W28" i="16"/>
  <c r="AB28" i="16"/>
  <c r="T27" i="10"/>
  <c r="X28" i="16"/>
  <c r="AC28" i="16"/>
  <c r="U27" i="10"/>
  <c r="Y28" i="16"/>
  <c r="AD28" i="16"/>
  <c r="R28" i="10"/>
  <c r="V29" i="16"/>
  <c r="AA29" i="16"/>
  <c r="S28" i="10"/>
  <c r="W29" i="16"/>
  <c r="AB29" i="16"/>
  <c r="T28" i="10"/>
  <c r="X29" i="16"/>
  <c r="AC29" i="16"/>
  <c r="U28" i="10"/>
  <c r="Y29" i="16"/>
  <c r="AD29" i="16"/>
  <c r="R29" i="10"/>
  <c r="V30" i="16"/>
  <c r="AA30" i="16"/>
  <c r="S29" i="10"/>
  <c r="W30" i="16"/>
  <c r="AB30" i="16"/>
  <c r="T29" i="10"/>
  <c r="X30" i="16"/>
  <c r="AC30" i="16"/>
  <c r="U29" i="10"/>
  <c r="Y30" i="16"/>
  <c r="AD30" i="16"/>
  <c r="R30" i="10"/>
  <c r="V31" i="16"/>
  <c r="AA31" i="16"/>
  <c r="S30" i="10"/>
  <c r="W31" i="16"/>
  <c r="AB31" i="16"/>
  <c r="T30" i="10"/>
  <c r="X31" i="16"/>
  <c r="AC31" i="16"/>
  <c r="U30" i="10"/>
  <c r="Y31" i="16"/>
  <c r="AD31" i="16"/>
  <c r="R31" i="10"/>
  <c r="V32" i="16"/>
  <c r="AA32" i="16"/>
  <c r="S31" i="10"/>
  <c r="W32" i="16"/>
  <c r="AB32" i="16"/>
  <c r="T31" i="10"/>
  <c r="X32" i="16"/>
  <c r="AC32" i="16"/>
  <c r="U31" i="10"/>
  <c r="Y32" i="16"/>
  <c r="AD32" i="16"/>
  <c r="R32" i="10"/>
  <c r="V33" i="16"/>
  <c r="AA33" i="16"/>
  <c r="S32" i="10"/>
  <c r="W33" i="16"/>
  <c r="AB33" i="16"/>
  <c r="T32" i="10"/>
  <c r="X33" i="16"/>
  <c r="AC33" i="16"/>
  <c r="U32" i="10"/>
  <c r="Y33" i="16"/>
  <c r="AD33" i="16"/>
  <c r="R33" i="10"/>
  <c r="V34" i="16"/>
  <c r="AA34" i="16"/>
  <c r="S33" i="10"/>
  <c r="W34" i="16"/>
  <c r="AB34" i="16"/>
  <c r="T33" i="10"/>
  <c r="X34" i="16"/>
  <c r="AC34" i="16"/>
  <c r="U33" i="10"/>
  <c r="Y34" i="16"/>
  <c r="AD34" i="16"/>
  <c r="R34" i="10"/>
  <c r="V35" i="16"/>
  <c r="AA35" i="16"/>
  <c r="S34" i="10"/>
  <c r="W35" i="16"/>
  <c r="AB35" i="16"/>
  <c r="T34" i="10"/>
  <c r="X35" i="16"/>
  <c r="AC35" i="16"/>
  <c r="U34" i="10"/>
  <c r="Y35" i="16"/>
  <c r="AD35" i="16"/>
  <c r="R35" i="10"/>
  <c r="V36" i="16"/>
  <c r="AA36" i="16"/>
  <c r="S35" i="10"/>
  <c r="W36" i="16"/>
  <c r="AB36" i="16"/>
  <c r="T35" i="10"/>
  <c r="X36" i="16"/>
  <c r="AC36" i="16"/>
  <c r="U35" i="10"/>
  <c r="Y36" i="16"/>
  <c r="AD36" i="16"/>
  <c r="R36" i="10"/>
  <c r="V37" i="16"/>
  <c r="AA37" i="16"/>
  <c r="S36" i="10"/>
  <c r="W37" i="16"/>
  <c r="AB37" i="16"/>
  <c r="T36" i="10"/>
  <c r="X37" i="16"/>
  <c r="AC37" i="16"/>
  <c r="U36" i="10"/>
  <c r="Y37" i="16"/>
  <c r="AD37" i="16"/>
  <c r="R37" i="10"/>
  <c r="V38" i="16"/>
  <c r="AA38" i="16"/>
  <c r="S37" i="10"/>
  <c r="W38" i="16"/>
  <c r="AB38" i="16"/>
  <c r="T37" i="10"/>
  <c r="X38" i="16"/>
  <c r="AC38" i="16"/>
  <c r="U37" i="10"/>
  <c r="Y38" i="16"/>
  <c r="AD38" i="16"/>
  <c r="R38" i="10"/>
  <c r="V39" i="16"/>
  <c r="AA39" i="16"/>
  <c r="S38" i="10"/>
  <c r="W39" i="16"/>
  <c r="AB39" i="16"/>
  <c r="T38" i="10"/>
  <c r="X39" i="16"/>
  <c r="AC39" i="16"/>
  <c r="U38" i="10"/>
  <c r="Y39" i="16"/>
  <c r="AD39" i="16"/>
  <c r="R39" i="10"/>
  <c r="V40" i="16"/>
  <c r="AA40" i="16"/>
  <c r="S39" i="10"/>
  <c r="W40" i="16"/>
  <c r="AB40" i="16"/>
  <c r="T39" i="10"/>
  <c r="X40" i="16"/>
  <c r="AC40" i="16"/>
  <c r="U39" i="10"/>
  <c r="Y40" i="16"/>
  <c r="AD40" i="16"/>
  <c r="R40" i="10"/>
  <c r="V41" i="16"/>
  <c r="AA41" i="16"/>
  <c r="S40" i="10"/>
  <c r="W41" i="16"/>
  <c r="AB41" i="16"/>
  <c r="T40" i="10"/>
  <c r="X41" i="16"/>
  <c r="AC41" i="16"/>
  <c r="U40" i="10"/>
  <c r="Y41" i="16"/>
  <c r="AD41" i="16"/>
  <c r="R41" i="10"/>
  <c r="V42" i="16"/>
  <c r="AA42" i="16"/>
  <c r="S41" i="10"/>
  <c r="W42" i="16"/>
  <c r="AB42" i="16"/>
  <c r="T41" i="10"/>
  <c r="X42" i="16"/>
  <c r="AC42" i="16"/>
  <c r="U41" i="10"/>
  <c r="Y42" i="16"/>
  <c r="AD42" i="16"/>
  <c r="R42" i="10"/>
  <c r="V43" i="16"/>
  <c r="AA43" i="16"/>
  <c r="S42" i="10"/>
  <c r="W43" i="16"/>
  <c r="AB43" i="16"/>
  <c r="T42" i="10"/>
  <c r="X43" i="16"/>
  <c r="AC43" i="16"/>
  <c r="U42" i="10"/>
  <c r="Y43" i="16"/>
  <c r="AD43" i="16"/>
  <c r="R43" i="10"/>
  <c r="V44" i="16"/>
  <c r="AA44" i="16"/>
  <c r="S43" i="10"/>
  <c r="W44" i="16"/>
  <c r="AB44" i="16"/>
  <c r="T43" i="10"/>
  <c r="X44" i="16"/>
  <c r="AC44" i="16"/>
  <c r="U43" i="10"/>
  <c r="Y44" i="16"/>
  <c r="AD44" i="16"/>
  <c r="R44" i="10"/>
  <c r="V45" i="16"/>
  <c r="AA45" i="16"/>
  <c r="S44" i="10"/>
  <c r="W45" i="16"/>
  <c r="AB45" i="16"/>
  <c r="T44" i="10"/>
  <c r="X45" i="16"/>
  <c r="AC45" i="16"/>
  <c r="U44" i="10"/>
  <c r="Y45" i="16"/>
  <c r="AD45" i="16"/>
  <c r="R45" i="10"/>
  <c r="V46" i="16"/>
  <c r="AA46" i="16"/>
  <c r="S45" i="10"/>
  <c r="W46" i="16"/>
  <c r="AB46" i="16"/>
  <c r="T45" i="10"/>
  <c r="X46" i="16"/>
  <c r="AC46" i="16"/>
  <c r="U45" i="10"/>
  <c r="Y46" i="16"/>
  <c r="AD46" i="16"/>
  <c r="R46" i="10"/>
  <c r="V47" i="16"/>
  <c r="AA47" i="16"/>
  <c r="S46" i="10"/>
  <c r="W47" i="16"/>
  <c r="AB47" i="16"/>
  <c r="T46" i="10"/>
  <c r="X47" i="16"/>
  <c r="AC47" i="16"/>
  <c r="U46" i="10"/>
  <c r="Y47" i="16"/>
  <c r="AD47" i="16"/>
  <c r="R47" i="10"/>
  <c r="V48" i="16"/>
  <c r="AA48" i="16"/>
  <c r="S47" i="10"/>
  <c r="W48" i="16"/>
  <c r="AB48" i="16"/>
  <c r="T47" i="10"/>
  <c r="X48" i="16"/>
  <c r="AC48" i="16"/>
  <c r="U47" i="10"/>
  <c r="Y48" i="16"/>
  <c r="AD48" i="16"/>
  <c r="R48" i="10"/>
  <c r="V49" i="16"/>
  <c r="AA49" i="16"/>
  <c r="S48" i="10"/>
  <c r="W49" i="16"/>
  <c r="AB49" i="16"/>
  <c r="T48" i="10"/>
  <c r="X49" i="16"/>
  <c r="AC49" i="16"/>
  <c r="U48" i="10"/>
  <c r="Y49" i="16"/>
  <c r="AD49" i="16"/>
  <c r="R49" i="10"/>
  <c r="V50" i="16"/>
  <c r="AA50" i="16"/>
  <c r="S49" i="10"/>
  <c r="W50" i="16"/>
  <c r="AB50" i="16"/>
  <c r="T49" i="10"/>
  <c r="X50" i="16"/>
  <c r="AC50" i="16"/>
  <c r="U49" i="10"/>
  <c r="Y50" i="16"/>
  <c r="AD50" i="16"/>
  <c r="R50" i="10"/>
  <c r="V51" i="16"/>
  <c r="AA51" i="16"/>
  <c r="S50" i="10"/>
  <c r="W51" i="16"/>
  <c r="AB51" i="16"/>
  <c r="T50" i="10"/>
  <c r="X51" i="16"/>
  <c r="AC51" i="16"/>
  <c r="U50" i="10"/>
  <c r="Y51" i="16"/>
  <c r="AD51" i="16"/>
  <c r="R51" i="10"/>
  <c r="V52" i="16"/>
  <c r="AA52" i="16"/>
  <c r="S51" i="10"/>
  <c r="W52" i="16"/>
  <c r="AB52" i="16"/>
  <c r="T51" i="10"/>
  <c r="X52" i="16"/>
  <c r="AC52" i="16"/>
  <c r="U51" i="10"/>
  <c r="Y52" i="16"/>
  <c r="AD52" i="16"/>
  <c r="R52" i="10"/>
  <c r="V53" i="16"/>
  <c r="AA53" i="16"/>
  <c r="S52" i="10"/>
  <c r="W53" i="16"/>
  <c r="AB53" i="16"/>
  <c r="T52" i="10"/>
  <c r="X53" i="16"/>
  <c r="AC53" i="16"/>
  <c r="U52" i="10"/>
  <c r="Y53" i="16"/>
  <c r="AD53" i="16"/>
  <c r="R53" i="10"/>
  <c r="V54" i="16"/>
  <c r="AA54" i="16"/>
  <c r="S53" i="10"/>
  <c r="W54" i="16"/>
  <c r="AB54" i="16"/>
  <c r="T53" i="10"/>
  <c r="X54" i="16"/>
  <c r="AC54" i="16"/>
  <c r="U53" i="10"/>
  <c r="Y54" i="16"/>
  <c r="AD54" i="16"/>
  <c r="R54" i="10"/>
  <c r="V55" i="16"/>
  <c r="AA55" i="16"/>
  <c r="S54" i="10"/>
  <c r="W55" i="16"/>
  <c r="AB55" i="16"/>
  <c r="T54" i="10"/>
  <c r="X55" i="16"/>
  <c r="AC55" i="16"/>
  <c r="U54" i="10"/>
  <c r="Y55" i="16"/>
  <c r="AD55" i="16"/>
  <c r="R55" i="10"/>
  <c r="V56" i="16"/>
  <c r="AA56" i="16"/>
  <c r="S55" i="10"/>
  <c r="W56" i="16"/>
  <c r="AB56" i="16"/>
  <c r="T55" i="10"/>
  <c r="X56" i="16"/>
  <c r="AC56" i="16"/>
  <c r="U55" i="10"/>
  <c r="Y56" i="16"/>
  <c r="AD56" i="16"/>
  <c r="R56" i="10"/>
  <c r="V57" i="16"/>
  <c r="AA57" i="16"/>
  <c r="S56" i="10"/>
  <c r="W57" i="16"/>
  <c r="AB57" i="16"/>
  <c r="T56" i="10"/>
  <c r="X57" i="16"/>
  <c r="AC57" i="16"/>
  <c r="U56" i="10"/>
  <c r="Y57" i="16"/>
  <c r="AD57" i="16"/>
  <c r="R57" i="10"/>
  <c r="V58" i="16"/>
  <c r="AA58" i="16"/>
  <c r="S57" i="10"/>
  <c r="W58" i="16"/>
  <c r="AB58" i="16"/>
  <c r="T57" i="10"/>
  <c r="X58" i="16"/>
  <c r="AC58" i="16"/>
  <c r="U57" i="10"/>
  <c r="Y58" i="16"/>
  <c r="AD58" i="16"/>
  <c r="R58" i="10"/>
  <c r="V59" i="16"/>
  <c r="AA59" i="16"/>
  <c r="S58" i="10"/>
  <c r="W59" i="16"/>
  <c r="AB59" i="16"/>
  <c r="T58" i="10"/>
  <c r="X59" i="16"/>
  <c r="AC59" i="16"/>
  <c r="U58" i="10"/>
  <c r="Y59" i="16"/>
  <c r="AD59" i="16"/>
  <c r="R59" i="10"/>
  <c r="V60" i="16"/>
  <c r="AA60" i="16"/>
  <c r="S59" i="10"/>
  <c r="W60" i="16"/>
  <c r="AB60" i="16"/>
  <c r="T59" i="10"/>
  <c r="X60" i="16"/>
  <c r="AC60" i="16"/>
  <c r="U59" i="10"/>
  <c r="Y60" i="16"/>
  <c r="AD60" i="16"/>
  <c r="R60" i="10"/>
  <c r="V61" i="16"/>
  <c r="AA61" i="16"/>
  <c r="S60" i="10"/>
  <c r="W61" i="16"/>
  <c r="AB61" i="16"/>
  <c r="T60" i="10"/>
  <c r="X61" i="16"/>
  <c r="AC61" i="16"/>
  <c r="U60" i="10"/>
  <c r="Y61" i="16"/>
  <c r="AD61" i="16"/>
  <c r="R61" i="10"/>
  <c r="V62" i="16"/>
  <c r="AA62" i="16"/>
  <c r="S61" i="10"/>
  <c r="W62" i="16"/>
  <c r="AB62" i="16"/>
  <c r="T61" i="10"/>
  <c r="X62" i="16"/>
  <c r="AC62" i="16"/>
  <c r="U61" i="10"/>
  <c r="Y62" i="16"/>
  <c r="AD62" i="16"/>
  <c r="R62" i="10"/>
  <c r="V63" i="16"/>
  <c r="AA63" i="16"/>
  <c r="S62" i="10"/>
  <c r="W63" i="16"/>
  <c r="AB63" i="16"/>
  <c r="T62" i="10"/>
  <c r="X63" i="16"/>
  <c r="AC63" i="16"/>
  <c r="U62" i="10"/>
  <c r="Y63" i="16"/>
  <c r="AD63" i="16"/>
  <c r="R63" i="10"/>
  <c r="V64" i="16"/>
  <c r="AA64" i="16"/>
  <c r="S63" i="10"/>
  <c r="W64" i="16"/>
  <c r="AB64" i="16"/>
  <c r="T63" i="10"/>
  <c r="X64" i="16"/>
  <c r="AC64" i="16"/>
  <c r="U63" i="10"/>
  <c r="Y64" i="16"/>
  <c r="AD64" i="16"/>
  <c r="R64" i="10"/>
  <c r="V65" i="16"/>
  <c r="AA65" i="16"/>
  <c r="S64" i="10"/>
  <c r="W65" i="16"/>
  <c r="AB65" i="16"/>
  <c r="T64" i="10"/>
  <c r="X65" i="16"/>
  <c r="AC65" i="16"/>
  <c r="U64" i="10"/>
  <c r="Y65" i="16"/>
  <c r="AD65" i="16"/>
  <c r="R65" i="10"/>
  <c r="V66" i="16"/>
  <c r="AA66" i="16"/>
  <c r="S65" i="10"/>
  <c r="W66" i="16"/>
  <c r="AB66" i="16"/>
  <c r="T65" i="10"/>
  <c r="X66" i="16"/>
  <c r="AC66" i="16"/>
  <c r="U65" i="10"/>
  <c r="Y66" i="16"/>
  <c r="AD66" i="16"/>
  <c r="R66" i="10"/>
  <c r="V67" i="16"/>
  <c r="AA67" i="16"/>
  <c r="S66" i="10"/>
  <c r="W67" i="16"/>
  <c r="AB67" i="16"/>
  <c r="T66" i="10"/>
  <c r="X67" i="16"/>
  <c r="AC67" i="16"/>
  <c r="U66" i="10"/>
  <c r="Y67" i="16"/>
  <c r="AD67" i="16"/>
  <c r="R67" i="10"/>
  <c r="V68" i="16"/>
  <c r="AA68" i="16"/>
  <c r="S67" i="10"/>
  <c r="W68" i="16"/>
  <c r="AB68" i="16"/>
  <c r="T67" i="10"/>
  <c r="X68" i="16"/>
  <c r="AC68" i="16"/>
  <c r="U67" i="10"/>
  <c r="Y68" i="16"/>
  <c r="AD68" i="16"/>
  <c r="R68" i="10"/>
  <c r="V69" i="16"/>
  <c r="AA69" i="16"/>
  <c r="S68" i="10"/>
  <c r="W69" i="16"/>
  <c r="AB69" i="16"/>
  <c r="T68" i="10"/>
  <c r="X69" i="16"/>
  <c r="AC69" i="16"/>
  <c r="U68" i="10"/>
  <c r="Y69" i="16"/>
  <c r="AD69" i="16"/>
  <c r="R69" i="10"/>
  <c r="V70" i="16"/>
  <c r="AA70" i="16"/>
  <c r="S69" i="10"/>
  <c r="W70" i="16"/>
  <c r="AB70" i="16"/>
  <c r="T69" i="10"/>
  <c r="X70" i="16"/>
  <c r="AC70" i="16"/>
  <c r="U69" i="10"/>
  <c r="Y70" i="16"/>
  <c r="AD70" i="16"/>
  <c r="R70" i="10"/>
  <c r="V71" i="16"/>
  <c r="AA71" i="16"/>
  <c r="S70" i="10"/>
  <c r="W71" i="16"/>
  <c r="AB71" i="16"/>
  <c r="T70" i="10"/>
  <c r="X71" i="16"/>
  <c r="AC71" i="16"/>
  <c r="U70" i="10"/>
  <c r="Y71" i="16"/>
  <c r="AD71" i="16"/>
  <c r="R71" i="10"/>
  <c r="V72" i="16"/>
  <c r="AA72" i="16"/>
  <c r="S71" i="10"/>
  <c r="W72" i="16"/>
  <c r="AB72" i="16"/>
  <c r="T71" i="10"/>
  <c r="X72" i="16"/>
  <c r="AC72" i="16"/>
  <c r="U71" i="10"/>
  <c r="Y72" i="16"/>
  <c r="AD72" i="16"/>
  <c r="R72" i="10"/>
  <c r="V73" i="16"/>
  <c r="AA73" i="16"/>
  <c r="S72" i="10"/>
  <c r="W73" i="16"/>
  <c r="AB73" i="16"/>
  <c r="T72" i="10"/>
  <c r="X73" i="16"/>
  <c r="AC73" i="16"/>
  <c r="U72" i="10"/>
  <c r="Y73" i="16"/>
  <c r="AD73" i="16"/>
  <c r="R73" i="10"/>
  <c r="V74" i="16"/>
  <c r="AA74" i="16"/>
  <c r="S73" i="10"/>
  <c r="W74" i="16"/>
  <c r="AB74" i="16"/>
  <c r="T73" i="10"/>
  <c r="X74" i="16"/>
  <c r="AC74" i="16"/>
  <c r="U73" i="10"/>
  <c r="Y74" i="16"/>
  <c r="AD74" i="16"/>
  <c r="R74" i="10"/>
  <c r="V75" i="16"/>
  <c r="AA75" i="16"/>
  <c r="S74" i="10"/>
  <c r="W75" i="16"/>
  <c r="AB75" i="16"/>
  <c r="T74" i="10"/>
  <c r="X75" i="16"/>
  <c r="AC75" i="16"/>
  <c r="U74" i="10"/>
  <c r="Y75" i="16"/>
  <c r="AD75" i="16"/>
  <c r="R75" i="10"/>
  <c r="V76" i="16"/>
  <c r="AA76" i="16"/>
  <c r="S75" i="10"/>
  <c r="W76" i="16"/>
  <c r="AB76" i="16"/>
  <c r="T75" i="10"/>
  <c r="X76" i="16"/>
  <c r="AC76" i="16"/>
  <c r="U75" i="10"/>
  <c r="Y76" i="16"/>
  <c r="AD76" i="16"/>
  <c r="R76" i="10"/>
  <c r="V77" i="16"/>
  <c r="AA77" i="16"/>
  <c r="S76" i="10"/>
  <c r="W77" i="16"/>
  <c r="AB77" i="16"/>
  <c r="T76" i="10"/>
  <c r="X77" i="16"/>
  <c r="AC77" i="16"/>
  <c r="U76" i="10"/>
  <c r="Y77" i="16"/>
  <c r="AD77" i="16"/>
  <c r="R77" i="10"/>
  <c r="V78" i="16"/>
  <c r="AA78" i="16"/>
  <c r="S77" i="10"/>
  <c r="W78" i="16"/>
  <c r="AB78" i="16"/>
  <c r="T77" i="10"/>
  <c r="X78" i="16"/>
  <c r="AC78" i="16"/>
  <c r="U77" i="10"/>
  <c r="Y78" i="16"/>
  <c r="AD78" i="16"/>
  <c r="R78" i="10"/>
  <c r="V79" i="16"/>
  <c r="AA79" i="16"/>
  <c r="S78" i="10"/>
  <c r="W79" i="16"/>
  <c r="AB79" i="16"/>
  <c r="T78" i="10"/>
  <c r="X79" i="16"/>
  <c r="AC79" i="16"/>
  <c r="U78" i="10"/>
  <c r="Y79" i="16"/>
  <c r="AD79" i="16"/>
  <c r="R79" i="10"/>
  <c r="V80" i="16"/>
  <c r="AA80" i="16"/>
  <c r="S79" i="10"/>
  <c r="W80" i="16"/>
  <c r="AB80" i="16"/>
  <c r="T79" i="10"/>
  <c r="X80" i="16"/>
  <c r="AC80" i="16"/>
  <c r="U79" i="10"/>
  <c r="Y80" i="16"/>
  <c r="AD80" i="16"/>
  <c r="R80" i="10"/>
  <c r="V81" i="16"/>
  <c r="AA81" i="16"/>
  <c r="S80" i="10"/>
  <c r="W81" i="16"/>
  <c r="AB81" i="16"/>
  <c r="T80" i="10"/>
  <c r="X81" i="16"/>
  <c r="AC81" i="16"/>
  <c r="U80" i="10"/>
  <c r="Y81" i="16"/>
  <c r="AD81" i="16"/>
  <c r="R81" i="10"/>
  <c r="V82" i="16"/>
  <c r="AA82" i="16"/>
  <c r="S81" i="10"/>
  <c r="W82" i="16"/>
  <c r="AB82" i="16"/>
  <c r="T81" i="10"/>
  <c r="X82" i="16"/>
  <c r="AC82" i="16"/>
  <c r="U81" i="10"/>
  <c r="Y82" i="16"/>
  <c r="AD82" i="16"/>
  <c r="R82" i="10"/>
  <c r="V83" i="16"/>
  <c r="AA83" i="16"/>
  <c r="S82" i="10"/>
  <c r="W83" i="16"/>
  <c r="AB83" i="16"/>
  <c r="T82" i="10"/>
  <c r="X83" i="16"/>
  <c r="AC83" i="16"/>
  <c r="U82" i="10"/>
  <c r="Y83" i="16"/>
  <c r="AD83" i="16"/>
  <c r="R83" i="10"/>
  <c r="V84" i="16"/>
  <c r="AA84" i="16"/>
  <c r="S83" i="10"/>
  <c r="W84" i="16"/>
  <c r="AB84" i="16"/>
  <c r="T83" i="10"/>
  <c r="X84" i="16"/>
  <c r="AC84" i="16"/>
  <c r="U83" i="10"/>
  <c r="Y84" i="16"/>
  <c r="AD84" i="16"/>
  <c r="R84" i="10"/>
  <c r="V85" i="16"/>
  <c r="AA85" i="16"/>
  <c r="S84" i="10"/>
  <c r="W85" i="16"/>
  <c r="AB85" i="16"/>
  <c r="T84" i="10"/>
  <c r="X85" i="16"/>
  <c r="AC85" i="16"/>
  <c r="U84" i="10"/>
  <c r="Y85" i="16"/>
  <c r="AD85" i="16"/>
  <c r="R85" i="10"/>
  <c r="V86" i="16"/>
  <c r="AA86" i="16"/>
  <c r="S85" i="10"/>
  <c r="W86" i="16"/>
  <c r="AB86" i="16"/>
  <c r="T85" i="10"/>
  <c r="X86" i="16"/>
  <c r="AC86" i="16"/>
  <c r="U85" i="10"/>
  <c r="Y86" i="16"/>
  <c r="AD86" i="16"/>
  <c r="R86" i="10"/>
  <c r="V87" i="16"/>
  <c r="AA87" i="16"/>
  <c r="S86" i="10"/>
  <c r="W87" i="16"/>
  <c r="AB87" i="16"/>
  <c r="T86" i="10"/>
  <c r="X87" i="16"/>
  <c r="AC87" i="16"/>
  <c r="U86" i="10"/>
  <c r="Y87" i="16"/>
  <c r="AD87" i="16"/>
  <c r="R87" i="10"/>
  <c r="V88" i="16"/>
  <c r="AA88" i="16"/>
  <c r="S87" i="10"/>
  <c r="W88" i="16"/>
  <c r="AB88" i="16"/>
  <c r="T87" i="10"/>
  <c r="X88" i="16"/>
  <c r="AC88" i="16"/>
  <c r="U87" i="10"/>
  <c r="Y88" i="16"/>
  <c r="AD88" i="16"/>
  <c r="R88" i="10"/>
  <c r="V89" i="16"/>
  <c r="AA89" i="16"/>
  <c r="S88" i="10"/>
  <c r="W89" i="16"/>
  <c r="AB89" i="16"/>
  <c r="T88" i="10"/>
  <c r="X89" i="16"/>
  <c r="AC89" i="16"/>
  <c r="U88" i="10"/>
  <c r="Y89" i="16"/>
  <c r="AD89" i="16"/>
  <c r="R89" i="10"/>
  <c r="V90" i="16"/>
  <c r="AA90" i="16"/>
  <c r="S89" i="10"/>
  <c r="W90" i="16"/>
  <c r="AB90" i="16"/>
  <c r="T89" i="10"/>
  <c r="X90" i="16"/>
  <c r="AC90" i="16"/>
  <c r="U89" i="10"/>
  <c r="Y90" i="16"/>
  <c r="AD90" i="16"/>
  <c r="R90" i="10"/>
  <c r="V91" i="16"/>
  <c r="AA91" i="16"/>
  <c r="S90" i="10"/>
  <c r="W91" i="16"/>
  <c r="AB91" i="16"/>
  <c r="T90" i="10"/>
  <c r="X91" i="16"/>
  <c r="AC91" i="16"/>
  <c r="U90" i="10"/>
  <c r="Y91" i="16"/>
  <c r="AD91" i="16"/>
  <c r="R91" i="10"/>
  <c r="V92" i="16"/>
  <c r="AA92" i="16"/>
  <c r="S91" i="10"/>
  <c r="W92" i="16"/>
  <c r="AB92" i="16"/>
  <c r="T91" i="10"/>
  <c r="X92" i="16"/>
  <c r="AC92" i="16"/>
  <c r="U91" i="10"/>
  <c r="Y92" i="16"/>
  <c r="AD92" i="16"/>
  <c r="R92" i="10"/>
  <c r="V93" i="16"/>
  <c r="AA93" i="16"/>
  <c r="S92" i="10"/>
  <c r="W93" i="16"/>
  <c r="AB93" i="16"/>
  <c r="T92" i="10"/>
  <c r="X93" i="16"/>
  <c r="AC93" i="16"/>
  <c r="U92" i="10"/>
  <c r="Y93" i="16"/>
  <c r="AD93" i="16"/>
  <c r="R93" i="10"/>
  <c r="V94" i="16"/>
  <c r="AA94" i="16"/>
  <c r="S93" i="10"/>
  <c r="W94" i="16"/>
  <c r="AB94" i="16"/>
  <c r="T93" i="10"/>
  <c r="X94" i="16"/>
  <c r="AC94" i="16"/>
  <c r="U93" i="10"/>
  <c r="Y94" i="16"/>
  <c r="AD94" i="16"/>
  <c r="R94" i="10"/>
  <c r="V95" i="16"/>
  <c r="AA95" i="16"/>
  <c r="S94" i="10"/>
  <c r="W95" i="16"/>
  <c r="AB95" i="16"/>
  <c r="T94" i="10"/>
  <c r="X95" i="16"/>
  <c r="AC95" i="16"/>
  <c r="U94" i="10"/>
  <c r="Y95" i="16"/>
  <c r="AD95" i="16"/>
  <c r="R95" i="10"/>
  <c r="V96" i="16"/>
  <c r="AA96" i="16"/>
  <c r="S95" i="10"/>
  <c r="W96" i="16"/>
  <c r="AB96" i="16"/>
  <c r="T95" i="10"/>
  <c r="X96" i="16"/>
  <c r="AC96" i="16"/>
  <c r="U95" i="10"/>
  <c r="Y96" i="16"/>
  <c r="AD96" i="16"/>
  <c r="R96" i="10"/>
  <c r="V97" i="16"/>
  <c r="AA97" i="16"/>
  <c r="S96" i="10"/>
  <c r="W97" i="16"/>
  <c r="AB97" i="16"/>
  <c r="T96" i="10"/>
  <c r="X97" i="16"/>
  <c r="AC97" i="16"/>
  <c r="U96" i="10"/>
  <c r="Y97" i="16"/>
  <c r="AD97" i="16"/>
  <c r="R97" i="10"/>
  <c r="V98" i="16"/>
  <c r="AA98" i="16"/>
  <c r="S97" i="10"/>
  <c r="W98" i="16"/>
  <c r="AB98" i="16"/>
  <c r="T97" i="10"/>
  <c r="X98" i="16"/>
  <c r="AC98" i="16"/>
  <c r="U97" i="10"/>
  <c r="Y98" i="16"/>
  <c r="AD98" i="16"/>
  <c r="R98" i="10"/>
  <c r="V99" i="16"/>
  <c r="AA99" i="16"/>
  <c r="S98" i="10"/>
  <c r="W99" i="16"/>
  <c r="AB99" i="16"/>
  <c r="T98" i="10"/>
  <c r="X99" i="16"/>
  <c r="AC99" i="16"/>
  <c r="U98" i="10"/>
  <c r="Y99" i="16"/>
  <c r="AD99" i="16"/>
  <c r="R99" i="10"/>
  <c r="V100" i="16"/>
  <c r="AA100" i="16"/>
  <c r="S99" i="10"/>
  <c r="W100" i="16"/>
  <c r="AB100" i="16"/>
  <c r="T99" i="10"/>
  <c r="X100" i="16"/>
  <c r="AC100" i="16"/>
  <c r="U99" i="10"/>
  <c r="Y100" i="16"/>
  <c r="AD100" i="16"/>
  <c r="R100" i="10"/>
  <c r="V101" i="16"/>
  <c r="AA101" i="16"/>
  <c r="S100" i="10"/>
  <c r="W101" i="16"/>
  <c r="AB101" i="16"/>
  <c r="T100" i="10"/>
  <c r="X101" i="16"/>
  <c r="AC101" i="16"/>
  <c r="U100" i="10"/>
  <c r="Y101" i="16"/>
  <c r="AD101" i="16"/>
  <c r="R101" i="10"/>
  <c r="V102" i="16"/>
  <c r="AA102" i="16"/>
  <c r="S101" i="10"/>
  <c r="W102" i="16"/>
  <c r="AB102" i="16"/>
  <c r="T101" i="10"/>
  <c r="X102" i="16"/>
  <c r="AC102" i="16"/>
  <c r="U101" i="10"/>
  <c r="Y102" i="16"/>
  <c r="AD102" i="16"/>
  <c r="R102" i="10"/>
  <c r="V103" i="16"/>
  <c r="AA103" i="16"/>
  <c r="S102" i="10"/>
  <c r="W103" i="16"/>
  <c r="AB103" i="16"/>
  <c r="T102" i="10"/>
  <c r="X103" i="16"/>
  <c r="AC103" i="16"/>
  <c r="U102" i="10"/>
  <c r="Y103" i="16"/>
  <c r="AD103" i="16"/>
  <c r="U3" i="10"/>
  <c r="Y4" i="16"/>
  <c r="AD4" i="16"/>
  <c r="R3" i="10"/>
  <c r="V4" i="16"/>
  <c r="AA4" i="16"/>
  <c r="S3" i="10"/>
  <c r="W4" i="16"/>
  <c r="AB4" i="16"/>
  <c r="T3" i="10"/>
  <c r="X4" i="16"/>
  <c r="AC4" i="16"/>
  <c r="AB3" i="10"/>
  <c r="BZ4" i="16"/>
  <c r="CE4" i="16"/>
</calcChain>
</file>

<file path=xl/sharedStrings.xml><?xml version="1.0" encoding="utf-8"?>
<sst xmlns="http://schemas.openxmlformats.org/spreadsheetml/2006/main" count="8498" uniqueCount="150">
  <si>
    <t>3s</t>
  </si>
  <si>
    <t>30s</t>
  </si>
  <si>
    <t>300s</t>
  </si>
  <si>
    <t>State</t>
  </si>
  <si>
    <t>Start</t>
  </si>
  <si>
    <t>End</t>
  </si>
  <si>
    <t>Sequence</t>
  </si>
  <si>
    <t>Search RT</t>
  </si>
  <si>
    <t>Charge</t>
  </si>
  <si>
    <t>Max D</t>
  </si>
  <si>
    <t>Start RT</t>
  </si>
  <si>
    <t>End RT</t>
  </si>
  <si>
    <t>#D</t>
  </si>
  <si>
    <t>%D</t>
  </si>
  <si>
    <t>Score</t>
  </si>
  <si>
    <t>Conf</t>
  </si>
  <si>
    <t>Medium</t>
  </si>
  <si>
    <t>High</t>
  </si>
  <si>
    <t>SD</t>
  </si>
  <si>
    <t>3000s</t>
  </si>
  <si>
    <t>T-TEST</t>
  </si>
  <si>
    <t>Changes (t-test considered)</t>
  </si>
  <si>
    <t>PI3Kapo</t>
  </si>
  <si>
    <t>VELDF</t>
  </si>
  <si>
    <t>DFQRSVQ</t>
  </si>
  <si>
    <t>QRSVQAV</t>
  </si>
  <si>
    <t>LRELNTPNPALQSNQGM</t>
  </si>
  <si>
    <t>RELNTPNPALQSNQGM</t>
  </si>
  <si>
    <t>WRWSL</t>
  </si>
  <si>
    <t>HKKVERNPGKSSIL</t>
  </si>
  <si>
    <t>VRILLRE</t>
  </si>
  <si>
    <t>VRILLRELEKAESEDGRRVIIPLL</t>
  </si>
  <si>
    <t>RELEKAESEDGRRVIIPLL</t>
  </si>
  <si>
    <t>LEKAESEDGRRVIIPLL</t>
  </si>
  <si>
    <t>LEKAESEDGRRVIIPLLL</t>
  </si>
  <si>
    <t>LTKATGIPEDL</t>
  </si>
  <si>
    <t>TKATGIPEDL</t>
  </si>
  <si>
    <t>YHRAYTF</t>
  </si>
  <si>
    <t>YHRAYTFC</t>
  </si>
  <si>
    <t>LTLPAPYST</t>
  </si>
  <si>
    <t>LTLPAPYSTVAL</t>
  </si>
  <si>
    <t>IRLKTETAVPGTL</t>
  </si>
  <si>
    <t>YQRTVIAEQNL</t>
  </si>
  <si>
    <t>YPYQERVFL</t>
  </si>
  <si>
    <t>FVDPEL</t>
  </si>
  <si>
    <t>VSASVC</t>
  </si>
  <si>
    <t>AQEQQTPEACM</t>
  </si>
  <si>
    <t>MRHVVSHALQ</t>
  </si>
  <si>
    <t>RHVVSHALQ</t>
  </si>
  <si>
    <t>RHVVSHALQAALGEACHTGAL</t>
  </si>
  <si>
    <t>AALGEACHTGAL</t>
  </si>
  <si>
    <t>AALGEACHTGALNRKLQASS</t>
  </si>
  <si>
    <t>NRKLQASS</t>
  </si>
  <si>
    <t>NRKLQASSRRVLE</t>
  </si>
  <si>
    <t>HAVVA</t>
  </si>
  <si>
    <t>AIEQVASEDSPSRLGHL</t>
  </si>
  <si>
    <t>IEQVASEDSPSRLGHL</t>
  </si>
  <si>
    <t>LGPATTRRHCVGDL</t>
  </si>
  <si>
    <t>LGPATTRRHCVGDLL</t>
  </si>
  <si>
    <t>LQDRLPSIPLPSPYITF</t>
  </si>
  <si>
    <t>QDRLPSIPLPSPYITF</t>
  </si>
  <si>
    <t>DRLPSIPLPSPYITF</t>
  </si>
  <si>
    <t>HLWTDQ</t>
  </si>
  <si>
    <t>HLWTDQEQL</t>
  </si>
  <si>
    <t>WKELVL</t>
  </si>
  <si>
    <t>WKELVLF</t>
  </si>
  <si>
    <t>FLRPRSQLRL</t>
  </si>
  <si>
    <t>SADLDA</t>
  </si>
  <si>
    <t>FRLDRDLARVSTDSGIERDLPLGSDELPDPSSSE</t>
  </si>
  <si>
    <t>DRDLARVSTDSGIERDLPLGSDELPDPSSSE</t>
  </si>
  <si>
    <t>IERDLPLGSDELPDPSSSE</t>
  </si>
  <si>
    <t>DELPDPSSSE</t>
  </si>
  <si>
    <t>QRKGGIKKRVWPPDF</t>
  </si>
  <si>
    <t>FMPGSW</t>
  </si>
  <si>
    <t>FMPGSWDGPPGL</t>
  </si>
  <si>
    <t>HRRTGRPSGDGELLPGVS</t>
  </si>
  <si>
    <t>RVHTARV</t>
  </si>
  <si>
    <t>LVLGDD</t>
  </si>
  <si>
    <t>LVLGDDRMLGRL</t>
  </si>
  <si>
    <t>LVLGDDRMLGRLAQAY</t>
  </si>
  <si>
    <t>YYRLRKRETKKFCLT</t>
  </si>
  <si>
    <t>YRLRKRETKKFCLT</t>
  </si>
  <si>
    <t>YRLRKRETKKFCLTPRL</t>
  </si>
  <si>
    <t>LGRVDPWYEST</t>
  </si>
  <si>
    <t>LGRVDPWYESTVNTLC</t>
  </si>
  <si>
    <t>LGRVDPWYESTVNTLCPAILKL</t>
  </si>
  <si>
    <t>GRVDPWYEST</t>
  </si>
  <si>
    <t>KLAEMPPYLDT</t>
  </si>
  <si>
    <t>AEMPPYLDT</t>
  </si>
  <si>
    <t>SRTVDPFIL</t>
  </si>
  <si>
    <t>SRTVDPFILD</t>
  </si>
  <si>
    <t>YVRMGTQPIY</t>
  </si>
  <si>
    <t>YVRMGTQPIYF</t>
  </si>
  <si>
    <t>YVRMGTQPIYFQL</t>
  </si>
  <si>
    <t>YKVKIFTSL</t>
  </si>
  <si>
    <t>YKVKIFTSLSHDPTED</t>
  </si>
  <si>
    <t>YKVKIFTSLSHDPTEDIF</t>
  </si>
  <si>
    <t>TSLSHDPTEDIF</t>
  </si>
  <si>
    <t>SHDPTEDIF</t>
  </si>
  <si>
    <t>KVKIQDSKSPKEGSSPRRRGAAEGTGAE</t>
  </si>
  <si>
    <t>KVKIQDSKSPKEGSSPRRRGAAEGTGAEL</t>
  </si>
  <si>
    <t>YQKALLSHRPREVT</t>
  </si>
  <si>
    <t>SHRPREVT</t>
  </si>
  <si>
    <t>VLKAIPAGDTEVSGF</t>
  </si>
  <si>
    <t>KAIPAGDTEVSG</t>
  </si>
  <si>
    <t>KAIPAGDTEVSGF</t>
  </si>
  <si>
    <t>FHCTSPNAASATDC</t>
  </si>
  <si>
    <t>HVSVT</t>
  </si>
  <si>
    <t>HVSVTE</t>
  </si>
  <si>
    <t>HVSVTEVVKSSNLAGRS</t>
  </si>
  <si>
    <t>VVKSSNL</t>
  </si>
  <si>
    <t>VVKSSNLAGRS</t>
  </si>
  <si>
    <t>AGRSFTTSTNT</t>
  </si>
  <si>
    <t>FTTSTNT</t>
  </si>
  <si>
    <t>FRTSSIQVQSQDQRL</t>
  </si>
  <si>
    <t>IQVQSQDQRL</t>
  </si>
  <si>
    <t>LWLDKDGRRTFRDVVRF</t>
  </si>
  <si>
    <t>WLDKDGRRTFRDVVRF</t>
  </si>
  <si>
    <t>EVSPCPEPCSRTQKSKTSAL</t>
  </si>
  <si>
    <t>NSHGQETEKNMAKPNSL</t>
  </si>
  <si>
    <t>NSHGQETEKNMAKPNSLL</t>
  </si>
  <si>
    <t>MPINTFSGIIQ</t>
  </si>
  <si>
    <t>FSGIIQ</t>
  </si>
  <si>
    <t>PI3K+vesicles</t>
  </si>
  <si>
    <t>PI3K+Gbg</t>
  </si>
  <si>
    <t>PI3K+Ras</t>
  </si>
  <si>
    <t>PI3K+Ras+Gbg</t>
  </si>
  <si>
    <t>V vs Apo</t>
  </si>
  <si>
    <t>R vs V</t>
  </si>
  <si>
    <t>G vs V</t>
  </si>
  <si>
    <t>GR vs V</t>
  </si>
  <si>
    <t>GR vs R</t>
  </si>
  <si>
    <t>GR vs G</t>
  </si>
  <si>
    <t>Apo</t>
  </si>
  <si>
    <t>V</t>
  </si>
  <si>
    <t>G</t>
  </si>
  <si>
    <t>R</t>
  </si>
  <si>
    <t>GR</t>
  </si>
  <si>
    <t>V VS APO</t>
  </si>
  <si>
    <t>R VS V</t>
  </si>
  <si>
    <t>G VS V</t>
  </si>
  <si>
    <t>GR VS V</t>
  </si>
  <si>
    <t>GR VS R</t>
  </si>
  <si>
    <t>GR VS G</t>
  </si>
  <si>
    <t>Apo vs V</t>
  </si>
  <si>
    <t>V vs R</t>
  </si>
  <si>
    <t>V vs G</t>
  </si>
  <si>
    <t>V vs GR</t>
  </si>
  <si>
    <t>R vs GR</t>
  </si>
  <si>
    <t>G vs 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</si>
</sst>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CC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2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3" borderId="0" xfId="0" applyFill="1"/>
    <xf numFmtId="164" fontId="0" fillId="0" borderId="0" xfId="0" applyNumberFormat="1" applyFill="1"/>
    <xf numFmtId="165" fontId="0" fillId="0" borderId="0" xfId="0" applyNumberFormat="1" applyFont="1" applyFill="1" applyBorder="1"/>
    <xf numFmtId="0" fontId="0" fillId="0" borderId="0" xfId="0" applyFill="1"/>
    <xf numFmtId="0" fontId="0" fillId="0" borderId="0" xfId="0" applyBorder="1" applyAlignment="1"/>
    <xf numFmtId="2" fontId="0" fillId="0" borderId="0" xfId="0" applyNumberFormat="1" applyBorder="1"/>
    <xf numFmtId="2" fontId="0" fillId="0" borderId="0" xfId="0" applyNumberFormat="1"/>
    <xf numFmtId="2" fontId="0" fillId="0" borderId="0" xfId="0" applyNumberFormat="1" applyFill="1"/>
    <xf numFmtId="2" fontId="0" fillId="0" borderId="0" xfId="0" applyNumberFormat="1" applyFont="1" applyFill="1" applyBorder="1"/>
    <xf numFmtId="2" fontId="0" fillId="0" borderId="0" xfId="0" applyNumberFormat="1" applyFill="1" applyBorder="1"/>
    <xf numFmtId="0" fontId="0" fillId="0" borderId="0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2" borderId="3" xfId="0" applyFill="1" applyBorder="1"/>
    <xf numFmtId="0" fontId="0" fillId="3" borderId="3" xfId="0" applyFill="1" applyBorder="1"/>
    <xf numFmtId="0" fontId="0" fillId="2" borderId="4" xfId="0" applyFill="1" applyBorder="1"/>
    <xf numFmtId="0" fontId="0" fillId="3" borderId="4" xfId="0" applyFill="1" applyBorder="1"/>
    <xf numFmtId="0" fontId="0" fillId="2" borderId="5" xfId="0" applyFill="1" applyBorder="1"/>
    <xf numFmtId="0" fontId="0" fillId="3" borderId="5" xfId="0" applyFill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Border="1"/>
    <xf numFmtId="0" fontId="0" fillId="3" borderId="0" xfId="0" applyFill="1" applyBorder="1"/>
    <xf numFmtId="11" fontId="0" fillId="4" borderId="0" xfId="0" applyNumberFormat="1" applyFill="1" applyBorder="1"/>
    <xf numFmtId="11" fontId="0" fillId="0" borderId="0" xfId="0" applyNumberFormat="1" applyBorder="1"/>
    <xf numFmtId="11" fontId="0" fillId="0" borderId="0" xfId="0" applyNumberFormat="1" applyFill="1" applyBorder="1"/>
    <xf numFmtId="0" fontId="0" fillId="0" borderId="0" xfId="0" applyAlignment="1"/>
    <xf numFmtId="2" fontId="5" fillId="0" borderId="0" xfId="0" applyNumberFormat="1" applyFont="1" applyBorder="1"/>
    <xf numFmtId="0" fontId="5" fillId="0" borderId="0" xfId="0" applyFont="1" applyBorder="1"/>
    <xf numFmtId="0" fontId="3" fillId="0" borderId="0" xfId="0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</cellXfs>
  <cellStyles count="2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Normal" xfId="0" builtinId="0"/>
  </cellStyles>
  <dxfs count="310"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49998474074526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CCCC"/>
      <color rgb="FFFFF378"/>
      <color rgb="FF5EF9FF"/>
      <color rgb="FF013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502"/>
  <sheetViews>
    <sheetView zoomScale="55" zoomScaleNormal="55" zoomScalePageLayoutView="70" workbookViewId="0">
      <pane ySplit="1" topLeftCell="A275" activePane="bottomLeft" state="frozen"/>
      <selection pane="bottomLeft" activeCell="G522" sqref="G522"/>
    </sheetView>
  </sheetViews>
  <sheetFormatPr defaultColWidth="8.85546875" defaultRowHeight="15" x14ac:dyDescent="0.25"/>
  <cols>
    <col min="1" max="1" width="12.7109375" bestFit="1" customWidth="1"/>
    <col min="3" max="3" width="8.85546875" customWidth="1"/>
    <col min="4" max="4" width="45.85546875" customWidth="1"/>
    <col min="10" max="10" width="8.85546875" style="7"/>
    <col min="11" max="11" width="8.85546875" style="8"/>
    <col min="16" max="16" width="8.85546875" style="7"/>
    <col min="17" max="17" width="8.85546875" style="8"/>
    <col min="22" max="22" width="8.85546875" style="7"/>
    <col min="23" max="23" width="8.85546875" style="8"/>
    <col min="28" max="28" width="8.85546875" style="7"/>
    <col min="29" max="29" width="8.85546875" style="8"/>
    <col min="34" max="34" width="8.85546875" style="7" customWidth="1"/>
    <col min="35" max="35" width="8.85546875" style="8"/>
    <col min="40" max="40" width="8.85546875" style="7"/>
    <col min="41" max="41" width="8.85546875" style="8"/>
    <col min="46" max="46" width="8.85546875" style="7"/>
    <col min="47" max="47" width="8.85546875" style="8"/>
    <col min="52" max="52" width="8.85546875" style="7"/>
    <col min="53" max="53" width="8.85546875" style="8"/>
    <col min="58" max="58" width="8.85546875" style="7"/>
    <col min="59" max="59" width="8.85546875" style="8"/>
    <col min="64" max="64" width="8.85546875" style="7"/>
    <col min="65" max="65" width="8.85546875" style="8"/>
    <col min="70" max="70" width="8.85546875" style="7"/>
    <col min="71" max="71" width="8.85546875" style="8"/>
    <col min="76" max="76" width="8.85546875" style="7"/>
    <col min="77" max="77" width="8.85546875" style="8"/>
    <col min="82" max="82" width="8.85546875" style="7"/>
    <col min="83" max="83" width="8.85546875" style="8"/>
    <col min="88" max="88" width="8.85546875" style="7"/>
    <col min="89" max="89" width="8.85546875" style="8"/>
    <col min="94" max="94" width="8.85546875" style="7"/>
    <col min="95" max="95" width="8.85546875" style="8"/>
  </cols>
  <sheetData>
    <row r="1" spans="1:79" x14ac:dyDescent="0.25">
      <c r="A1" s="4"/>
      <c r="B1" s="4"/>
      <c r="C1" s="4"/>
      <c r="D1" s="4"/>
      <c r="E1" s="4"/>
      <c r="F1" s="4"/>
      <c r="G1" s="4"/>
      <c r="H1" s="4" t="s">
        <v>0</v>
      </c>
      <c r="I1" s="4"/>
      <c r="J1" s="30"/>
      <c r="K1" s="31"/>
      <c r="L1" s="4"/>
      <c r="M1" s="4"/>
      <c r="N1" s="4" t="s">
        <v>0</v>
      </c>
      <c r="O1" s="4"/>
      <c r="P1" s="30"/>
      <c r="Q1" s="31"/>
      <c r="R1" s="4"/>
      <c r="S1" s="4"/>
      <c r="T1" s="4" t="s">
        <v>0</v>
      </c>
      <c r="U1" s="4"/>
      <c r="V1" s="30"/>
      <c r="W1" s="31"/>
      <c r="X1" s="4"/>
      <c r="Y1" s="4"/>
      <c r="Z1" s="4" t="s">
        <v>1</v>
      </c>
      <c r="AA1" s="4"/>
      <c r="AB1" s="30"/>
      <c r="AC1" s="31"/>
      <c r="AD1" s="4"/>
      <c r="AE1" s="4"/>
      <c r="AF1" s="4" t="s">
        <v>1</v>
      </c>
      <c r="AG1" s="4"/>
      <c r="AH1" s="30"/>
      <c r="AI1" s="31"/>
      <c r="AJ1" s="4"/>
      <c r="AK1" s="4"/>
      <c r="AL1" s="4" t="s">
        <v>1</v>
      </c>
      <c r="AM1" s="4"/>
      <c r="AN1" s="30"/>
      <c r="AO1" s="31"/>
      <c r="AP1" s="4"/>
      <c r="AQ1" s="4"/>
      <c r="AR1" s="4" t="s">
        <v>2</v>
      </c>
      <c r="AS1" s="4"/>
      <c r="AT1" s="30"/>
      <c r="AU1" s="31"/>
      <c r="AV1" s="4"/>
      <c r="AW1" s="4"/>
      <c r="AX1" s="4" t="s">
        <v>2</v>
      </c>
      <c r="AY1" s="4"/>
      <c r="AZ1" s="30"/>
      <c r="BA1" s="31"/>
      <c r="BB1" s="4"/>
      <c r="BC1" s="4"/>
      <c r="BD1" s="4" t="s">
        <v>2</v>
      </c>
      <c r="BE1" s="4"/>
      <c r="BF1" s="30"/>
      <c r="BG1" s="31"/>
      <c r="BH1" s="4"/>
      <c r="BI1" s="4"/>
      <c r="BJ1" s="4" t="s">
        <v>19</v>
      </c>
      <c r="BK1" s="4"/>
      <c r="BL1" s="30"/>
      <c r="BM1" s="31"/>
      <c r="BN1" s="4"/>
      <c r="BO1" s="4"/>
      <c r="BP1" s="4" t="s">
        <v>19</v>
      </c>
      <c r="BQ1" s="4"/>
      <c r="BR1" s="30"/>
      <c r="BS1" s="31"/>
      <c r="BT1" s="4"/>
      <c r="BU1" s="4"/>
      <c r="BV1" s="4" t="s">
        <v>19</v>
      </c>
      <c r="BW1" s="4"/>
      <c r="BX1" s="30"/>
      <c r="BY1" s="31"/>
      <c r="BZ1" s="4"/>
      <c r="CA1" s="4"/>
    </row>
    <row r="2" spans="1:79" x14ac:dyDescent="0.25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30" t="s">
        <v>12</v>
      </c>
      <c r="K2" s="31" t="s">
        <v>13</v>
      </c>
      <c r="L2" s="4" t="s">
        <v>14</v>
      </c>
      <c r="M2" s="4" t="s">
        <v>15</v>
      </c>
      <c r="N2" s="4" t="s">
        <v>10</v>
      </c>
      <c r="O2" s="4" t="s">
        <v>11</v>
      </c>
      <c r="P2" s="30" t="s">
        <v>12</v>
      </c>
      <c r="Q2" s="31" t="s">
        <v>13</v>
      </c>
      <c r="R2" s="4" t="s">
        <v>14</v>
      </c>
      <c r="S2" s="4" t="s">
        <v>15</v>
      </c>
      <c r="T2" s="4" t="s">
        <v>10</v>
      </c>
      <c r="U2" s="4" t="s">
        <v>11</v>
      </c>
      <c r="V2" s="30" t="s">
        <v>12</v>
      </c>
      <c r="W2" s="31" t="s">
        <v>13</v>
      </c>
      <c r="X2" s="4" t="s">
        <v>14</v>
      </c>
      <c r="Y2" s="4" t="s">
        <v>15</v>
      </c>
      <c r="Z2" s="4" t="s">
        <v>10</v>
      </c>
      <c r="AA2" s="4" t="s">
        <v>11</v>
      </c>
      <c r="AB2" s="30" t="s">
        <v>12</v>
      </c>
      <c r="AC2" s="31" t="s">
        <v>13</v>
      </c>
      <c r="AD2" s="4" t="s">
        <v>14</v>
      </c>
      <c r="AE2" s="4" t="s">
        <v>15</v>
      </c>
      <c r="AF2" s="4" t="s">
        <v>10</v>
      </c>
      <c r="AG2" s="4" t="s">
        <v>11</v>
      </c>
      <c r="AH2" s="30" t="s">
        <v>12</v>
      </c>
      <c r="AI2" s="31" t="s">
        <v>13</v>
      </c>
      <c r="AJ2" s="4" t="s">
        <v>14</v>
      </c>
      <c r="AK2" s="4" t="s">
        <v>15</v>
      </c>
      <c r="AL2" s="4" t="s">
        <v>10</v>
      </c>
      <c r="AM2" s="4" t="s">
        <v>11</v>
      </c>
      <c r="AN2" s="30" t="s">
        <v>12</v>
      </c>
      <c r="AO2" s="31" t="s">
        <v>13</v>
      </c>
      <c r="AP2" s="4" t="s">
        <v>14</v>
      </c>
      <c r="AQ2" s="4" t="s">
        <v>15</v>
      </c>
      <c r="AR2" s="4" t="s">
        <v>10</v>
      </c>
      <c r="AS2" s="4" t="s">
        <v>11</v>
      </c>
      <c r="AT2" s="30" t="s">
        <v>12</v>
      </c>
      <c r="AU2" s="31" t="s">
        <v>13</v>
      </c>
      <c r="AV2" s="4" t="s">
        <v>14</v>
      </c>
      <c r="AW2" s="4" t="s">
        <v>15</v>
      </c>
      <c r="AX2" s="4" t="s">
        <v>10</v>
      </c>
      <c r="AY2" s="4" t="s">
        <v>11</v>
      </c>
      <c r="AZ2" s="30" t="s">
        <v>12</v>
      </c>
      <c r="BA2" s="31" t="s">
        <v>13</v>
      </c>
      <c r="BB2" s="4" t="s">
        <v>14</v>
      </c>
      <c r="BC2" s="4" t="s">
        <v>15</v>
      </c>
      <c r="BD2" s="4" t="s">
        <v>10</v>
      </c>
      <c r="BE2" s="4" t="s">
        <v>11</v>
      </c>
      <c r="BF2" s="30" t="s">
        <v>12</v>
      </c>
      <c r="BG2" s="31" t="s">
        <v>13</v>
      </c>
      <c r="BH2" s="4" t="s">
        <v>14</v>
      </c>
      <c r="BI2" s="4" t="s">
        <v>15</v>
      </c>
      <c r="BJ2" s="4" t="s">
        <v>10</v>
      </c>
      <c r="BK2" s="4" t="s">
        <v>11</v>
      </c>
      <c r="BL2" s="30" t="s">
        <v>12</v>
      </c>
      <c r="BM2" s="31" t="s">
        <v>13</v>
      </c>
      <c r="BN2" s="4" t="s">
        <v>14</v>
      </c>
      <c r="BO2" s="4" t="s">
        <v>15</v>
      </c>
      <c r="BP2" s="4" t="s">
        <v>10</v>
      </c>
      <c r="BQ2" s="4" t="s">
        <v>11</v>
      </c>
      <c r="BR2" s="30" t="s">
        <v>12</v>
      </c>
      <c r="BS2" s="31" t="s">
        <v>13</v>
      </c>
      <c r="BT2" s="4" t="s">
        <v>14</v>
      </c>
      <c r="BU2" s="4" t="s">
        <v>15</v>
      </c>
      <c r="BV2" s="4" t="s">
        <v>10</v>
      </c>
      <c r="BW2" s="4" t="s">
        <v>11</v>
      </c>
      <c r="BX2" s="30" t="s">
        <v>12</v>
      </c>
      <c r="BY2" s="31" t="s">
        <v>13</v>
      </c>
      <c r="BZ2" s="4" t="s">
        <v>14</v>
      </c>
      <c r="CA2" s="4" t="s">
        <v>15</v>
      </c>
    </row>
    <row r="3" spans="1:79" x14ac:dyDescent="0.25">
      <c r="A3" s="4" t="s">
        <v>22</v>
      </c>
      <c r="B3" s="4">
        <v>6</v>
      </c>
      <c r="C3" s="4">
        <v>10</v>
      </c>
      <c r="D3" s="4" t="s">
        <v>23</v>
      </c>
      <c r="E3" s="4">
        <v>11.75</v>
      </c>
      <c r="F3" s="4">
        <v>1</v>
      </c>
      <c r="G3" s="4">
        <v>3</v>
      </c>
      <c r="H3" s="4">
        <v>11.81</v>
      </c>
      <c r="I3" s="4">
        <v>11.88</v>
      </c>
      <c r="J3" s="30">
        <v>1.1559999999999999</v>
      </c>
      <c r="K3" s="31">
        <v>51.383000000000003</v>
      </c>
      <c r="L3" s="4">
        <v>0.86250000000000004</v>
      </c>
      <c r="M3" s="4" t="s">
        <v>16</v>
      </c>
      <c r="N3" s="4">
        <v>11.81</v>
      </c>
      <c r="O3" s="4">
        <v>11.88</v>
      </c>
      <c r="P3" s="30">
        <v>1.181</v>
      </c>
      <c r="Q3" s="31">
        <v>52.494</v>
      </c>
      <c r="R3" s="4">
        <v>0.83340000000000003</v>
      </c>
      <c r="S3" s="4" t="s">
        <v>16</v>
      </c>
      <c r="T3" s="4">
        <v>11.82</v>
      </c>
      <c r="U3" s="4">
        <v>11.88</v>
      </c>
      <c r="V3" s="30">
        <v>1.153</v>
      </c>
      <c r="W3" s="31">
        <v>51.256</v>
      </c>
      <c r="X3" s="4">
        <v>0.84840000000000004</v>
      </c>
      <c r="Y3" s="4" t="s">
        <v>16</v>
      </c>
      <c r="Z3" s="4">
        <v>11.81</v>
      </c>
      <c r="AA3" s="4">
        <v>11.88</v>
      </c>
      <c r="AB3" s="30">
        <v>1.355</v>
      </c>
      <c r="AC3" s="31">
        <v>60.216000000000001</v>
      </c>
      <c r="AD3" s="4">
        <v>0.85740000000000005</v>
      </c>
      <c r="AE3" s="4" t="s">
        <v>16</v>
      </c>
      <c r="AF3" s="4">
        <v>11.81</v>
      </c>
      <c r="AG3" s="4">
        <v>11.88</v>
      </c>
      <c r="AH3" s="30">
        <v>1.3740000000000001</v>
      </c>
      <c r="AI3" s="31">
        <v>61.058</v>
      </c>
      <c r="AJ3" s="4">
        <v>0.82189999999999996</v>
      </c>
      <c r="AK3" s="4" t="s">
        <v>16</v>
      </c>
      <c r="AL3" s="4"/>
      <c r="AM3" s="4"/>
      <c r="AN3" s="30"/>
      <c r="AO3" s="31"/>
      <c r="AP3" s="4"/>
      <c r="AQ3" s="4"/>
      <c r="AR3" s="4">
        <v>11.81</v>
      </c>
      <c r="AS3" s="4">
        <v>11.88</v>
      </c>
      <c r="AT3" s="30">
        <v>1.3009999999999999</v>
      </c>
      <c r="AU3" s="31">
        <v>57.832000000000001</v>
      </c>
      <c r="AV3" s="4">
        <v>0.85760000000000003</v>
      </c>
      <c r="AW3" s="4" t="s">
        <v>16</v>
      </c>
      <c r="AX3" s="4">
        <v>11.81</v>
      </c>
      <c r="AY3" s="4">
        <v>11.88</v>
      </c>
      <c r="AZ3" s="30">
        <v>1.343</v>
      </c>
      <c r="BA3" s="31">
        <v>59.688000000000002</v>
      </c>
      <c r="BB3" s="4">
        <v>0.86629999999999996</v>
      </c>
      <c r="BC3" s="4" t="s">
        <v>16</v>
      </c>
      <c r="BD3" s="4">
        <v>11.81</v>
      </c>
      <c r="BE3" s="4">
        <v>11.88</v>
      </c>
      <c r="BF3" s="30">
        <v>1.3240000000000001</v>
      </c>
      <c r="BG3" s="31">
        <v>58.845999999999997</v>
      </c>
      <c r="BH3" s="4">
        <v>0.84670000000000001</v>
      </c>
      <c r="BI3" s="4" t="s">
        <v>16</v>
      </c>
      <c r="BJ3" s="4">
        <v>11.81</v>
      </c>
      <c r="BK3" s="4">
        <v>11.88</v>
      </c>
      <c r="BL3" s="30">
        <v>1.3120000000000001</v>
      </c>
      <c r="BM3" s="31">
        <v>58.322000000000003</v>
      </c>
      <c r="BN3" s="4">
        <v>0.86480000000000001</v>
      </c>
      <c r="BO3" s="4" t="s">
        <v>16</v>
      </c>
      <c r="BP3" s="4">
        <v>11.81</v>
      </c>
      <c r="BQ3" s="4">
        <v>11.88</v>
      </c>
      <c r="BR3" s="30">
        <v>1.3120000000000001</v>
      </c>
      <c r="BS3" s="31">
        <v>58.302999999999997</v>
      </c>
      <c r="BT3" s="4">
        <v>0.86470000000000002</v>
      </c>
      <c r="BU3" s="4" t="s">
        <v>16</v>
      </c>
      <c r="BV3" s="4">
        <v>11.81</v>
      </c>
      <c r="BW3" s="4">
        <v>11.88</v>
      </c>
      <c r="BX3" s="30">
        <v>1.3440000000000001</v>
      </c>
      <c r="BY3" s="31">
        <v>59.744</v>
      </c>
      <c r="BZ3" s="4">
        <v>0.83509999999999995</v>
      </c>
      <c r="CA3" s="4" t="s">
        <v>16</v>
      </c>
    </row>
    <row r="4" spans="1:79" x14ac:dyDescent="0.25">
      <c r="A4" s="4" t="s">
        <v>22</v>
      </c>
      <c r="B4" s="4">
        <v>9</v>
      </c>
      <c r="C4" s="4">
        <v>15</v>
      </c>
      <c r="D4" s="4" t="s">
        <v>24</v>
      </c>
      <c r="E4" s="4">
        <v>5.94</v>
      </c>
      <c r="F4" s="4">
        <v>2</v>
      </c>
      <c r="G4" s="4">
        <v>5</v>
      </c>
      <c r="H4" s="4">
        <v>5.95</v>
      </c>
      <c r="I4" s="4">
        <v>6.02</v>
      </c>
      <c r="J4" s="30">
        <v>0.97</v>
      </c>
      <c r="K4" s="31">
        <v>25.86</v>
      </c>
      <c r="L4" s="4">
        <v>0.85240000000000005</v>
      </c>
      <c r="M4" s="4" t="s">
        <v>16</v>
      </c>
      <c r="N4" s="4">
        <v>5.95</v>
      </c>
      <c r="O4" s="4">
        <v>6.02</v>
      </c>
      <c r="P4" s="30">
        <v>0.98099999999999998</v>
      </c>
      <c r="Q4" s="31">
        <v>26.154</v>
      </c>
      <c r="R4" s="4">
        <v>0.90210000000000001</v>
      </c>
      <c r="S4" s="4" t="s">
        <v>17</v>
      </c>
      <c r="T4" s="4">
        <v>5.95</v>
      </c>
      <c r="U4" s="4">
        <v>6.02</v>
      </c>
      <c r="V4" s="30">
        <v>0.93100000000000005</v>
      </c>
      <c r="W4" s="31">
        <v>24.835999999999999</v>
      </c>
      <c r="X4" s="4">
        <v>0.87980000000000003</v>
      </c>
      <c r="Y4" s="4" t="s">
        <v>16</v>
      </c>
      <c r="Z4" s="4">
        <v>5.95</v>
      </c>
      <c r="AA4" s="4">
        <v>6.02</v>
      </c>
      <c r="AB4" s="30">
        <v>1.782</v>
      </c>
      <c r="AC4" s="31">
        <v>47.518000000000001</v>
      </c>
      <c r="AD4" s="4">
        <v>0.87490000000000001</v>
      </c>
      <c r="AE4" s="4" t="s">
        <v>16</v>
      </c>
      <c r="AF4" s="4">
        <v>5.95</v>
      </c>
      <c r="AG4" s="4">
        <v>6.02</v>
      </c>
      <c r="AH4" s="30">
        <v>1.7909999999999999</v>
      </c>
      <c r="AI4" s="31">
        <v>47.76</v>
      </c>
      <c r="AJ4" s="4">
        <v>0.89490000000000003</v>
      </c>
      <c r="AK4" s="4" t="s">
        <v>17</v>
      </c>
      <c r="AL4" s="4"/>
      <c r="AM4" s="4"/>
      <c r="AN4" s="30"/>
      <c r="AO4" s="31"/>
      <c r="AP4" s="4"/>
      <c r="AQ4" s="4"/>
      <c r="AR4" s="4">
        <v>5.95</v>
      </c>
      <c r="AS4" s="4">
        <v>6.02</v>
      </c>
      <c r="AT4" s="30">
        <v>2.4710000000000001</v>
      </c>
      <c r="AU4" s="31">
        <v>65.888000000000005</v>
      </c>
      <c r="AV4" s="4">
        <v>0.89610000000000001</v>
      </c>
      <c r="AW4" s="4" t="s">
        <v>17</v>
      </c>
      <c r="AX4" s="4">
        <v>5.95</v>
      </c>
      <c r="AY4" s="4">
        <v>6.02</v>
      </c>
      <c r="AZ4" s="30">
        <v>2.5169999999999999</v>
      </c>
      <c r="BA4" s="31">
        <v>67.114999999999995</v>
      </c>
      <c r="BB4" s="4">
        <v>0.88290000000000002</v>
      </c>
      <c r="BC4" s="4" t="s">
        <v>17</v>
      </c>
      <c r="BD4" s="4">
        <v>5.95</v>
      </c>
      <c r="BE4" s="4">
        <v>6.02</v>
      </c>
      <c r="BF4" s="30">
        <v>2.4660000000000002</v>
      </c>
      <c r="BG4" s="31">
        <v>65.77</v>
      </c>
      <c r="BH4" s="4">
        <v>0.87080000000000002</v>
      </c>
      <c r="BI4" s="4" t="s">
        <v>16</v>
      </c>
      <c r="BJ4" s="4">
        <v>5.95</v>
      </c>
      <c r="BK4" s="4">
        <v>6.02</v>
      </c>
      <c r="BL4" s="30">
        <v>2.621</v>
      </c>
      <c r="BM4" s="31">
        <v>69.887</v>
      </c>
      <c r="BN4" s="4">
        <v>0.89070000000000005</v>
      </c>
      <c r="BO4" s="4" t="s">
        <v>17</v>
      </c>
      <c r="BP4" s="4">
        <v>5.95</v>
      </c>
      <c r="BQ4" s="4">
        <v>6.02</v>
      </c>
      <c r="BR4" s="30">
        <v>2.6859999999999999</v>
      </c>
      <c r="BS4" s="31">
        <v>71.620999999999995</v>
      </c>
      <c r="BT4" s="4">
        <v>0.89239999999999997</v>
      </c>
      <c r="BU4" s="4" t="s">
        <v>17</v>
      </c>
      <c r="BV4" s="4">
        <v>5.95</v>
      </c>
      <c r="BW4" s="4">
        <v>6.02</v>
      </c>
      <c r="BX4" s="30">
        <v>2.7589999999999999</v>
      </c>
      <c r="BY4" s="31">
        <v>73.566999999999993</v>
      </c>
      <c r="BZ4" s="4">
        <v>0.87319999999999998</v>
      </c>
      <c r="CA4" s="4" t="s">
        <v>16</v>
      </c>
    </row>
    <row r="5" spans="1:79" x14ac:dyDescent="0.25">
      <c r="A5" s="4" t="s">
        <v>22</v>
      </c>
      <c r="B5" s="4">
        <v>11</v>
      </c>
      <c r="C5" s="4">
        <v>17</v>
      </c>
      <c r="D5" s="4" t="s">
        <v>25</v>
      </c>
      <c r="E5" s="4">
        <v>4.96</v>
      </c>
      <c r="F5" s="4">
        <v>2</v>
      </c>
      <c r="G5" s="4">
        <v>5</v>
      </c>
      <c r="H5" s="4">
        <v>5.0199999999999996</v>
      </c>
      <c r="I5" s="4">
        <v>5.08</v>
      </c>
      <c r="J5" s="30">
        <v>0.39200000000000002</v>
      </c>
      <c r="K5" s="31">
        <v>10.448</v>
      </c>
      <c r="L5" s="4">
        <v>0.91649999999999998</v>
      </c>
      <c r="M5" s="4" t="s">
        <v>16</v>
      </c>
      <c r="N5" s="4">
        <v>5.01</v>
      </c>
      <c r="O5" s="4">
        <v>5.08</v>
      </c>
      <c r="P5" s="30">
        <v>0.41199999999999998</v>
      </c>
      <c r="Q5" s="31">
        <v>10.992000000000001</v>
      </c>
      <c r="R5" s="4">
        <v>0.92469999999999997</v>
      </c>
      <c r="S5" s="4" t="s">
        <v>16</v>
      </c>
      <c r="T5" s="4">
        <v>5.0199999999999996</v>
      </c>
      <c r="U5" s="4">
        <v>5.09</v>
      </c>
      <c r="V5" s="30">
        <v>0.40600000000000003</v>
      </c>
      <c r="W5" s="31">
        <v>10.82</v>
      </c>
      <c r="X5" s="4">
        <v>0.91</v>
      </c>
      <c r="Y5" s="4" t="s">
        <v>16</v>
      </c>
      <c r="Z5" s="4">
        <v>5.0199999999999996</v>
      </c>
      <c r="AA5" s="4">
        <v>5.08</v>
      </c>
      <c r="AB5" s="30">
        <v>1.018</v>
      </c>
      <c r="AC5" s="31">
        <v>27.14</v>
      </c>
      <c r="AD5" s="4">
        <v>0.90939999999999999</v>
      </c>
      <c r="AE5" s="4" t="s">
        <v>16</v>
      </c>
      <c r="AF5" s="4">
        <v>5.0199999999999996</v>
      </c>
      <c r="AG5" s="4">
        <v>5.09</v>
      </c>
      <c r="AH5" s="30">
        <v>1.006</v>
      </c>
      <c r="AI5" s="31">
        <v>26.831</v>
      </c>
      <c r="AJ5" s="4">
        <v>0.91759999999999997</v>
      </c>
      <c r="AK5" s="4" t="s">
        <v>16</v>
      </c>
      <c r="AL5" s="4"/>
      <c r="AM5" s="4"/>
      <c r="AN5" s="30"/>
      <c r="AO5" s="31"/>
      <c r="AP5" s="4"/>
      <c r="AQ5" s="4"/>
      <c r="AR5" s="4">
        <v>5.0199999999999996</v>
      </c>
      <c r="AS5" s="4">
        <v>5.09</v>
      </c>
      <c r="AT5" s="30">
        <v>2.04</v>
      </c>
      <c r="AU5" s="31">
        <v>54.396999999999998</v>
      </c>
      <c r="AV5" s="4">
        <v>0.90100000000000002</v>
      </c>
      <c r="AW5" s="4" t="s">
        <v>16</v>
      </c>
      <c r="AX5" s="4">
        <v>5.0199999999999996</v>
      </c>
      <c r="AY5" s="4">
        <v>5.09</v>
      </c>
      <c r="AZ5" s="30">
        <v>2.133</v>
      </c>
      <c r="BA5" s="31">
        <v>56.89</v>
      </c>
      <c r="BB5" s="4">
        <v>0.91200000000000003</v>
      </c>
      <c r="BC5" s="4" t="s">
        <v>16</v>
      </c>
      <c r="BD5" s="4">
        <v>5.0199999999999996</v>
      </c>
      <c r="BE5" s="4">
        <v>5.08</v>
      </c>
      <c r="BF5" s="30">
        <v>2.0630000000000002</v>
      </c>
      <c r="BG5" s="31">
        <v>55.008000000000003</v>
      </c>
      <c r="BH5" s="4">
        <v>0.9032</v>
      </c>
      <c r="BI5" s="4" t="s">
        <v>16</v>
      </c>
      <c r="BJ5" s="4">
        <v>5.0199999999999996</v>
      </c>
      <c r="BK5" s="4">
        <v>5.09</v>
      </c>
      <c r="BL5" s="30">
        <v>2.4689999999999999</v>
      </c>
      <c r="BM5" s="31">
        <v>65.834999999999994</v>
      </c>
      <c r="BN5" s="4">
        <v>0.90749999999999997</v>
      </c>
      <c r="BO5" s="4" t="s">
        <v>16</v>
      </c>
      <c r="BP5" s="4">
        <v>5.0199999999999996</v>
      </c>
      <c r="BQ5" s="4">
        <v>5.09</v>
      </c>
      <c r="BR5" s="30">
        <v>2.6459999999999999</v>
      </c>
      <c r="BS5" s="31">
        <v>70.567999999999998</v>
      </c>
      <c r="BT5" s="4">
        <v>0.90549999999999997</v>
      </c>
      <c r="BU5" s="4" t="s">
        <v>16</v>
      </c>
      <c r="BV5" s="4">
        <v>5.0199999999999996</v>
      </c>
      <c r="BW5" s="4">
        <v>5.09</v>
      </c>
      <c r="BX5" s="30">
        <v>2.5529999999999999</v>
      </c>
      <c r="BY5" s="31">
        <v>68.081999999999994</v>
      </c>
      <c r="BZ5" s="4">
        <v>0.91449999999999998</v>
      </c>
      <c r="CA5" s="4" t="s">
        <v>16</v>
      </c>
    </row>
    <row r="6" spans="1:79" x14ac:dyDescent="0.25">
      <c r="A6" s="4" t="s">
        <v>22</v>
      </c>
      <c r="B6" s="4">
        <v>18</v>
      </c>
      <c r="C6" s="4">
        <v>34</v>
      </c>
      <c r="D6" s="4" t="s">
        <v>26</v>
      </c>
      <c r="E6" s="4">
        <v>8.43</v>
      </c>
      <c r="F6" s="4">
        <v>2</v>
      </c>
      <c r="G6" s="4">
        <v>13</v>
      </c>
      <c r="H6" s="4">
        <v>8.4</v>
      </c>
      <c r="I6" s="4">
        <v>8.59</v>
      </c>
      <c r="J6" s="30">
        <v>5.3029999999999999</v>
      </c>
      <c r="K6" s="31">
        <v>54.395000000000003</v>
      </c>
      <c r="L6" s="4">
        <v>0.92320000000000002</v>
      </c>
      <c r="M6" s="4" t="s">
        <v>17</v>
      </c>
      <c r="N6" s="4">
        <v>8.4</v>
      </c>
      <c r="O6" s="4">
        <v>8.59</v>
      </c>
      <c r="P6" s="30">
        <v>5.1950000000000003</v>
      </c>
      <c r="Q6" s="31">
        <v>53.277999999999999</v>
      </c>
      <c r="R6" s="4">
        <v>0.90629999999999999</v>
      </c>
      <c r="S6" s="4" t="s">
        <v>17</v>
      </c>
      <c r="T6" s="4">
        <v>8.4</v>
      </c>
      <c r="U6" s="4">
        <v>8.59</v>
      </c>
      <c r="V6" s="30">
        <v>5.23</v>
      </c>
      <c r="W6" s="31">
        <v>53.637999999999998</v>
      </c>
      <c r="X6" s="4">
        <v>0.9032</v>
      </c>
      <c r="Y6" s="4" t="s">
        <v>17</v>
      </c>
      <c r="Z6" s="4">
        <v>8.41</v>
      </c>
      <c r="AA6" s="4">
        <v>8.59</v>
      </c>
      <c r="AB6" s="30">
        <v>6</v>
      </c>
      <c r="AC6" s="31">
        <v>61.533999999999999</v>
      </c>
      <c r="AD6" s="4">
        <v>0.92490000000000006</v>
      </c>
      <c r="AE6" s="4" t="s">
        <v>17</v>
      </c>
      <c r="AF6" s="4">
        <v>8.4</v>
      </c>
      <c r="AG6" s="4">
        <v>8.59</v>
      </c>
      <c r="AH6" s="30">
        <v>6.0780000000000003</v>
      </c>
      <c r="AI6" s="31">
        <v>62.338000000000001</v>
      </c>
      <c r="AJ6" s="4">
        <v>0.91120000000000001</v>
      </c>
      <c r="AK6" s="4" t="s">
        <v>17</v>
      </c>
      <c r="AL6" s="4"/>
      <c r="AM6" s="4"/>
      <c r="AN6" s="30"/>
      <c r="AO6" s="31"/>
      <c r="AP6" s="4"/>
      <c r="AQ6" s="4"/>
      <c r="AR6" s="4">
        <v>8.4</v>
      </c>
      <c r="AS6" s="4">
        <v>8.59</v>
      </c>
      <c r="AT6" s="30">
        <v>6.2140000000000004</v>
      </c>
      <c r="AU6" s="31">
        <v>63.735999999999997</v>
      </c>
      <c r="AV6" s="4">
        <v>0.92449999999999999</v>
      </c>
      <c r="AW6" s="4" t="s">
        <v>17</v>
      </c>
      <c r="AX6" s="4">
        <v>8.4</v>
      </c>
      <c r="AY6" s="4">
        <v>8.59</v>
      </c>
      <c r="AZ6" s="30">
        <v>6.3639999999999999</v>
      </c>
      <c r="BA6" s="31">
        <v>65.275999999999996</v>
      </c>
      <c r="BB6" s="4">
        <v>0.9284</v>
      </c>
      <c r="BC6" s="4" t="s">
        <v>17</v>
      </c>
      <c r="BD6" s="4">
        <v>8.4</v>
      </c>
      <c r="BE6" s="4">
        <v>8.59</v>
      </c>
      <c r="BF6" s="30">
        <v>6.2679999999999998</v>
      </c>
      <c r="BG6" s="31">
        <v>64.286000000000001</v>
      </c>
      <c r="BH6" s="4">
        <v>0.91649999999999998</v>
      </c>
      <c r="BI6" s="4" t="s">
        <v>17</v>
      </c>
      <c r="BJ6" s="4">
        <v>8.4</v>
      </c>
      <c r="BK6" s="4">
        <v>8.59</v>
      </c>
      <c r="BL6" s="30">
        <v>6.0640000000000001</v>
      </c>
      <c r="BM6" s="31">
        <v>62.192</v>
      </c>
      <c r="BN6" s="4">
        <v>0.91910000000000003</v>
      </c>
      <c r="BO6" s="4" t="s">
        <v>17</v>
      </c>
      <c r="BP6" s="4">
        <v>8.4</v>
      </c>
      <c r="BQ6" s="4">
        <v>8.59</v>
      </c>
      <c r="BR6" s="30">
        <v>6.26</v>
      </c>
      <c r="BS6" s="31">
        <v>64.207999999999998</v>
      </c>
      <c r="BT6" s="4">
        <v>0.92059999999999997</v>
      </c>
      <c r="BU6" s="4" t="s">
        <v>17</v>
      </c>
      <c r="BV6" s="4">
        <v>8.4</v>
      </c>
      <c r="BW6" s="4">
        <v>8.59</v>
      </c>
      <c r="BX6" s="30">
        <v>6.3029999999999999</v>
      </c>
      <c r="BY6" s="31">
        <v>64.644999999999996</v>
      </c>
      <c r="BZ6" s="4">
        <v>0.90969999999999995</v>
      </c>
      <c r="CA6" s="4" t="s">
        <v>17</v>
      </c>
    </row>
    <row r="7" spans="1:79" x14ac:dyDescent="0.25">
      <c r="A7" s="4" t="s">
        <v>22</v>
      </c>
      <c r="B7" s="4">
        <v>19</v>
      </c>
      <c r="C7" s="4">
        <v>34</v>
      </c>
      <c r="D7" s="4" t="s">
        <v>27</v>
      </c>
      <c r="E7" s="4">
        <v>7.83</v>
      </c>
      <c r="F7" s="4">
        <v>2</v>
      </c>
      <c r="G7" s="4">
        <v>12</v>
      </c>
      <c r="H7" s="4">
        <v>7.62</v>
      </c>
      <c r="I7" s="4">
        <v>8.15</v>
      </c>
      <c r="J7" s="30">
        <v>5.3710000000000004</v>
      </c>
      <c r="K7" s="31">
        <v>59.676000000000002</v>
      </c>
      <c r="L7" s="4">
        <v>0.89510000000000001</v>
      </c>
      <c r="M7" s="4" t="s">
        <v>17</v>
      </c>
      <c r="N7" s="4">
        <v>7.62</v>
      </c>
      <c r="O7" s="4">
        <v>8.16</v>
      </c>
      <c r="P7" s="30">
        <v>5.202</v>
      </c>
      <c r="Q7" s="31">
        <v>57.802</v>
      </c>
      <c r="R7" s="4">
        <v>0.91569999999999996</v>
      </c>
      <c r="S7" s="4" t="s">
        <v>17</v>
      </c>
      <c r="T7" s="4">
        <v>7.61</v>
      </c>
      <c r="U7" s="4">
        <v>8.15</v>
      </c>
      <c r="V7" s="30">
        <v>5.2930000000000001</v>
      </c>
      <c r="W7" s="31">
        <v>58.81</v>
      </c>
      <c r="X7" s="4">
        <v>0.89759999999999995</v>
      </c>
      <c r="Y7" s="4" t="s">
        <v>17</v>
      </c>
      <c r="Z7" s="4">
        <v>7.62</v>
      </c>
      <c r="AA7" s="4">
        <v>8.15</v>
      </c>
      <c r="AB7" s="30">
        <v>5.8259999999999996</v>
      </c>
      <c r="AC7" s="31">
        <v>64.736000000000004</v>
      </c>
      <c r="AD7" s="4">
        <v>0.9032</v>
      </c>
      <c r="AE7" s="4" t="s">
        <v>17</v>
      </c>
      <c r="AF7" s="4">
        <v>7.61</v>
      </c>
      <c r="AG7" s="4">
        <v>8.15</v>
      </c>
      <c r="AH7" s="30">
        <v>5.7910000000000004</v>
      </c>
      <c r="AI7" s="31">
        <v>64.340999999999994</v>
      </c>
      <c r="AJ7" s="4">
        <v>0.90669999999999995</v>
      </c>
      <c r="AK7" s="4" t="s">
        <v>17</v>
      </c>
      <c r="AL7" s="4"/>
      <c r="AM7" s="4"/>
      <c r="AN7" s="30"/>
      <c r="AO7" s="31"/>
      <c r="AP7" s="4"/>
      <c r="AQ7" s="4"/>
      <c r="AR7" s="4">
        <v>7.61</v>
      </c>
      <c r="AS7" s="4">
        <v>8.15</v>
      </c>
      <c r="AT7" s="30">
        <v>5.9</v>
      </c>
      <c r="AU7" s="31">
        <v>65.554000000000002</v>
      </c>
      <c r="AV7" s="4">
        <v>0.91849999999999998</v>
      </c>
      <c r="AW7" s="4" t="s">
        <v>17</v>
      </c>
      <c r="AX7" s="4">
        <v>7.61</v>
      </c>
      <c r="AY7" s="4">
        <v>8.15</v>
      </c>
      <c r="AZ7" s="30">
        <v>6.0529999999999999</v>
      </c>
      <c r="BA7" s="31">
        <v>67.257000000000005</v>
      </c>
      <c r="BB7" s="4">
        <v>0.89529999999999998</v>
      </c>
      <c r="BC7" s="4" t="s">
        <v>17</v>
      </c>
      <c r="BD7" s="4">
        <v>7.61</v>
      </c>
      <c r="BE7" s="4">
        <v>8.15</v>
      </c>
      <c r="BF7" s="30">
        <v>5.9580000000000002</v>
      </c>
      <c r="BG7" s="31">
        <v>66.200999999999993</v>
      </c>
      <c r="BH7" s="4">
        <v>0.89649999999999996</v>
      </c>
      <c r="BI7" s="4" t="s">
        <v>17</v>
      </c>
      <c r="BJ7" s="4">
        <v>7.61</v>
      </c>
      <c r="BK7" s="4">
        <v>8.15</v>
      </c>
      <c r="BL7" s="30">
        <v>5.7190000000000003</v>
      </c>
      <c r="BM7" s="31">
        <v>63.542999999999999</v>
      </c>
      <c r="BN7" s="4">
        <v>0.90390000000000004</v>
      </c>
      <c r="BO7" s="4" t="s">
        <v>17</v>
      </c>
      <c r="BP7" s="4">
        <v>7.61</v>
      </c>
      <c r="BQ7" s="4">
        <v>8.15</v>
      </c>
      <c r="BR7" s="30">
        <v>5.9329999999999998</v>
      </c>
      <c r="BS7" s="31">
        <v>65.926000000000002</v>
      </c>
      <c r="BT7" s="4">
        <v>0.91469999999999996</v>
      </c>
      <c r="BU7" s="4" t="s">
        <v>17</v>
      </c>
      <c r="BV7" s="4">
        <v>7.61</v>
      </c>
      <c r="BW7" s="4">
        <v>8.15</v>
      </c>
      <c r="BX7" s="30">
        <v>5.9619999999999997</v>
      </c>
      <c r="BY7" s="31">
        <v>66.245000000000005</v>
      </c>
      <c r="BZ7" s="4">
        <v>0.89970000000000006</v>
      </c>
      <c r="CA7" s="4" t="s">
        <v>17</v>
      </c>
    </row>
    <row r="8" spans="1:79" x14ac:dyDescent="0.25">
      <c r="A8" s="4" t="s">
        <v>22</v>
      </c>
      <c r="B8" s="4">
        <v>35</v>
      </c>
      <c r="C8" s="4">
        <v>39</v>
      </c>
      <c r="D8" s="4" t="s">
        <v>28</v>
      </c>
      <c r="E8" s="4">
        <v>12.75</v>
      </c>
      <c r="F8" s="4">
        <v>1</v>
      </c>
      <c r="G8" s="4">
        <v>3</v>
      </c>
      <c r="H8" s="4">
        <v>12.72</v>
      </c>
      <c r="I8" s="4">
        <v>12.79</v>
      </c>
      <c r="J8" s="30">
        <v>1.5389999999999999</v>
      </c>
      <c r="K8" s="31">
        <v>68.403000000000006</v>
      </c>
      <c r="L8" s="4">
        <v>0.9113</v>
      </c>
      <c r="M8" s="4" t="s">
        <v>17</v>
      </c>
      <c r="N8" s="4">
        <v>12.72</v>
      </c>
      <c r="O8" s="4">
        <v>12.79</v>
      </c>
      <c r="P8" s="30">
        <v>1.5169999999999999</v>
      </c>
      <c r="Q8" s="31">
        <v>67.400999999999996</v>
      </c>
      <c r="R8" s="4">
        <v>0.90690000000000004</v>
      </c>
      <c r="S8" s="4" t="s">
        <v>17</v>
      </c>
      <c r="T8" s="4">
        <v>12.72</v>
      </c>
      <c r="U8" s="4">
        <v>12.8</v>
      </c>
      <c r="V8" s="30">
        <v>1.5469999999999999</v>
      </c>
      <c r="W8" s="31">
        <v>68.775999999999996</v>
      </c>
      <c r="X8" s="4">
        <v>0.9032</v>
      </c>
      <c r="Y8" s="4" t="s">
        <v>17</v>
      </c>
      <c r="Z8" s="4">
        <v>12.72</v>
      </c>
      <c r="AA8" s="4">
        <v>12.79</v>
      </c>
      <c r="AB8" s="30">
        <v>1.6379999999999999</v>
      </c>
      <c r="AC8" s="31">
        <v>72.811000000000007</v>
      </c>
      <c r="AD8" s="4">
        <v>0.92390000000000005</v>
      </c>
      <c r="AE8" s="4" t="s">
        <v>17</v>
      </c>
      <c r="AF8" s="4">
        <v>12.72</v>
      </c>
      <c r="AG8" s="4">
        <v>12.8</v>
      </c>
      <c r="AH8" s="30">
        <v>1.6439999999999999</v>
      </c>
      <c r="AI8" s="31">
        <v>73.067999999999998</v>
      </c>
      <c r="AJ8" s="4">
        <v>0.9123</v>
      </c>
      <c r="AK8" s="4" t="s">
        <v>17</v>
      </c>
      <c r="AL8" s="4"/>
      <c r="AM8" s="4"/>
      <c r="AN8" s="30"/>
      <c r="AO8" s="31"/>
      <c r="AP8" s="4"/>
      <c r="AQ8" s="4"/>
      <c r="AR8" s="4">
        <v>12.72</v>
      </c>
      <c r="AS8" s="4">
        <v>12.8</v>
      </c>
      <c r="AT8" s="30">
        <v>1.619</v>
      </c>
      <c r="AU8" s="31">
        <v>71.960999999999999</v>
      </c>
      <c r="AV8" s="4">
        <v>0.9304</v>
      </c>
      <c r="AW8" s="4" t="s">
        <v>17</v>
      </c>
      <c r="AX8" s="4">
        <v>12.72</v>
      </c>
      <c r="AY8" s="4">
        <v>12.79</v>
      </c>
      <c r="AZ8" s="30">
        <v>1.639</v>
      </c>
      <c r="BA8" s="31">
        <v>72.852999999999994</v>
      </c>
      <c r="BB8" s="4">
        <v>0.92059999999999997</v>
      </c>
      <c r="BC8" s="4" t="s">
        <v>17</v>
      </c>
      <c r="BD8" s="4">
        <v>12.72</v>
      </c>
      <c r="BE8" s="4">
        <v>12.79</v>
      </c>
      <c r="BF8" s="30">
        <v>1.6080000000000001</v>
      </c>
      <c r="BG8" s="31">
        <v>71.463999999999999</v>
      </c>
      <c r="BH8" s="4">
        <v>0.92730000000000001</v>
      </c>
      <c r="BI8" s="4" t="s">
        <v>17</v>
      </c>
      <c r="BJ8" s="4">
        <v>12.72</v>
      </c>
      <c r="BK8" s="4">
        <v>12.8</v>
      </c>
      <c r="BL8" s="30">
        <v>1.595</v>
      </c>
      <c r="BM8" s="31">
        <v>70.873000000000005</v>
      </c>
      <c r="BN8" s="4">
        <v>0.92320000000000002</v>
      </c>
      <c r="BO8" s="4" t="s">
        <v>17</v>
      </c>
      <c r="BP8" s="4">
        <v>12.72</v>
      </c>
      <c r="BQ8" s="4">
        <v>12.8</v>
      </c>
      <c r="BR8" s="30">
        <v>1.599</v>
      </c>
      <c r="BS8" s="31">
        <v>71.05</v>
      </c>
      <c r="BT8" s="4">
        <v>0.91749999999999998</v>
      </c>
      <c r="BU8" s="4" t="s">
        <v>17</v>
      </c>
      <c r="BV8" s="4">
        <v>12.72</v>
      </c>
      <c r="BW8" s="4">
        <v>12.8</v>
      </c>
      <c r="BX8" s="30">
        <v>1.659</v>
      </c>
      <c r="BY8" s="31">
        <v>73.722999999999999</v>
      </c>
      <c r="BZ8" s="4">
        <v>0.90900000000000003</v>
      </c>
      <c r="CA8" s="4" t="s">
        <v>17</v>
      </c>
    </row>
    <row r="9" spans="1:79" x14ac:dyDescent="0.25">
      <c r="A9" s="4" t="s">
        <v>22</v>
      </c>
      <c r="B9" s="4">
        <v>40</v>
      </c>
      <c r="C9" s="4">
        <v>53</v>
      </c>
      <c r="D9" s="4" t="s">
        <v>29</v>
      </c>
      <c r="E9" s="4">
        <v>4.54</v>
      </c>
      <c r="F9" s="4">
        <v>3</v>
      </c>
      <c r="G9" s="4">
        <v>11</v>
      </c>
      <c r="H9" s="4">
        <v>4.5</v>
      </c>
      <c r="I9" s="4">
        <v>5.03</v>
      </c>
      <c r="J9" s="30">
        <v>2.13</v>
      </c>
      <c r="K9" s="31">
        <v>25.812999999999999</v>
      </c>
      <c r="L9" s="4">
        <v>0.91820000000000002</v>
      </c>
      <c r="M9" s="4" t="s">
        <v>17</v>
      </c>
      <c r="N9" s="4">
        <v>4.5</v>
      </c>
      <c r="O9" s="4">
        <v>5.0199999999999996</v>
      </c>
      <c r="P9" s="30">
        <v>2.3260000000000001</v>
      </c>
      <c r="Q9" s="31">
        <v>28.196999999999999</v>
      </c>
      <c r="R9" s="4">
        <v>0.91910000000000003</v>
      </c>
      <c r="S9" s="4" t="s">
        <v>17</v>
      </c>
      <c r="T9" s="4">
        <v>4.51</v>
      </c>
      <c r="U9" s="4">
        <v>5.03</v>
      </c>
      <c r="V9" s="30">
        <v>2.2530000000000001</v>
      </c>
      <c r="W9" s="31">
        <v>27.303999999999998</v>
      </c>
      <c r="X9" s="4">
        <v>0.91269999999999996</v>
      </c>
      <c r="Y9" s="4" t="s">
        <v>17</v>
      </c>
      <c r="Z9" s="4">
        <v>4.5</v>
      </c>
      <c r="AA9" s="4">
        <v>5.0199999999999996</v>
      </c>
      <c r="AB9" s="30">
        <v>3.0539999999999998</v>
      </c>
      <c r="AC9" s="31">
        <v>37.018000000000001</v>
      </c>
      <c r="AD9" s="4">
        <v>0.92579999999999996</v>
      </c>
      <c r="AE9" s="4" t="s">
        <v>17</v>
      </c>
      <c r="AF9" s="4">
        <v>4.51</v>
      </c>
      <c r="AG9" s="4">
        <v>5.03</v>
      </c>
      <c r="AH9" s="30">
        <v>3.125</v>
      </c>
      <c r="AI9" s="31">
        <v>37.884</v>
      </c>
      <c r="AJ9" s="4">
        <v>0.92030000000000001</v>
      </c>
      <c r="AK9" s="4" t="s">
        <v>17</v>
      </c>
      <c r="AL9" s="4"/>
      <c r="AM9" s="4"/>
      <c r="AN9" s="30"/>
      <c r="AO9" s="31"/>
      <c r="AP9" s="4"/>
      <c r="AQ9" s="4"/>
      <c r="AR9" s="4">
        <v>4.51</v>
      </c>
      <c r="AS9" s="4">
        <v>5.03</v>
      </c>
      <c r="AT9" s="30">
        <v>3.0950000000000002</v>
      </c>
      <c r="AU9" s="31">
        <v>37.512</v>
      </c>
      <c r="AV9" s="4">
        <v>0.91869999999999996</v>
      </c>
      <c r="AW9" s="4" t="s">
        <v>17</v>
      </c>
      <c r="AX9" s="4">
        <v>4.51</v>
      </c>
      <c r="AY9" s="4">
        <v>5.03</v>
      </c>
      <c r="AZ9" s="30">
        <v>3.3530000000000002</v>
      </c>
      <c r="BA9" s="31">
        <v>40.645000000000003</v>
      </c>
      <c r="BB9" s="4">
        <v>0.91790000000000005</v>
      </c>
      <c r="BC9" s="4" t="s">
        <v>17</v>
      </c>
      <c r="BD9" s="4">
        <v>4.5</v>
      </c>
      <c r="BE9" s="4">
        <v>5.03</v>
      </c>
      <c r="BF9" s="30">
        <v>2.9809999999999999</v>
      </c>
      <c r="BG9" s="31">
        <v>36.131999999999998</v>
      </c>
      <c r="BH9" s="4">
        <v>0.92730000000000001</v>
      </c>
      <c r="BI9" s="4" t="s">
        <v>17</v>
      </c>
      <c r="BJ9" s="4">
        <v>4.51</v>
      </c>
      <c r="BK9" s="4">
        <v>5.03</v>
      </c>
      <c r="BL9" s="30">
        <v>3.4430000000000001</v>
      </c>
      <c r="BM9" s="31">
        <v>41.738</v>
      </c>
      <c r="BN9" s="4">
        <v>0.92449999999999999</v>
      </c>
      <c r="BO9" s="4" t="s">
        <v>17</v>
      </c>
      <c r="BP9" s="4">
        <v>4.51</v>
      </c>
      <c r="BQ9" s="4">
        <v>5.03</v>
      </c>
      <c r="BR9" s="30">
        <v>3.7290000000000001</v>
      </c>
      <c r="BS9" s="31">
        <v>45.197000000000003</v>
      </c>
      <c r="BT9" s="4">
        <v>0.92700000000000005</v>
      </c>
      <c r="BU9" s="4" t="s">
        <v>17</v>
      </c>
      <c r="BV9" s="4">
        <v>4.51</v>
      </c>
      <c r="BW9" s="4">
        <v>5.03</v>
      </c>
      <c r="BX9" s="30">
        <v>3.7440000000000002</v>
      </c>
      <c r="BY9" s="31">
        <v>45.375999999999998</v>
      </c>
      <c r="BZ9" s="4">
        <v>0.90810000000000002</v>
      </c>
      <c r="CA9" s="4" t="s">
        <v>17</v>
      </c>
    </row>
    <row r="10" spans="1:79" x14ac:dyDescent="0.25">
      <c r="A10" s="4" t="s">
        <v>22</v>
      </c>
      <c r="B10" s="4">
        <v>54</v>
      </c>
      <c r="C10" s="4">
        <v>60</v>
      </c>
      <c r="D10" s="4" t="s">
        <v>30</v>
      </c>
      <c r="E10" s="4">
        <v>7.72</v>
      </c>
      <c r="F10" s="4">
        <v>2</v>
      </c>
      <c r="G10" s="4">
        <v>5</v>
      </c>
      <c r="H10" s="4">
        <v>7.73</v>
      </c>
      <c r="I10" s="4">
        <v>7.89</v>
      </c>
      <c r="J10" s="30">
        <v>0.04</v>
      </c>
      <c r="K10" s="31">
        <v>1.0580000000000001</v>
      </c>
      <c r="L10" s="4">
        <v>0.94520000000000004</v>
      </c>
      <c r="M10" s="4" t="s">
        <v>16</v>
      </c>
      <c r="N10" s="4">
        <v>7.74</v>
      </c>
      <c r="O10" s="4">
        <v>7.9</v>
      </c>
      <c r="P10" s="30">
        <v>3.7999999999999999E-2</v>
      </c>
      <c r="Q10" s="31">
        <v>1.0109999999999999</v>
      </c>
      <c r="R10" s="4">
        <v>0.9425</v>
      </c>
      <c r="S10" s="4" t="s">
        <v>16</v>
      </c>
      <c r="T10" s="4">
        <v>7.73</v>
      </c>
      <c r="U10" s="4">
        <v>7.89</v>
      </c>
      <c r="V10" s="30">
        <v>4.7E-2</v>
      </c>
      <c r="W10" s="31">
        <v>1.262</v>
      </c>
      <c r="X10" s="4">
        <v>0.93130000000000002</v>
      </c>
      <c r="Y10" s="4" t="s">
        <v>16</v>
      </c>
      <c r="Z10" s="4">
        <v>7.74</v>
      </c>
      <c r="AA10" s="4">
        <v>7.89</v>
      </c>
      <c r="AB10" s="30">
        <v>3.6999999999999998E-2</v>
      </c>
      <c r="AC10" s="31">
        <v>0.99299999999999999</v>
      </c>
      <c r="AD10" s="4">
        <v>0.94220000000000004</v>
      </c>
      <c r="AE10" s="4" t="s">
        <v>16</v>
      </c>
      <c r="AF10" s="4">
        <v>7.73</v>
      </c>
      <c r="AG10" s="4">
        <v>7.89</v>
      </c>
      <c r="AH10" s="30">
        <v>3.9E-2</v>
      </c>
      <c r="AI10" s="31">
        <v>1.044</v>
      </c>
      <c r="AJ10" s="4">
        <v>0.9415</v>
      </c>
      <c r="AK10" s="4" t="s">
        <v>16</v>
      </c>
      <c r="AL10" s="4"/>
      <c r="AM10" s="4"/>
      <c r="AN10" s="30"/>
      <c r="AO10" s="31"/>
      <c r="AP10" s="4"/>
      <c r="AQ10" s="4"/>
      <c r="AR10" s="4">
        <v>7.73</v>
      </c>
      <c r="AS10" s="4">
        <v>7.89</v>
      </c>
      <c r="AT10" s="30">
        <v>3.1E-2</v>
      </c>
      <c r="AU10" s="31">
        <v>0.81599999999999995</v>
      </c>
      <c r="AV10" s="4">
        <v>0.9355</v>
      </c>
      <c r="AW10" s="4" t="s">
        <v>16</v>
      </c>
      <c r="AX10" s="4">
        <v>7.73</v>
      </c>
      <c r="AY10" s="4">
        <v>7.89</v>
      </c>
      <c r="AZ10" s="30">
        <v>5.3999999999999999E-2</v>
      </c>
      <c r="BA10" s="31">
        <v>1.4319999999999999</v>
      </c>
      <c r="BB10" s="4">
        <v>0.92149999999999999</v>
      </c>
      <c r="BC10" s="4" t="s">
        <v>16</v>
      </c>
      <c r="BD10" s="4">
        <v>7.73</v>
      </c>
      <c r="BE10" s="4">
        <v>7.89</v>
      </c>
      <c r="BF10" s="30">
        <v>4.5999999999999999E-2</v>
      </c>
      <c r="BG10" s="31">
        <v>1.2250000000000001</v>
      </c>
      <c r="BH10" s="4">
        <v>0.93089999999999995</v>
      </c>
      <c r="BI10" s="4" t="s">
        <v>16</v>
      </c>
      <c r="BJ10" s="4">
        <v>7.73</v>
      </c>
      <c r="BK10" s="4">
        <v>7.89</v>
      </c>
      <c r="BL10" s="30">
        <v>5.6000000000000001E-2</v>
      </c>
      <c r="BM10" s="31">
        <v>1.4950000000000001</v>
      </c>
      <c r="BN10" s="4">
        <v>0.92869999999999997</v>
      </c>
      <c r="BO10" s="4" t="s">
        <v>16</v>
      </c>
      <c r="BP10" s="4">
        <v>7.73</v>
      </c>
      <c r="BQ10" s="4">
        <v>7.89</v>
      </c>
      <c r="BR10" s="30">
        <v>6.5000000000000002E-2</v>
      </c>
      <c r="BS10" s="31">
        <v>1.7330000000000001</v>
      </c>
      <c r="BT10" s="4">
        <v>0.92979999999999996</v>
      </c>
      <c r="BU10" s="4" t="s">
        <v>16</v>
      </c>
      <c r="BV10" s="4">
        <v>7.73</v>
      </c>
      <c r="BW10" s="4">
        <v>7.89</v>
      </c>
      <c r="BX10" s="30">
        <v>7.0999999999999994E-2</v>
      </c>
      <c r="BY10" s="31">
        <v>1.9059999999999999</v>
      </c>
      <c r="BZ10" s="4">
        <v>0.91949999999999998</v>
      </c>
      <c r="CA10" s="4" t="s">
        <v>16</v>
      </c>
    </row>
    <row r="11" spans="1:79" x14ac:dyDescent="0.25">
      <c r="A11" s="4" t="s">
        <v>22</v>
      </c>
      <c r="B11" s="4">
        <v>54</v>
      </c>
      <c r="C11" s="4">
        <v>77</v>
      </c>
      <c r="D11" s="4" t="s">
        <v>31</v>
      </c>
      <c r="E11" s="4">
        <v>11.6</v>
      </c>
      <c r="F11" s="4">
        <v>5</v>
      </c>
      <c r="G11" s="4">
        <v>21</v>
      </c>
      <c r="H11" s="4">
        <v>11.72</v>
      </c>
      <c r="I11" s="4">
        <v>11.79</v>
      </c>
      <c r="J11" s="30">
        <v>1.54</v>
      </c>
      <c r="K11" s="31">
        <v>9.7769999999999992</v>
      </c>
      <c r="L11" s="4">
        <v>0.95279999999999998</v>
      </c>
      <c r="M11" s="4" t="s">
        <v>17</v>
      </c>
      <c r="N11" s="4">
        <v>11.72</v>
      </c>
      <c r="O11" s="4">
        <v>11.79</v>
      </c>
      <c r="P11" s="30">
        <v>1.673</v>
      </c>
      <c r="Q11" s="31">
        <v>10.622999999999999</v>
      </c>
      <c r="R11" s="4">
        <v>0.93799999999999994</v>
      </c>
      <c r="S11" s="4" t="s">
        <v>17</v>
      </c>
      <c r="T11" s="4">
        <v>11.72</v>
      </c>
      <c r="U11" s="4">
        <v>11.8</v>
      </c>
      <c r="V11" s="30">
        <v>1.67</v>
      </c>
      <c r="W11" s="31">
        <v>10.605</v>
      </c>
      <c r="X11" s="4">
        <v>0.94179999999999997</v>
      </c>
      <c r="Y11" s="4" t="s">
        <v>17</v>
      </c>
      <c r="Z11" s="4">
        <v>11.72</v>
      </c>
      <c r="AA11" s="4">
        <v>11.8</v>
      </c>
      <c r="AB11" s="30">
        <v>2.7429999999999999</v>
      </c>
      <c r="AC11" s="31">
        <v>17.417000000000002</v>
      </c>
      <c r="AD11" s="4">
        <v>0.95320000000000005</v>
      </c>
      <c r="AE11" s="4" t="s">
        <v>17</v>
      </c>
      <c r="AF11" s="4">
        <v>11.72</v>
      </c>
      <c r="AG11" s="4">
        <v>11.8</v>
      </c>
      <c r="AH11" s="30">
        <v>2.7410000000000001</v>
      </c>
      <c r="AI11" s="31">
        <v>17.401</v>
      </c>
      <c r="AJ11" s="4">
        <v>0.9415</v>
      </c>
      <c r="AK11" s="4" t="s">
        <v>17</v>
      </c>
      <c r="AL11" s="4"/>
      <c r="AM11" s="4"/>
      <c r="AN11" s="30"/>
      <c r="AO11" s="31"/>
      <c r="AP11" s="4"/>
      <c r="AQ11" s="4"/>
      <c r="AR11" s="4">
        <v>11.72</v>
      </c>
      <c r="AS11" s="4">
        <v>11.8</v>
      </c>
      <c r="AT11" s="30">
        <v>3.198</v>
      </c>
      <c r="AU11" s="31">
        <v>20.303000000000001</v>
      </c>
      <c r="AV11" s="4">
        <v>0.92649999999999999</v>
      </c>
      <c r="AW11" s="4" t="s">
        <v>17</v>
      </c>
      <c r="AX11" s="4">
        <v>11.72</v>
      </c>
      <c r="AY11" s="4">
        <v>11.8</v>
      </c>
      <c r="AZ11" s="30">
        <v>3.5569999999999999</v>
      </c>
      <c r="BA11" s="31">
        <v>22.582999999999998</v>
      </c>
      <c r="BB11" s="4">
        <v>0.94920000000000004</v>
      </c>
      <c r="BC11" s="4" t="s">
        <v>17</v>
      </c>
      <c r="BD11" s="4">
        <v>11.72</v>
      </c>
      <c r="BE11" s="4">
        <v>11.79</v>
      </c>
      <c r="BF11" s="30">
        <v>3.286</v>
      </c>
      <c r="BG11" s="31">
        <v>20.861000000000001</v>
      </c>
      <c r="BH11" s="4">
        <v>0.94059999999999999</v>
      </c>
      <c r="BI11" s="4" t="s">
        <v>17</v>
      </c>
      <c r="BJ11" s="4">
        <v>11.72</v>
      </c>
      <c r="BK11" s="4">
        <v>11.8</v>
      </c>
      <c r="BL11" s="30">
        <v>4.4379999999999997</v>
      </c>
      <c r="BM11" s="31">
        <v>28.178000000000001</v>
      </c>
      <c r="BN11" s="4">
        <v>0.90439999999999998</v>
      </c>
      <c r="BO11" s="4" t="s">
        <v>17</v>
      </c>
      <c r="BP11" s="4">
        <v>11.72</v>
      </c>
      <c r="BQ11" s="4">
        <v>11.8</v>
      </c>
      <c r="BR11" s="30">
        <v>4.6890000000000001</v>
      </c>
      <c r="BS11" s="31">
        <v>29.773</v>
      </c>
      <c r="BT11" s="4">
        <v>0.94059999999999999</v>
      </c>
      <c r="BU11" s="4" t="s">
        <v>17</v>
      </c>
      <c r="BV11" s="4">
        <v>11.72</v>
      </c>
      <c r="BW11" s="4">
        <v>11.8</v>
      </c>
      <c r="BX11" s="30">
        <v>4.6760000000000002</v>
      </c>
      <c r="BY11" s="31">
        <v>29.689</v>
      </c>
      <c r="BZ11" s="4">
        <v>0.91110000000000002</v>
      </c>
      <c r="CA11" s="4" t="s">
        <v>17</v>
      </c>
    </row>
    <row r="12" spans="1:79" x14ac:dyDescent="0.25">
      <c r="A12" s="4" t="s">
        <v>22</v>
      </c>
      <c r="B12" s="4">
        <v>59</v>
      </c>
      <c r="C12" s="4">
        <v>77</v>
      </c>
      <c r="D12" s="4" t="s">
        <v>32</v>
      </c>
      <c r="E12" s="4">
        <v>10.1</v>
      </c>
      <c r="F12" s="4">
        <v>4</v>
      </c>
      <c r="G12" s="4">
        <v>16</v>
      </c>
      <c r="H12" s="4">
        <v>10.07</v>
      </c>
      <c r="I12" s="4">
        <v>10.15</v>
      </c>
      <c r="J12" s="30">
        <v>1.304</v>
      </c>
      <c r="K12" s="31">
        <v>10.865</v>
      </c>
      <c r="L12" s="4">
        <v>0.94059999999999999</v>
      </c>
      <c r="M12" s="4" t="s">
        <v>17</v>
      </c>
      <c r="N12" s="4">
        <v>10.07</v>
      </c>
      <c r="O12" s="4">
        <v>10.15</v>
      </c>
      <c r="P12" s="30">
        <v>1.351</v>
      </c>
      <c r="Q12" s="31">
        <v>11.259</v>
      </c>
      <c r="R12" s="4">
        <v>0.94320000000000004</v>
      </c>
      <c r="S12" s="4" t="s">
        <v>17</v>
      </c>
      <c r="T12" s="4">
        <v>10.07</v>
      </c>
      <c r="U12" s="4">
        <v>10.15</v>
      </c>
      <c r="V12" s="30">
        <v>1.35</v>
      </c>
      <c r="W12" s="31">
        <v>11.252000000000001</v>
      </c>
      <c r="X12" s="4">
        <v>0.94320000000000004</v>
      </c>
      <c r="Y12" s="4" t="s">
        <v>17</v>
      </c>
      <c r="Z12" s="4">
        <v>10.07</v>
      </c>
      <c r="AA12" s="4">
        <v>10.15</v>
      </c>
      <c r="AB12" s="30">
        <v>2.1459999999999999</v>
      </c>
      <c r="AC12" s="31">
        <v>17.884</v>
      </c>
      <c r="AD12" s="4">
        <v>0.94110000000000005</v>
      </c>
      <c r="AE12" s="4" t="s">
        <v>17</v>
      </c>
      <c r="AF12" s="4">
        <v>10.07</v>
      </c>
      <c r="AG12" s="4">
        <v>10.15</v>
      </c>
      <c r="AH12" s="30">
        <v>2.1619999999999999</v>
      </c>
      <c r="AI12" s="31">
        <v>18.018999999999998</v>
      </c>
      <c r="AJ12" s="4">
        <v>0.94269999999999998</v>
      </c>
      <c r="AK12" s="4" t="s">
        <v>17</v>
      </c>
      <c r="AL12" s="4"/>
      <c r="AM12" s="4"/>
      <c r="AN12" s="30"/>
      <c r="AO12" s="31"/>
      <c r="AP12" s="4"/>
      <c r="AQ12" s="4"/>
      <c r="AR12" s="4">
        <v>10.07</v>
      </c>
      <c r="AS12" s="4">
        <v>10.15</v>
      </c>
      <c r="AT12" s="30">
        <v>2.5910000000000002</v>
      </c>
      <c r="AU12" s="31">
        <v>21.588999999999999</v>
      </c>
      <c r="AV12" s="4">
        <v>0.9496</v>
      </c>
      <c r="AW12" s="4" t="s">
        <v>17</v>
      </c>
      <c r="AX12" s="4">
        <v>10.07</v>
      </c>
      <c r="AY12" s="4">
        <v>10.15</v>
      </c>
      <c r="AZ12" s="30">
        <v>2.8330000000000002</v>
      </c>
      <c r="BA12" s="31">
        <v>23.61</v>
      </c>
      <c r="BB12" s="4">
        <v>0.92449999999999999</v>
      </c>
      <c r="BC12" s="4" t="s">
        <v>17</v>
      </c>
      <c r="BD12" s="4">
        <v>10.06</v>
      </c>
      <c r="BE12" s="4">
        <v>10.15</v>
      </c>
      <c r="BF12" s="30">
        <v>2.6360000000000001</v>
      </c>
      <c r="BG12" s="31">
        <v>21.968</v>
      </c>
      <c r="BH12" s="4">
        <v>0.93120000000000003</v>
      </c>
      <c r="BI12" s="4" t="s">
        <v>17</v>
      </c>
      <c r="BJ12" s="4">
        <v>10.07</v>
      </c>
      <c r="BK12" s="4">
        <v>10.15</v>
      </c>
      <c r="BL12" s="30">
        <v>3.5089999999999999</v>
      </c>
      <c r="BM12" s="31">
        <v>29.241</v>
      </c>
      <c r="BN12" s="4">
        <v>0.93359999999999999</v>
      </c>
      <c r="BO12" s="4" t="s">
        <v>17</v>
      </c>
      <c r="BP12" s="4">
        <v>10.07</v>
      </c>
      <c r="BQ12" s="4">
        <v>10.15</v>
      </c>
      <c r="BR12" s="30">
        <v>3.6880000000000002</v>
      </c>
      <c r="BS12" s="31">
        <v>30.734999999999999</v>
      </c>
      <c r="BT12" s="4">
        <v>0.93110000000000004</v>
      </c>
      <c r="BU12" s="4" t="s">
        <v>17</v>
      </c>
      <c r="BV12" s="4">
        <v>10.07</v>
      </c>
      <c r="BW12" s="4">
        <v>10.15</v>
      </c>
      <c r="BX12" s="30">
        <v>3.6720000000000002</v>
      </c>
      <c r="BY12" s="31">
        <v>30.596</v>
      </c>
      <c r="BZ12" s="4">
        <v>0.92989999999999995</v>
      </c>
      <c r="CA12" s="4" t="s">
        <v>17</v>
      </c>
    </row>
    <row r="13" spans="1:79" x14ac:dyDescent="0.25">
      <c r="A13" s="4" t="s">
        <v>22</v>
      </c>
      <c r="B13" s="4">
        <v>61</v>
      </c>
      <c r="C13" s="4">
        <v>77</v>
      </c>
      <c r="D13" s="4" t="s">
        <v>33</v>
      </c>
      <c r="E13" s="4">
        <v>10.7</v>
      </c>
      <c r="F13" s="4">
        <v>4</v>
      </c>
      <c r="G13" s="4">
        <v>14</v>
      </c>
      <c r="H13" s="4">
        <v>10.65</v>
      </c>
      <c r="I13" s="4">
        <v>10.8</v>
      </c>
      <c r="J13" s="30">
        <v>1.1659999999999999</v>
      </c>
      <c r="K13" s="31">
        <v>11.103</v>
      </c>
      <c r="L13" s="4">
        <v>0.93440000000000001</v>
      </c>
      <c r="M13" s="4" t="s">
        <v>17</v>
      </c>
      <c r="N13" s="4">
        <v>10.65</v>
      </c>
      <c r="O13" s="4">
        <v>10.79</v>
      </c>
      <c r="P13" s="30">
        <v>1.238</v>
      </c>
      <c r="Q13" s="31">
        <v>11.789</v>
      </c>
      <c r="R13" s="4">
        <v>0.92749999999999999</v>
      </c>
      <c r="S13" s="4" t="s">
        <v>17</v>
      </c>
      <c r="T13" s="4">
        <v>10.66</v>
      </c>
      <c r="U13" s="4">
        <v>10.8</v>
      </c>
      <c r="V13" s="30">
        <v>1.218</v>
      </c>
      <c r="W13" s="31">
        <v>11.596</v>
      </c>
      <c r="X13" s="4">
        <v>0.93730000000000002</v>
      </c>
      <c r="Y13" s="4" t="s">
        <v>17</v>
      </c>
      <c r="Z13" s="4">
        <v>10.66</v>
      </c>
      <c r="AA13" s="4">
        <v>10.8</v>
      </c>
      <c r="AB13" s="30">
        <v>1.905</v>
      </c>
      <c r="AC13" s="31">
        <v>18.143999999999998</v>
      </c>
      <c r="AD13" s="4">
        <v>0.93</v>
      </c>
      <c r="AE13" s="4" t="s">
        <v>17</v>
      </c>
      <c r="AF13" s="4">
        <v>10.65</v>
      </c>
      <c r="AG13" s="4">
        <v>10.8</v>
      </c>
      <c r="AH13" s="30">
        <v>1.9279999999999999</v>
      </c>
      <c r="AI13" s="31">
        <v>18.361999999999998</v>
      </c>
      <c r="AJ13" s="4">
        <v>0.9355</v>
      </c>
      <c r="AK13" s="4" t="s">
        <v>17</v>
      </c>
      <c r="AL13" s="4"/>
      <c r="AM13" s="4"/>
      <c r="AN13" s="30"/>
      <c r="AO13" s="31"/>
      <c r="AP13" s="4"/>
      <c r="AQ13" s="4"/>
      <c r="AR13" s="4">
        <v>10.65</v>
      </c>
      <c r="AS13" s="4">
        <v>10.8</v>
      </c>
      <c r="AT13" s="30">
        <v>2.3170000000000002</v>
      </c>
      <c r="AU13" s="31">
        <v>22.068000000000001</v>
      </c>
      <c r="AV13" s="4">
        <v>0.92849999999999999</v>
      </c>
      <c r="AW13" s="4" t="s">
        <v>17</v>
      </c>
      <c r="AX13" s="4">
        <v>10.65</v>
      </c>
      <c r="AY13" s="4">
        <v>10.8</v>
      </c>
      <c r="AZ13" s="30">
        <v>2.4990000000000001</v>
      </c>
      <c r="BA13" s="31">
        <v>23.800999999999998</v>
      </c>
      <c r="BB13" s="4">
        <v>0.92469999999999997</v>
      </c>
      <c r="BC13" s="4" t="s">
        <v>17</v>
      </c>
      <c r="BD13" s="4">
        <v>10.65</v>
      </c>
      <c r="BE13" s="4">
        <v>10.8</v>
      </c>
      <c r="BF13" s="30">
        <v>2.3170000000000002</v>
      </c>
      <c r="BG13" s="31">
        <v>22.064</v>
      </c>
      <c r="BH13" s="4">
        <v>0.92810000000000004</v>
      </c>
      <c r="BI13" s="4" t="s">
        <v>16</v>
      </c>
      <c r="BJ13" s="4">
        <v>10.66</v>
      </c>
      <c r="BK13" s="4">
        <v>10.8</v>
      </c>
      <c r="BL13" s="30">
        <v>3.0510000000000002</v>
      </c>
      <c r="BM13" s="31">
        <v>29.053999999999998</v>
      </c>
      <c r="BN13" s="4">
        <v>0.93330000000000002</v>
      </c>
      <c r="BO13" s="4" t="s">
        <v>16</v>
      </c>
      <c r="BP13" s="4">
        <v>10.65</v>
      </c>
      <c r="BQ13" s="4">
        <v>10.8</v>
      </c>
      <c r="BR13" s="30">
        <v>3.16</v>
      </c>
      <c r="BS13" s="31">
        <v>30.099</v>
      </c>
      <c r="BT13" s="4">
        <v>0.91930000000000001</v>
      </c>
      <c r="BU13" s="4" t="s">
        <v>16</v>
      </c>
      <c r="BV13" s="4">
        <v>10.65</v>
      </c>
      <c r="BW13" s="4">
        <v>10.8</v>
      </c>
      <c r="BX13" s="30">
        <v>3.194</v>
      </c>
      <c r="BY13" s="31">
        <v>30.414000000000001</v>
      </c>
      <c r="BZ13" s="4">
        <v>0.92630000000000001</v>
      </c>
      <c r="CA13" s="4" t="s">
        <v>17</v>
      </c>
    </row>
    <row r="14" spans="1:79" x14ac:dyDescent="0.25">
      <c r="A14" s="4" t="s">
        <v>22</v>
      </c>
      <c r="B14" s="4">
        <v>61</v>
      </c>
      <c r="C14" s="4">
        <v>78</v>
      </c>
      <c r="D14" s="4" t="s">
        <v>34</v>
      </c>
      <c r="E14" s="4">
        <v>11.81</v>
      </c>
      <c r="F14" s="4">
        <v>4</v>
      </c>
      <c r="G14" s="4">
        <v>15</v>
      </c>
      <c r="H14" s="4">
        <v>11.86</v>
      </c>
      <c r="I14" s="4">
        <v>11.95</v>
      </c>
      <c r="J14" s="30">
        <v>1.095</v>
      </c>
      <c r="K14" s="31">
        <v>9.73</v>
      </c>
      <c r="L14" s="4">
        <v>0.91959999999999997</v>
      </c>
      <c r="M14" s="4" t="s">
        <v>16</v>
      </c>
      <c r="N14" s="4">
        <v>11.86</v>
      </c>
      <c r="O14" s="4">
        <v>11.95</v>
      </c>
      <c r="P14" s="30">
        <v>1.1419999999999999</v>
      </c>
      <c r="Q14" s="31">
        <v>10.15</v>
      </c>
      <c r="R14" s="4">
        <v>0.93669999999999998</v>
      </c>
      <c r="S14" s="4" t="s">
        <v>17</v>
      </c>
      <c r="T14" s="4">
        <v>11.87</v>
      </c>
      <c r="U14" s="4">
        <v>11.96</v>
      </c>
      <c r="V14" s="30">
        <v>1.1379999999999999</v>
      </c>
      <c r="W14" s="31">
        <v>10.113</v>
      </c>
      <c r="X14" s="4">
        <v>0.9325</v>
      </c>
      <c r="Y14" s="4" t="s">
        <v>17</v>
      </c>
      <c r="Z14" s="4">
        <v>11.86</v>
      </c>
      <c r="AA14" s="4">
        <v>11.96</v>
      </c>
      <c r="AB14" s="30">
        <v>1.758</v>
      </c>
      <c r="AC14" s="31">
        <v>15.628</v>
      </c>
      <c r="AD14" s="4">
        <v>0.94530000000000003</v>
      </c>
      <c r="AE14" s="4" t="s">
        <v>17</v>
      </c>
      <c r="AF14" s="4">
        <v>11.86</v>
      </c>
      <c r="AG14" s="4">
        <v>11.96</v>
      </c>
      <c r="AH14" s="30">
        <v>1.8129999999999999</v>
      </c>
      <c r="AI14" s="31">
        <v>16.113</v>
      </c>
      <c r="AJ14" s="4">
        <v>0.94499999999999995</v>
      </c>
      <c r="AK14" s="4" t="s">
        <v>17</v>
      </c>
      <c r="AL14" s="4"/>
      <c r="AM14" s="4"/>
      <c r="AN14" s="30"/>
      <c r="AO14" s="31"/>
      <c r="AP14" s="4"/>
      <c r="AQ14" s="4"/>
      <c r="AR14" s="4">
        <v>11.86</v>
      </c>
      <c r="AS14" s="4">
        <v>11.96</v>
      </c>
      <c r="AT14" s="30">
        <v>2.1389999999999998</v>
      </c>
      <c r="AU14" s="31">
        <v>19.010999999999999</v>
      </c>
      <c r="AV14" s="4">
        <v>0.9254</v>
      </c>
      <c r="AW14" s="4" t="s">
        <v>17</v>
      </c>
      <c r="AX14" s="4">
        <v>11.86</v>
      </c>
      <c r="AY14" s="4">
        <v>11.95</v>
      </c>
      <c r="AZ14" s="30">
        <v>2.3319999999999999</v>
      </c>
      <c r="BA14" s="31">
        <v>20.725999999999999</v>
      </c>
      <c r="BB14" s="4">
        <v>0.90490000000000004</v>
      </c>
      <c r="BC14" s="4" t="s">
        <v>17</v>
      </c>
      <c r="BD14" s="4">
        <v>11.86</v>
      </c>
      <c r="BE14" s="4">
        <v>11.95</v>
      </c>
      <c r="BF14" s="30">
        <v>2.1739999999999999</v>
      </c>
      <c r="BG14" s="31">
        <v>19.324000000000002</v>
      </c>
      <c r="BH14" s="4">
        <v>0.93330000000000002</v>
      </c>
      <c r="BI14" s="4" t="s">
        <v>17</v>
      </c>
      <c r="BJ14" s="4">
        <v>11.86</v>
      </c>
      <c r="BK14" s="4">
        <v>11.96</v>
      </c>
      <c r="BL14" s="30">
        <v>2.8450000000000002</v>
      </c>
      <c r="BM14" s="31">
        <v>25.29</v>
      </c>
      <c r="BN14" s="4">
        <v>0.95199999999999996</v>
      </c>
      <c r="BO14" s="4" t="s">
        <v>17</v>
      </c>
      <c r="BP14" s="4">
        <v>11.86</v>
      </c>
      <c r="BQ14" s="4">
        <v>11.96</v>
      </c>
      <c r="BR14" s="30">
        <v>2.9889999999999999</v>
      </c>
      <c r="BS14" s="31">
        <v>26.57</v>
      </c>
      <c r="BT14" s="4">
        <v>0.93899999999999995</v>
      </c>
      <c r="BU14" s="4" t="s">
        <v>17</v>
      </c>
      <c r="BV14" s="4">
        <v>11.86</v>
      </c>
      <c r="BW14" s="4">
        <v>11.96</v>
      </c>
      <c r="BX14" s="30">
        <v>3.0030000000000001</v>
      </c>
      <c r="BY14" s="31">
        <v>26.693000000000001</v>
      </c>
      <c r="BZ14" s="4">
        <v>0.93420000000000003</v>
      </c>
      <c r="CA14" s="4" t="s">
        <v>17</v>
      </c>
    </row>
    <row r="15" spans="1:79" x14ac:dyDescent="0.25">
      <c r="A15" s="4" t="s">
        <v>22</v>
      </c>
      <c r="B15" s="4">
        <v>84</v>
      </c>
      <c r="C15" s="4">
        <v>94</v>
      </c>
      <c r="D15" s="4" t="s">
        <v>35</v>
      </c>
      <c r="E15" s="4">
        <v>9.1999999999999993</v>
      </c>
      <c r="F15" s="4">
        <v>1</v>
      </c>
      <c r="G15" s="4">
        <v>8</v>
      </c>
      <c r="H15" s="4">
        <v>9.09</v>
      </c>
      <c r="I15" s="4">
        <v>9.5399999999999991</v>
      </c>
      <c r="J15" s="30">
        <v>1.752</v>
      </c>
      <c r="K15" s="31">
        <v>29.198</v>
      </c>
      <c r="L15" s="4">
        <v>0.87819999999999998</v>
      </c>
      <c r="M15" s="4" t="s">
        <v>16</v>
      </c>
      <c r="N15" s="4">
        <v>9.09</v>
      </c>
      <c r="O15" s="4">
        <v>9.5399999999999991</v>
      </c>
      <c r="P15" s="30">
        <v>1.8109999999999999</v>
      </c>
      <c r="Q15" s="31">
        <v>30.190999999999999</v>
      </c>
      <c r="R15" s="4">
        <v>0.89970000000000006</v>
      </c>
      <c r="S15" s="4" t="s">
        <v>17</v>
      </c>
      <c r="T15" s="4">
        <v>9.08</v>
      </c>
      <c r="U15" s="4">
        <v>9.5399999999999991</v>
      </c>
      <c r="V15" s="30">
        <v>1.8009999999999999</v>
      </c>
      <c r="W15" s="31">
        <v>30.018000000000001</v>
      </c>
      <c r="X15" s="4">
        <v>0.87409999999999999</v>
      </c>
      <c r="Y15" s="4" t="s">
        <v>16</v>
      </c>
      <c r="Z15" s="4">
        <v>9.09</v>
      </c>
      <c r="AA15" s="4">
        <v>9.5399999999999991</v>
      </c>
      <c r="AB15" s="30">
        <v>2.5209999999999999</v>
      </c>
      <c r="AC15" s="31">
        <v>42.015999999999998</v>
      </c>
      <c r="AD15" s="4">
        <v>0.87019999999999997</v>
      </c>
      <c r="AE15" s="4" t="s">
        <v>16</v>
      </c>
      <c r="AF15" s="4">
        <v>9.08</v>
      </c>
      <c r="AG15" s="4">
        <v>9.5399999999999991</v>
      </c>
      <c r="AH15" s="30">
        <v>2.5289999999999999</v>
      </c>
      <c r="AI15" s="31">
        <v>42.154000000000003</v>
      </c>
      <c r="AJ15" s="4">
        <v>0.87470000000000003</v>
      </c>
      <c r="AK15" s="4" t="s">
        <v>16</v>
      </c>
      <c r="AL15" s="4"/>
      <c r="AM15" s="4"/>
      <c r="AN15" s="30"/>
      <c r="AO15" s="31"/>
      <c r="AP15" s="4"/>
      <c r="AQ15" s="4"/>
      <c r="AR15" s="4">
        <v>9.08</v>
      </c>
      <c r="AS15" s="4">
        <v>9.5399999999999991</v>
      </c>
      <c r="AT15" s="30">
        <v>2.99</v>
      </c>
      <c r="AU15" s="31">
        <v>49.825000000000003</v>
      </c>
      <c r="AV15" s="4">
        <v>0.86660000000000004</v>
      </c>
      <c r="AW15" s="4" t="s">
        <v>16</v>
      </c>
      <c r="AX15" s="4">
        <v>9.08</v>
      </c>
      <c r="AY15" s="4">
        <v>9.5399999999999991</v>
      </c>
      <c r="AZ15" s="30">
        <v>3.0680000000000001</v>
      </c>
      <c r="BA15" s="31">
        <v>51.140999999999998</v>
      </c>
      <c r="BB15" s="4">
        <v>0.85740000000000005</v>
      </c>
      <c r="BC15" s="4" t="s">
        <v>16</v>
      </c>
      <c r="BD15" s="4">
        <v>9.08</v>
      </c>
      <c r="BE15" s="4">
        <v>9.5399999999999991</v>
      </c>
      <c r="BF15" s="30">
        <v>2.944</v>
      </c>
      <c r="BG15" s="31">
        <v>49.072000000000003</v>
      </c>
      <c r="BH15" s="4">
        <v>0.85070000000000001</v>
      </c>
      <c r="BI15" s="4" t="s">
        <v>16</v>
      </c>
      <c r="BJ15" s="4">
        <v>9.08</v>
      </c>
      <c r="BK15" s="4">
        <v>9.5399999999999991</v>
      </c>
      <c r="BL15" s="30">
        <v>3.2469999999999999</v>
      </c>
      <c r="BM15" s="31">
        <v>54.113999999999997</v>
      </c>
      <c r="BN15" s="4">
        <v>0.86970000000000003</v>
      </c>
      <c r="BO15" s="4" t="s">
        <v>16</v>
      </c>
      <c r="BP15" s="4">
        <v>9.08</v>
      </c>
      <c r="BQ15" s="4">
        <v>9.5399999999999991</v>
      </c>
      <c r="BR15" s="30">
        <v>3.387</v>
      </c>
      <c r="BS15" s="31">
        <v>56.451999999999998</v>
      </c>
      <c r="BT15" s="4">
        <v>0.85909999999999997</v>
      </c>
      <c r="BU15" s="4" t="s">
        <v>16</v>
      </c>
      <c r="BV15" s="4">
        <v>9.08</v>
      </c>
      <c r="BW15" s="4">
        <v>9.5399999999999991</v>
      </c>
      <c r="BX15" s="30">
        <v>3.3879999999999999</v>
      </c>
      <c r="BY15" s="31">
        <v>56.465000000000003</v>
      </c>
      <c r="BZ15" s="4">
        <v>0.83009999999999995</v>
      </c>
      <c r="CA15" s="4" t="s">
        <v>16</v>
      </c>
    </row>
    <row r="16" spans="1:79" x14ac:dyDescent="0.25">
      <c r="A16" s="4" t="s">
        <v>22</v>
      </c>
      <c r="B16" s="4">
        <v>85</v>
      </c>
      <c r="C16" s="4">
        <v>94</v>
      </c>
      <c r="D16" s="4" t="s">
        <v>36</v>
      </c>
      <c r="E16" s="4">
        <v>8.82</v>
      </c>
      <c r="F16" s="4">
        <v>1</v>
      </c>
      <c r="G16" s="4">
        <v>7</v>
      </c>
      <c r="H16" s="4">
        <v>8.7100000000000009</v>
      </c>
      <c r="I16" s="4">
        <v>9.06</v>
      </c>
      <c r="J16" s="30">
        <v>1.746</v>
      </c>
      <c r="K16" s="31">
        <v>33.255000000000003</v>
      </c>
      <c r="L16" s="4">
        <v>0.88019999999999998</v>
      </c>
      <c r="M16" s="4" t="s">
        <v>16</v>
      </c>
      <c r="N16" s="4">
        <v>8.7100000000000009</v>
      </c>
      <c r="O16" s="4">
        <v>9.06</v>
      </c>
      <c r="P16" s="30">
        <v>1.7410000000000001</v>
      </c>
      <c r="Q16" s="31">
        <v>33.154000000000003</v>
      </c>
      <c r="R16" s="4">
        <v>0.85840000000000005</v>
      </c>
      <c r="S16" s="4" t="s">
        <v>16</v>
      </c>
      <c r="T16" s="4">
        <v>8.7100000000000009</v>
      </c>
      <c r="U16" s="4">
        <v>9.06</v>
      </c>
      <c r="V16" s="30">
        <v>1.7470000000000001</v>
      </c>
      <c r="W16" s="31">
        <v>33.268000000000001</v>
      </c>
      <c r="X16" s="4">
        <v>0.85460000000000003</v>
      </c>
      <c r="Y16" s="4" t="s">
        <v>16</v>
      </c>
      <c r="Z16" s="4">
        <v>8.7100000000000009</v>
      </c>
      <c r="AA16" s="4">
        <v>9.06</v>
      </c>
      <c r="AB16" s="30">
        <v>2.3140000000000001</v>
      </c>
      <c r="AC16" s="31">
        <v>44.075000000000003</v>
      </c>
      <c r="AD16" s="4">
        <v>0.86</v>
      </c>
      <c r="AE16" s="4" t="s">
        <v>16</v>
      </c>
      <c r="AF16" s="4">
        <v>8.7100000000000009</v>
      </c>
      <c r="AG16" s="4">
        <v>9.06</v>
      </c>
      <c r="AH16" s="30">
        <v>2.355</v>
      </c>
      <c r="AI16" s="31">
        <v>44.857999999999997</v>
      </c>
      <c r="AJ16" s="4">
        <v>0.84330000000000005</v>
      </c>
      <c r="AK16" s="4" t="s">
        <v>16</v>
      </c>
      <c r="AL16" s="4"/>
      <c r="AM16" s="4"/>
      <c r="AN16" s="30"/>
      <c r="AO16" s="31"/>
      <c r="AP16" s="4"/>
      <c r="AQ16" s="4"/>
      <c r="AR16" s="4">
        <v>8.7100000000000009</v>
      </c>
      <c r="AS16" s="4">
        <v>9.06</v>
      </c>
      <c r="AT16" s="30">
        <v>2.7719999999999998</v>
      </c>
      <c r="AU16" s="31">
        <v>52.802</v>
      </c>
      <c r="AV16" s="4">
        <v>0.85060000000000002</v>
      </c>
      <c r="AW16" s="4" t="s">
        <v>16</v>
      </c>
      <c r="AX16" s="4">
        <v>8.7100000000000009</v>
      </c>
      <c r="AY16" s="4">
        <v>9.06</v>
      </c>
      <c r="AZ16" s="30">
        <v>2.855</v>
      </c>
      <c r="BA16" s="31">
        <v>54.372</v>
      </c>
      <c r="BB16" s="4">
        <v>0.84519999999999995</v>
      </c>
      <c r="BC16" s="4" t="s">
        <v>16</v>
      </c>
      <c r="BD16" s="4">
        <v>8.6999999999999993</v>
      </c>
      <c r="BE16" s="4">
        <v>9.06</v>
      </c>
      <c r="BF16" s="30">
        <v>2.7450000000000001</v>
      </c>
      <c r="BG16" s="31">
        <v>52.286999999999999</v>
      </c>
      <c r="BH16" s="4">
        <v>0.85440000000000005</v>
      </c>
      <c r="BI16" s="4" t="s">
        <v>16</v>
      </c>
      <c r="BJ16" s="4">
        <v>8.7100000000000009</v>
      </c>
      <c r="BK16" s="4">
        <v>9.06</v>
      </c>
      <c r="BL16" s="30">
        <v>2.9620000000000002</v>
      </c>
      <c r="BM16" s="31">
        <v>56.415999999999997</v>
      </c>
      <c r="BN16" s="4">
        <v>0.85129999999999995</v>
      </c>
      <c r="BO16" s="4" t="s">
        <v>16</v>
      </c>
      <c r="BP16" s="4">
        <v>8.7100000000000009</v>
      </c>
      <c r="BQ16" s="4">
        <v>9.06</v>
      </c>
      <c r="BR16" s="30">
        <v>3.1040000000000001</v>
      </c>
      <c r="BS16" s="31">
        <v>59.128999999999998</v>
      </c>
      <c r="BT16" s="4">
        <v>0.84730000000000005</v>
      </c>
      <c r="BU16" s="4" t="s">
        <v>16</v>
      </c>
      <c r="BV16" s="4">
        <v>8.7100000000000009</v>
      </c>
      <c r="BW16" s="4">
        <v>9.06</v>
      </c>
      <c r="BX16" s="30">
        <v>3.0230000000000001</v>
      </c>
      <c r="BY16" s="31">
        <v>57.588999999999999</v>
      </c>
      <c r="BZ16" s="4">
        <v>0.80869999999999997</v>
      </c>
      <c r="CA16" s="4" t="s">
        <v>16</v>
      </c>
    </row>
    <row r="17" spans="1:79" x14ac:dyDescent="0.25">
      <c r="A17" s="4" t="s">
        <v>22</v>
      </c>
      <c r="B17" s="4">
        <v>95</v>
      </c>
      <c r="C17" s="4">
        <v>101</v>
      </c>
      <c r="D17" s="4" t="s">
        <v>37</v>
      </c>
      <c r="E17" s="4">
        <v>7.99</v>
      </c>
      <c r="F17" s="4">
        <v>2</v>
      </c>
      <c r="G17" s="4">
        <v>5</v>
      </c>
      <c r="H17" s="4">
        <v>7.87</v>
      </c>
      <c r="I17" s="4">
        <v>8.15</v>
      </c>
      <c r="J17" s="30">
        <v>3.7999999999999999E-2</v>
      </c>
      <c r="K17" s="31">
        <v>1.02</v>
      </c>
      <c r="L17" s="4">
        <v>0.85860000000000003</v>
      </c>
      <c r="M17" s="4" t="s">
        <v>16</v>
      </c>
      <c r="N17" s="4">
        <v>7.87</v>
      </c>
      <c r="O17" s="4">
        <v>8.16</v>
      </c>
      <c r="P17" s="30">
        <v>0.04</v>
      </c>
      <c r="Q17" s="31">
        <v>1.0720000000000001</v>
      </c>
      <c r="R17" s="4">
        <v>0.85860000000000003</v>
      </c>
      <c r="S17" s="4" t="s">
        <v>16</v>
      </c>
      <c r="T17" s="4">
        <v>7.87</v>
      </c>
      <c r="U17" s="4">
        <v>8.15</v>
      </c>
      <c r="V17" s="30">
        <v>3.9E-2</v>
      </c>
      <c r="W17" s="31">
        <v>1.052</v>
      </c>
      <c r="X17" s="4">
        <v>0.8488</v>
      </c>
      <c r="Y17" s="4" t="s">
        <v>16</v>
      </c>
      <c r="Z17" s="4">
        <v>7.87</v>
      </c>
      <c r="AA17" s="4">
        <v>8.15</v>
      </c>
      <c r="AB17" s="30">
        <v>2.4E-2</v>
      </c>
      <c r="AC17" s="31">
        <v>0.63300000000000001</v>
      </c>
      <c r="AD17" s="4">
        <v>0.86399999999999999</v>
      </c>
      <c r="AE17" s="4" t="s">
        <v>16</v>
      </c>
      <c r="AF17" s="4">
        <v>7.87</v>
      </c>
      <c r="AG17" s="4">
        <v>8.15</v>
      </c>
      <c r="AH17" s="30">
        <v>0.03</v>
      </c>
      <c r="AI17" s="31">
        <v>0.79</v>
      </c>
      <c r="AJ17" s="4">
        <v>0.85719999999999996</v>
      </c>
      <c r="AK17" s="4" t="s">
        <v>16</v>
      </c>
      <c r="AL17" s="4"/>
      <c r="AM17" s="4"/>
      <c r="AN17" s="30"/>
      <c r="AO17" s="31"/>
      <c r="AP17" s="4"/>
      <c r="AQ17" s="4"/>
      <c r="AR17" s="4">
        <v>7.87</v>
      </c>
      <c r="AS17" s="4">
        <v>8.15</v>
      </c>
      <c r="AT17" s="30">
        <v>4.9000000000000002E-2</v>
      </c>
      <c r="AU17" s="31">
        <v>1.31</v>
      </c>
      <c r="AV17" s="4">
        <v>0.86370000000000002</v>
      </c>
      <c r="AW17" s="4" t="s">
        <v>16</v>
      </c>
      <c r="AX17" s="4">
        <v>7.87</v>
      </c>
      <c r="AY17" s="4">
        <v>8.15</v>
      </c>
      <c r="AZ17" s="30">
        <v>5.1999999999999998E-2</v>
      </c>
      <c r="BA17" s="31">
        <v>1.3879999999999999</v>
      </c>
      <c r="BB17" s="4">
        <v>0.84899999999999998</v>
      </c>
      <c r="BC17" s="4" t="s">
        <v>16</v>
      </c>
      <c r="BD17" s="4">
        <v>7.86</v>
      </c>
      <c r="BE17" s="4">
        <v>8.15</v>
      </c>
      <c r="BF17" s="30">
        <v>5.0999999999999997E-2</v>
      </c>
      <c r="BG17" s="31">
        <v>1.36</v>
      </c>
      <c r="BH17" s="4">
        <v>0.8498</v>
      </c>
      <c r="BI17" s="4" t="s">
        <v>16</v>
      </c>
      <c r="BJ17" s="4">
        <v>7.87</v>
      </c>
      <c r="BK17" s="4">
        <v>8.15</v>
      </c>
      <c r="BL17" s="30">
        <v>0.128</v>
      </c>
      <c r="BM17" s="31">
        <v>3.415</v>
      </c>
      <c r="BN17" s="4">
        <v>0.85909999999999997</v>
      </c>
      <c r="BO17" s="4" t="s">
        <v>16</v>
      </c>
      <c r="BP17" s="4">
        <v>7.87</v>
      </c>
      <c r="BQ17" s="4">
        <v>8.15</v>
      </c>
      <c r="BR17" s="30">
        <v>0.15</v>
      </c>
      <c r="BS17" s="31">
        <v>4.0039999999999996</v>
      </c>
      <c r="BT17" s="4">
        <v>0.84750000000000003</v>
      </c>
      <c r="BU17" s="4" t="s">
        <v>16</v>
      </c>
      <c r="BV17" s="4">
        <v>7.87</v>
      </c>
      <c r="BW17" s="4">
        <v>8.15</v>
      </c>
      <c r="BX17" s="30">
        <v>0.16</v>
      </c>
      <c r="BY17" s="31">
        <v>4.2699999999999996</v>
      </c>
      <c r="BZ17" s="4">
        <v>0.82530000000000003</v>
      </c>
      <c r="CA17" s="4" t="s">
        <v>16</v>
      </c>
    </row>
    <row r="18" spans="1:79" x14ac:dyDescent="0.25">
      <c r="A18" s="4" t="s">
        <v>22</v>
      </c>
      <c r="B18" s="4">
        <v>95</v>
      </c>
      <c r="C18" s="4">
        <v>102</v>
      </c>
      <c r="D18" s="4" t="s">
        <v>38</v>
      </c>
      <c r="E18" s="4">
        <v>8.6199999999999992</v>
      </c>
      <c r="F18" s="4">
        <v>1</v>
      </c>
      <c r="G18" s="4">
        <v>6</v>
      </c>
      <c r="H18" s="4">
        <v>8.49</v>
      </c>
      <c r="I18" s="4">
        <v>8.67</v>
      </c>
      <c r="J18" s="30">
        <v>1.2E-2</v>
      </c>
      <c r="K18" s="31">
        <v>0.27</v>
      </c>
      <c r="L18" s="4">
        <v>0.73340000000000005</v>
      </c>
      <c r="M18" s="4" t="s">
        <v>16</v>
      </c>
      <c r="N18" s="4">
        <v>8.49</v>
      </c>
      <c r="O18" s="4">
        <v>8.66</v>
      </c>
      <c r="P18" s="30">
        <v>6.0000000000000001E-3</v>
      </c>
      <c r="Q18" s="31">
        <v>0.13300000000000001</v>
      </c>
      <c r="R18" s="4">
        <v>0.84960000000000002</v>
      </c>
      <c r="S18" s="4" t="s">
        <v>16</v>
      </c>
      <c r="T18" s="4">
        <v>8.49</v>
      </c>
      <c r="U18" s="4">
        <v>8.66</v>
      </c>
      <c r="V18" s="30">
        <v>0</v>
      </c>
      <c r="W18" s="31">
        <v>4.0000000000000001E-3</v>
      </c>
      <c r="X18" s="4">
        <v>0.75409999999999999</v>
      </c>
      <c r="Y18" s="4" t="s">
        <v>16</v>
      </c>
      <c r="Z18" s="4">
        <v>8.49</v>
      </c>
      <c r="AA18" s="4">
        <v>8.67</v>
      </c>
      <c r="AB18" s="30">
        <v>1.6E-2</v>
      </c>
      <c r="AC18" s="31">
        <v>0.35199999999999998</v>
      </c>
      <c r="AD18" s="4">
        <v>0.72570000000000001</v>
      </c>
      <c r="AE18" s="4" t="s">
        <v>16</v>
      </c>
      <c r="AF18" s="4">
        <v>8.49</v>
      </c>
      <c r="AG18" s="4">
        <v>8.66</v>
      </c>
      <c r="AH18" s="30">
        <v>4.2999999999999997E-2</v>
      </c>
      <c r="AI18" s="31">
        <v>0.94699999999999995</v>
      </c>
      <c r="AJ18" s="4">
        <v>0.78549999999999998</v>
      </c>
      <c r="AK18" s="4" t="s">
        <v>16</v>
      </c>
      <c r="AL18" s="4"/>
      <c r="AM18" s="4"/>
      <c r="AN18" s="30"/>
      <c r="AO18" s="31"/>
      <c r="AP18" s="4"/>
      <c r="AQ18" s="4"/>
      <c r="AR18" s="4">
        <v>8.49</v>
      </c>
      <c r="AS18" s="4">
        <v>8.66</v>
      </c>
      <c r="AT18" s="30">
        <v>7.4999999999999997E-2</v>
      </c>
      <c r="AU18" s="31">
        <v>1.657</v>
      </c>
      <c r="AV18" s="4">
        <v>0.83779999999999999</v>
      </c>
      <c r="AW18" s="4" t="s">
        <v>16</v>
      </c>
      <c r="AX18" s="4">
        <v>8.49</v>
      </c>
      <c r="AY18" s="4">
        <v>8.66</v>
      </c>
      <c r="AZ18" s="30">
        <v>5.1999999999999998E-2</v>
      </c>
      <c r="BA18" s="31">
        <v>1.151</v>
      </c>
      <c r="BB18" s="4">
        <v>0.76049999999999995</v>
      </c>
      <c r="BC18" s="4" t="s">
        <v>16</v>
      </c>
      <c r="BD18" s="4">
        <v>8.49</v>
      </c>
      <c r="BE18" s="4">
        <v>8.66</v>
      </c>
      <c r="BF18" s="30">
        <v>5.0999999999999997E-2</v>
      </c>
      <c r="BG18" s="31">
        <v>1.129</v>
      </c>
      <c r="BH18" s="4">
        <v>0.76619999999999999</v>
      </c>
      <c r="BI18" s="4" t="s">
        <v>16</v>
      </c>
      <c r="BJ18" s="4">
        <v>8.49</v>
      </c>
      <c r="BK18" s="4">
        <v>8.66</v>
      </c>
      <c r="BL18" s="30">
        <v>0.113</v>
      </c>
      <c r="BM18" s="31">
        <v>2.5169999999999999</v>
      </c>
      <c r="BN18" s="4">
        <v>0.86119999999999997</v>
      </c>
      <c r="BO18" s="4" t="s">
        <v>16</v>
      </c>
      <c r="BP18" s="4">
        <v>8.49</v>
      </c>
      <c r="BQ18" s="4">
        <v>8.66</v>
      </c>
      <c r="BR18" s="30">
        <v>0.104</v>
      </c>
      <c r="BS18" s="31">
        <v>2.3180000000000001</v>
      </c>
      <c r="BT18" s="4">
        <v>0.81769999999999998</v>
      </c>
      <c r="BU18" s="4" t="s">
        <v>16</v>
      </c>
      <c r="BV18" s="4">
        <v>8.49</v>
      </c>
      <c r="BW18" s="4">
        <v>8.66</v>
      </c>
      <c r="BX18" s="30">
        <v>0.154</v>
      </c>
      <c r="BY18" s="31">
        <v>3.4169999999999998</v>
      </c>
      <c r="BZ18" s="4">
        <v>0.76380000000000003</v>
      </c>
      <c r="CA18" s="4" t="s">
        <v>16</v>
      </c>
    </row>
    <row r="19" spans="1:79" x14ac:dyDescent="0.25">
      <c r="A19" s="4" t="s">
        <v>22</v>
      </c>
      <c r="B19" s="4">
        <v>106</v>
      </c>
      <c r="C19" s="4">
        <v>114</v>
      </c>
      <c r="D19" s="4" t="s">
        <v>39</v>
      </c>
      <c r="E19" s="4">
        <v>10.16</v>
      </c>
      <c r="F19" s="4">
        <v>1</v>
      </c>
      <c r="G19" s="4">
        <v>5</v>
      </c>
      <c r="H19" s="4">
        <v>10.119999999999999</v>
      </c>
      <c r="I19" s="4">
        <v>10.24</v>
      </c>
      <c r="J19" s="30">
        <v>5.1999999999999998E-2</v>
      </c>
      <c r="K19" s="31">
        <v>1.3919999999999999</v>
      </c>
      <c r="L19" s="4">
        <v>0.90339999999999998</v>
      </c>
      <c r="M19" s="4" t="s">
        <v>16</v>
      </c>
      <c r="N19" s="4">
        <v>10.119999999999999</v>
      </c>
      <c r="O19" s="4">
        <v>10.24</v>
      </c>
      <c r="P19" s="30">
        <v>5.7000000000000002E-2</v>
      </c>
      <c r="Q19" s="31">
        <v>1.5069999999999999</v>
      </c>
      <c r="R19" s="4">
        <v>0.88790000000000002</v>
      </c>
      <c r="S19" s="4" t="s">
        <v>17</v>
      </c>
      <c r="T19" s="4">
        <v>10.119999999999999</v>
      </c>
      <c r="U19" s="4">
        <v>10.24</v>
      </c>
      <c r="V19" s="30">
        <v>7.1999999999999995E-2</v>
      </c>
      <c r="W19" s="31">
        <v>1.9259999999999999</v>
      </c>
      <c r="X19" s="4">
        <v>0.88419999999999999</v>
      </c>
      <c r="Y19" s="4" t="s">
        <v>16</v>
      </c>
      <c r="Z19" s="4">
        <v>10.119999999999999</v>
      </c>
      <c r="AA19" s="4">
        <v>10.24</v>
      </c>
      <c r="AB19" s="30">
        <v>0.126</v>
      </c>
      <c r="AC19" s="31">
        <v>3.3580000000000001</v>
      </c>
      <c r="AD19" s="4">
        <v>0.90259999999999996</v>
      </c>
      <c r="AE19" s="4" t="s">
        <v>17</v>
      </c>
      <c r="AF19" s="4">
        <v>10.119999999999999</v>
      </c>
      <c r="AG19" s="4">
        <v>10.24</v>
      </c>
      <c r="AH19" s="30">
        <v>0.121</v>
      </c>
      <c r="AI19" s="31">
        <v>3.2269999999999999</v>
      </c>
      <c r="AJ19" s="4">
        <v>0.89859999999999995</v>
      </c>
      <c r="AK19" s="4" t="s">
        <v>17</v>
      </c>
      <c r="AL19" s="4"/>
      <c r="AM19" s="4"/>
      <c r="AN19" s="30"/>
      <c r="AO19" s="31"/>
      <c r="AP19" s="4"/>
      <c r="AQ19" s="4"/>
      <c r="AR19" s="4">
        <v>10.119999999999999</v>
      </c>
      <c r="AS19" s="4">
        <v>10.24</v>
      </c>
      <c r="AT19" s="30">
        <v>0.45300000000000001</v>
      </c>
      <c r="AU19" s="31">
        <v>12.092000000000001</v>
      </c>
      <c r="AV19" s="4">
        <v>0.90290000000000004</v>
      </c>
      <c r="AW19" s="4" t="s">
        <v>17</v>
      </c>
      <c r="AX19" s="4">
        <v>10.119999999999999</v>
      </c>
      <c r="AY19" s="4">
        <v>10.24</v>
      </c>
      <c r="AZ19" s="30">
        <v>0.54700000000000004</v>
      </c>
      <c r="BA19" s="31">
        <v>14.577999999999999</v>
      </c>
      <c r="BB19" s="4">
        <v>0.89080000000000004</v>
      </c>
      <c r="BC19" s="4" t="s">
        <v>16</v>
      </c>
      <c r="BD19" s="4">
        <v>10.119999999999999</v>
      </c>
      <c r="BE19" s="4">
        <v>10.24</v>
      </c>
      <c r="BF19" s="30">
        <v>0.53400000000000003</v>
      </c>
      <c r="BG19" s="31">
        <v>14.244999999999999</v>
      </c>
      <c r="BH19" s="4">
        <v>0.89510000000000001</v>
      </c>
      <c r="BI19" s="4" t="s">
        <v>16</v>
      </c>
      <c r="BJ19" s="4">
        <v>10.119999999999999</v>
      </c>
      <c r="BK19" s="4">
        <v>10.24</v>
      </c>
      <c r="BL19" s="30">
        <v>0.89600000000000002</v>
      </c>
      <c r="BM19" s="31">
        <v>23.888999999999999</v>
      </c>
      <c r="BN19" s="4">
        <v>0.90039999999999998</v>
      </c>
      <c r="BO19" s="4" t="s">
        <v>17</v>
      </c>
      <c r="BP19" s="4">
        <v>10.119999999999999</v>
      </c>
      <c r="BQ19" s="4">
        <v>10.24</v>
      </c>
      <c r="BR19" s="30">
        <v>0.91400000000000003</v>
      </c>
      <c r="BS19" s="31">
        <v>24.376999999999999</v>
      </c>
      <c r="BT19" s="4">
        <v>0.90569999999999995</v>
      </c>
      <c r="BU19" s="4" t="s">
        <v>17</v>
      </c>
      <c r="BV19" s="4">
        <v>10.119999999999999</v>
      </c>
      <c r="BW19" s="4">
        <v>10.24</v>
      </c>
      <c r="BX19" s="30">
        <v>0.90900000000000003</v>
      </c>
      <c r="BY19" s="31">
        <v>24.227</v>
      </c>
      <c r="BZ19" s="4">
        <v>0.87319999999999998</v>
      </c>
      <c r="CA19" s="4" t="s">
        <v>16</v>
      </c>
    </row>
    <row r="20" spans="1:79" x14ac:dyDescent="0.25">
      <c r="A20" s="4" t="s">
        <v>22</v>
      </c>
      <c r="B20" s="4">
        <v>106</v>
      </c>
      <c r="C20" s="4">
        <v>117</v>
      </c>
      <c r="D20" s="4" t="s">
        <v>40</v>
      </c>
      <c r="E20" s="4">
        <v>12.19</v>
      </c>
      <c r="F20" s="4">
        <v>1</v>
      </c>
      <c r="G20" s="4">
        <v>8</v>
      </c>
      <c r="H20" s="4">
        <v>11.98</v>
      </c>
      <c r="I20" s="4">
        <v>12.68</v>
      </c>
      <c r="J20" s="30">
        <v>4.9000000000000002E-2</v>
      </c>
      <c r="K20" s="31">
        <v>0.81100000000000005</v>
      </c>
      <c r="L20" s="4">
        <v>0.91159999999999997</v>
      </c>
      <c r="M20" s="4" t="s">
        <v>17</v>
      </c>
      <c r="N20" s="4">
        <v>11.98</v>
      </c>
      <c r="O20" s="4">
        <v>12.68</v>
      </c>
      <c r="P20" s="30">
        <v>0.04</v>
      </c>
      <c r="Q20" s="31">
        <v>0.67</v>
      </c>
      <c r="R20" s="4">
        <v>0.90010000000000001</v>
      </c>
      <c r="S20" s="4" t="s">
        <v>17</v>
      </c>
      <c r="T20" s="4">
        <v>11.98</v>
      </c>
      <c r="U20" s="4">
        <v>12.69</v>
      </c>
      <c r="V20" s="30">
        <v>4.2000000000000003E-2</v>
      </c>
      <c r="W20" s="31">
        <v>0.70499999999999996</v>
      </c>
      <c r="X20" s="4">
        <v>0.88680000000000003</v>
      </c>
      <c r="Y20" s="4" t="s">
        <v>16</v>
      </c>
      <c r="Z20" s="4">
        <v>11.98</v>
      </c>
      <c r="AA20" s="4">
        <v>12.68</v>
      </c>
      <c r="AB20" s="30">
        <v>0.121</v>
      </c>
      <c r="AC20" s="31">
        <v>2.0219999999999998</v>
      </c>
      <c r="AD20" s="4">
        <v>0.89900000000000002</v>
      </c>
      <c r="AE20" s="4" t="s">
        <v>16</v>
      </c>
      <c r="AF20" s="4">
        <v>11.98</v>
      </c>
      <c r="AG20" s="4">
        <v>12.69</v>
      </c>
      <c r="AH20" s="30">
        <v>0.12</v>
      </c>
      <c r="AI20" s="31">
        <v>2.0030000000000001</v>
      </c>
      <c r="AJ20" s="4">
        <v>0.88600000000000001</v>
      </c>
      <c r="AK20" s="4" t="s">
        <v>16</v>
      </c>
      <c r="AL20" s="4"/>
      <c r="AM20" s="4"/>
      <c r="AN20" s="30"/>
      <c r="AO20" s="31"/>
      <c r="AP20" s="4"/>
      <c r="AQ20" s="4"/>
      <c r="AR20" s="4">
        <v>11.98</v>
      </c>
      <c r="AS20" s="4">
        <v>12.69</v>
      </c>
      <c r="AT20" s="30">
        <v>0.47799999999999998</v>
      </c>
      <c r="AU20" s="31">
        <v>7.9589999999999996</v>
      </c>
      <c r="AV20" s="4">
        <v>0.871</v>
      </c>
      <c r="AW20" s="4" t="s">
        <v>16</v>
      </c>
      <c r="AX20" s="4">
        <v>11.98</v>
      </c>
      <c r="AY20" s="4">
        <v>12.68</v>
      </c>
      <c r="AZ20" s="30">
        <v>0.48199999999999998</v>
      </c>
      <c r="BA20" s="31">
        <v>8.0359999999999996</v>
      </c>
      <c r="BB20" s="4">
        <v>0.88380000000000003</v>
      </c>
      <c r="BC20" s="4" t="s">
        <v>16</v>
      </c>
      <c r="BD20" s="4">
        <v>11.98</v>
      </c>
      <c r="BE20" s="4">
        <v>12.68</v>
      </c>
      <c r="BF20" s="30">
        <v>0.45800000000000002</v>
      </c>
      <c r="BG20" s="31">
        <v>7.6349999999999998</v>
      </c>
      <c r="BH20" s="4">
        <v>0.87150000000000005</v>
      </c>
      <c r="BI20" s="4" t="s">
        <v>16</v>
      </c>
      <c r="BJ20" s="4">
        <v>11.98</v>
      </c>
      <c r="BK20" s="4">
        <v>12.69</v>
      </c>
      <c r="BL20" s="30">
        <v>0.87</v>
      </c>
      <c r="BM20" s="31">
        <v>14.507</v>
      </c>
      <c r="BN20" s="4">
        <v>0.86929999999999996</v>
      </c>
      <c r="BO20" s="4" t="s">
        <v>16</v>
      </c>
      <c r="BP20" s="4">
        <v>11.98</v>
      </c>
      <c r="BQ20" s="4">
        <v>12.69</v>
      </c>
      <c r="BR20" s="30">
        <v>0.88900000000000001</v>
      </c>
      <c r="BS20" s="31">
        <v>14.819000000000001</v>
      </c>
      <c r="BT20" s="4">
        <v>0.88900000000000001</v>
      </c>
      <c r="BU20" s="4" t="s">
        <v>16</v>
      </c>
      <c r="BV20" s="4">
        <v>11.98</v>
      </c>
      <c r="BW20" s="4">
        <v>12.69</v>
      </c>
      <c r="BX20" s="30">
        <v>0.88400000000000001</v>
      </c>
      <c r="BY20" s="31">
        <v>14.742000000000001</v>
      </c>
      <c r="BZ20" s="4">
        <v>0.84799999999999998</v>
      </c>
      <c r="CA20" s="4" t="s">
        <v>16</v>
      </c>
    </row>
    <row r="21" spans="1:79" x14ac:dyDescent="0.25">
      <c r="A21" s="4" t="s">
        <v>22</v>
      </c>
      <c r="B21" s="4">
        <v>121</v>
      </c>
      <c r="C21" s="4">
        <v>133</v>
      </c>
      <c r="D21" s="4" t="s">
        <v>41</v>
      </c>
      <c r="E21" s="4">
        <v>8.2100000000000009</v>
      </c>
      <c r="F21" s="4">
        <v>3</v>
      </c>
      <c r="G21" s="4">
        <v>10</v>
      </c>
      <c r="H21" s="4">
        <v>8.2200000000000006</v>
      </c>
      <c r="I21" s="4">
        <v>8.2899999999999991</v>
      </c>
      <c r="J21" s="30">
        <v>0.14599999999999999</v>
      </c>
      <c r="K21" s="31">
        <v>1.952</v>
      </c>
      <c r="L21" s="4">
        <v>0.93</v>
      </c>
      <c r="M21" s="4" t="s">
        <v>17</v>
      </c>
      <c r="N21" s="4">
        <v>8.2100000000000009</v>
      </c>
      <c r="O21" s="4">
        <v>8.2899999999999991</v>
      </c>
      <c r="P21" s="30">
        <v>0.17499999999999999</v>
      </c>
      <c r="Q21" s="31">
        <v>2.33</v>
      </c>
      <c r="R21" s="4">
        <v>0.92169999999999996</v>
      </c>
      <c r="S21" s="4" t="s">
        <v>17</v>
      </c>
      <c r="T21" s="4">
        <v>8.2200000000000006</v>
      </c>
      <c r="U21" s="4">
        <v>8.2899999999999991</v>
      </c>
      <c r="V21" s="30">
        <v>0.154</v>
      </c>
      <c r="W21" s="31">
        <v>2.048</v>
      </c>
      <c r="X21" s="4">
        <v>0.91520000000000001</v>
      </c>
      <c r="Y21" s="4" t="s">
        <v>17</v>
      </c>
      <c r="Z21" s="4">
        <v>8.2200000000000006</v>
      </c>
      <c r="AA21" s="4">
        <v>8.3000000000000007</v>
      </c>
      <c r="AB21" s="30">
        <v>0.64800000000000002</v>
      </c>
      <c r="AC21" s="31">
        <v>8.64</v>
      </c>
      <c r="AD21" s="4">
        <v>0.91869999999999996</v>
      </c>
      <c r="AE21" s="4" t="s">
        <v>17</v>
      </c>
      <c r="AF21" s="4">
        <v>8.2200000000000006</v>
      </c>
      <c r="AG21" s="4">
        <v>8.2899999999999991</v>
      </c>
      <c r="AH21" s="30">
        <v>0.65900000000000003</v>
      </c>
      <c r="AI21" s="31">
        <v>8.7840000000000007</v>
      </c>
      <c r="AJ21" s="4">
        <v>0.92859999999999998</v>
      </c>
      <c r="AK21" s="4" t="s">
        <v>17</v>
      </c>
      <c r="AL21" s="4"/>
      <c r="AM21" s="4"/>
      <c r="AN21" s="30"/>
      <c r="AO21" s="31"/>
      <c r="AP21" s="4"/>
      <c r="AQ21" s="4"/>
      <c r="AR21" s="4">
        <v>8.2200000000000006</v>
      </c>
      <c r="AS21" s="4">
        <v>8.2899999999999991</v>
      </c>
      <c r="AT21" s="30">
        <v>1.1459999999999999</v>
      </c>
      <c r="AU21" s="31">
        <v>15.281000000000001</v>
      </c>
      <c r="AV21" s="4">
        <v>0.91739999999999999</v>
      </c>
      <c r="AW21" s="4" t="s">
        <v>17</v>
      </c>
      <c r="AX21" s="4">
        <v>8.2200000000000006</v>
      </c>
      <c r="AY21" s="4">
        <v>8.2899999999999991</v>
      </c>
      <c r="AZ21" s="30">
        <v>1.1890000000000001</v>
      </c>
      <c r="BA21" s="31">
        <v>15.851000000000001</v>
      </c>
      <c r="BB21" s="4">
        <v>0.84050000000000002</v>
      </c>
      <c r="BC21" s="4" t="s">
        <v>16</v>
      </c>
      <c r="BD21" s="4">
        <v>8.2200000000000006</v>
      </c>
      <c r="BE21" s="4">
        <v>8.2899999999999991</v>
      </c>
      <c r="BF21" s="30">
        <v>1.171</v>
      </c>
      <c r="BG21" s="31">
        <v>15.609</v>
      </c>
      <c r="BH21" s="4">
        <v>0.90759999999999996</v>
      </c>
      <c r="BI21" s="4" t="s">
        <v>17</v>
      </c>
      <c r="BJ21" s="4">
        <v>8.2200000000000006</v>
      </c>
      <c r="BK21" s="4">
        <v>8.2899999999999991</v>
      </c>
      <c r="BL21" s="30">
        <v>2.109</v>
      </c>
      <c r="BM21" s="31">
        <v>28.125</v>
      </c>
      <c r="BN21" s="4">
        <v>0.91890000000000005</v>
      </c>
      <c r="BO21" s="4" t="s">
        <v>17</v>
      </c>
      <c r="BP21" s="4">
        <v>8.2200000000000006</v>
      </c>
      <c r="BQ21" s="4">
        <v>8.2899999999999991</v>
      </c>
      <c r="BR21" s="30">
        <v>2.2480000000000002</v>
      </c>
      <c r="BS21" s="31">
        <v>29.974</v>
      </c>
      <c r="BT21" s="4">
        <v>0.90939999999999999</v>
      </c>
      <c r="BU21" s="4" t="s">
        <v>17</v>
      </c>
      <c r="BV21" s="4">
        <v>8.2200000000000006</v>
      </c>
      <c r="BW21" s="4">
        <v>8.2899999999999991</v>
      </c>
      <c r="BX21" s="30">
        <v>2.262</v>
      </c>
      <c r="BY21" s="31">
        <v>30.152999999999999</v>
      </c>
      <c r="BZ21" s="4">
        <v>0.91410000000000002</v>
      </c>
      <c r="CA21" s="4" t="s">
        <v>17</v>
      </c>
    </row>
    <row r="22" spans="1:79" x14ac:dyDescent="0.25">
      <c r="A22" s="4" t="s">
        <v>22</v>
      </c>
      <c r="B22" s="4">
        <v>134</v>
      </c>
      <c r="C22" s="4">
        <v>144</v>
      </c>
      <c r="D22" s="4" t="s">
        <v>42</v>
      </c>
      <c r="E22" s="4">
        <v>8.75</v>
      </c>
      <c r="F22" s="4">
        <v>2</v>
      </c>
      <c r="G22" s="4">
        <v>9</v>
      </c>
      <c r="H22" s="4">
        <v>8.74</v>
      </c>
      <c r="I22" s="4">
        <v>8.8800000000000008</v>
      </c>
      <c r="J22" s="30">
        <v>0.41</v>
      </c>
      <c r="K22" s="31">
        <v>6.0739999999999998</v>
      </c>
      <c r="L22" s="4">
        <v>0.87080000000000002</v>
      </c>
      <c r="M22" s="4" t="s">
        <v>17</v>
      </c>
      <c r="N22" s="4">
        <v>8.74</v>
      </c>
      <c r="O22" s="4">
        <v>8.8800000000000008</v>
      </c>
      <c r="P22" s="30">
        <v>0.45900000000000002</v>
      </c>
      <c r="Q22" s="31">
        <v>6.8</v>
      </c>
      <c r="R22" s="4">
        <v>0.8488</v>
      </c>
      <c r="S22" s="4" t="s">
        <v>16</v>
      </c>
      <c r="T22" s="4">
        <v>8.74</v>
      </c>
      <c r="U22" s="4">
        <v>8.8699999999999992</v>
      </c>
      <c r="V22" s="30">
        <v>0.46100000000000002</v>
      </c>
      <c r="W22" s="31">
        <v>6.8230000000000004</v>
      </c>
      <c r="X22" s="4">
        <v>0.84840000000000004</v>
      </c>
      <c r="Y22" s="4" t="s">
        <v>16</v>
      </c>
      <c r="Z22" s="4">
        <v>8.74</v>
      </c>
      <c r="AA22" s="4">
        <v>8.8800000000000008</v>
      </c>
      <c r="AB22" s="30">
        <v>0.63900000000000001</v>
      </c>
      <c r="AC22" s="31">
        <v>9.4649999999999999</v>
      </c>
      <c r="AD22" s="4">
        <v>0.86450000000000005</v>
      </c>
      <c r="AE22" s="4" t="s">
        <v>17</v>
      </c>
      <c r="AF22" s="4">
        <v>8.74</v>
      </c>
      <c r="AG22" s="4">
        <v>8.8699999999999992</v>
      </c>
      <c r="AH22" s="30">
        <v>0.63900000000000001</v>
      </c>
      <c r="AI22" s="31">
        <v>9.4659999999999993</v>
      </c>
      <c r="AJ22" s="4">
        <v>0.86460000000000004</v>
      </c>
      <c r="AK22" s="4" t="s">
        <v>16</v>
      </c>
      <c r="AL22" s="4"/>
      <c r="AM22" s="4"/>
      <c r="AN22" s="30"/>
      <c r="AO22" s="31"/>
      <c r="AP22" s="4"/>
      <c r="AQ22" s="4"/>
      <c r="AR22" s="4">
        <v>8.74</v>
      </c>
      <c r="AS22" s="4">
        <v>8.8699999999999992</v>
      </c>
      <c r="AT22" s="30">
        <v>1.1850000000000001</v>
      </c>
      <c r="AU22" s="31">
        <v>17.562000000000001</v>
      </c>
      <c r="AV22" s="4">
        <v>0.86150000000000004</v>
      </c>
      <c r="AW22" s="4" t="s">
        <v>16</v>
      </c>
      <c r="AX22" s="4">
        <v>8.74</v>
      </c>
      <c r="AY22" s="4">
        <v>8.8699999999999992</v>
      </c>
      <c r="AZ22" s="30">
        <v>1.083</v>
      </c>
      <c r="BA22" s="31">
        <v>16.041</v>
      </c>
      <c r="BB22" s="4">
        <v>0.84460000000000002</v>
      </c>
      <c r="BC22" s="4" t="s">
        <v>16</v>
      </c>
      <c r="BD22" s="4">
        <v>8.74</v>
      </c>
      <c r="BE22" s="4">
        <v>8.8699999999999992</v>
      </c>
      <c r="BF22" s="30">
        <v>1.08</v>
      </c>
      <c r="BG22" s="31">
        <v>16.004999999999999</v>
      </c>
      <c r="BH22" s="4">
        <v>0.84689999999999999</v>
      </c>
      <c r="BI22" s="4" t="s">
        <v>16</v>
      </c>
      <c r="BJ22" s="4">
        <v>8.74</v>
      </c>
      <c r="BK22" s="4">
        <v>8.8699999999999992</v>
      </c>
      <c r="BL22" s="30">
        <v>1.2969999999999999</v>
      </c>
      <c r="BM22" s="31">
        <v>19.215</v>
      </c>
      <c r="BN22" s="4">
        <v>0.85640000000000005</v>
      </c>
      <c r="BO22" s="4" t="s">
        <v>16</v>
      </c>
      <c r="BP22" s="4">
        <v>8.74</v>
      </c>
      <c r="BQ22" s="4">
        <v>8.8699999999999992</v>
      </c>
      <c r="BR22" s="30">
        <v>1.448</v>
      </c>
      <c r="BS22" s="31">
        <v>21.45</v>
      </c>
      <c r="BT22" s="4">
        <v>0.85780000000000001</v>
      </c>
      <c r="BU22" s="4" t="s">
        <v>16</v>
      </c>
      <c r="BV22" s="4">
        <v>8.74</v>
      </c>
      <c r="BW22" s="4">
        <v>8.8699999999999992</v>
      </c>
      <c r="BX22" s="30">
        <v>1.167</v>
      </c>
      <c r="BY22" s="31">
        <v>17.292999999999999</v>
      </c>
      <c r="BZ22" s="4">
        <v>0.83409999999999995</v>
      </c>
      <c r="CA22" s="4" t="s">
        <v>16</v>
      </c>
    </row>
    <row r="23" spans="1:79" x14ac:dyDescent="0.25">
      <c r="A23" s="4" t="s">
        <v>22</v>
      </c>
      <c r="B23" s="4">
        <v>149</v>
      </c>
      <c r="C23" s="4">
        <v>157</v>
      </c>
      <c r="D23" s="4" t="s">
        <v>43</v>
      </c>
      <c r="E23" s="4">
        <v>11.59</v>
      </c>
      <c r="F23" s="4">
        <v>2</v>
      </c>
      <c r="G23" s="4">
        <v>7</v>
      </c>
      <c r="H23" s="4">
        <v>11.44</v>
      </c>
      <c r="I23" s="4">
        <v>11.91</v>
      </c>
      <c r="J23" s="30">
        <v>0.08</v>
      </c>
      <c r="K23" s="31">
        <v>1.5209999999999999</v>
      </c>
      <c r="L23" s="4">
        <v>0.88200000000000001</v>
      </c>
      <c r="M23" s="4" t="s">
        <v>16</v>
      </c>
      <c r="N23" s="4">
        <v>11.44</v>
      </c>
      <c r="O23" s="4">
        <v>11.91</v>
      </c>
      <c r="P23" s="30">
        <v>5.6000000000000001E-2</v>
      </c>
      <c r="Q23" s="31">
        <v>1.069</v>
      </c>
      <c r="R23" s="4">
        <v>0.88780000000000003</v>
      </c>
      <c r="S23" s="4" t="s">
        <v>17</v>
      </c>
      <c r="T23" s="4">
        <v>11.44</v>
      </c>
      <c r="U23" s="4">
        <v>11.92</v>
      </c>
      <c r="V23" s="30">
        <v>3.7999999999999999E-2</v>
      </c>
      <c r="W23" s="31">
        <v>0.71899999999999997</v>
      </c>
      <c r="X23" s="4">
        <v>0.873</v>
      </c>
      <c r="Y23" s="4" t="s">
        <v>17</v>
      </c>
      <c r="Z23" s="4">
        <v>11.44</v>
      </c>
      <c r="AA23" s="4">
        <v>11.91</v>
      </c>
      <c r="AB23" s="30">
        <v>1.7999999999999999E-2</v>
      </c>
      <c r="AC23" s="31">
        <v>0.33700000000000002</v>
      </c>
      <c r="AD23" s="4">
        <v>0.88370000000000004</v>
      </c>
      <c r="AE23" s="4" t="s">
        <v>17</v>
      </c>
      <c r="AF23" s="4">
        <v>11.44</v>
      </c>
      <c r="AG23" s="4">
        <v>11.91</v>
      </c>
      <c r="AH23" s="30">
        <v>3.9E-2</v>
      </c>
      <c r="AI23" s="31">
        <v>0.73599999999999999</v>
      </c>
      <c r="AJ23" s="4">
        <v>0.88549999999999995</v>
      </c>
      <c r="AK23" s="4" t="s">
        <v>17</v>
      </c>
      <c r="AL23" s="4"/>
      <c r="AM23" s="4"/>
      <c r="AN23" s="30"/>
      <c r="AO23" s="31"/>
      <c r="AP23" s="4"/>
      <c r="AQ23" s="4"/>
      <c r="AR23" s="4">
        <v>11.44</v>
      </c>
      <c r="AS23" s="4">
        <v>11.91</v>
      </c>
      <c r="AT23" s="30">
        <v>5.8000000000000003E-2</v>
      </c>
      <c r="AU23" s="31">
        <v>1.1080000000000001</v>
      </c>
      <c r="AV23" s="4">
        <v>0.87839999999999996</v>
      </c>
      <c r="AW23" s="4" t="s">
        <v>17</v>
      </c>
      <c r="AX23" s="4">
        <v>11.44</v>
      </c>
      <c r="AY23" s="4">
        <v>11.91</v>
      </c>
      <c r="AZ23" s="30">
        <v>6.0999999999999999E-2</v>
      </c>
      <c r="BA23" s="31">
        <v>1.153</v>
      </c>
      <c r="BB23" s="4">
        <v>0.86639999999999995</v>
      </c>
      <c r="BC23" s="4" t="s">
        <v>17</v>
      </c>
      <c r="BD23" s="4">
        <v>11.44</v>
      </c>
      <c r="BE23" s="4">
        <v>11.91</v>
      </c>
      <c r="BF23" s="30">
        <v>0.11</v>
      </c>
      <c r="BG23" s="31">
        <v>2.0910000000000002</v>
      </c>
      <c r="BH23" s="4">
        <v>0.88270000000000004</v>
      </c>
      <c r="BI23" s="4" t="s">
        <v>17</v>
      </c>
      <c r="BJ23" s="4">
        <v>11.44</v>
      </c>
      <c r="BK23" s="4">
        <v>11.91</v>
      </c>
      <c r="BL23" s="30">
        <v>0.34499999999999997</v>
      </c>
      <c r="BM23" s="31">
        <v>6.57</v>
      </c>
      <c r="BN23" s="4">
        <v>0.88949999999999996</v>
      </c>
      <c r="BO23" s="4" t="s">
        <v>17</v>
      </c>
      <c r="BP23" s="4">
        <v>11.44</v>
      </c>
      <c r="BQ23" s="4">
        <v>11.91</v>
      </c>
      <c r="BR23" s="30">
        <v>0.28399999999999997</v>
      </c>
      <c r="BS23" s="31">
        <v>5.4050000000000002</v>
      </c>
      <c r="BT23" s="4">
        <v>0.87290000000000001</v>
      </c>
      <c r="BU23" s="4" t="s">
        <v>17</v>
      </c>
      <c r="BV23" s="4">
        <v>11.44</v>
      </c>
      <c r="BW23" s="4">
        <v>11.91</v>
      </c>
      <c r="BX23" s="30">
        <v>0.378</v>
      </c>
      <c r="BY23" s="31">
        <v>7.2069999999999999</v>
      </c>
      <c r="BZ23" s="4">
        <v>0.87990000000000002</v>
      </c>
      <c r="CA23" s="4" t="s">
        <v>17</v>
      </c>
    </row>
    <row r="24" spans="1:79" x14ac:dyDescent="0.25">
      <c r="A24" s="4" t="s">
        <v>22</v>
      </c>
      <c r="B24" s="4">
        <v>158</v>
      </c>
      <c r="C24" s="4">
        <v>163</v>
      </c>
      <c r="D24" s="4" t="s">
        <v>44</v>
      </c>
      <c r="E24" s="4">
        <v>10.55</v>
      </c>
      <c r="F24" s="4">
        <v>2</v>
      </c>
      <c r="G24" s="4">
        <v>3</v>
      </c>
      <c r="H24" s="4">
        <v>10.51</v>
      </c>
      <c r="I24" s="4">
        <v>10.87</v>
      </c>
      <c r="J24" s="30">
        <v>1.7999999999999999E-2</v>
      </c>
      <c r="K24" s="31">
        <v>0.80700000000000005</v>
      </c>
      <c r="L24" s="4">
        <v>0.89949999999999997</v>
      </c>
      <c r="M24" s="4" t="s">
        <v>16</v>
      </c>
      <c r="N24" s="4">
        <v>10.51</v>
      </c>
      <c r="O24" s="4">
        <v>10.87</v>
      </c>
      <c r="P24" s="30">
        <v>2.4E-2</v>
      </c>
      <c r="Q24" s="31">
        <v>1.054</v>
      </c>
      <c r="R24" s="4">
        <v>0.89300000000000002</v>
      </c>
      <c r="S24" s="4" t="s">
        <v>16</v>
      </c>
      <c r="T24" s="4">
        <v>10.52</v>
      </c>
      <c r="U24" s="4">
        <v>10.87</v>
      </c>
      <c r="V24" s="30">
        <v>2.5000000000000001E-2</v>
      </c>
      <c r="W24" s="31">
        <v>1.111</v>
      </c>
      <c r="X24" s="4">
        <v>0.89359999999999995</v>
      </c>
      <c r="Y24" s="4" t="s">
        <v>16</v>
      </c>
      <c r="Z24" s="4">
        <v>10.51</v>
      </c>
      <c r="AA24" s="4">
        <v>10.87</v>
      </c>
      <c r="AB24" s="30">
        <v>7.1999999999999995E-2</v>
      </c>
      <c r="AC24" s="31">
        <v>3.2050000000000001</v>
      </c>
      <c r="AD24" s="4">
        <v>0.90059999999999996</v>
      </c>
      <c r="AE24" s="4" t="s">
        <v>16</v>
      </c>
      <c r="AF24" s="4">
        <v>10.51</v>
      </c>
      <c r="AG24" s="4">
        <v>10.87</v>
      </c>
      <c r="AH24" s="30">
        <v>6.4000000000000001E-2</v>
      </c>
      <c r="AI24" s="31">
        <v>2.86</v>
      </c>
      <c r="AJ24" s="4">
        <v>0.90590000000000004</v>
      </c>
      <c r="AK24" s="4" t="s">
        <v>16</v>
      </c>
      <c r="AL24" s="4"/>
      <c r="AM24" s="4"/>
      <c r="AN24" s="30"/>
      <c r="AO24" s="31"/>
      <c r="AP24" s="4"/>
      <c r="AQ24" s="4"/>
      <c r="AR24" s="4">
        <v>10.51</v>
      </c>
      <c r="AS24" s="4">
        <v>10.87</v>
      </c>
      <c r="AT24" s="30">
        <v>0.40300000000000002</v>
      </c>
      <c r="AU24" s="31">
        <v>17.893000000000001</v>
      </c>
      <c r="AV24" s="4">
        <v>0.90039999999999998</v>
      </c>
      <c r="AW24" s="4" t="s">
        <v>16</v>
      </c>
      <c r="AX24" s="4">
        <v>10.51</v>
      </c>
      <c r="AY24" s="4">
        <v>10.87</v>
      </c>
      <c r="AZ24" s="30">
        <v>0.435</v>
      </c>
      <c r="BA24" s="31">
        <v>19.314</v>
      </c>
      <c r="BB24" s="4">
        <v>0.88880000000000003</v>
      </c>
      <c r="BC24" s="4" t="s">
        <v>16</v>
      </c>
      <c r="BD24" s="4">
        <v>10.51</v>
      </c>
      <c r="BE24" s="4">
        <v>10.87</v>
      </c>
      <c r="BF24" s="30">
        <v>0.38</v>
      </c>
      <c r="BG24" s="31">
        <v>16.908999999999999</v>
      </c>
      <c r="BH24" s="4">
        <v>0.89510000000000001</v>
      </c>
      <c r="BI24" s="4" t="s">
        <v>16</v>
      </c>
      <c r="BJ24" s="4">
        <v>10.51</v>
      </c>
      <c r="BK24" s="4">
        <v>10.87</v>
      </c>
      <c r="BL24" s="30">
        <v>0.995</v>
      </c>
      <c r="BM24" s="31">
        <v>44.213999999999999</v>
      </c>
      <c r="BN24" s="4">
        <v>0.87490000000000001</v>
      </c>
      <c r="BO24" s="4" t="s">
        <v>16</v>
      </c>
      <c r="BP24" s="4">
        <v>10.51</v>
      </c>
      <c r="BQ24" s="4">
        <v>10.87</v>
      </c>
      <c r="BR24" s="30">
        <v>1.0269999999999999</v>
      </c>
      <c r="BS24" s="31">
        <v>45.654000000000003</v>
      </c>
      <c r="BT24" s="4">
        <v>0.87509999999999999</v>
      </c>
      <c r="BU24" s="4" t="s">
        <v>16</v>
      </c>
      <c r="BV24" s="4">
        <v>10.51</v>
      </c>
      <c r="BW24" s="4">
        <v>10.87</v>
      </c>
      <c r="BX24" s="30">
        <v>1.044</v>
      </c>
      <c r="BY24" s="31">
        <v>46.420999999999999</v>
      </c>
      <c r="BZ24" s="4">
        <v>0.85499999999999998</v>
      </c>
      <c r="CA24" s="4" t="s">
        <v>16</v>
      </c>
    </row>
    <row r="25" spans="1:79" x14ac:dyDescent="0.25">
      <c r="A25" s="4" t="s">
        <v>22</v>
      </c>
      <c r="B25" s="4">
        <v>164</v>
      </c>
      <c r="C25" s="4">
        <v>169</v>
      </c>
      <c r="D25" s="4" t="s">
        <v>45</v>
      </c>
      <c r="E25" s="4">
        <v>6.05</v>
      </c>
      <c r="F25" s="4">
        <v>1</v>
      </c>
      <c r="G25" s="4">
        <v>4</v>
      </c>
      <c r="H25" s="4">
        <v>5.97</v>
      </c>
      <c r="I25" s="4">
        <v>6.29</v>
      </c>
      <c r="J25" s="30">
        <v>1.323</v>
      </c>
      <c r="K25" s="31">
        <v>44.097999999999999</v>
      </c>
      <c r="L25" s="4">
        <v>0.87760000000000005</v>
      </c>
      <c r="M25" s="4" t="s">
        <v>16</v>
      </c>
      <c r="N25" s="4">
        <v>5.97</v>
      </c>
      <c r="O25" s="4">
        <v>6.29</v>
      </c>
      <c r="P25" s="30">
        <v>1.3620000000000001</v>
      </c>
      <c r="Q25" s="31">
        <v>45.389000000000003</v>
      </c>
      <c r="R25" s="4">
        <v>0.89100000000000001</v>
      </c>
      <c r="S25" s="4" t="s">
        <v>16</v>
      </c>
      <c r="T25" s="4">
        <v>5.98</v>
      </c>
      <c r="U25" s="4">
        <v>6.29</v>
      </c>
      <c r="V25" s="30">
        <v>1.3680000000000001</v>
      </c>
      <c r="W25" s="31">
        <v>45.59</v>
      </c>
      <c r="X25" s="4">
        <v>0.872</v>
      </c>
      <c r="Y25" s="4" t="s">
        <v>16</v>
      </c>
      <c r="Z25" s="4">
        <v>5.97</v>
      </c>
      <c r="AA25" s="4">
        <v>6.29</v>
      </c>
      <c r="AB25" s="30">
        <v>1.81</v>
      </c>
      <c r="AC25" s="31">
        <v>60.338999999999999</v>
      </c>
      <c r="AD25" s="4">
        <v>0.8619</v>
      </c>
      <c r="AE25" s="4" t="s">
        <v>16</v>
      </c>
      <c r="AF25" s="4">
        <v>5.98</v>
      </c>
      <c r="AG25" s="4">
        <v>6.29</v>
      </c>
      <c r="AH25" s="30">
        <v>1.8260000000000001</v>
      </c>
      <c r="AI25" s="31">
        <v>60.87</v>
      </c>
      <c r="AJ25" s="4">
        <v>0.88339999999999996</v>
      </c>
      <c r="AK25" s="4" t="s">
        <v>16</v>
      </c>
      <c r="AL25" s="4"/>
      <c r="AM25" s="4"/>
      <c r="AN25" s="30"/>
      <c r="AO25" s="31"/>
      <c r="AP25" s="4"/>
      <c r="AQ25" s="4"/>
      <c r="AR25" s="4">
        <v>5.98</v>
      </c>
      <c r="AS25" s="4">
        <v>6.3</v>
      </c>
      <c r="AT25" s="30">
        <v>2.0510000000000002</v>
      </c>
      <c r="AU25" s="31">
        <v>68.376000000000005</v>
      </c>
      <c r="AV25" s="4">
        <v>0.90139999999999998</v>
      </c>
      <c r="AW25" s="4" t="s">
        <v>16</v>
      </c>
      <c r="AX25" s="4">
        <v>5.98</v>
      </c>
      <c r="AY25" s="4">
        <v>6.3</v>
      </c>
      <c r="AZ25" s="30">
        <v>2.0830000000000002</v>
      </c>
      <c r="BA25" s="31">
        <v>69.430000000000007</v>
      </c>
      <c r="BB25" s="4">
        <v>0.88580000000000003</v>
      </c>
      <c r="BC25" s="4" t="s">
        <v>16</v>
      </c>
      <c r="BD25" s="4">
        <v>5.97</v>
      </c>
      <c r="BE25" s="4">
        <v>6.29</v>
      </c>
      <c r="BF25" s="30">
        <v>2.0169999999999999</v>
      </c>
      <c r="BG25" s="31">
        <v>67.245999999999995</v>
      </c>
      <c r="BH25" s="4">
        <v>0.87609999999999999</v>
      </c>
      <c r="BI25" s="4" t="s">
        <v>16</v>
      </c>
      <c r="BJ25" s="4">
        <v>5.98</v>
      </c>
      <c r="BK25" s="4">
        <v>6.29</v>
      </c>
      <c r="BL25" s="30">
        <v>2.16</v>
      </c>
      <c r="BM25" s="31">
        <v>72.015000000000001</v>
      </c>
      <c r="BN25" s="4">
        <v>0.88890000000000002</v>
      </c>
      <c r="BO25" s="4" t="s">
        <v>16</v>
      </c>
      <c r="BP25" s="4">
        <v>5.98</v>
      </c>
      <c r="BQ25" s="4">
        <v>6.3</v>
      </c>
      <c r="BR25" s="30">
        <v>2.246</v>
      </c>
      <c r="BS25" s="31">
        <v>74.876000000000005</v>
      </c>
      <c r="BT25" s="4">
        <v>0.87539999999999996</v>
      </c>
      <c r="BU25" s="4" t="s">
        <v>16</v>
      </c>
      <c r="BV25" s="4">
        <v>5.98</v>
      </c>
      <c r="BW25" s="4">
        <v>6.3</v>
      </c>
      <c r="BX25" s="30">
        <v>2.1760000000000002</v>
      </c>
      <c r="BY25" s="31">
        <v>72.533000000000001</v>
      </c>
      <c r="BZ25" s="4">
        <v>0.85040000000000004</v>
      </c>
      <c r="CA25" s="4" t="s">
        <v>16</v>
      </c>
    </row>
    <row r="26" spans="1:79" x14ac:dyDescent="0.25">
      <c r="A26" s="4" t="s">
        <v>22</v>
      </c>
      <c r="B26" s="4">
        <v>179</v>
      </c>
      <c r="C26" s="4">
        <v>189</v>
      </c>
      <c r="D26" s="4" t="s">
        <v>46</v>
      </c>
      <c r="E26" s="4">
        <v>8.2200000000000006</v>
      </c>
      <c r="F26" s="4">
        <v>2</v>
      </c>
      <c r="G26" s="4">
        <v>8</v>
      </c>
      <c r="H26" s="4">
        <v>8.15</v>
      </c>
      <c r="I26" s="4">
        <v>8.39</v>
      </c>
      <c r="J26" s="30">
        <v>1.08</v>
      </c>
      <c r="K26" s="31">
        <v>17.992999999999999</v>
      </c>
      <c r="L26" s="4">
        <v>0.88560000000000005</v>
      </c>
      <c r="M26" s="4" t="s">
        <v>16</v>
      </c>
      <c r="N26" s="4">
        <v>8.16</v>
      </c>
      <c r="O26" s="4">
        <v>8.39</v>
      </c>
      <c r="P26" s="30">
        <v>1.1160000000000001</v>
      </c>
      <c r="Q26" s="31">
        <v>18.600000000000001</v>
      </c>
      <c r="R26" s="4">
        <v>0.88600000000000001</v>
      </c>
      <c r="S26" s="4" t="s">
        <v>16</v>
      </c>
      <c r="T26" s="4">
        <v>8.15</v>
      </c>
      <c r="U26" s="4">
        <v>8.39</v>
      </c>
      <c r="V26" s="30">
        <v>1.056</v>
      </c>
      <c r="W26" s="31">
        <v>17.603000000000002</v>
      </c>
      <c r="X26" s="4">
        <v>0.879</v>
      </c>
      <c r="Y26" s="4" t="s">
        <v>16</v>
      </c>
      <c r="Z26" s="4">
        <v>8.15</v>
      </c>
      <c r="AA26" s="4">
        <v>8.4</v>
      </c>
      <c r="AB26" s="30">
        <v>2.407</v>
      </c>
      <c r="AC26" s="31">
        <v>40.119</v>
      </c>
      <c r="AD26" s="4">
        <v>0.86970000000000003</v>
      </c>
      <c r="AE26" s="4" t="s">
        <v>16</v>
      </c>
      <c r="AF26" s="4">
        <v>8.15</v>
      </c>
      <c r="AG26" s="4">
        <v>8.39</v>
      </c>
      <c r="AH26" s="30">
        <v>2.4369999999999998</v>
      </c>
      <c r="AI26" s="31">
        <v>40.610999999999997</v>
      </c>
      <c r="AJ26" s="4">
        <v>0.87309999999999999</v>
      </c>
      <c r="AK26" s="4" t="s">
        <v>16</v>
      </c>
      <c r="AL26" s="4"/>
      <c r="AM26" s="4"/>
      <c r="AN26" s="30"/>
      <c r="AO26" s="31"/>
      <c r="AP26" s="4"/>
      <c r="AQ26" s="4"/>
      <c r="AR26" s="4">
        <v>8.15</v>
      </c>
      <c r="AS26" s="4">
        <v>8.4</v>
      </c>
      <c r="AT26" s="30">
        <v>3.0649999999999999</v>
      </c>
      <c r="AU26" s="31">
        <v>51.091000000000001</v>
      </c>
      <c r="AV26" s="4">
        <v>0.86939999999999995</v>
      </c>
      <c r="AW26" s="4" t="s">
        <v>16</v>
      </c>
      <c r="AX26" s="4">
        <v>8.15</v>
      </c>
      <c r="AY26" s="4">
        <v>8.39</v>
      </c>
      <c r="AZ26" s="30">
        <v>3.1120000000000001</v>
      </c>
      <c r="BA26" s="31">
        <v>51.859000000000002</v>
      </c>
      <c r="BB26" s="4">
        <v>0.8478</v>
      </c>
      <c r="BC26" s="4" t="s">
        <v>16</v>
      </c>
      <c r="BD26" s="4">
        <v>8.15</v>
      </c>
      <c r="BE26" s="4">
        <v>8.39</v>
      </c>
      <c r="BF26" s="30">
        <v>3.0870000000000002</v>
      </c>
      <c r="BG26" s="31">
        <v>51.45</v>
      </c>
      <c r="BH26" s="4">
        <v>0.86219999999999997</v>
      </c>
      <c r="BI26" s="4" t="s">
        <v>16</v>
      </c>
      <c r="BJ26" s="4">
        <v>8.15</v>
      </c>
      <c r="BK26" s="4">
        <v>8.4</v>
      </c>
      <c r="BL26" s="30">
        <v>3.7130000000000001</v>
      </c>
      <c r="BM26" s="31">
        <v>61.881</v>
      </c>
      <c r="BN26" s="4">
        <v>0.8528</v>
      </c>
      <c r="BO26" s="4" t="s">
        <v>16</v>
      </c>
      <c r="BP26" s="4">
        <v>8.15</v>
      </c>
      <c r="BQ26" s="4">
        <v>8.39</v>
      </c>
      <c r="BR26" s="30">
        <v>3.827</v>
      </c>
      <c r="BS26" s="31">
        <v>63.79</v>
      </c>
      <c r="BT26" s="4">
        <v>0.85980000000000001</v>
      </c>
      <c r="BU26" s="4" t="s">
        <v>16</v>
      </c>
      <c r="BV26" s="4">
        <v>8.15</v>
      </c>
      <c r="BW26" s="4">
        <v>8.4</v>
      </c>
      <c r="BX26" s="30">
        <v>3.86</v>
      </c>
      <c r="BY26" s="31">
        <v>64.334999999999994</v>
      </c>
      <c r="BZ26" s="4">
        <v>0.80810000000000004</v>
      </c>
      <c r="CA26" s="4" t="s">
        <v>16</v>
      </c>
    </row>
    <row r="27" spans="1:79" x14ac:dyDescent="0.25">
      <c r="A27" s="4" t="s">
        <v>22</v>
      </c>
      <c r="B27" s="4">
        <v>189</v>
      </c>
      <c r="C27" s="4">
        <v>198</v>
      </c>
      <c r="D27" s="4" t="s">
        <v>47</v>
      </c>
      <c r="E27" s="4">
        <v>4.74</v>
      </c>
      <c r="F27" s="4">
        <v>3</v>
      </c>
      <c r="G27" s="4">
        <v>8</v>
      </c>
      <c r="H27" s="4">
        <v>4.71</v>
      </c>
      <c r="I27" s="4">
        <v>4.8</v>
      </c>
      <c r="J27" s="30">
        <v>2.1000000000000001E-2</v>
      </c>
      <c r="K27" s="31">
        <v>0.34699999999999998</v>
      </c>
      <c r="L27" s="4">
        <v>0.91359999999999997</v>
      </c>
      <c r="M27" s="4" t="s">
        <v>17</v>
      </c>
      <c r="N27" s="4">
        <v>4.7</v>
      </c>
      <c r="O27" s="4">
        <v>4.8</v>
      </c>
      <c r="P27" s="30">
        <v>1.9E-2</v>
      </c>
      <c r="Q27" s="31">
        <v>0.311</v>
      </c>
      <c r="R27" s="4">
        <v>0.92069999999999996</v>
      </c>
      <c r="S27" s="4" t="s">
        <v>17</v>
      </c>
      <c r="T27" s="4">
        <v>4.71</v>
      </c>
      <c r="U27" s="4">
        <v>4.8</v>
      </c>
      <c r="V27" s="30">
        <v>0.02</v>
      </c>
      <c r="W27" s="31">
        <v>0.34100000000000003</v>
      </c>
      <c r="X27" s="4">
        <v>0.91080000000000005</v>
      </c>
      <c r="Y27" s="4" t="s">
        <v>17</v>
      </c>
      <c r="Z27" s="4">
        <v>4.71</v>
      </c>
      <c r="AA27" s="4">
        <v>4.8</v>
      </c>
      <c r="AB27" s="30">
        <v>1.7999999999999999E-2</v>
      </c>
      <c r="AC27" s="31">
        <v>0.30199999999999999</v>
      </c>
      <c r="AD27" s="4">
        <v>0.91800000000000004</v>
      </c>
      <c r="AE27" s="4" t="s">
        <v>17</v>
      </c>
      <c r="AF27" s="4">
        <v>4.71</v>
      </c>
      <c r="AG27" s="4">
        <v>4.8</v>
      </c>
      <c r="AH27" s="30">
        <v>2.3E-2</v>
      </c>
      <c r="AI27" s="31">
        <v>0.376</v>
      </c>
      <c r="AJ27" s="4">
        <v>0.92190000000000005</v>
      </c>
      <c r="AK27" s="4" t="s">
        <v>17</v>
      </c>
      <c r="AL27" s="4"/>
      <c r="AM27" s="4"/>
      <c r="AN27" s="30"/>
      <c r="AO27" s="31"/>
      <c r="AP27" s="4"/>
      <c r="AQ27" s="4"/>
      <c r="AR27" s="4">
        <v>4.71</v>
      </c>
      <c r="AS27" s="4">
        <v>4.8</v>
      </c>
      <c r="AT27" s="30">
        <v>4.2000000000000003E-2</v>
      </c>
      <c r="AU27" s="31">
        <v>0.69299999999999995</v>
      </c>
      <c r="AV27" s="4">
        <v>0.91720000000000002</v>
      </c>
      <c r="AW27" s="4" t="s">
        <v>17</v>
      </c>
      <c r="AX27" s="4">
        <v>4.71</v>
      </c>
      <c r="AY27" s="4">
        <v>4.8</v>
      </c>
      <c r="AZ27" s="30">
        <v>4.2000000000000003E-2</v>
      </c>
      <c r="BA27" s="31">
        <v>0.70499999999999996</v>
      </c>
      <c r="BB27" s="4">
        <v>0.91400000000000003</v>
      </c>
      <c r="BC27" s="4" t="s">
        <v>17</v>
      </c>
      <c r="BD27" s="4">
        <v>4.71</v>
      </c>
      <c r="BE27" s="4">
        <v>4.8</v>
      </c>
      <c r="BF27" s="30">
        <v>5.5E-2</v>
      </c>
      <c r="BG27" s="31">
        <v>0.91900000000000004</v>
      </c>
      <c r="BH27" s="4">
        <v>0.90610000000000002</v>
      </c>
      <c r="BI27" s="4" t="s">
        <v>17</v>
      </c>
      <c r="BJ27" s="4">
        <v>4.71</v>
      </c>
      <c r="BK27" s="4">
        <v>4.8</v>
      </c>
      <c r="BL27" s="30">
        <v>3.9E-2</v>
      </c>
      <c r="BM27" s="31">
        <v>0.64300000000000002</v>
      </c>
      <c r="BN27" s="4">
        <v>0.91259999999999997</v>
      </c>
      <c r="BO27" s="4" t="s">
        <v>17</v>
      </c>
      <c r="BP27" s="4">
        <v>4.71</v>
      </c>
      <c r="BQ27" s="4">
        <v>4.8</v>
      </c>
      <c r="BR27" s="30">
        <v>7.0999999999999994E-2</v>
      </c>
      <c r="BS27" s="31">
        <v>1.1859999999999999</v>
      </c>
      <c r="BT27" s="4">
        <v>0.9012</v>
      </c>
      <c r="BU27" s="4" t="s">
        <v>16</v>
      </c>
      <c r="BV27" s="4">
        <v>4.71</v>
      </c>
      <c r="BW27" s="4">
        <v>4.8</v>
      </c>
      <c r="BX27" s="30">
        <v>2.9000000000000001E-2</v>
      </c>
      <c r="BY27" s="31">
        <v>0.47699999999999998</v>
      </c>
      <c r="BZ27" s="4">
        <v>0.91039999999999999</v>
      </c>
      <c r="CA27" s="4" t="s">
        <v>17</v>
      </c>
    </row>
    <row r="28" spans="1:79" x14ac:dyDescent="0.25">
      <c r="A28" s="4" t="s">
        <v>22</v>
      </c>
      <c r="B28" s="4">
        <v>190</v>
      </c>
      <c r="C28" s="4">
        <v>198</v>
      </c>
      <c r="D28" s="4" t="s">
        <v>48</v>
      </c>
      <c r="E28" s="4">
        <v>3.97</v>
      </c>
      <c r="F28" s="4">
        <v>2</v>
      </c>
      <c r="G28" s="4">
        <v>7</v>
      </c>
      <c r="H28" s="4">
        <v>3.87</v>
      </c>
      <c r="I28" s="4">
        <v>4.26</v>
      </c>
      <c r="J28" s="30">
        <v>3.9E-2</v>
      </c>
      <c r="K28" s="31">
        <v>0.748</v>
      </c>
      <c r="L28" s="4">
        <v>0.93789999999999996</v>
      </c>
      <c r="M28" s="4" t="s">
        <v>17</v>
      </c>
      <c r="N28" s="4">
        <v>3.87</v>
      </c>
      <c r="O28" s="4">
        <v>4.26</v>
      </c>
      <c r="P28" s="30">
        <v>3.7999999999999999E-2</v>
      </c>
      <c r="Q28" s="31">
        <v>0.72599999999999998</v>
      </c>
      <c r="R28" s="4">
        <v>0.91739999999999999</v>
      </c>
      <c r="S28" s="4" t="s">
        <v>17</v>
      </c>
      <c r="T28" s="4">
        <v>3.88</v>
      </c>
      <c r="U28" s="4">
        <v>4.26</v>
      </c>
      <c r="V28" s="30">
        <v>4.5999999999999999E-2</v>
      </c>
      <c r="W28" s="31">
        <v>0.878</v>
      </c>
      <c r="X28" s="4">
        <v>0.92079999999999995</v>
      </c>
      <c r="Y28" s="4" t="s">
        <v>17</v>
      </c>
      <c r="Z28" s="4">
        <v>3.87</v>
      </c>
      <c r="AA28" s="4">
        <v>4.26</v>
      </c>
      <c r="AB28" s="30">
        <v>2.8000000000000001E-2</v>
      </c>
      <c r="AC28" s="31">
        <v>0.53100000000000003</v>
      </c>
      <c r="AD28" s="4">
        <v>0.93310000000000004</v>
      </c>
      <c r="AE28" s="4" t="s">
        <v>17</v>
      </c>
      <c r="AF28" s="4">
        <v>3.88</v>
      </c>
      <c r="AG28" s="4">
        <v>4.26</v>
      </c>
      <c r="AH28" s="30">
        <v>3.1E-2</v>
      </c>
      <c r="AI28" s="31">
        <v>0.59199999999999997</v>
      </c>
      <c r="AJ28" s="4">
        <v>0.91810000000000003</v>
      </c>
      <c r="AK28" s="4" t="s">
        <v>17</v>
      </c>
      <c r="AL28" s="4"/>
      <c r="AM28" s="4"/>
      <c r="AN28" s="30"/>
      <c r="AO28" s="31"/>
      <c r="AP28" s="4"/>
      <c r="AQ28" s="4"/>
      <c r="AR28" s="4">
        <v>3.88</v>
      </c>
      <c r="AS28" s="4">
        <v>4.26</v>
      </c>
      <c r="AT28" s="30">
        <v>5.1999999999999998E-2</v>
      </c>
      <c r="AU28" s="31">
        <v>0.99099999999999999</v>
      </c>
      <c r="AV28" s="4">
        <v>0.92769999999999997</v>
      </c>
      <c r="AW28" s="4" t="s">
        <v>17</v>
      </c>
      <c r="AX28" s="4">
        <v>3.88</v>
      </c>
      <c r="AY28" s="4">
        <v>4.26</v>
      </c>
      <c r="AZ28" s="30">
        <v>7.0999999999999994E-2</v>
      </c>
      <c r="BA28" s="31">
        <v>1.345</v>
      </c>
      <c r="BB28" s="4">
        <v>0.90229999999999999</v>
      </c>
      <c r="BC28" s="4" t="s">
        <v>17</v>
      </c>
      <c r="BD28" s="4">
        <v>3.87</v>
      </c>
      <c r="BE28" s="4">
        <v>4.26</v>
      </c>
      <c r="BF28" s="30">
        <v>2.5000000000000001E-2</v>
      </c>
      <c r="BG28" s="31">
        <v>0.47699999999999998</v>
      </c>
      <c r="BH28" s="4">
        <v>0.91969999999999996</v>
      </c>
      <c r="BI28" s="4" t="s">
        <v>17</v>
      </c>
      <c r="BJ28" s="4">
        <v>3.88</v>
      </c>
      <c r="BK28" s="4">
        <v>4.26</v>
      </c>
      <c r="BL28" s="30">
        <v>4.7E-2</v>
      </c>
      <c r="BM28" s="31">
        <v>0.89900000000000002</v>
      </c>
      <c r="BN28" s="4">
        <v>0.90839999999999999</v>
      </c>
      <c r="BO28" s="4" t="s">
        <v>17</v>
      </c>
      <c r="BP28" s="4">
        <v>3.88</v>
      </c>
      <c r="BQ28" s="4">
        <v>4.26</v>
      </c>
      <c r="BR28" s="30">
        <v>4.7E-2</v>
      </c>
      <c r="BS28" s="31">
        <v>0.89500000000000002</v>
      </c>
      <c r="BT28" s="4">
        <v>0.90439999999999998</v>
      </c>
      <c r="BU28" s="4" t="s">
        <v>17</v>
      </c>
      <c r="BV28" s="4">
        <v>3.88</v>
      </c>
      <c r="BW28" s="4">
        <v>4.26</v>
      </c>
      <c r="BX28" s="30">
        <v>5.5E-2</v>
      </c>
      <c r="BY28" s="31">
        <v>1.0529999999999999</v>
      </c>
      <c r="BZ28" s="4">
        <v>0.89859999999999995</v>
      </c>
      <c r="CA28" s="4" t="s">
        <v>17</v>
      </c>
    </row>
    <row r="29" spans="1:79" x14ac:dyDescent="0.25">
      <c r="A29" s="4" t="s">
        <v>22</v>
      </c>
      <c r="B29" s="4">
        <v>190</v>
      </c>
      <c r="C29" s="4">
        <v>210</v>
      </c>
      <c r="D29" s="4" t="s">
        <v>49</v>
      </c>
      <c r="E29" s="4">
        <v>9.77</v>
      </c>
      <c r="F29" s="4">
        <v>4</v>
      </c>
      <c r="G29" s="4">
        <v>19</v>
      </c>
      <c r="H29" s="4">
        <v>9.56</v>
      </c>
      <c r="I29" s="4">
        <v>10.08</v>
      </c>
      <c r="J29" s="30">
        <v>1.4590000000000001</v>
      </c>
      <c r="K29" s="31">
        <v>10.24</v>
      </c>
      <c r="L29" s="4">
        <v>0.93959999999999999</v>
      </c>
      <c r="M29" s="4" t="s">
        <v>17</v>
      </c>
      <c r="N29" s="4">
        <v>9.57</v>
      </c>
      <c r="O29" s="4">
        <v>10.09</v>
      </c>
      <c r="P29" s="30">
        <v>1.5680000000000001</v>
      </c>
      <c r="Q29" s="31">
        <v>11.004</v>
      </c>
      <c r="R29" s="4">
        <v>0.93189999999999995</v>
      </c>
      <c r="S29" s="4" t="s">
        <v>17</v>
      </c>
      <c r="T29" s="4">
        <v>9.56</v>
      </c>
      <c r="U29" s="4">
        <v>10.08</v>
      </c>
      <c r="V29" s="30">
        <v>1.5129999999999999</v>
      </c>
      <c r="W29" s="31">
        <v>10.615</v>
      </c>
      <c r="X29" s="4">
        <v>0.93030000000000002</v>
      </c>
      <c r="Y29" s="4" t="s">
        <v>17</v>
      </c>
      <c r="Z29" s="4">
        <v>9.56</v>
      </c>
      <c r="AA29" s="4">
        <v>10.08</v>
      </c>
      <c r="AB29" s="30">
        <v>2.5</v>
      </c>
      <c r="AC29" s="31">
        <v>17.545999999999999</v>
      </c>
      <c r="AD29" s="4">
        <v>0.93669999999999998</v>
      </c>
      <c r="AE29" s="4" t="s">
        <v>17</v>
      </c>
      <c r="AF29" s="4">
        <v>9.56</v>
      </c>
      <c r="AG29" s="4">
        <v>10.08</v>
      </c>
      <c r="AH29" s="30">
        <v>2.5339999999999998</v>
      </c>
      <c r="AI29" s="31">
        <v>17.779</v>
      </c>
      <c r="AJ29" s="4">
        <v>0.93820000000000003</v>
      </c>
      <c r="AK29" s="4" t="s">
        <v>17</v>
      </c>
      <c r="AL29" s="4"/>
      <c r="AM29" s="4"/>
      <c r="AN29" s="30"/>
      <c r="AO29" s="31"/>
      <c r="AP29" s="4"/>
      <c r="AQ29" s="4"/>
      <c r="AR29" s="4">
        <v>9.56</v>
      </c>
      <c r="AS29" s="4">
        <v>10.08</v>
      </c>
      <c r="AT29" s="30">
        <v>3.0249999999999999</v>
      </c>
      <c r="AU29" s="31">
        <v>21.227</v>
      </c>
      <c r="AV29" s="4">
        <v>0.9405</v>
      </c>
      <c r="AW29" s="4" t="s">
        <v>17</v>
      </c>
      <c r="AX29" s="4">
        <v>9.56</v>
      </c>
      <c r="AY29" s="4">
        <v>10.08</v>
      </c>
      <c r="AZ29" s="30">
        <v>3.2690000000000001</v>
      </c>
      <c r="BA29" s="31">
        <v>22.943000000000001</v>
      </c>
      <c r="BB29" s="4">
        <v>0.93020000000000003</v>
      </c>
      <c r="BC29" s="4" t="s">
        <v>17</v>
      </c>
      <c r="BD29" s="4">
        <v>9.56</v>
      </c>
      <c r="BE29" s="4">
        <v>10.08</v>
      </c>
      <c r="BF29" s="30">
        <v>3.06</v>
      </c>
      <c r="BG29" s="31">
        <v>21.472000000000001</v>
      </c>
      <c r="BH29" s="4">
        <v>0.93149999999999999</v>
      </c>
      <c r="BI29" s="4" t="s">
        <v>17</v>
      </c>
      <c r="BJ29" s="4">
        <v>9.56</v>
      </c>
      <c r="BK29" s="4">
        <v>10.08</v>
      </c>
      <c r="BL29" s="30">
        <v>3.2490000000000001</v>
      </c>
      <c r="BM29" s="31">
        <v>22.797999999999998</v>
      </c>
      <c r="BN29" s="4">
        <v>0.9294</v>
      </c>
      <c r="BO29" s="4" t="s">
        <v>17</v>
      </c>
      <c r="BP29" s="4">
        <v>9.56</v>
      </c>
      <c r="BQ29" s="4">
        <v>10.08</v>
      </c>
      <c r="BR29" s="30">
        <v>3.4180000000000001</v>
      </c>
      <c r="BS29" s="31">
        <v>23.983000000000001</v>
      </c>
      <c r="BT29" s="4">
        <v>0.9284</v>
      </c>
      <c r="BU29" s="4" t="s">
        <v>17</v>
      </c>
      <c r="BV29" s="4">
        <v>9.56</v>
      </c>
      <c r="BW29" s="4">
        <v>10.08</v>
      </c>
      <c r="BX29" s="30">
        <v>3.3759999999999999</v>
      </c>
      <c r="BY29" s="31">
        <v>23.692</v>
      </c>
      <c r="BZ29" s="4">
        <v>0.9194</v>
      </c>
      <c r="CA29" s="4" t="s">
        <v>17</v>
      </c>
    </row>
    <row r="30" spans="1:79" x14ac:dyDescent="0.25">
      <c r="A30" s="4" t="s">
        <v>22</v>
      </c>
      <c r="B30" s="4">
        <v>199</v>
      </c>
      <c r="C30" s="4">
        <v>210</v>
      </c>
      <c r="D30" s="4" t="s">
        <v>50</v>
      </c>
      <c r="E30" s="4">
        <v>8.48</v>
      </c>
      <c r="F30" s="4">
        <v>2</v>
      </c>
      <c r="G30" s="4">
        <v>10</v>
      </c>
      <c r="H30" s="4">
        <v>8.27</v>
      </c>
      <c r="I30" s="4">
        <v>8.7200000000000006</v>
      </c>
      <c r="J30" s="30">
        <v>1.2969999999999999</v>
      </c>
      <c r="K30" s="31">
        <v>17.297999999999998</v>
      </c>
      <c r="L30" s="4">
        <v>0.90190000000000003</v>
      </c>
      <c r="M30" s="4" t="s">
        <v>17</v>
      </c>
      <c r="N30" s="4">
        <v>8.27</v>
      </c>
      <c r="O30" s="4">
        <v>8.73</v>
      </c>
      <c r="P30" s="30">
        <v>1.403</v>
      </c>
      <c r="Q30" s="31">
        <v>18.702000000000002</v>
      </c>
      <c r="R30" s="4">
        <v>0.90790000000000004</v>
      </c>
      <c r="S30" s="4" t="s">
        <v>16</v>
      </c>
      <c r="T30" s="4">
        <v>8.2799999999999994</v>
      </c>
      <c r="U30" s="4">
        <v>8.7200000000000006</v>
      </c>
      <c r="V30" s="30">
        <v>1.3220000000000001</v>
      </c>
      <c r="W30" s="31">
        <v>17.626999999999999</v>
      </c>
      <c r="X30" s="4">
        <v>0.89980000000000004</v>
      </c>
      <c r="Y30" s="4" t="s">
        <v>16</v>
      </c>
      <c r="Z30" s="4">
        <v>8.2799999999999994</v>
      </c>
      <c r="AA30" s="4">
        <v>8.73</v>
      </c>
      <c r="AB30" s="30">
        <v>2.2200000000000002</v>
      </c>
      <c r="AC30" s="31">
        <v>29.597000000000001</v>
      </c>
      <c r="AD30" s="4">
        <v>0.90720000000000001</v>
      </c>
      <c r="AE30" s="4" t="s">
        <v>16</v>
      </c>
      <c r="AF30" s="4">
        <v>8.2799999999999994</v>
      </c>
      <c r="AG30" s="4">
        <v>8.7200000000000006</v>
      </c>
      <c r="AH30" s="30">
        <v>2.2160000000000002</v>
      </c>
      <c r="AI30" s="31">
        <v>29.552</v>
      </c>
      <c r="AJ30" s="4">
        <v>0.89680000000000004</v>
      </c>
      <c r="AK30" s="4" t="s">
        <v>16</v>
      </c>
      <c r="AL30" s="4"/>
      <c r="AM30" s="4"/>
      <c r="AN30" s="30"/>
      <c r="AO30" s="31"/>
      <c r="AP30" s="4"/>
      <c r="AQ30" s="4"/>
      <c r="AR30" s="4">
        <v>8.2799999999999994</v>
      </c>
      <c r="AS30" s="4">
        <v>8.7200000000000006</v>
      </c>
      <c r="AT30" s="30">
        <v>2.7450000000000001</v>
      </c>
      <c r="AU30" s="31">
        <v>36.603000000000002</v>
      </c>
      <c r="AV30" s="4">
        <v>0.90500000000000003</v>
      </c>
      <c r="AW30" s="4" t="s">
        <v>16</v>
      </c>
      <c r="AX30" s="4">
        <v>8.2799999999999994</v>
      </c>
      <c r="AY30" s="4">
        <v>8.7200000000000006</v>
      </c>
      <c r="AZ30" s="30">
        <v>2.8849999999999998</v>
      </c>
      <c r="BA30" s="31">
        <v>38.465000000000003</v>
      </c>
      <c r="BB30" s="4">
        <v>0.88780000000000003</v>
      </c>
      <c r="BC30" s="4" t="s">
        <v>16</v>
      </c>
      <c r="BD30" s="4">
        <v>8.2799999999999994</v>
      </c>
      <c r="BE30" s="4">
        <v>8.7200000000000006</v>
      </c>
      <c r="BF30" s="30">
        <v>2.7829999999999999</v>
      </c>
      <c r="BG30" s="31">
        <v>37.109000000000002</v>
      </c>
      <c r="BH30" s="4">
        <v>0.89410000000000001</v>
      </c>
      <c r="BI30" s="4" t="s">
        <v>16</v>
      </c>
      <c r="BJ30" s="4">
        <v>8.2799999999999994</v>
      </c>
      <c r="BK30" s="4">
        <v>8.7200000000000006</v>
      </c>
      <c r="BL30" s="30">
        <v>2.8010000000000002</v>
      </c>
      <c r="BM30" s="31">
        <v>37.351999999999997</v>
      </c>
      <c r="BN30" s="4">
        <v>0.88349999999999995</v>
      </c>
      <c r="BO30" s="4" t="s">
        <v>16</v>
      </c>
      <c r="BP30" s="4">
        <v>8.2799999999999994</v>
      </c>
      <c r="BQ30" s="4">
        <v>8.7200000000000006</v>
      </c>
      <c r="BR30" s="30">
        <v>2.9279999999999999</v>
      </c>
      <c r="BS30" s="31">
        <v>39.036999999999999</v>
      </c>
      <c r="BT30" s="4">
        <v>0.87990000000000002</v>
      </c>
      <c r="BU30" s="4" t="s">
        <v>16</v>
      </c>
      <c r="BV30" s="4">
        <v>8.2799999999999994</v>
      </c>
      <c r="BW30" s="4">
        <v>8.7200000000000006</v>
      </c>
      <c r="BX30" s="30">
        <v>2.9249999999999998</v>
      </c>
      <c r="BY30" s="31">
        <v>38.994999999999997</v>
      </c>
      <c r="BZ30" s="4">
        <v>0.89359999999999995</v>
      </c>
      <c r="CA30" s="4" t="s">
        <v>16</v>
      </c>
    </row>
    <row r="31" spans="1:79" x14ac:dyDescent="0.25">
      <c r="A31" s="4" t="s">
        <v>22</v>
      </c>
      <c r="B31" s="4">
        <v>199</v>
      </c>
      <c r="C31" s="4">
        <v>218</v>
      </c>
      <c r="D31" s="4" t="s">
        <v>51</v>
      </c>
      <c r="E31" s="4">
        <v>7.22</v>
      </c>
      <c r="F31" s="4">
        <v>3</v>
      </c>
      <c r="G31" s="4">
        <v>18</v>
      </c>
      <c r="H31" s="4">
        <v>7.42</v>
      </c>
      <c r="I31" s="4">
        <v>7.49</v>
      </c>
      <c r="J31" s="30">
        <v>4.3650000000000002</v>
      </c>
      <c r="K31" s="31">
        <v>32.334000000000003</v>
      </c>
      <c r="L31" s="4">
        <v>0.89439999999999997</v>
      </c>
      <c r="M31" s="4" t="s">
        <v>17</v>
      </c>
      <c r="N31" s="4">
        <v>7.42</v>
      </c>
      <c r="O31" s="4">
        <v>7.49</v>
      </c>
      <c r="P31" s="30">
        <v>4.173</v>
      </c>
      <c r="Q31" s="31">
        <v>30.914999999999999</v>
      </c>
      <c r="R31" s="4">
        <v>0.9214</v>
      </c>
      <c r="S31" s="4" t="s">
        <v>17</v>
      </c>
      <c r="T31" s="4">
        <v>7.42</v>
      </c>
      <c r="U31" s="4">
        <v>7.49</v>
      </c>
      <c r="V31" s="30">
        <v>4.3810000000000002</v>
      </c>
      <c r="W31" s="31">
        <v>32.454000000000001</v>
      </c>
      <c r="X31" s="4">
        <v>0.91359999999999997</v>
      </c>
      <c r="Y31" s="4" t="s">
        <v>17</v>
      </c>
      <c r="Z31" s="4">
        <v>7.42</v>
      </c>
      <c r="AA31" s="4">
        <v>7.49</v>
      </c>
      <c r="AB31" s="30">
        <v>4.4530000000000003</v>
      </c>
      <c r="AC31" s="31">
        <v>32.987000000000002</v>
      </c>
      <c r="AD31" s="4">
        <v>0.9</v>
      </c>
      <c r="AE31" s="4" t="s">
        <v>17</v>
      </c>
      <c r="AF31" s="4">
        <v>7.42</v>
      </c>
      <c r="AG31" s="4">
        <v>7.49</v>
      </c>
      <c r="AH31" s="30">
        <v>4.4390000000000001</v>
      </c>
      <c r="AI31" s="31">
        <v>32.880000000000003</v>
      </c>
      <c r="AJ31" s="4">
        <v>0.91869999999999996</v>
      </c>
      <c r="AK31" s="4" t="s">
        <v>17</v>
      </c>
      <c r="AL31" s="4"/>
      <c r="AM31" s="4"/>
      <c r="AN31" s="30"/>
      <c r="AO31" s="31"/>
      <c r="AP31" s="4"/>
      <c r="AQ31" s="4"/>
      <c r="AR31" s="4">
        <v>7.42</v>
      </c>
      <c r="AS31" s="4">
        <v>7.49</v>
      </c>
      <c r="AT31" s="30">
        <v>4.4009999999999998</v>
      </c>
      <c r="AU31" s="31">
        <v>32.603000000000002</v>
      </c>
      <c r="AV31" s="4">
        <v>0.92010000000000003</v>
      </c>
      <c r="AW31" s="4" t="s">
        <v>17</v>
      </c>
      <c r="AX31" s="4">
        <v>7.42</v>
      </c>
      <c r="AY31" s="4">
        <v>7.49</v>
      </c>
      <c r="AZ31" s="30">
        <v>4.6779999999999999</v>
      </c>
      <c r="BA31" s="31">
        <v>34.654000000000003</v>
      </c>
      <c r="BB31" s="4">
        <v>0.9143</v>
      </c>
      <c r="BC31" s="4" t="s">
        <v>17</v>
      </c>
      <c r="BD31" s="4">
        <v>7.42</v>
      </c>
      <c r="BE31" s="4">
        <v>7.49</v>
      </c>
      <c r="BF31" s="30">
        <v>4.5030000000000001</v>
      </c>
      <c r="BG31" s="31">
        <v>33.354999999999997</v>
      </c>
      <c r="BH31" s="4">
        <v>0.91290000000000004</v>
      </c>
      <c r="BI31" s="4" t="s">
        <v>17</v>
      </c>
      <c r="BJ31" s="4">
        <v>7.42</v>
      </c>
      <c r="BK31" s="4">
        <v>7.49</v>
      </c>
      <c r="BL31" s="30">
        <v>4.9909999999999997</v>
      </c>
      <c r="BM31" s="31">
        <v>36.968000000000004</v>
      </c>
      <c r="BN31" s="4">
        <v>0.91810000000000003</v>
      </c>
      <c r="BO31" s="4" t="s">
        <v>17</v>
      </c>
      <c r="BP31" s="4">
        <v>7.42</v>
      </c>
      <c r="BQ31" s="4">
        <v>7.49</v>
      </c>
      <c r="BR31" s="30">
        <v>5.2789999999999999</v>
      </c>
      <c r="BS31" s="31">
        <v>39.100999999999999</v>
      </c>
      <c r="BT31" s="4">
        <v>0.92179999999999995</v>
      </c>
      <c r="BU31" s="4" t="s">
        <v>17</v>
      </c>
      <c r="BV31" s="4">
        <v>7.42</v>
      </c>
      <c r="BW31" s="4">
        <v>7.49</v>
      </c>
      <c r="BX31" s="30">
        <v>5.415</v>
      </c>
      <c r="BY31" s="31">
        <v>40.107999999999997</v>
      </c>
      <c r="BZ31" s="4">
        <v>0.91190000000000004</v>
      </c>
      <c r="CA31" s="4" t="s">
        <v>17</v>
      </c>
    </row>
    <row r="32" spans="1:79" x14ac:dyDescent="0.25">
      <c r="A32" s="4" t="s">
        <v>22</v>
      </c>
      <c r="B32" s="4">
        <v>211</v>
      </c>
      <c r="C32" s="4">
        <v>218</v>
      </c>
      <c r="D32" s="4" t="s">
        <v>52</v>
      </c>
      <c r="E32" s="4">
        <v>3.56</v>
      </c>
      <c r="F32" s="4">
        <v>2</v>
      </c>
      <c r="G32" s="4">
        <v>6</v>
      </c>
      <c r="H32" s="4">
        <v>3.59</v>
      </c>
      <c r="I32" s="4">
        <v>3.7</v>
      </c>
      <c r="J32" s="30">
        <v>0.872</v>
      </c>
      <c r="K32" s="31">
        <v>19.372</v>
      </c>
      <c r="L32" s="4">
        <v>0.93889999999999996</v>
      </c>
      <c r="M32" s="4" t="s">
        <v>17</v>
      </c>
      <c r="N32" s="4">
        <v>3.59</v>
      </c>
      <c r="O32" s="4">
        <v>3.69</v>
      </c>
      <c r="P32" s="30">
        <v>0.96099999999999997</v>
      </c>
      <c r="Q32" s="31">
        <v>21.352</v>
      </c>
      <c r="R32" s="4">
        <v>0.9294</v>
      </c>
      <c r="S32" s="4" t="s">
        <v>17</v>
      </c>
      <c r="T32" s="4">
        <v>3.59</v>
      </c>
      <c r="U32" s="4">
        <v>3.7</v>
      </c>
      <c r="V32" s="30">
        <v>0.93300000000000005</v>
      </c>
      <c r="W32" s="31">
        <v>20.731999999999999</v>
      </c>
      <c r="X32" s="4">
        <v>0.93069999999999997</v>
      </c>
      <c r="Y32" s="4" t="s">
        <v>17</v>
      </c>
      <c r="Z32" s="4">
        <v>3.59</v>
      </c>
      <c r="AA32" s="4">
        <v>3.7</v>
      </c>
      <c r="AB32" s="30">
        <v>1.6479999999999999</v>
      </c>
      <c r="AC32" s="31">
        <v>36.619</v>
      </c>
      <c r="AD32" s="4">
        <v>0.94740000000000002</v>
      </c>
      <c r="AE32" s="4" t="s">
        <v>17</v>
      </c>
      <c r="AF32" s="4">
        <v>3.59</v>
      </c>
      <c r="AG32" s="4">
        <v>3.7</v>
      </c>
      <c r="AH32" s="30">
        <v>1.681</v>
      </c>
      <c r="AI32" s="31">
        <v>37.347000000000001</v>
      </c>
      <c r="AJ32" s="4">
        <v>0.93210000000000004</v>
      </c>
      <c r="AK32" s="4" t="s">
        <v>17</v>
      </c>
      <c r="AL32" s="4"/>
      <c r="AM32" s="4"/>
      <c r="AN32" s="30"/>
      <c r="AO32" s="31"/>
      <c r="AP32" s="4"/>
      <c r="AQ32" s="4"/>
      <c r="AR32" s="4">
        <v>3.59</v>
      </c>
      <c r="AS32" s="4">
        <v>3.7</v>
      </c>
      <c r="AT32" s="30">
        <v>1.9139999999999999</v>
      </c>
      <c r="AU32" s="31">
        <v>42.54</v>
      </c>
      <c r="AV32" s="4">
        <v>0.93789999999999996</v>
      </c>
      <c r="AW32" s="4" t="s">
        <v>17</v>
      </c>
      <c r="AX32" s="4">
        <v>3.59</v>
      </c>
      <c r="AY32" s="4">
        <v>3.7</v>
      </c>
      <c r="AZ32" s="30">
        <v>2.0289999999999999</v>
      </c>
      <c r="BA32" s="31">
        <v>45.085000000000001</v>
      </c>
      <c r="BB32" s="4">
        <v>0.94399999999999995</v>
      </c>
      <c r="BC32" s="4" t="s">
        <v>17</v>
      </c>
      <c r="BD32" s="4">
        <v>3.59</v>
      </c>
      <c r="BE32" s="4">
        <v>3.7</v>
      </c>
      <c r="BF32" s="30">
        <v>1.917</v>
      </c>
      <c r="BG32" s="31">
        <v>42.606999999999999</v>
      </c>
      <c r="BH32" s="4">
        <v>0.94069999999999998</v>
      </c>
      <c r="BI32" s="4" t="s">
        <v>17</v>
      </c>
      <c r="BJ32" s="4">
        <v>3.59</v>
      </c>
      <c r="BK32" s="4">
        <v>3.7</v>
      </c>
      <c r="BL32" s="30">
        <v>2.9260000000000002</v>
      </c>
      <c r="BM32" s="31">
        <v>65.022000000000006</v>
      </c>
      <c r="BN32" s="4">
        <v>0.94810000000000005</v>
      </c>
      <c r="BO32" s="4" t="s">
        <v>17</v>
      </c>
      <c r="BP32" s="4">
        <v>3.59</v>
      </c>
      <c r="BQ32" s="4">
        <v>3.7</v>
      </c>
      <c r="BR32" s="30">
        <v>3.0129999999999999</v>
      </c>
      <c r="BS32" s="31">
        <v>66.963999999999999</v>
      </c>
      <c r="BT32" s="4">
        <v>0.94699999999999995</v>
      </c>
      <c r="BU32" s="4" t="s">
        <v>17</v>
      </c>
      <c r="BV32" s="4">
        <v>3.59</v>
      </c>
      <c r="BW32" s="4">
        <v>3.7</v>
      </c>
      <c r="BX32" s="30">
        <v>3.0390000000000001</v>
      </c>
      <c r="BY32" s="31">
        <v>67.539000000000001</v>
      </c>
      <c r="BZ32" s="4">
        <v>0.93540000000000001</v>
      </c>
      <c r="CA32" s="4" t="s">
        <v>17</v>
      </c>
    </row>
    <row r="33" spans="1:79" x14ac:dyDescent="0.25">
      <c r="A33" s="4" t="s">
        <v>22</v>
      </c>
      <c r="B33" s="4">
        <v>211</v>
      </c>
      <c r="C33" s="4">
        <v>223</v>
      </c>
      <c r="D33" s="4" t="s">
        <v>53</v>
      </c>
      <c r="E33" s="4">
        <v>4.8</v>
      </c>
      <c r="F33" s="4">
        <v>4</v>
      </c>
      <c r="G33" s="4">
        <v>11</v>
      </c>
      <c r="H33" s="4">
        <v>4.6399999999999997</v>
      </c>
      <c r="I33" s="4">
        <v>5.14</v>
      </c>
      <c r="J33" s="30">
        <v>1.1559999999999999</v>
      </c>
      <c r="K33" s="31">
        <v>14.016999999999999</v>
      </c>
      <c r="L33" s="4">
        <v>0.93359999999999999</v>
      </c>
      <c r="M33" s="4" t="s">
        <v>17</v>
      </c>
      <c r="N33" s="4">
        <v>4.6399999999999997</v>
      </c>
      <c r="O33" s="4">
        <v>5.14</v>
      </c>
      <c r="P33" s="30">
        <v>1.252</v>
      </c>
      <c r="Q33" s="31">
        <v>15.17</v>
      </c>
      <c r="R33" s="4">
        <v>0.93510000000000004</v>
      </c>
      <c r="S33" s="4" t="s">
        <v>17</v>
      </c>
      <c r="T33" s="4">
        <v>4.6399999999999997</v>
      </c>
      <c r="U33" s="4">
        <v>5.14</v>
      </c>
      <c r="V33" s="30">
        <v>1.232</v>
      </c>
      <c r="W33" s="31">
        <v>14.933</v>
      </c>
      <c r="X33" s="4">
        <v>0.93930000000000002</v>
      </c>
      <c r="Y33" s="4" t="s">
        <v>17</v>
      </c>
      <c r="Z33" s="4">
        <v>4.6399999999999997</v>
      </c>
      <c r="AA33" s="4">
        <v>5.14</v>
      </c>
      <c r="AB33" s="30">
        <v>1.742</v>
      </c>
      <c r="AC33" s="31">
        <v>21.117000000000001</v>
      </c>
      <c r="AD33" s="4">
        <v>0.9456</v>
      </c>
      <c r="AE33" s="4" t="s">
        <v>16</v>
      </c>
      <c r="AF33" s="4">
        <v>4.6399999999999997</v>
      </c>
      <c r="AG33" s="4">
        <v>5.14</v>
      </c>
      <c r="AH33" s="30">
        <v>1.7789999999999999</v>
      </c>
      <c r="AI33" s="31">
        <v>21.568999999999999</v>
      </c>
      <c r="AJ33" s="4">
        <v>0.9375</v>
      </c>
      <c r="AK33" s="4" t="s">
        <v>16</v>
      </c>
      <c r="AL33" s="4"/>
      <c r="AM33" s="4"/>
      <c r="AN33" s="30"/>
      <c r="AO33" s="31"/>
      <c r="AP33" s="4"/>
      <c r="AQ33" s="4"/>
      <c r="AR33" s="4">
        <v>4.6399999999999997</v>
      </c>
      <c r="AS33" s="4">
        <v>5.14</v>
      </c>
      <c r="AT33" s="30">
        <v>2.3069999999999999</v>
      </c>
      <c r="AU33" s="31">
        <v>27.957999999999998</v>
      </c>
      <c r="AV33" s="4">
        <v>0.94469999999999998</v>
      </c>
      <c r="AW33" s="4" t="s">
        <v>16</v>
      </c>
      <c r="AX33" s="4">
        <v>4.6399999999999997</v>
      </c>
      <c r="AY33" s="4">
        <v>5.14</v>
      </c>
      <c r="AZ33" s="30">
        <v>2.48</v>
      </c>
      <c r="BA33" s="31">
        <v>30.062999999999999</v>
      </c>
      <c r="BB33" s="4">
        <v>0.94059999999999999</v>
      </c>
      <c r="BC33" s="4" t="s">
        <v>16</v>
      </c>
      <c r="BD33" s="4">
        <v>4.6399999999999997</v>
      </c>
      <c r="BE33" s="4">
        <v>5.14</v>
      </c>
      <c r="BF33" s="30">
        <v>2.2349999999999999</v>
      </c>
      <c r="BG33" s="31">
        <v>27.091999999999999</v>
      </c>
      <c r="BH33" s="4">
        <v>0.93769999999999998</v>
      </c>
      <c r="BI33" s="4" t="s">
        <v>16</v>
      </c>
      <c r="BJ33" s="4">
        <v>4.6399999999999997</v>
      </c>
      <c r="BK33" s="4">
        <v>5.14</v>
      </c>
      <c r="BL33" s="30">
        <v>3.2480000000000002</v>
      </c>
      <c r="BM33" s="31">
        <v>39.369</v>
      </c>
      <c r="BN33" s="4">
        <v>0.94479999999999997</v>
      </c>
      <c r="BO33" s="4" t="s">
        <v>16</v>
      </c>
      <c r="BP33" s="4">
        <v>4.6399999999999997</v>
      </c>
      <c r="BQ33" s="4">
        <v>5.14</v>
      </c>
      <c r="BR33" s="30">
        <v>3.536</v>
      </c>
      <c r="BS33" s="31">
        <v>42.856999999999999</v>
      </c>
      <c r="BT33" s="4">
        <v>0.94030000000000002</v>
      </c>
      <c r="BU33" s="4" t="s">
        <v>16</v>
      </c>
      <c r="BV33" s="4">
        <v>4.6399999999999997</v>
      </c>
      <c r="BW33" s="4">
        <v>5.14</v>
      </c>
      <c r="BX33" s="30">
        <v>3.5569999999999999</v>
      </c>
      <c r="BY33" s="31">
        <v>43.12</v>
      </c>
      <c r="BZ33" s="4">
        <v>0.94130000000000003</v>
      </c>
      <c r="CA33" s="4" t="s">
        <v>16</v>
      </c>
    </row>
    <row r="34" spans="1:79" x14ac:dyDescent="0.25">
      <c r="A34" s="4" t="s">
        <v>22</v>
      </c>
      <c r="B34" s="4">
        <v>227</v>
      </c>
      <c r="C34" s="4">
        <v>231</v>
      </c>
      <c r="D34" s="4" t="s">
        <v>54</v>
      </c>
      <c r="E34" s="4">
        <v>4.17</v>
      </c>
      <c r="F34" s="4">
        <v>1</v>
      </c>
      <c r="G34" s="4">
        <v>3</v>
      </c>
      <c r="H34" s="4">
        <v>4.0999999999999996</v>
      </c>
      <c r="I34" s="4">
        <v>4.33</v>
      </c>
      <c r="J34" s="30">
        <v>1.6E-2</v>
      </c>
      <c r="K34" s="31">
        <v>0.69099999999999995</v>
      </c>
      <c r="L34" s="4">
        <v>0.88180000000000003</v>
      </c>
      <c r="M34" s="4" t="s">
        <v>16</v>
      </c>
      <c r="N34" s="4">
        <v>4.0999999999999996</v>
      </c>
      <c r="O34" s="4">
        <v>4.32</v>
      </c>
      <c r="P34" s="30">
        <v>1.6E-2</v>
      </c>
      <c r="Q34" s="31">
        <v>0.72299999999999998</v>
      </c>
      <c r="R34" s="4">
        <v>0.89780000000000004</v>
      </c>
      <c r="S34" s="4" t="s">
        <v>16</v>
      </c>
      <c r="T34" s="4">
        <v>4.0999999999999996</v>
      </c>
      <c r="U34" s="4">
        <v>4.33</v>
      </c>
      <c r="V34" s="30">
        <v>3.1E-2</v>
      </c>
      <c r="W34" s="31">
        <v>1.36</v>
      </c>
      <c r="X34" s="4">
        <v>0.86099999999999999</v>
      </c>
      <c r="Y34" s="4" t="s">
        <v>16</v>
      </c>
      <c r="Z34" s="4">
        <v>4.0999999999999996</v>
      </c>
      <c r="AA34" s="4">
        <v>4.33</v>
      </c>
      <c r="AB34" s="30">
        <v>1.6E-2</v>
      </c>
      <c r="AC34" s="31">
        <v>0.71499999999999997</v>
      </c>
      <c r="AD34" s="4">
        <v>0.87919999999999998</v>
      </c>
      <c r="AE34" s="4" t="s">
        <v>16</v>
      </c>
      <c r="AF34" s="4">
        <v>4.0999999999999996</v>
      </c>
      <c r="AG34" s="4">
        <v>4.33</v>
      </c>
      <c r="AH34" s="30">
        <v>1.7999999999999999E-2</v>
      </c>
      <c r="AI34" s="31">
        <v>0.78100000000000003</v>
      </c>
      <c r="AJ34" s="4">
        <v>0.89410000000000001</v>
      </c>
      <c r="AK34" s="4" t="s">
        <v>16</v>
      </c>
      <c r="AL34" s="4"/>
      <c r="AM34" s="4"/>
      <c r="AN34" s="30"/>
      <c r="AO34" s="31"/>
      <c r="AP34" s="4"/>
      <c r="AQ34" s="4"/>
      <c r="AR34" s="4">
        <v>4.0999999999999996</v>
      </c>
      <c r="AS34" s="4">
        <v>4.33</v>
      </c>
      <c r="AT34" s="30">
        <v>0.02</v>
      </c>
      <c r="AU34" s="31">
        <v>0.90300000000000002</v>
      </c>
      <c r="AV34" s="4">
        <v>0.90839999999999999</v>
      </c>
      <c r="AW34" s="4" t="s">
        <v>16</v>
      </c>
      <c r="AX34" s="4">
        <v>4.0999999999999996</v>
      </c>
      <c r="AY34" s="4">
        <v>4.33</v>
      </c>
      <c r="AZ34" s="30">
        <v>2.9000000000000001E-2</v>
      </c>
      <c r="BA34" s="31">
        <v>1.304</v>
      </c>
      <c r="BB34" s="4">
        <v>0.89090000000000003</v>
      </c>
      <c r="BC34" s="4" t="s">
        <v>16</v>
      </c>
      <c r="BD34" s="4">
        <v>4.0999999999999996</v>
      </c>
      <c r="BE34" s="4">
        <v>4.33</v>
      </c>
      <c r="BF34" s="30">
        <v>3.2000000000000001E-2</v>
      </c>
      <c r="BG34" s="31">
        <v>1.417</v>
      </c>
      <c r="BH34" s="4">
        <v>0.89159999999999995</v>
      </c>
      <c r="BI34" s="4" t="s">
        <v>16</v>
      </c>
      <c r="BJ34" s="4">
        <v>4.0999999999999996</v>
      </c>
      <c r="BK34" s="4">
        <v>4.33</v>
      </c>
      <c r="BL34" s="30">
        <v>5.1999999999999998E-2</v>
      </c>
      <c r="BM34" s="31">
        <v>2.31</v>
      </c>
      <c r="BN34" s="4">
        <v>0.90410000000000001</v>
      </c>
      <c r="BO34" s="4" t="s">
        <v>16</v>
      </c>
      <c r="BP34" s="4">
        <v>4.0999999999999996</v>
      </c>
      <c r="BQ34" s="4">
        <v>4.33</v>
      </c>
      <c r="BR34" s="30">
        <v>4.5999999999999999E-2</v>
      </c>
      <c r="BS34" s="31">
        <v>2.0550000000000002</v>
      </c>
      <c r="BT34" s="4">
        <v>0.89339999999999997</v>
      </c>
      <c r="BU34" s="4" t="s">
        <v>16</v>
      </c>
      <c r="BV34" s="4">
        <v>4.0999999999999996</v>
      </c>
      <c r="BW34" s="4">
        <v>4.33</v>
      </c>
      <c r="BX34" s="30">
        <v>4.9000000000000002E-2</v>
      </c>
      <c r="BY34" s="31">
        <v>2.1680000000000001</v>
      </c>
      <c r="BZ34" s="4">
        <v>0.87360000000000004</v>
      </c>
      <c r="CA34" s="4" t="s">
        <v>16</v>
      </c>
    </row>
    <row r="35" spans="1:79" x14ac:dyDescent="0.25">
      <c r="A35" s="4" t="s">
        <v>22</v>
      </c>
      <c r="B35" s="4">
        <v>232</v>
      </c>
      <c r="C35" s="4">
        <v>248</v>
      </c>
      <c r="D35" s="4" t="s">
        <v>55</v>
      </c>
      <c r="E35" s="4">
        <v>8.81</v>
      </c>
      <c r="F35" s="4">
        <v>3</v>
      </c>
      <c r="G35" s="4">
        <v>14</v>
      </c>
      <c r="H35" s="4">
        <v>8.6999999999999993</v>
      </c>
      <c r="I35" s="4">
        <v>8.7799999999999994</v>
      </c>
      <c r="J35" s="30">
        <v>4.3899999999999997</v>
      </c>
      <c r="K35" s="31">
        <v>41.808</v>
      </c>
      <c r="L35" s="4">
        <v>0.89439999999999997</v>
      </c>
      <c r="M35" s="4" t="s">
        <v>17</v>
      </c>
      <c r="N35" s="4">
        <v>8.6999999999999993</v>
      </c>
      <c r="O35" s="4">
        <v>8.7799999999999994</v>
      </c>
      <c r="P35" s="30">
        <v>4.3090000000000002</v>
      </c>
      <c r="Q35" s="31">
        <v>41.039000000000001</v>
      </c>
      <c r="R35" s="4">
        <v>0.87119999999999997</v>
      </c>
      <c r="S35" s="4" t="s">
        <v>16</v>
      </c>
      <c r="T35" s="4">
        <v>8.6999999999999993</v>
      </c>
      <c r="U35" s="4">
        <v>8.77</v>
      </c>
      <c r="V35" s="30">
        <v>4.3680000000000003</v>
      </c>
      <c r="W35" s="31">
        <v>41.6</v>
      </c>
      <c r="X35" s="4">
        <v>0.88360000000000005</v>
      </c>
      <c r="Y35" s="4" t="s">
        <v>17</v>
      </c>
      <c r="Z35" s="4">
        <v>8.6999999999999993</v>
      </c>
      <c r="AA35" s="4">
        <v>8.7799999999999994</v>
      </c>
      <c r="AB35" s="30">
        <v>5.3419999999999996</v>
      </c>
      <c r="AC35" s="31">
        <v>50.88</v>
      </c>
      <c r="AD35" s="4">
        <v>0.88780000000000003</v>
      </c>
      <c r="AE35" s="4" t="s">
        <v>17</v>
      </c>
      <c r="AF35" s="4">
        <v>8.6999999999999993</v>
      </c>
      <c r="AG35" s="4">
        <v>8.77</v>
      </c>
      <c r="AH35" s="30">
        <v>5.34</v>
      </c>
      <c r="AI35" s="31">
        <v>50.857999999999997</v>
      </c>
      <c r="AJ35" s="4">
        <v>0.88529999999999998</v>
      </c>
      <c r="AK35" s="4" t="s">
        <v>17</v>
      </c>
      <c r="AL35" s="4"/>
      <c r="AM35" s="4"/>
      <c r="AN35" s="30"/>
      <c r="AO35" s="31"/>
      <c r="AP35" s="4"/>
      <c r="AQ35" s="4"/>
      <c r="AR35" s="4">
        <v>8.6999999999999993</v>
      </c>
      <c r="AS35" s="4">
        <v>8.77</v>
      </c>
      <c r="AT35" s="30">
        <v>5.5430000000000001</v>
      </c>
      <c r="AU35" s="31">
        <v>52.789000000000001</v>
      </c>
      <c r="AV35" s="4">
        <v>0.89949999999999997</v>
      </c>
      <c r="AW35" s="4" t="s">
        <v>17</v>
      </c>
      <c r="AX35" s="4">
        <v>8.6999999999999993</v>
      </c>
      <c r="AY35" s="4">
        <v>8.77</v>
      </c>
      <c r="AZ35" s="30">
        <v>5.7889999999999997</v>
      </c>
      <c r="BA35" s="31">
        <v>55.133000000000003</v>
      </c>
      <c r="BB35" s="4">
        <v>0.88849999999999996</v>
      </c>
      <c r="BC35" s="4" t="s">
        <v>17</v>
      </c>
      <c r="BD35" s="4">
        <v>8.6999999999999993</v>
      </c>
      <c r="BE35" s="4">
        <v>8.77</v>
      </c>
      <c r="BF35" s="30">
        <v>5.5679999999999996</v>
      </c>
      <c r="BG35" s="31">
        <v>53.031999999999996</v>
      </c>
      <c r="BH35" s="4">
        <v>0.88939999999999997</v>
      </c>
      <c r="BI35" s="4" t="s">
        <v>17</v>
      </c>
      <c r="BJ35" s="4">
        <v>8.6999999999999993</v>
      </c>
      <c r="BK35" s="4">
        <v>8.77</v>
      </c>
      <c r="BL35" s="30">
        <v>5.6980000000000004</v>
      </c>
      <c r="BM35" s="31">
        <v>54.267000000000003</v>
      </c>
      <c r="BN35" s="4">
        <v>0.88470000000000004</v>
      </c>
      <c r="BO35" s="4" t="s">
        <v>16</v>
      </c>
      <c r="BP35" s="4">
        <v>8.6999999999999993</v>
      </c>
      <c r="BQ35" s="4">
        <v>8.77</v>
      </c>
      <c r="BR35" s="30">
        <v>5.984</v>
      </c>
      <c r="BS35" s="31">
        <v>56.991999999999997</v>
      </c>
      <c r="BT35" s="4">
        <v>0.87439999999999996</v>
      </c>
      <c r="BU35" s="4" t="s">
        <v>16</v>
      </c>
      <c r="BV35" s="4">
        <v>8.6999999999999993</v>
      </c>
      <c r="BW35" s="4">
        <v>8.77</v>
      </c>
      <c r="BX35" s="30">
        <v>6.008</v>
      </c>
      <c r="BY35" s="31">
        <v>57.222000000000001</v>
      </c>
      <c r="BZ35" s="4">
        <v>0.87960000000000005</v>
      </c>
      <c r="CA35" s="4" t="s">
        <v>17</v>
      </c>
    </row>
    <row r="36" spans="1:79" x14ac:dyDescent="0.25">
      <c r="A36" s="4" t="s">
        <v>22</v>
      </c>
      <c r="B36" s="4">
        <v>233</v>
      </c>
      <c r="C36" s="4">
        <v>248</v>
      </c>
      <c r="D36" s="4" t="s">
        <v>56</v>
      </c>
      <c r="E36" s="4">
        <v>8.43</v>
      </c>
      <c r="F36" s="4">
        <v>2</v>
      </c>
      <c r="G36" s="4">
        <v>13</v>
      </c>
      <c r="H36" s="4">
        <v>8.3699999999999992</v>
      </c>
      <c r="I36" s="4">
        <v>8.5399999999999991</v>
      </c>
      <c r="J36" s="30">
        <v>3.944</v>
      </c>
      <c r="K36" s="31">
        <v>40.456000000000003</v>
      </c>
      <c r="L36" s="4">
        <v>0.88649999999999995</v>
      </c>
      <c r="M36" s="4" t="s">
        <v>16</v>
      </c>
      <c r="N36" s="4">
        <v>8.3699999999999992</v>
      </c>
      <c r="O36" s="4">
        <v>8.5399999999999991</v>
      </c>
      <c r="P36" s="30">
        <v>3.9119999999999999</v>
      </c>
      <c r="Q36" s="31">
        <v>40.119</v>
      </c>
      <c r="R36" s="4">
        <v>0.90090000000000003</v>
      </c>
      <c r="S36" s="4" t="s">
        <v>16</v>
      </c>
      <c r="T36" s="4">
        <v>8.3800000000000008</v>
      </c>
      <c r="U36" s="4">
        <v>8.5399999999999991</v>
      </c>
      <c r="V36" s="30">
        <v>3.9249999999999998</v>
      </c>
      <c r="W36" s="31">
        <v>40.259</v>
      </c>
      <c r="X36" s="4">
        <v>0.88580000000000003</v>
      </c>
      <c r="Y36" s="4" t="s">
        <v>16</v>
      </c>
      <c r="Z36" s="4">
        <v>8.3800000000000008</v>
      </c>
      <c r="AA36" s="4">
        <v>8.5399999999999991</v>
      </c>
      <c r="AB36" s="30">
        <v>4.7619999999999996</v>
      </c>
      <c r="AC36" s="31">
        <v>48.841000000000001</v>
      </c>
      <c r="AD36" s="4">
        <v>0.84570000000000001</v>
      </c>
      <c r="AE36" s="4" t="s">
        <v>16</v>
      </c>
      <c r="AF36" s="4">
        <v>8.3800000000000008</v>
      </c>
      <c r="AG36" s="4">
        <v>8.5399999999999991</v>
      </c>
      <c r="AH36" s="30">
        <v>4.76</v>
      </c>
      <c r="AI36" s="31">
        <v>48.825000000000003</v>
      </c>
      <c r="AJ36" s="4">
        <v>0.8407</v>
      </c>
      <c r="AK36" s="4" t="s">
        <v>16</v>
      </c>
      <c r="AL36" s="4"/>
      <c r="AM36" s="4"/>
      <c r="AN36" s="30"/>
      <c r="AO36" s="31"/>
      <c r="AP36" s="4"/>
      <c r="AQ36" s="4"/>
      <c r="AR36" s="4">
        <v>8.3800000000000008</v>
      </c>
      <c r="AS36" s="4">
        <v>8.5399999999999991</v>
      </c>
      <c r="AT36" s="30">
        <v>4.7519999999999998</v>
      </c>
      <c r="AU36" s="31">
        <v>48.743000000000002</v>
      </c>
      <c r="AV36" s="4">
        <v>0.86009999999999998</v>
      </c>
      <c r="AW36" s="4" t="s">
        <v>16</v>
      </c>
      <c r="AX36" s="4">
        <v>8.3800000000000008</v>
      </c>
      <c r="AY36" s="4">
        <v>8.5399999999999991</v>
      </c>
      <c r="AZ36" s="30">
        <v>5.0119999999999996</v>
      </c>
      <c r="BA36" s="31">
        <v>51.408999999999999</v>
      </c>
      <c r="BB36" s="4">
        <v>0.86050000000000004</v>
      </c>
      <c r="BC36" s="4" t="s">
        <v>16</v>
      </c>
      <c r="BD36" s="4">
        <v>8.3800000000000008</v>
      </c>
      <c r="BE36" s="4">
        <v>8.5399999999999991</v>
      </c>
      <c r="BF36" s="30">
        <v>4.9400000000000004</v>
      </c>
      <c r="BG36" s="31">
        <v>50.665999999999997</v>
      </c>
      <c r="BH36" s="4">
        <v>0.85699999999999998</v>
      </c>
      <c r="BI36" s="4" t="s">
        <v>16</v>
      </c>
      <c r="BJ36" s="4">
        <v>8.3800000000000008</v>
      </c>
      <c r="BK36" s="4">
        <v>8.5399999999999991</v>
      </c>
      <c r="BL36" s="30">
        <v>4.5839999999999996</v>
      </c>
      <c r="BM36" s="31">
        <v>47.018999999999998</v>
      </c>
      <c r="BN36" s="4">
        <v>0.89390000000000003</v>
      </c>
      <c r="BO36" s="4" t="s">
        <v>16</v>
      </c>
      <c r="BP36" s="4">
        <v>8.3800000000000008</v>
      </c>
      <c r="BQ36" s="4">
        <v>8.5399999999999991</v>
      </c>
      <c r="BR36" s="30">
        <v>4.9610000000000003</v>
      </c>
      <c r="BS36" s="31">
        <v>50.878</v>
      </c>
      <c r="BT36" s="4">
        <v>0.86799999999999999</v>
      </c>
      <c r="BU36" s="4" t="s">
        <v>16</v>
      </c>
      <c r="BV36" s="4">
        <v>8.3800000000000008</v>
      </c>
      <c r="BW36" s="4">
        <v>8.5399999999999991</v>
      </c>
      <c r="BX36" s="30">
        <v>4.9459999999999997</v>
      </c>
      <c r="BY36" s="31">
        <v>50.723999999999997</v>
      </c>
      <c r="BZ36" s="4">
        <v>0.84750000000000003</v>
      </c>
      <c r="CA36" s="4" t="s">
        <v>16</v>
      </c>
    </row>
    <row r="37" spans="1:79" x14ac:dyDescent="0.25">
      <c r="A37" s="4" t="s">
        <v>22</v>
      </c>
      <c r="B37" s="4">
        <v>259</v>
      </c>
      <c r="C37" s="4">
        <v>272</v>
      </c>
      <c r="D37" s="4" t="s">
        <v>57</v>
      </c>
      <c r="E37" s="4">
        <v>6.8</v>
      </c>
      <c r="F37" s="4">
        <v>3</v>
      </c>
      <c r="G37" s="4">
        <v>11</v>
      </c>
      <c r="H37" s="4">
        <v>6.82</v>
      </c>
      <c r="I37" s="4">
        <v>6.9</v>
      </c>
      <c r="J37" s="30">
        <v>2.8290000000000002</v>
      </c>
      <c r="K37" s="31">
        <v>34.295999999999999</v>
      </c>
      <c r="L37" s="4">
        <v>0.92720000000000002</v>
      </c>
      <c r="M37" s="4" t="s">
        <v>17</v>
      </c>
      <c r="N37" s="4">
        <v>6.83</v>
      </c>
      <c r="O37" s="4">
        <v>6.9</v>
      </c>
      <c r="P37" s="30">
        <v>2.8140000000000001</v>
      </c>
      <c r="Q37" s="31">
        <v>34.103999999999999</v>
      </c>
      <c r="R37" s="4">
        <v>0.92559999999999998</v>
      </c>
      <c r="S37" s="4" t="s">
        <v>17</v>
      </c>
      <c r="T37" s="4">
        <v>6.82</v>
      </c>
      <c r="U37" s="4">
        <v>6.9</v>
      </c>
      <c r="V37" s="30">
        <v>3.0030000000000001</v>
      </c>
      <c r="W37" s="31">
        <v>36.405999999999999</v>
      </c>
      <c r="X37" s="4">
        <v>0.91369999999999996</v>
      </c>
      <c r="Y37" s="4" t="s">
        <v>17</v>
      </c>
      <c r="Z37" s="4">
        <v>6.82</v>
      </c>
      <c r="AA37" s="4">
        <v>6.9</v>
      </c>
      <c r="AB37" s="30">
        <v>3.0139999999999998</v>
      </c>
      <c r="AC37" s="31">
        <v>36.537999999999997</v>
      </c>
      <c r="AD37" s="4">
        <v>0.92469999999999997</v>
      </c>
      <c r="AE37" s="4" t="s">
        <v>17</v>
      </c>
      <c r="AF37" s="4">
        <v>6.82</v>
      </c>
      <c r="AG37" s="4">
        <v>6.9</v>
      </c>
      <c r="AH37" s="30">
        <v>3.03</v>
      </c>
      <c r="AI37" s="31">
        <v>36.728999999999999</v>
      </c>
      <c r="AJ37" s="4">
        <v>0.91890000000000005</v>
      </c>
      <c r="AK37" s="4" t="s">
        <v>17</v>
      </c>
      <c r="AL37" s="4"/>
      <c r="AM37" s="4"/>
      <c r="AN37" s="30"/>
      <c r="AO37" s="31"/>
      <c r="AP37" s="4"/>
      <c r="AQ37" s="4"/>
      <c r="AR37" s="4">
        <v>6.82</v>
      </c>
      <c r="AS37" s="4">
        <v>6.9</v>
      </c>
      <c r="AT37" s="30">
        <v>2.766</v>
      </c>
      <c r="AU37" s="31">
        <v>33.521000000000001</v>
      </c>
      <c r="AV37" s="4">
        <v>0.91790000000000005</v>
      </c>
      <c r="AW37" s="4" t="s">
        <v>17</v>
      </c>
      <c r="AX37" s="4">
        <v>6.82</v>
      </c>
      <c r="AY37" s="4">
        <v>6.9</v>
      </c>
      <c r="AZ37" s="30">
        <v>3.0289999999999999</v>
      </c>
      <c r="BA37" s="31">
        <v>36.71</v>
      </c>
      <c r="BB37" s="4">
        <v>0.92130000000000001</v>
      </c>
      <c r="BC37" s="4" t="s">
        <v>17</v>
      </c>
      <c r="BD37" s="4">
        <v>6.82</v>
      </c>
      <c r="BE37" s="4">
        <v>6.9</v>
      </c>
      <c r="BF37" s="30">
        <v>2.8</v>
      </c>
      <c r="BG37" s="31">
        <v>33.944000000000003</v>
      </c>
      <c r="BH37" s="4">
        <v>0.91720000000000002</v>
      </c>
      <c r="BI37" s="4" t="s">
        <v>17</v>
      </c>
      <c r="BJ37" s="4">
        <v>6.82</v>
      </c>
      <c r="BK37" s="4">
        <v>6.9</v>
      </c>
      <c r="BL37" s="30">
        <v>2.6789999999999998</v>
      </c>
      <c r="BM37" s="31">
        <v>32.478000000000002</v>
      </c>
      <c r="BN37" s="4">
        <v>0.91930000000000001</v>
      </c>
      <c r="BO37" s="4" t="s">
        <v>17</v>
      </c>
      <c r="BP37" s="4">
        <v>6.82</v>
      </c>
      <c r="BQ37" s="4">
        <v>6.9</v>
      </c>
      <c r="BR37" s="30">
        <v>2.9609999999999999</v>
      </c>
      <c r="BS37" s="31">
        <v>35.892000000000003</v>
      </c>
      <c r="BT37" s="4">
        <v>0.91990000000000005</v>
      </c>
      <c r="BU37" s="4" t="s">
        <v>17</v>
      </c>
      <c r="BV37" s="4">
        <v>6.82</v>
      </c>
      <c r="BW37" s="4">
        <v>6.9</v>
      </c>
      <c r="BX37" s="30">
        <v>2.9540000000000002</v>
      </c>
      <c r="BY37" s="31">
        <v>35.804000000000002</v>
      </c>
      <c r="BZ37" s="4">
        <v>0.92310000000000003</v>
      </c>
      <c r="CA37" s="4" t="s">
        <v>17</v>
      </c>
    </row>
    <row r="38" spans="1:79" x14ac:dyDescent="0.25">
      <c r="A38" s="4" t="s">
        <v>22</v>
      </c>
      <c r="B38" s="4">
        <v>259</v>
      </c>
      <c r="C38" s="4">
        <v>273</v>
      </c>
      <c r="D38" s="4" t="s">
        <v>58</v>
      </c>
      <c r="E38" s="4">
        <v>8.69</v>
      </c>
      <c r="F38" s="4">
        <v>3</v>
      </c>
      <c r="G38" s="4">
        <v>12</v>
      </c>
      <c r="H38" s="4">
        <v>8.7100000000000009</v>
      </c>
      <c r="I38" s="4">
        <v>8.7799999999999994</v>
      </c>
      <c r="J38" s="30">
        <v>3.2090000000000001</v>
      </c>
      <c r="K38" s="31">
        <v>35.652999999999999</v>
      </c>
      <c r="L38" s="4">
        <v>0.89639999999999997</v>
      </c>
      <c r="M38" s="4" t="s">
        <v>16</v>
      </c>
      <c r="N38" s="4">
        <v>8.7100000000000009</v>
      </c>
      <c r="O38" s="4">
        <v>8.7799999999999994</v>
      </c>
      <c r="P38" s="30">
        <v>3.1150000000000002</v>
      </c>
      <c r="Q38" s="31">
        <v>34.606000000000002</v>
      </c>
      <c r="R38" s="4">
        <v>0.87580000000000002</v>
      </c>
      <c r="S38" s="4" t="s">
        <v>16</v>
      </c>
      <c r="T38" s="4">
        <v>8.7100000000000009</v>
      </c>
      <c r="U38" s="4">
        <v>8.77</v>
      </c>
      <c r="V38" s="30">
        <v>3.2160000000000002</v>
      </c>
      <c r="W38" s="31">
        <v>35.731999999999999</v>
      </c>
      <c r="X38" s="4">
        <v>0.88849999999999996</v>
      </c>
      <c r="Y38" s="4" t="s">
        <v>16</v>
      </c>
      <c r="Z38" s="4">
        <v>8.7100000000000009</v>
      </c>
      <c r="AA38" s="4">
        <v>8.7799999999999994</v>
      </c>
      <c r="AB38" s="30">
        <v>3.3050000000000002</v>
      </c>
      <c r="AC38" s="31">
        <v>36.725999999999999</v>
      </c>
      <c r="AD38" s="4">
        <v>0.88129999999999997</v>
      </c>
      <c r="AE38" s="4" t="s">
        <v>16</v>
      </c>
      <c r="AF38" s="4">
        <v>8.7100000000000009</v>
      </c>
      <c r="AG38" s="4">
        <v>8.77</v>
      </c>
      <c r="AH38" s="30">
        <v>3.3210000000000002</v>
      </c>
      <c r="AI38" s="31">
        <v>36.9</v>
      </c>
      <c r="AJ38" s="4">
        <v>0.88759999999999994</v>
      </c>
      <c r="AK38" s="4" t="s">
        <v>16</v>
      </c>
      <c r="AL38" s="4"/>
      <c r="AM38" s="4"/>
      <c r="AN38" s="30"/>
      <c r="AO38" s="31"/>
      <c r="AP38" s="4"/>
      <c r="AQ38" s="4"/>
      <c r="AR38" s="4">
        <v>8.7100000000000009</v>
      </c>
      <c r="AS38" s="4">
        <v>8.77</v>
      </c>
      <c r="AT38" s="30">
        <v>2.964</v>
      </c>
      <c r="AU38" s="31">
        <v>32.935000000000002</v>
      </c>
      <c r="AV38" s="4">
        <v>0.89439999999999997</v>
      </c>
      <c r="AW38" s="4" t="s">
        <v>16</v>
      </c>
      <c r="AX38" s="4">
        <v>8.7100000000000009</v>
      </c>
      <c r="AY38" s="4">
        <v>8.77</v>
      </c>
      <c r="AZ38" s="30">
        <v>3.3380000000000001</v>
      </c>
      <c r="BA38" s="31">
        <v>37.087000000000003</v>
      </c>
      <c r="BB38" s="4">
        <v>0.8841</v>
      </c>
      <c r="BC38" s="4" t="s">
        <v>16</v>
      </c>
      <c r="BD38" s="4">
        <v>8.6999999999999993</v>
      </c>
      <c r="BE38" s="4">
        <v>8.77</v>
      </c>
      <c r="BF38" s="30">
        <v>3.1579999999999999</v>
      </c>
      <c r="BG38" s="31">
        <v>35.091000000000001</v>
      </c>
      <c r="BH38" s="4">
        <v>0.89680000000000004</v>
      </c>
      <c r="BI38" s="4" t="s">
        <v>16</v>
      </c>
      <c r="BJ38" s="4">
        <v>8.7100000000000009</v>
      </c>
      <c r="BK38" s="4">
        <v>8.77</v>
      </c>
      <c r="BL38" s="30">
        <v>2.927</v>
      </c>
      <c r="BM38" s="31">
        <v>32.527000000000001</v>
      </c>
      <c r="BN38" s="4">
        <v>0.87419999999999998</v>
      </c>
      <c r="BO38" s="4" t="s">
        <v>16</v>
      </c>
      <c r="BP38" s="4">
        <v>8.7100000000000009</v>
      </c>
      <c r="BQ38" s="4">
        <v>8.77</v>
      </c>
      <c r="BR38" s="30">
        <v>3.0960000000000001</v>
      </c>
      <c r="BS38" s="31">
        <v>34.395000000000003</v>
      </c>
      <c r="BT38" s="4">
        <v>0.85560000000000003</v>
      </c>
      <c r="BU38" s="4" t="s">
        <v>16</v>
      </c>
      <c r="BV38" s="4">
        <v>8.7100000000000009</v>
      </c>
      <c r="BW38" s="4">
        <v>8.77</v>
      </c>
      <c r="BX38" s="30">
        <v>3.1150000000000002</v>
      </c>
      <c r="BY38" s="31">
        <v>34.616</v>
      </c>
      <c r="BZ38" s="4">
        <v>0.85980000000000001</v>
      </c>
      <c r="CA38" s="4" t="s">
        <v>16</v>
      </c>
    </row>
    <row r="39" spans="1:79" x14ac:dyDescent="0.25">
      <c r="A39" s="4" t="s">
        <v>22</v>
      </c>
      <c r="B39" s="4">
        <v>273</v>
      </c>
      <c r="C39" s="4">
        <v>289</v>
      </c>
      <c r="D39" s="4" t="s">
        <v>59</v>
      </c>
      <c r="E39" s="4">
        <v>13.52</v>
      </c>
      <c r="F39" s="4">
        <v>2</v>
      </c>
      <c r="G39" s="4">
        <v>11</v>
      </c>
      <c r="H39" s="4">
        <v>13.36</v>
      </c>
      <c r="I39" s="4">
        <v>13.88</v>
      </c>
      <c r="J39" s="30">
        <v>2.97</v>
      </c>
      <c r="K39" s="31">
        <v>36</v>
      </c>
      <c r="L39" s="4">
        <v>0.91239999999999999</v>
      </c>
      <c r="M39" s="4" t="s">
        <v>17</v>
      </c>
      <c r="N39" s="4">
        <v>13.36</v>
      </c>
      <c r="O39" s="4">
        <v>13.88</v>
      </c>
      <c r="P39" s="30">
        <v>2.903</v>
      </c>
      <c r="Q39" s="31">
        <v>35.182000000000002</v>
      </c>
      <c r="R39" s="4">
        <v>0.90739999999999998</v>
      </c>
      <c r="S39" s="4" t="s">
        <v>17</v>
      </c>
      <c r="T39" s="4">
        <v>13.37</v>
      </c>
      <c r="U39" s="4">
        <v>13.89</v>
      </c>
      <c r="V39" s="30">
        <v>2.92</v>
      </c>
      <c r="W39" s="31">
        <v>35.39</v>
      </c>
      <c r="X39" s="4">
        <v>0.89449999999999996</v>
      </c>
      <c r="Y39" s="4" t="s">
        <v>17</v>
      </c>
      <c r="Z39" s="4">
        <v>13.36</v>
      </c>
      <c r="AA39" s="4">
        <v>13.88</v>
      </c>
      <c r="AB39" s="30">
        <v>3.6930000000000001</v>
      </c>
      <c r="AC39" s="31">
        <v>44.759</v>
      </c>
      <c r="AD39" s="4">
        <v>0.90590000000000004</v>
      </c>
      <c r="AE39" s="4" t="s">
        <v>17</v>
      </c>
      <c r="AF39" s="4">
        <v>13.37</v>
      </c>
      <c r="AG39" s="4">
        <v>13.89</v>
      </c>
      <c r="AH39" s="30">
        <v>3.7330000000000001</v>
      </c>
      <c r="AI39" s="31">
        <v>45.246000000000002</v>
      </c>
      <c r="AJ39" s="4">
        <v>0.91600000000000004</v>
      </c>
      <c r="AK39" s="4" t="s">
        <v>17</v>
      </c>
      <c r="AL39" s="4"/>
      <c r="AM39" s="4"/>
      <c r="AN39" s="30"/>
      <c r="AO39" s="31"/>
      <c r="AP39" s="4"/>
      <c r="AQ39" s="4"/>
      <c r="AR39" s="4">
        <v>13.37</v>
      </c>
      <c r="AS39" s="4">
        <v>13.89</v>
      </c>
      <c r="AT39" s="30">
        <v>4.0209999999999999</v>
      </c>
      <c r="AU39" s="31">
        <v>48.744999999999997</v>
      </c>
      <c r="AV39" s="4">
        <v>0.89939999999999998</v>
      </c>
      <c r="AW39" s="4" t="s">
        <v>17</v>
      </c>
      <c r="AX39" s="4">
        <v>13.37</v>
      </c>
      <c r="AY39" s="4">
        <v>13.89</v>
      </c>
      <c r="AZ39" s="30">
        <v>4.0339999999999998</v>
      </c>
      <c r="BA39" s="31">
        <v>48.902999999999999</v>
      </c>
      <c r="BB39" s="4">
        <v>0.9083</v>
      </c>
      <c r="BC39" s="4" t="s">
        <v>17</v>
      </c>
      <c r="BD39" s="4">
        <v>13.36</v>
      </c>
      <c r="BE39" s="4">
        <v>13.88</v>
      </c>
      <c r="BF39" s="30">
        <v>3.972</v>
      </c>
      <c r="BG39" s="31">
        <v>48.148000000000003</v>
      </c>
      <c r="BH39" s="4">
        <v>0.90669999999999995</v>
      </c>
      <c r="BI39" s="4" t="s">
        <v>17</v>
      </c>
      <c r="BJ39" s="4">
        <v>13.37</v>
      </c>
      <c r="BK39" s="4">
        <v>13.89</v>
      </c>
      <c r="BL39" s="30">
        <v>4.24</v>
      </c>
      <c r="BM39" s="31">
        <v>51.393999999999998</v>
      </c>
      <c r="BN39" s="4">
        <v>0.8952</v>
      </c>
      <c r="BO39" s="4" t="s">
        <v>17</v>
      </c>
      <c r="BP39" s="4">
        <v>13.37</v>
      </c>
      <c r="BQ39" s="4">
        <v>13.89</v>
      </c>
      <c r="BR39" s="30">
        <v>4.3159999999999998</v>
      </c>
      <c r="BS39" s="31">
        <v>52.311</v>
      </c>
      <c r="BT39" s="4">
        <v>0.90080000000000005</v>
      </c>
      <c r="BU39" s="4" t="s">
        <v>17</v>
      </c>
      <c r="BV39" s="4">
        <v>13.37</v>
      </c>
      <c r="BW39" s="4">
        <v>13.89</v>
      </c>
      <c r="BX39" s="30">
        <v>4.3330000000000002</v>
      </c>
      <c r="BY39" s="31">
        <v>52.515999999999998</v>
      </c>
      <c r="BZ39" s="4">
        <v>0.9113</v>
      </c>
      <c r="CA39" s="4" t="s">
        <v>17</v>
      </c>
    </row>
    <row r="40" spans="1:79" x14ac:dyDescent="0.25">
      <c r="A40" s="4" t="s">
        <v>22</v>
      </c>
      <c r="B40" s="4">
        <v>274</v>
      </c>
      <c r="C40" s="4">
        <v>289</v>
      </c>
      <c r="D40" s="4" t="s">
        <v>60</v>
      </c>
      <c r="E40" s="4">
        <v>13.27</v>
      </c>
      <c r="F40" s="4">
        <v>2</v>
      </c>
      <c r="G40" s="4">
        <v>10</v>
      </c>
      <c r="H40" s="4">
        <v>13.15</v>
      </c>
      <c r="I40" s="4">
        <v>13.7</v>
      </c>
      <c r="J40" s="30">
        <v>2.7210000000000001</v>
      </c>
      <c r="K40" s="31">
        <v>36.281999999999996</v>
      </c>
      <c r="L40" s="4">
        <v>0.92359999999999998</v>
      </c>
      <c r="M40" s="4" t="s">
        <v>17</v>
      </c>
      <c r="N40" s="4">
        <v>13.15</v>
      </c>
      <c r="O40" s="4">
        <v>13.7</v>
      </c>
      <c r="P40" s="30">
        <v>2.6579999999999999</v>
      </c>
      <c r="Q40" s="31">
        <v>35.433999999999997</v>
      </c>
      <c r="R40" s="4">
        <v>0.92049999999999998</v>
      </c>
      <c r="S40" s="4" t="s">
        <v>17</v>
      </c>
      <c r="T40" s="4">
        <v>13.16</v>
      </c>
      <c r="U40" s="4">
        <v>13.7</v>
      </c>
      <c r="V40" s="30">
        <v>2.68</v>
      </c>
      <c r="W40" s="31">
        <v>35.731000000000002</v>
      </c>
      <c r="X40" s="4">
        <v>0.91949999999999998</v>
      </c>
      <c r="Y40" s="4" t="s">
        <v>17</v>
      </c>
      <c r="Z40" s="4">
        <v>13.15</v>
      </c>
      <c r="AA40" s="4">
        <v>13.7</v>
      </c>
      <c r="AB40" s="30">
        <v>3.448</v>
      </c>
      <c r="AC40" s="31">
        <v>45.976999999999997</v>
      </c>
      <c r="AD40" s="4">
        <v>0.92659999999999998</v>
      </c>
      <c r="AE40" s="4" t="s">
        <v>17</v>
      </c>
      <c r="AF40" s="4">
        <v>13.16</v>
      </c>
      <c r="AG40" s="4">
        <v>13.7</v>
      </c>
      <c r="AH40" s="30">
        <v>3.4870000000000001</v>
      </c>
      <c r="AI40" s="31">
        <v>46.497999999999998</v>
      </c>
      <c r="AJ40" s="4">
        <v>0.92490000000000006</v>
      </c>
      <c r="AK40" s="4" t="s">
        <v>17</v>
      </c>
      <c r="AL40" s="4"/>
      <c r="AM40" s="4"/>
      <c r="AN40" s="30"/>
      <c r="AO40" s="31"/>
      <c r="AP40" s="4"/>
      <c r="AQ40" s="4"/>
      <c r="AR40" s="4">
        <v>13.16</v>
      </c>
      <c r="AS40" s="4">
        <v>13.7</v>
      </c>
      <c r="AT40" s="30">
        <v>3.7709999999999999</v>
      </c>
      <c r="AU40" s="31">
        <v>50.28</v>
      </c>
      <c r="AV40" s="4">
        <v>0.91810000000000003</v>
      </c>
      <c r="AW40" s="4" t="s">
        <v>17</v>
      </c>
      <c r="AX40" s="4">
        <v>13.16</v>
      </c>
      <c r="AY40" s="4">
        <v>13.7</v>
      </c>
      <c r="AZ40" s="30">
        <v>3.7770000000000001</v>
      </c>
      <c r="BA40" s="31">
        <v>50.356000000000002</v>
      </c>
      <c r="BB40" s="4">
        <v>0.92390000000000005</v>
      </c>
      <c r="BC40" s="4" t="s">
        <v>17</v>
      </c>
      <c r="BD40" s="4">
        <v>13.15</v>
      </c>
      <c r="BE40" s="4">
        <v>13.7</v>
      </c>
      <c r="BF40" s="30">
        <v>3.746</v>
      </c>
      <c r="BG40" s="31">
        <v>49.951999999999998</v>
      </c>
      <c r="BH40" s="4">
        <v>0.92610000000000003</v>
      </c>
      <c r="BI40" s="4" t="s">
        <v>17</v>
      </c>
      <c r="BJ40" s="4">
        <v>13.16</v>
      </c>
      <c r="BK40" s="4">
        <v>13.7</v>
      </c>
      <c r="BL40" s="30">
        <v>3.9929999999999999</v>
      </c>
      <c r="BM40" s="31">
        <v>53.241999999999997</v>
      </c>
      <c r="BN40" s="4">
        <v>0.9284</v>
      </c>
      <c r="BO40" s="4" t="s">
        <v>17</v>
      </c>
      <c r="BP40" s="4">
        <v>13.16</v>
      </c>
      <c r="BQ40" s="4">
        <v>13.7</v>
      </c>
      <c r="BR40" s="30">
        <v>4.0659999999999998</v>
      </c>
      <c r="BS40" s="31">
        <v>54.218000000000004</v>
      </c>
      <c r="BT40" s="4">
        <v>0.92649999999999999</v>
      </c>
      <c r="BU40" s="4" t="s">
        <v>17</v>
      </c>
      <c r="BV40" s="4">
        <v>13.16</v>
      </c>
      <c r="BW40" s="4">
        <v>13.7</v>
      </c>
      <c r="BX40" s="30">
        <v>4.0819999999999999</v>
      </c>
      <c r="BY40" s="31">
        <v>54.424999999999997</v>
      </c>
      <c r="BZ40" s="4">
        <v>0.92149999999999999</v>
      </c>
      <c r="CA40" s="4" t="s">
        <v>17</v>
      </c>
    </row>
    <row r="41" spans="1:79" x14ac:dyDescent="0.25">
      <c r="A41" s="4" t="s">
        <v>22</v>
      </c>
      <c r="B41" s="4">
        <v>275</v>
      </c>
      <c r="C41" s="4">
        <v>289</v>
      </c>
      <c r="D41" s="4" t="s">
        <v>61</v>
      </c>
      <c r="E41" s="4">
        <v>13.47</v>
      </c>
      <c r="F41" s="4">
        <v>2</v>
      </c>
      <c r="G41" s="4">
        <v>9</v>
      </c>
      <c r="H41" s="4">
        <v>13.31</v>
      </c>
      <c r="I41" s="4">
        <v>13.77</v>
      </c>
      <c r="J41" s="30">
        <v>2.4729999999999999</v>
      </c>
      <c r="K41" s="31">
        <v>36.637</v>
      </c>
      <c r="L41" s="4">
        <v>0.92420000000000002</v>
      </c>
      <c r="M41" s="4" t="s">
        <v>17</v>
      </c>
      <c r="N41" s="4">
        <v>13.31</v>
      </c>
      <c r="O41" s="4">
        <v>13.77</v>
      </c>
      <c r="P41" s="30">
        <v>2.4340000000000002</v>
      </c>
      <c r="Q41" s="31">
        <v>36.052999999999997</v>
      </c>
      <c r="R41" s="4">
        <v>0.92820000000000003</v>
      </c>
      <c r="S41" s="4" t="s">
        <v>17</v>
      </c>
      <c r="T41" s="4">
        <v>13.32</v>
      </c>
      <c r="U41" s="4">
        <v>13.77</v>
      </c>
      <c r="V41" s="30">
        <v>2.44</v>
      </c>
      <c r="W41" s="31">
        <v>36.142000000000003</v>
      </c>
      <c r="X41" s="4">
        <v>0.91559999999999997</v>
      </c>
      <c r="Y41" s="4" t="s">
        <v>17</v>
      </c>
      <c r="Z41" s="4">
        <v>13.31</v>
      </c>
      <c r="AA41" s="4">
        <v>13.77</v>
      </c>
      <c r="AB41" s="30">
        <v>3.1890000000000001</v>
      </c>
      <c r="AC41" s="31">
        <v>47.250999999999998</v>
      </c>
      <c r="AD41" s="4">
        <v>0.9244</v>
      </c>
      <c r="AE41" s="4" t="s">
        <v>17</v>
      </c>
      <c r="AF41" s="4">
        <v>13.32</v>
      </c>
      <c r="AG41" s="4">
        <v>13.77</v>
      </c>
      <c r="AH41" s="30">
        <v>3.2290000000000001</v>
      </c>
      <c r="AI41" s="31">
        <v>47.838000000000001</v>
      </c>
      <c r="AJ41" s="4">
        <v>0.92010000000000003</v>
      </c>
      <c r="AK41" s="4" t="s">
        <v>17</v>
      </c>
      <c r="AL41" s="4"/>
      <c r="AM41" s="4"/>
      <c r="AN41" s="30"/>
      <c r="AO41" s="31"/>
      <c r="AP41" s="4"/>
      <c r="AQ41" s="4"/>
      <c r="AR41" s="4">
        <v>13.32</v>
      </c>
      <c r="AS41" s="4">
        <v>13.77</v>
      </c>
      <c r="AT41" s="30">
        <v>3.5129999999999999</v>
      </c>
      <c r="AU41" s="31">
        <v>52.042000000000002</v>
      </c>
      <c r="AV41" s="4">
        <v>0.91400000000000003</v>
      </c>
      <c r="AW41" s="4" t="s">
        <v>17</v>
      </c>
      <c r="AX41" s="4">
        <v>13.31</v>
      </c>
      <c r="AY41" s="4">
        <v>13.77</v>
      </c>
      <c r="AZ41" s="30">
        <v>3.5289999999999999</v>
      </c>
      <c r="BA41" s="31">
        <v>52.274000000000001</v>
      </c>
      <c r="BB41" s="4">
        <v>0.91149999999999998</v>
      </c>
      <c r="BC41" s="4" t="s">
        <v>17</v>
      </c>
      <c r="BD41" s="4">
        <v>13.31</v>
      </c>
      <c r="BE41" s="4">
        <v>13.77</v>
      </c>
      <c r="BF41" s="30">
        <v>3.516</v>
      </c>
      <c r="BG41" s="31">
        <v>52.09</v>
      </c>
      <c r="BH41" s="4">
        <v>0.91869999999999996</v>
      </c>
      <c r="BI41" s="4" t="s">
        <v>17</v>
      </c>
      <c r="BJ41" s="4">
        <v>13.32</v>
      </c>
      <c r="BK41" s="4">
        <v>13.77</v>
      </c>
      <c r="BL41" s="30">
        <v>3.754</v>
      </c>
      <c r="BM41" s="31">
        <v>55.619</v>
      </c>
      <c r="BN41" s="4">
        <v>0.91990000000000005</v>
      </c>
      <c r="BO41" s="4" t="s">
        <v>17</v>
      </c>
      <c r="BP41" s="4">
        <v>13.32</v>
      </c>
      <c r="BQ41" s="4">
        <v>13.77</v>
      </c>
      <c r="BR41" s="30">
        <v>3.8029999999999999</v>
      </c>
      <c r="BS41" s="31">
        <v>56.344999999999999</v>
      </c>
      <c r="BT41" s="4">
        <v>0.9234</v>
      </c>
      <c r="BU41" s="4" t="s">
        <v>17</v>
      </c>
      <c r="BV41" s="4">
        <v>13.32</v>
      </c>
      <c r="BW41" s="4">
        <v>13.77</v>
      </c>
      <c r="BX41" s="30">
        <v>3.8370000000000002</v>
      </c>
      <c r="BY41" s="31">
        <v>56.838999999999999</v>
      </c>
      <c r="BZ41" s="4">
        <v>0.90690000000000004</v>
      </c>
      <c r="CA41" s="4" t="s">
        <v>17</v>
      </c>
    </row>
    <row r="42" spans="1:79" x14ac:dyDescent="0.25">
      <c r="A42" s="4" t="s">
        <v>22</v>
      </c>
      <c r="B42" s="4">
        <v>290</v>
      </c>
      <c r="C42" s="4">
        <v>295</v>
      </c>
      <c r="D42" s="4" t="s">
        <v>62</v>
      </c>
      <c r="E42" s="4">
        <v>8</v>
      </c>
      <c r="F42" s="4">
        <v>1</v>
      </c>
      <c r="G42" s="4">
        <v>4</v>
      </c>
      <c r="H42" s="4">
        <v>7.95</v>
      </c>
      <c r="I42" s="4">
        <v>8.23</v>
      </c>
      <c r="J42" s="30">
        <v>0.91100000000000003</v>
      </c>
      <c r="K42" s="31">
        <v>30.352</v>
      </c>
      <c r="L42" s="4">
        <v>0.86309999999999998</v>
      </c>
      <c r="M42" s="4" t="s">
        <v>16</v>
      </c>
      <c r="N42" s="4">
        <v>7.95</v>
      </c>
      <c r="O42" s="4">
        <v>8.23</v>
      </c>
      <c r="P42" s="30">
        <v>0.98299999999999998</v>
      </c>
      <c r="Q42" s="31">
        <v>32.774999999999999</v>
      </c>
      <c r="R42" s="4">
        <v>0.86850000000000005</v>
      </c>
      <c r="S42" s="4" t="s">
        <v>16</v>
      </c>
      <c r="T42" s="4">
        <v>7.95</v>
      </c>
      <c r="U42" s="4">
        <v>8.24</v>
      </c>
      <c r="V42" s="30">
        <v>0.94</v>
      </c>
      <c r="W42" s="31">
        <v>31.344999999999999</v>
      </c>
      <c r="X42" s="4">
        <v>0.84640000000000004</v>
      </c>
      <c r="Y42" s="4" t="s">
        <v>16</v>
      </c>
      <c r="Z42" s="4">
        <v>7.95</v>
      </c>
      <c r="AA42" s="4">
        <v>8.24</v>
      </c>
      <c r="AB42" s="30">
        <v>1.387</v>
      </c>
      <c r="AC42" s="31">
        <v>46.247</v>
      </c>
      <c r="AD42" s="4">
        <v>0.85499999999999998</v>
      </c>
      <c r="AE42" s="4" t="s">
        <v>16</v>
      </c>
      <c r="AF42" s="4">
        <v>7.95</v>
      </c>
      <c r="AG42" s="4">
        <v>8.23</v>
      </c>
      <c r="AH42" s="30">
        <v>1.385</v>
      </c>
      <c r="AI42" s="31">
        <v>46.152000000000001</v>
      </c>
      <c r="AJ42" s="4">
        <v>0.83679999999999999</v>
      </c>
      <c r="AK42" s="4" t="s">
        <v>16</v>
      </c>
      <c r="AL42" s="4"/>
      <c r="AM42" s="4"/>
      <c r="AN42" s="30"/>
      <c r="AO42" s="31"/>
      <c r="AP42" s="4"/>
      <c r="AQ42" s="4"/>
      <c r="AR42" s="4">
        <v>7.95</v>
      </c>
      <c r="AS42" s="4">
        <v>8.24</v>
      </c>
      <c r="AT42" s="30">
        <v>1.389</v>
      </c>
      <c r="AU42" s="31">
        <v>46.31</v>
      </c>
      <c r="AV42" s="4">
        <v>0.85870000000000002</v>
      </c>
      <c r="AW42" s="4" t="s">
        <v>16</v>
      </c>
      <c r="AX42" s="4">
        <v>7.95</v>
      </c>
      <c r="AY42" s="4">
        <v>8.24</v>
      </c>
      <c r="AZ42" s="30">
        <v>1.429</v>
      </c>
      <c r="BA42" s="31">
        <v>47.643999999999998</v>
      </c>
      <c r="BB42" s="4">
        <v>0.8579</v>
      </c>
      <c r="BC42" s="4" t="s">
        <v>16</v>
      </c>
      <c r="BD42" s="4">
        <v>7.95</v>
      </c>
      <c r="BE42" s="4">
        <v>8.23</v>
      </c>
      <c r="BF42" s="30">
        <v>1.357</v>
      </c>
      <c r="BG42" s="31">
        <v>45.234999999999999</v>
      </c>
      <c r="BH42" s="4">
        <v>0.86309999999999998</v>
      </c>
      <c r="BI42" s="4" t="s">
        <v>16</v>
      </c>
      <c r="BJ42" s="4">
        <v>7.95</v>
      </c>
      <c r="BK42" s="4">
        <v>8.24</v>
      </c>
      <c r="BL42" s="30">
        <v>1.484</v>
      </c>
      <c r="BM42" s="31">
        <v>49.472000000000001</v>
      </c>
      <c r="BN42" s="4">
        <v>0.86599999999999999</v>
      </c>
      <c r="BO42" s="4" t="s">
        <v>16</v>
      </c>
      <c r="BP42" s="4">
        <v>7.95</v>
      </c>
      <c r="BQ42" s="4">
        <v>8.24</v>
      </c>
      <c r="BR42" s="30">
        <v>1.6060000000000001</v>
      </c>
      <c r="BS42" s="31">
        <v>53.536999999999999</v>
      </c>
      <c r="BT42" s="4">
        <v>0.85040000000000004</v>
      </c>
      <c r="BU42" s="4" t="s">
        <v>16</v>
      </c>
      <c r="BV42" s="4">
        <v>7.95</v>
      </c>
      <c r="BW42" s="4">
        <v>8.24</v>
      </c>
      <c r="BX42" s="30">
        <v>1.587</v>
      </c>
      <c r="BY42" s="31">
        <v>52.906999999999996</v>
      </c>
      <c r="BZ42" s="4">
        <v>0.7984</v>
      </c>
      <c r="CA42" s="4" t="s">
        <v>16</v>
      </c>
    </row>
    <row r="43" spans="1:79" x14ac:dyDescent="0.25">
      <c r="A43" s="4" t="s">
        <v>22</v>
      </c>
      <c r="B43" s="4">
        <v>290</v>
      </c>
      <c r="C43" s="4">
        <v>298</v>
      </c>
      <c r="D43" s="4" t="s">
        <v>63</v>
      </c>
      <c r="E43" s="4">
        <v>9.94</v>
      </c>
      <c r="F43" s="4">
        <v>1</v>
      </c>
      <c r="G43" s="4">
        <v>7</v>
      </c>
      <c r="H43" s="4">
        <v>9.7200000000000006</v>
      </c>
      <c r="I43" s="4">
        <v>10.16</v>
      </c>
      <c r="J43" s="30">
        <v>1.1379999999999999</v>
      </c>
      <c r="K43" s="31">
        <v>21.684999999999999</v>
      </c>
      <c r="L43" s="4">
        <v>0.92889999999999995</v>
      </c>
      <c r="M43" s="4" t="s">
        <v>17</v>
      </c>
      <c r="N43" s="4">
        <v>9.73</v>
      </c>
      <c r="O43" s="4">
        <v>10.16</v>
      </c>
      <c r="P43" s="30">
        <v>1.196</v>
      </c>
      <c r="Q43" s="31">
        <v>22.774999999999999</v>
      </c>
      <c r="R43" s="4">
        <v>0.9173</v>
      </c>
      <c r="S43" s="4" t="s">
        <v>17</v>
      </c>
      <c r="T43" s="4">
        <v>9.7200000000000006</v>
      </c>
      <c r="U43" s="4">
        <v>10.16</v>
      </c>
      <c r="V43" s="30">
        <v>1.1499999999999999</v>
      </c>
      <c r="W43" s="31">
        <v>21.905000000000001</v>
      </c>
      <c r="X43" s="4">
        <v>0.90620000000000001</v>
      </c>
      <c r="Y43" s="4" t="s">
        <v>17</v>
      </c>
      <c r="Z43" s="4">
        <v>9.7200000000000006</v>
      </c>
      <c r="AA43" s="4">
        <v>10.16</v>
      </c>
      <c r="AB43" s="30">
        <v>1.927</v>
      </c>
      <c r="AC43" s="31">
        <v>36.701000000000001</v>
      </c>
      <c r="AD43" s="4">
        <v>0.92379999999999995</v>
      </c>
      <c r="AE43" s="4" t="s">
        <v>17</v>
      </c>
      <c r="AF43" s="4">
        <v>9.7200000000000006</v>
      </c>
      <c r="AG43" s="4">
        <v>10.16</v>
      </c>
      <c r="AH43" s="30">
        <v>1.9510000000000001</v>
      </c>
      <c r="AI43" s="31">
        <v>37.161999999999999</v>
      </c>
      <c r="AJ43" s="4">
        <v>0.90920000000000001</v>
      </c>
      <c r="AK43" s="4" t="s">
        <v>17</v>
      </c>
      <c r="AL43" s="4"/>
      <c r="AM43" s="4"/>
      <c r="AN43" s="30"/>
      <c r="AO43" s="31"/>
      <c r="AP43" s="4"/>
      <c r="AQ43" s="4"/>
      <c r="AR43" s="4">
        <v>9.7200000000000006</v>
      </c>
      <c r="AS43" s="4">
        <v>10.16</v>
      </c>
      <c r="AT43" s="30">
        <v>2.4079999999999999</v>
      </c>
      <c r="AU43" s="31">
        <v>45.875999999999998</v>
      </c>
      <c r="AV43" s="4">
        <v>0.94399999999999995</v>
      </c>
      <c r="AW43" s="4" t="s">
        <v>17</v>
      </c>
      <c r="AX43" s="4">
        <v>9.7200000000000006</v>
      </c>
      <c r="AY43" s="4">
        <v>10.16</v>
      </c>
      <c r="AZ43" s="30">
        <v>2.4889999999999999</v>
      </c>
      <c r="BA43" s="31">
        <v>47.406999999999996</v>
      </c>
      <c r="BB43" s="4">
        <v>0.92330000000000001</v>
      </c>
      <c r="BC43" s="4" t="s">
        <v>17</v>
      </c>
      <c r="BD43" s="4">
        <v>9.7200000000000006</v>
      </c>
      <c r="BE43" s="4">
        <v>10.16</v>
      </c>
      <c r="BF43" s="30">
        <v>2.4220000000000002</v>
      </c>
      <c r="BG43" s="31">
        <v>46.13</v>
      </c>
      <c r="BH43" s="4">
        <v>0.91879999999999995</v>
      </c>
      <c r="BI43" s="4" t="s">
        <v>17</v>
      </c>
      <c r="BJ43" s="4">
        <v>9.7200000000000006</v>
      </c>
      <c r="BK43" s="4">
        <v>10.16</v>
      </c>
      <c r="BL43" s="30">
        <v>2.5139999999999998</v>
      </c>
      <c r="BM43" s="31">
        <v>47.887</v>
      </c>
      <c r="BN43" s="4">
        <v>0.92720000000000002</v>
      </c>
      <c r="BO43" s="4" t="s">
        <v>17</v>
      </c>
      <c r="BP43" s="4">
        <v>9.7200000000000006</v>
      </c>
      <c r="BQ43" s="4">
        <v>10.16</v>
      </c>
      <c r="BR43" s="30">
        <v>2.5859999999999999</v>
      </c>
      <c r="BS43" s="31">
        <v>49.261000000000003</v>
      </c>
      <c r="BT43" s="4">
        <v>0.93730000000000002</v>
      </c>
      <c r="BU43" s="4" t="s">
        <v>17</v>
      </c>
      <c r="BV43" s="4">
        <v>9.7200000000000006</v>
      </c>
      <c r="BW43" s="4">
        <v>10.16</v>
      </c>
      <c r="BX43" s="30">
        <v>2.597</v>
      </c>
      <c r="BY43" s="31">
        <v>49.473999999999997</v>
      </c>
      <c r="BZ43" s="4">
        <v>0.89749999999999996</v>
      </c>
      <c r="CA43" s="4" t="s">
        <v>17</v>
      </c>
    </row>
    <row r="44" spans="1:79" x14ac:dyDescent="0.25">
      <c r="A44" s="4" t="s">
        <v>22</v>
      </c>
      <c r="B44" s="4">
        <v>299</v>
      </c>
      <c r="C44" s="4">
        <v>304</v>
      </c>
      <c r="D44" s="4" t="s">
        <v>64</v>
      </c>
      <c r="E44" s="4">
        <v>11.54</v>
      </c>
      <c r="F44" s="4">
        <v>1</v>
      </c>
      <c r="G44" s="4">
        <v>4</v>
      </c>
      <c r="H44" s="4">
        <v>11.48</v>
      </c>
      <c r="I44" s="4">
        <v>11.79</v>
      </c>
      <c r="J44" s="30">
        <v>2.5999999999999999E-2</v>
      </c>
      <c r="K44" s="31">
        <v>0.85399999999999998</v>
      </c>
      <c r="L44" s="4">
        <v>0.8921</v>
      </c>
      <c r="M44" s="4" t="s">
        <v>16</v>
      </c>
      <c r="N44" s="4">
        <v>11.48</v>
      </c>
      <c r="O44" s="4">
        <v>11.79</v>
      </c>
      <c r="P44" s="30">
        <v>2.7E-2</v>
      </c>
      <c r="Q44" s="31">
        <v>0.89300000000000002</v>
      </c>
      <c r="R44" s="4">
        <v>0.8357</v>
      </c>
      <c r="S44" s="4" t="s">
        <v>16</v>
      </c>
      <c r="T44" s="4">
        <v>11.48</v>
      </c>
      <c r="U44" s="4">
        <v>11.8</v>
      </c>
      <c r="V44" s="30">
        <v>0.03</v>
      </c>
      <c r="W44" s="31">
        <v>0.98399999999999999</v>
      </c>
      <c r="X44" s="4">
        <v>0.87929999999999997</v>
      </c>
      <c r="Y44" s="4" t="s">
        <v>16</v>
      </c>
      <c r="Z44" s="4">
        <v>11.49</v>
      </c>
      <c r="AA44" s="4">
        <v>11.8</v>
      </c>
      <c r="AB44" s="30">
        <v>3.4000000000000002E-2</v>
      </c>
      <c r="AC44" s="31">
        <v>1.1220000000000001</v>
      </c>
      <c r="AD44" s="4">
        <v>0.88109999999999999</v>
      </c>
      <c r="AE44" s="4" t="s">
        <v>16</v>
      </c>
      <c r="AF44" s="4">
        <v>11.49</v>
      </c>
      <c r="AG44" s="4">
        <v>11.8</v>
      </c>
      <c r="AH44" s="30">
        <v>2.3E-2</v>
      </c>
      <c r="AI44" s="31">
        <v>0.78300000000000003</v>
      </c>
      <c r="AJ44" s="4">
        <v>0.86180000000000001</v>
      </c>
      <c r="AK44" s="4" t="s">
        <v>16</v>
      </c>
      <c r="AL44" s="4"/>
      <c r="AM44" s="4"/>
      <c r="AN44" s="30"/>
      <c r="AO44" s="31"/>
      <c r="AP44" s="4"/>
      <c r="AQ44" s="4"/>
      <c r="AR44" s="4">
        <v>11.49</v>
      </c>
      <c r="AS44" s="4">
        <v>11.8</v>
      </c>
      <c r="AT44" s="30">
        <v>5.0999999999999997E-2</v>
      </c>
      <c r="AU44" s="31">
        <v>1.7090000000000001</v>
      </c>
      <c r="AV44" s="4">
        <v>0.86970000000000003</v>
      </c>
      <c r="AW44" s="4" t="s">
        <v>16</v>
      </c>
      <c r="AX44" s="4">
        <v>11.48</v>
      </c>
      <c r="AY44" s="4">
        <v>11.8</v>
      </c>
      <c r="AZ44" s="30">
        <v>6.4000000000000001E-2</v>
      </c>
      <c r="BA44" s="31">
        <v>2.1429999999999998</v>
      </c>
      <c r="BB44" s="4">
        <v>0.88229999999999997</v>
      </c>
      <c r="BC44" s="4" t="s">
        <v>16</v>
      </c>
      <c r="BD44" s="4">
        <v>11.48</v>
      </c>
      <c r="BE44" s="4">
        <v>11.79</v>
      </c>
      <c r="BF44" s="30">
        <v>6.3E-2</v>
      </c>
      <c r="BG44" s="31">
        <v>2.105</v>
      </c>
      <c r="BH44" s="4">
        <v>0.87019999999999997</v>
      </c>
      <c r="BI44" s="4" t="s">
        <v>16</v>
      </c>
      <c r="BJ44" s="4">
        <v>11.49</v>
      </c>
      <c r="BK44" s="4">
        <v>11.8</v>
      </c>
      <c r="BL44" s="30">
        <v>0.27100000000000002</v>
      </c>
      <c r="BM44" s="31">
        <v>9.0329999999999995</v>
      </c>
      <c r="BN44" s="4">
        <v>0.88859999999999995</v>
      </c>
      <c r="BO44" s="4" t="s">
        <v>16</v>
      </c>
      <c r="BP44" s="4">
        <v>11.49</v>
      </c>
      <c r="BQ44" s="4">
        <v>11.8</v>
      </c>
      <c r="BR44" s="30">
        <v>0.26600000000000001</v>
      </c>
      <c r="BS44" s="31">
        <v>8.85</v>
      </c>
      <c r="BT44" s="4">
        <v>0.88759999999999994</v>
      </c>
      <c r="BU44" s="4" t="s">
        <v>16</v>
      </c>
      <c r="BV44" s="4">
        <v>11.49</v>
      </c>
      <c r="BW44" s="4">
        <v>11.8</v>
      </c>
      <c r="BX44" s="30">
        <v>0.28299999999999997</v>
      </c>
      <c r="BY44" s="31">
        <v>9.4469999999999992</v>
      </c>
      <c r="BZ44" s="4">
        <v>0.88439999999999996</v>
      </c>
      <c r="CA44" s="4" t="s">
        <v>16</v>
      </c>
    </row>
    <row r="45" spans="1:79" x14ac:dyDescent="0.25">
      <c r="A45" s="4" t="s">
        <v>22</v>
      </c>
      <c r="B45" s="4">
        <v>299</v>
      </c>
      <c r="C45" s="4">
        <v>305</v>
      </c>
      <c r="D45" s="4" t="s">
        <v>65</v>
      </c>
      <c r="E45" s="4">
        <v>13.69</v>
      </c>
      <c r="F45" s="4">
        <v>2</v>
      </c>
      <c r="G45" s="4">
        <v>5</v>
      </c>
      <c r="H45" s="4">
        <v>13.51</v>
      </c>
      <c r="I45" s="4">
        <v>13.8</v>
      </c>
      <c r="J45" s="30">
        <v>1.7999999999999999E-2</v>
      </c>
      <c r="K45" s="31">
        <v>0.48799999999999999</v>
      </c>
      <c r="L45" s="4">
        <v>0.92630000000000001</v>
      </c>
      <c r="M45" s="4" t="s">
        <v>16</v>
      </c>
      <c r="N45" s="4">
        <v>13.51</v>
      </c>
      <c r="O45" s="4">
        <v>13.8</v>
      </c>
      <c r="P45" s="30">
        <v>2.1000000000000001E-2</v>
      </c>
      <c r="Q45" s="31">
        <v>0.55300000000000005</v>
      </c>
      <c r="R45" s="4">
        <v>0.92300000000000004</v>
      </c>
      <c r="S45" s="4" t="s">
        <v>16</v>
      </c>
      <c r="T45" s="4">
        <v>13.52</v>
      </c>
      <c r="U45" s="4">
        <v>13.81</v>
      </c>
      <c r="V45" s="30">
        <v>1.2999999999999999E-2</v>
      </c>
      <c r="W45" s="31">
        <v>0.35</v>
      </c>
      <c r="X45" s="4">
        <v>0.85950000000000004</v>
      </c>
      <c r="Y45" s="4" t="s">
        <v>16</v>
      </c>
      <c r="Z45" s="4">
        <v>13.52</v>
      </c>
      <c r="AA45" s="4">
        <v>13.8</v>
      </c>
      <c r="AB45" s="30">
        <v>3.2000000000000001E-2</v>
      </c>
      <c r="AC45" s="31">
        <v>0.84899999999999998</v>
      </c>
      <c r="AD45" s="4">
        <v>0.91779999999999995</v>
      </c>
      <c r="AE45" s="4" t="s">
        <v>16</v>
      </c>
      <c r="AF45" s="4">
        <v>13.52</v>
      </c>
      <c r="AG45" s="4">
        <v>13.8</v>
      </c>
      <c r="AH45" s="30">
        <v>0.04</v>
      </c>
      <c r="AI45" s="31">
        <v>1.079</v>
      </c>
      <c r="AJ45" s="4">
        <v>0.91759999999999997</v>
      </c>
      <c r="AK45" s="4" t="s">
        <v>16</v>
      </c>
      <c r="AL45" s="4"/>
      <c r="AM45" s="4"/>
      <c r="AN45" s="30"/>
      <c r="AO45" s="31"/>
      <c r="AP45" s="4"/>
      <c r="AQ45" s="4"/>
      <c r="AR45" s="4">
        <v>13.52</v>
      </c>
      <c r="AS45" s="4">
        <v>13.8</v>
      </c>
      <c r="AT45" s="30">
        <v>8.3000000000000004E-2</v>
      </c>
      <c r="AU45" s="31">
        <v>2.226</v>
      </c>
      <c r="AV45" s="4">
        <v>0.93110000000000004</v>
      </c>
      <c r="AW45" s="4" t="s">
        <v>16</v>
      </c>
      <c r="AX45" s="4">
        <v>13.52</v>
      </c>
      <c r="AY45" s="4">
        <v>13.8</v>
      </c>
      <c r="AZ45" s="30">
        <v>6.8000000000000005E-2</v>
      </c>
      <c r="BA45" s="31">
        <v>1.81</v>
      </c>
      <c r="BB45" s="4">
        <v>0.92059999999999997</v>
      </c>
      <c r="BC45" s="4" t="s">
        <v>16</v>
      </c>
      <c r="BD45" s="4">
        <v>13.52</v>
      </c>
      <c r="BE45" s="4">
        <v>13.8</v>
      </c>
      <c r="BF45" s="30">
        <v>7.0999999999999994E-2</v>
      </c>
      <c r="BG45" s="31">
        <v>1.8879999999999999</v>
      </c>
      <c r="BH45" s="4">
        <v>0.92530000000000001</v>
      </c>
      <c r="BI45" s="4" t="s">
        <v>16</v>
      </c>
      <c r="BJ45" s="4">
        <v>13.52</v>
      </c>
      <c r="BK45" s="4">
        <v>13.8</v>
      </c>
      <c r="BL45" s="30">
        <v>0.36399999999999999</v>
      </c>
      <c r="BM45" s="31">
        <v>9.7080000000000002</v>
      </c>
      <c r="BN45" s="4">
        <v>0.93410000000000004</v>
      </c>
      <c r="BO45" s="4" t="s">
        <v>16</v>
      </c>
      <c r="BP45" s="4">
        <v>13.52</v>
      </c>
      <c r="BQ45" s="4">
        <v>13.8</v>
      </c>
      <c r="BR45" s="30">
        <v>0.36799999999999999</v>
      </c>
      <c r="BS45" s="31">
        <v>9.8260000000000005</v>
      </c>
      <c r="BT45" s="4">
        <v>0.92149999999999999</v>
      </c>
      <c r="BU45" s="4" t="s">
        <v>16</v>
      </c>
      <c r="BV45" s="4">
        <v>13.52</v>
      </c>
      <c r="BW45" s="4">
        <v>13.8</v>
      </c>
      <c r="BX45" s="30">
        <v>0.377</v>
      </c>
      <c r="BY45" s="31">
        <v>10.06</v>
      </c>
      <c r="BZ45" s="4">
        <v>0.91739999999999999</v>
      </c>
      <c r="CA45" s="4" t="s">
        <v>16</v>
      </c>
    </row>
    <row r="46" spans="1:79" x14ac:dyDescent="0.25">
      <c r="A46" s="4" t="s">
        <v>22</v>
      </c>
      <c r="B46" s="4">
        <v>305</v>
      </c>
      <c r="C46" s="4">
        <v>314</v>
      </c>
      <c r="D46" s="4" t="s">
        <v>66</v>
      </c>
      <c r="E46" s="4">
        <v>7.94</v>
      </c>
      <c r="F46" s="4">
        <v>4</v>
      </c>
      <c r="G46" s="4">
        <v>7</v>
      </c>
      <c r="H46" s="4">
        <v>7.86</v>
      </c>
      <c r="I46" s="4">
        <v>8.36</v>
      </c>
      <c r="J46" s="30">
        <v>2.7090000000000001</v>
      </c>
      <c r="K46" s="31">
        <v>51.591000000000001</v>
      </c>
      <c r="L46" s="4">
        <v>0.92220000000000002</v>
      </c>
      <c r="M46" s="4" t="s">
        <v>17</v>
      </c>
      <c r="N46" s="4">
        <v>7.86</v>
      </c>
      <c r="O46" s="4">
        <v>8.36</v>
      </c>
      <c r="P46" s="30">
        <v>2.6640000000000001</v>
      </c>
      <c r="Q46" s="31">
        <v>50.74</v>
      </c>
      <c r="R46" s="4">
        <v>0.91820000000000002</v>
      </c>
      <c r="S46" s="4" t="s">
        <v>17</v>
      </c>
      <c r="T46" s="4">
        <v>7.86</v>
      </c>
      <c r="U46" s="4">
        <v>8.36</v>
      </c>
      <c r="V46" s="30">
        <v>2.7480000000000002</v>
      </c>
      <c r="W46" s="31">
        <v>52.341000000000001</v>
      </c>
      <c r="X46" s="4">
        <v>0.91900000000000004</v>
      </c>
      <c r="Y46" s="4" t="s">
        <v>17</v>
      </c>
      <c r="Z46" s="4">
        <v>7.86</v>
      </c>
      <c r="AA46" s="4">
        <v>8.36</v>
      </c>
      <c r="AB46" s="30">
        <v>2.8620000000000001</v>
      </c>
      <c r="AC46" s="31">
        <v>54.518000000000001</v>
      </c>
      <c r="AD46" s="4">
        <v>0.92090000000000005</v>
      </c>
      <c r="AE46" s="4" t="s">
        <v>17</v>
      </c>
      <c r="AF46" s="4">
        <v>7.86</v>
      </c>
      <c r="AG46" s="4">
        <v>8.36</v>
      </c>
      <c r="AH46" s="30">
        <v>2.9009999999999998</v>
      </c>
      <c r="AI46" s="31">
        <v>55.252000000000002</v>
      </c>
      <c r="AJ46" s="4">
        <v>0.91459999999999997</v>
      </c>
      <c r="AK46" s="4" t="s">
        <v>17</v>
      </c>
      <c r="AL46" s="4"/>
      <c r="AM46" s="4"/>
      <c r="AN46" s="30"/>
      <c r="AO46" s="31"/>
      <c r="AP46" s="4"/>
      <c r="AQ46" s="4"/>
      <c r="AR46" s="4">
        <v>7.86</v>
      </c>
      <c r="AS46" s="4">
        <v>8.36</v>
      </c>
      <c r="AT46" s="30">
        <v>3.0670000000000002</v>
      </c>
      <c r="AU46" s="31">
        <v>58.418999999999997</v>
      </c>
      <c r="AV46" s="4">
        <v>0.9264</v>
      </c>
      <c r="AW46" s="4" t="s">
        <v>17</v>
      </c>
      <c r="AX46" s="4">
        <v>7.86</v>
      </c>
      <c r="AY46" s="4">
        <v>8.36</v>
      </c>
      <c r="AZ46" s="30">
        <v>3.202</v>
      </c>
      <c r="BA46" s="31">
        <v>60.996000000000002</v>
      </c>
      <c r="BB46" s="4">
        <v>0.91969999999999996</v>
      </c>
      <c r="BC46" s="4" t="s">
        <v>17</v>
      </c>
      <c r="BD46" s="4">
        <v>7.86</v>
      </c>
      <c r="BE46" s="4">
        <v>8.36</v>
      </c>
      <c r="BF46" s="30">
        <v>3.097</v>
      </c>
      <c r="BG46" s="31">
        <v>58.988</v>
      </c>
      <c r="BH46" s="4">
        <v>0.92169999999999996</v>
      </c>
      <c r="BI46" s="4" t="s">
        <v>17</v>
      </c>
      <c r="BJ46" s="4">
        <v>7.86</v>
      </c>
      <c r="BK46" s="4">
        <v>8.36</v>
      </c>
      <c r="BL46" s="30">
        <v>3.0739999999999998</v>
      </c>
      <c r="BM46" s="31">
        <v>58.558999999999997</v>
      </c>
      <c r="BN46" s="4">
        <v>0.92030000000000001</v>
      </c>
      <c r="BO46" s="4" t="s">
        <v>17</v>
      </c>
      <c r="BP46" s="4">
        <v>7.86</v>
      </c>
      <c r="BQ46" s="4">
        <v>8.36</v>
      </c>
      <c r="BR46" s="30">
        <v>3.2629999999999999</v>
      </c>
      <c r="BS46" s="31">
        <v>62.161000000000001</v>
      </c>
      <c r="BT46" s="4">
        <v>0.91369999999999996</v>
      </c>
      <c r="BU46" s="4" t="s">
        <v>17</v>
      </c>
      <c r="BV46" s="4">
        <v>7.86</v>
      </c>
      <c r="BW46" s="4">
        <v>8.36</v>
      </c>
      <c r="BX46" s="30">
        <v>3.2709999999999999</v>
      </c>
      <c r="BY46" s="31">
        <v>62.298999999999999</v>
      </c>
      <c r="BZ46" s="4">
        <v>0.91500000000000004</v>
      </c>
      <c r="CA46" s="4" t="s">
        <v>17</v>
      </c>
    </row>
    <row r="47" spans="1:79" x14ac:dyDescent="0.25">
      <c r="A47" s="4" t="s">
        <v>22</v>
      </c>
      <c r="B47" s="4">
        <v>315</v>
      </c>
      <c r="C47" s="4">
        <v>320</v>
      </c>
      <c r="D47" s="4" t="s">
        <v>67</v>
      </c>
      <c r="E47" s="4">
        <v>6</v>
      </c>
      <c r="F47" s="4">
        <v>1</v>
      </c>
      <c r="G47" s="4">
        <v>4</v>
      </c>
      <c r="H47" s="4">
        <v>5.94</v>
      </c>
      <c r="I47" s="4">
        <v>6.09</v>
      </c>
      <c r="J47" s="30">
        <v>1.6040000000000001</v>
      </c>
      <c r="K47" s="31">
        <v>53.470999999999997</v>
      </c>
      <c r="L47" s="4">
        <v>0.73119999999999996</v>
      </c>
      <c r="M47" s="4" t="s">
        <v>16</v>
      </c>
      <c r="N47" s="4">
        <v>5.94</v>
      </c>
      <c r="O47" s="4">
        <v>6.09</v>
      </c>
      <c r="P47" s="30">
        <v>1.5669999999999999</v>
      </c>
      <c r="Q47" s="31">
        <v>52.244</v>
      </c>
      <c r="R47" s="4">
        <v>0.80569999999999997</v>
      </c>
      <c r="S47" s="4" t="s">
        <v>16</v>
      </c>
      <c r="T47" s="4">
        <v>5.94</v>
      </c>
      <c r="U47" s="4">
        <v>6.09</v>
      </c>
      <c r="V47" s="30">
        <v>1.659</v>
      </c>
      <c r="W47" s="31">
        <v>55.293999999999997</v>
      </c>
      <c r="X47" s="4">
        <v>0.77110000000000001</v>
      </c>
      <c r="Y47" s="4" t="s">
        <v>16</v>
      </c>
      <c r="Z47" s="4">
        <v>5.94</v>
      </c>
      <c r="AA47" s="4">
        <v>6.09</v>
      </c>
      <c r="AB47" s="30">
        <v>1.675</v>
      </c>
      <c r="AC47" s="31">
        <v>55.847000000000001</v>
      </c>
      <c r="AD47" s="4">
        <v>0.7429</v>
      </c>
      <c r="AE47" s="4" t="s">
        <v>16</v>
      </c>
      <c r="AF47" s="4">
        <v>5.94</v>
      </c>
      <c r="AG47" s="4">
        <v>6.09</v>
      </c>
      <c r="AH47" s="30">
        <v>1.6140000000000001</v>
      </c>
      <c r="AI47" s="31">
        <v>53.783999999999999</v>
      </c>
      <c r="AJ47" s="4">
        <v>0.80920000000000003</v>
      </c>
      <c r="AK47" s="4" t="s">
        <v>16</v>
      </c>
      <c r="AL47" s="4"/>
      <c r="AM47" s="4"/>
      <c r="AN47" s="30"/>
      <c r="AO47" s="31"/>
      <c r="AP47" s="4"/>
      <c r="AQ47" s="4"/>
      <c r="AR47" s="4">
        <v>5.94</v>
      </c>
      <c r="AS47" s="4">
        <v>6.09</v>
      </c>
      <c r="AT47" s="30">
        <v>1.59</v>
      </c>
      <c r="AU47" s="31">
        <v>52.994999999999997</v>
      </c>
      <c r="AV47" s="4">
        <v>0.83389999999999997</v>
      </c>
      <c r="AW47" s="4" t="s">
        <v>16</v>
      </c>
      <c r="AX47" s="4">
        <v>5.94</v>
      </c>
      <c r="AY47" s="4">
        <v>6.09</v>
      </c>
      <c r="AZ47" s="30">
        <v>1.6679999999999999</v>
      </c>
      <c r="BA47" s="31">
        <v>55.61</v>
      </c>
      <c r="BB47" s="4">
        <v>0.78600000000000003</v>
      </c>
      <c r="BC47" s="4" t="s">
        <v>16</v>
      </c>
      <c r="BD47" s="4">
        <v>5.94</v>
      </c>
      <c r="BE47" s="4">
        <v>6.09</v>
      </c>
      <c r="BF47" s="30">
        <v>1.5820000000000001</v>
      </c>
      <c r="BG47" s="31">
        <v>52.735999999999997</v>
      </c>
      <c r="BH47" s="4">
        <v>0.76559999999999995</v>
      </c>
      <c r="BI47" s="4" t="s">
        <v>16</v>
      </c>
      <c r="BJ47" s="4">
        <v>5.94</v>
      </c>
      <c r="BK47" s="4">
        <v>6.09</v>
      </c>
      <c r="BL47" s="30">
        <v>1.52</v>
      </c>
      <c r="BM47" s="31">
        <v>50.683</v>
      </c>
      <c r="BN47" s="4">
        <v>0.82110000000000005</v>
      </c>
      <c r="BO47" s="4" t="s">
        <v>16</v>
      </c>
      <c r="BP47" s="4">
        <v>5.94</v>
      </c>
      <c r="BQ47" s="4">
        <v>6.09</v>
      </c>
      <c r="BR47" s="30">
        <v>1.623</v>
      </c>
      <c r="BS47" s="31">
        <v>54.1</v>
      </c>
      <c r="BT47" s="4">
        <v>0.82130000000000003</v>
      </c>
      <c r="BU47" s="4" t="s">
        <v>16</v>
      </c>
      <c r="BV47" s="4">
        <v>5.94</v>
      </c>
      <c r="BW47" s="4">
        <v>6.09</v>
      </c>
      <c r="BX47" s="30">
        <v>1.601</v>
      </c>
      <c r="BY47" s="31">
        <v>53.360999999999997</v>
      </c>
      <c r="BZ47" s="4">
        <v>0.82040000000000002</v>
      </c>
      <c r="CA47" s="4" t="s">
        <v>16</v>
      </c>
    </row>
    <row r="48" spans="1:79" x14ac:dyDescent="0.25">
      <c r="A48" s="4" t="s">
        <v>22</v>
      </c>
      <c r="B48" s="4">
        <v>326</v>
      </c>
      <c r="C48" s="4">
        <v>359</v>
      </c>
      <c r="D48" s="4" t="s">
        <v>68</v>
      </c>
      <c r="E48" s="4">
        <v>10.76</v>
      </c>
      <c r="F48" s="4">
        <v>5</v>
      </c>
      <c r="G48" s="4">
        <v>29</v>
      </c>
      <c r="H48" s="4">
        <v>10.74</v>
      </c>
      <c r="I48" s="4">
        <v>10.85</v>
      </c>
      <c r="J48" s="30">
        <v>10.71</v>
      </c>
      <c r="K48" s="31">
        <v>49.243000000000002</v>
      </c>
      <c r="L48" s="4">
        <v>0.8599</v>
      </c>
      <c r="M48" s="4" t="s">
        <v>16</v>
      </c>
      <c r="N48" s="4">
        <v>10.74</v>
      </c>
      <c r="O48" s="4">
        <v>10.84</v>
      </c>
      <c r="P48" s="30">
        <v>10.483000000000001</v>
      </c>
      <c r="Q48" s="31">
        <v>48.198999999999998</v>
      </c>
      <c r="R48" s="4">
        <v>0.90310000000000001</v>
      </c>
      <c r="S48" s="4" t="s">
        <v>17</v>
      </c>
      <c r="T48" s="4">
        <v>10.75</v>
      </c>
      <c r="U48" s="4">
        <v>10.85</v>
      </c>
      <c r="V48" s="30">
        <v>10.708</v>
      </c>
      <c r="W48" s="31">
        <v>49.23</v>
      </c>
      <c r="X48" s="4">
        <v>0.89190000000000003</v>
      </c>
      <c r="Y48" s="4" t="s">
        <v>17</v>
      </c>
      <c r="Z48" s="4">
        <v>10.75</v>
      </c>
      <c r="AA48" s="4">
        <v>10.85</v>
      </c>
      <c r="AB48" s="30">
        <v>11.032999999999999</v>
      </c>
      <c r="AC48" s="31">
        <v>50.726999999999997</v>
      </c>
      <c r="AD48" s="4">
        <v>0.89290000000000003</v>
      </c>
      <c r="AE48" s="4" t="s">
        <v>17</v>
      </c>
      <c r="AF48" s="4">
        <v>10.75</v>
      </c>
      <c r="AG48" s="4">
        <v>10.85</v>
      </c>
      <c r="AH48" s="30">
        <v>11.023</v>
      </c>
      <c r="AI48" s="31">
        <v>50.68</v>
      </c>
      <c r="AJ48" s="4">
        <v>0.89849999999999997</v>
      </c>
      <c r="AK48" s="4" t="s">
        <v>17</v>
      </c>
      <c r="AL48" s="4"/>
      <c r="AM48" s="4"/>
      <c r="AN48" s="30"/>
      <c r="AO48" s="31"/>
      <c r="AP48" s="4"/>
      <c r="AQ48" s="4"/>
      <c r="AR48" s="4">
        <v>10.75</v>
      </c>
      <c r="AS48" s="4">
        <v>10.85</v>
      </c>
      <c r="AT48" s="30">
        <v>10.226000000000001</v>
      </c>
      <c r="AU48" s="31">
        <v>47.015000000000001</v>
      </c>
      <c r="AV48" s="4">
        <v>0.90459999999999996</v>
      </c>
      <c r="AW48" s="4" t="s">
        <v>17</v>
      </c>
      <c r="AX48" s="4">
        <v>10.75</v>
      </c>
      <c r="AY48" s="4">
        <v>10.85</v>
      </c>
      <c r="AZ48" s="30">
        <v>10.976000000000001</v>
      </c>
      <c r="BA48" s="31">
        <v>50.465000000000003</v>
      </c>
      <c r="BB48" s="4">
        <v>0.88919999999999999</v>
      </c>
      <c r="BC48" s="4" t="s">
        <v>17</v>
      </c>
      <c r="BD48" s="4">
        <v>10.75</v>
      </c>
      <c r="BE48" s="4">
        <v>10.85</v>
      </c>
      <c r="BF48" s="30">
        <v>10.487</v>
      </c>
      <c r="BG48" s="31">
        <v>48.216000000000001</v>
      </c>
      <c r="BH48" s="4">
        <v>0.88729999999999998</v>
      </c>
      <c r="BI48" s="4" t="s">
        <v>17</v>
      </c>
      <c r="BJ48" s="4">
        <v>10.75</v>
      </c>
      <c r="BK48" s="4">
        <v>10.85</v>
      </c>
      <c r="BL48" s="30">
        <v>10.444000000000001</v>
      </c>
      <c r="BM48" s="31">
        <v>48.018999999999998</v>
      </c>
      <c r="BN48" s="4">
        <v>0.91139999999999999</v>
      </c>
      <c r="BO48" s="4" t="s">
        <v>17</v>
      </c>
      <c r="BP48" s="4">
        <v>10.75</v>
      </c>
      <c r="BQ48" s="4">
        <v>10.85</v>
      </c>
      <c r="BR48" s="30">
        <v>10.663</v>
      </c>
      <c r="BS48" s="31">
        <v>49.026000000000003</v>
      </c>
      <c r="BT48" s="4">
        <v>0.90800000000000003</v>
      </c>
      <c r="BU48" s="4" t="s">
        <v>17</v>
      </c>
      <c r="BV48" s="4">
        <v>10.75</v>
      </c>
      <c r="BW48" s="4">
        <v>10.85</v>
      </c>
      <c r="BX48" s="30">
        <v>10.821</v>
      </c>
      <c r="BY48" s="31">
        <v>49.752000000000002</v>
      </c>
      <c r="BZ48" s="4">
        <v>0.90900000000000003</v>
      </c>
      <c r="CA48" s="4" t="s">
        <v>17</v>
      </c>
    </row>
    <row r="49" spans="1:79" x14ac:dyDescent="0.25">
      <c r="A49" s="4" t="s">
        <v>22</v>
      </c>
      <c r="B49" s="4">
        <v>329</v>
      </c>
      <c r="C49" s="4">
        <v>359</v>
      </c>
      <c r="D49" s="4" t="s">
        <v>69</v>
      </c>
      <c r="E49" s="4">
        <v>10.210000000000001</v>
      </c>
      <c r="F49" s="4">
        <v>4</v>
      </c>
      <c r="G49" s="4">
        <v>26</v>
      </c>
      <c r="H49" s="4">
        <v>9.91</v>
      </c>
      <c r="I49" s="4">
        <v>10.59</v>
      </c>
      <c r="J49" s="30">
        <v>8.9209999999999994</v>
      </c>
      <c r="K49" s="31">
        <v>45.746000000000002</v>
      </c>
      <c r="L49" s="4">
        <v>0.91169999999999995</v>
      </c>
      <c r="M49" s="4" t="s">
        <v>17</v>
      </c>
      <c r="N49" s="4">
        <v>9.91</v>
      </c>
      <c r="O49" s="4">
        <v>10.58</v>
      </c>
      <c r="P49" s="30">
        <v>8.7319999999999993</v>
      </c>
      <c r="Q49" s="31">
        <v>44.779000000000003</v>
      </c>
      <c r="R49" s="4">
        <v>0.91649999999999998</v>
      </c>
      <c r="S49" s="4" t="s">
        <v>17</v>
      </c>
      <c r="T49" s="4">
        <v>9.91</v>
      </c>
      <c r="U49" s="4">
        <v>10.59</v>
      </c>
      <c r="V49" s="30">
        <v>8.8610000000000007</v>
      </c>
      <c r="W49" s="31">
        <v>45.439</v>
      </c>
      <c r="X49" s="4">
        <v>0.9133</v>
      </c>
      <c r="Y49" s="4" t="s">
        <v>17</v>
      </c>
      <c r="Z49" s="4">
        <v>9.91</v>
      </c>
      <c r="AA49" s="4">
        <v>10.59</v>
      </c>
      <c r="AB49" s="30">
        <v>9.0690000000000008</v>
      </c>
      <c r="AC49" s="31">
        <v>46.506999999999998</v>
      </c>
      <c r="AD49" s="4">
        <v>0.91639999999999999</v>
      </c>
      <c r="AE49" s="4" t="s">
        <v>17</v>
      </c>
      <c r="AF49" s="4">
        <v>9.91</v>
      </c>
      <c r="AG49" s="4">
        <v>10.59</v>
      </c>
      <c r="AH49" s="30">
        <v>9.2059999999999995</v>
      </c>
      <c r="AI49" s="31">
        <v>47.209000000000003</v>
      </c>
      <c r="AJ49" s="4">
        <v>0.91839999999999999</v>
      </c>
      <c r="AK49" s="4" t="s">
        <v>17</v>
      </c>
      <c r="AL49" s="4"/>
      <c r="AM49" s="4"/>
      <c r="AN49" s="30"/>
      <c r="AO49" s="31"/>
      <c r="AP49" s="4"/>
      <c r="AQ49" s="4"/>
      <c r="AR49" s="4">
        <v>9.91</v>
      </c>
      <c r="AS49" s="4">
        <v>10.59</v>
      </c>
      <c r="AT49" s="30">
        <v>8.7579999999999991</v>
      </c>
      <c r="AU49" s="31">
        <v>44.912999999999997</v>
      </c>
      <c r="AV49" s="4">
        <v>0.91930000000000001</v>
      </c>
      <c r="AW49" s="4" t="s">
        <v>17</v>
      </c>
      <c r="AX49" s="4">
        <v>9.91</v>
      </c>
      <c r="AY49" s="4">
        <v>10.59</v>
      </c>
      <c r="AZ49" s="30">
        <v>9.0619999999999994</v>
      </c>
      <c r="BA49" s="31">
        <v>46.470999999999997</v>
      </c>
      <c r="BB49" s="4">
        <v>0.9254</v>
      </c>
      <c r="BC49" s="4" t="s">
        <v>17</v>
      </c>
      <c r="BD49" s="4">
        <v>9.91</v>
      </c>
      <c r="BE49" s="4">
        <v>10.59</v>
      </c>
      <c r="BF49" s="30">
        <v>8.7530000000000001</v>
      </c>
      <c r="BG49" s="31">
        <v>44.887</v>
      </c>
      <c r="BH49" s="4">
        <v>0.92159999999999997</v>
      </c>
      <c r="BI49" s="4" t="s">
        <v>17</v>
      </c>
      <c r="BJ49" s="4">
        <v>9.91</v>
      </c>
      <c r="BK49" s="4">
        <v>10.59</v>
      </c>
      <c r="BL49" s="30">
        <v>8.7639999999999993</v>
      </c>
      <c r="BM49" s="31">
        <v>44.942999999999998</v>
      </c>
      <c r="BN49" s="4">
        <v>0.92800000000000005</v>
      </c>
      <c r="BO49" s="4" t="s">
        <v>17</v>
      </c>
      <c r="BP49" s="4">
        <v>9.91</v>
      </c>
      <c r="BQ49" s="4">
        <v>10.59</v>
      </c>
      <c r="BR49" s="30">
        <v>8.9329999999999998</v>
      </c>
      <c r="BS49" s="31">
        <v>45.811</v>
      </c>
      <c r="BT49" s="4">
        <v>0.91830000000000001</v>
      </c>
      <c r="BU49" s="4" t="s">
        <v>17</v>
      </c>
      <c r="BV49" s="4">
        <v>9.91</v>
      </c>
      <c r="BW49" s="4">
        <v>10.59</v>
      </c>
      <c r="BX49" s="30">
        <v>9.02</v>
      </c>
      <c r="BY49" s="31">
        <v>46.256</v>
      </c>
      <c r="BZ49" s="4">
        <v>0.90059999999999996</v>
      </c>
      <c r="CA49" s="4" t="s">
        <v>17</v>
      </c>
    </row>
    <row r="50" spans="1:79" x14ac:dyDescent="0.25">
      <c r="A50" s="4" t="s">
        <v>22</v>
      </c>
      <c r="B50" s="4">
        <v>341</v>
      </c>
      <c r="C50" s="4">
        <v>359</v>
      </c>
      <c r="D50" s="4" t="s">
        <v>70</v>
      </c>
      <c r="E50" s="4">
        <v>9.7799999999999994</v>
      </c>
      <c r="F50" s="4">
        <v>2</v>
      </c>
      <c r="G50" s="4">
        <v>14</v>
      </c>
      <c r="H50" s="4">
        <v>9.81</v>
      </c>
      <c r="I50" s="4">
        <v>9.9600000000000009</v>
      </c>
      <c r="J50" s="30">
        <v>4.1459999999999999</v>
      </c>
      <c r="K50" s="31">
        <v>39.484999999999999</v>
      </c>
      <c r="L50" s="4">
        <v>0.90300000000000002</v>
      </c>
      <c r="M50" s="4" t="s">
        <v>17</v>
      </c>
      <c r="N50" s="4">
        <v>9.81</v>
      </c>
      <c r="O50" s="4">
        <v>9.9600000000000009</v>
      </c>
      <c r="P50" s="30">
        <v>4.0570000000000004</v>
      </c>
      <c r="Q50" s="31">
        <v>38.639000000000003</v>
      </c>
      <c r="R50" s="4">
        <v>0.89949999999999997</v>
      </c>
      <c r="S50" s="4" t="s">
        <v>17</v>
      </c>
      <c r="T50" s="4">
        <v>9.81</v>
      </c>
      <c r="U50" s="4">
        <v>9.9600000000000009</v>
      </c>
      <c r="V50" s="30">
        <v>4.0960000000000001</v>
      </c>
      <c r="W50" s="31">
        <v>39.005000000000003</v>
      </c>
      <c r="X50" s="4">
        <v>0.88729999999999998</v>
      </c>
      <c r="Y50" s="4" t="s">
        <v>17</v>
      </c>
      <c r="Z50" s="4">
        <v>9.81</v>
      </c>
      <c r="AA50" s="4">
        <v>9.9600000000000009</v>
      </c>
      <c r="AB50" s="30">
        <v>4.2809999999999997</v>
      </c>
      <c r="AC50" s="31">
        <v>40.768999999999998</v>
      </c>
      <c r="AD50" s="4">
        <v>0.90629999999999999</v>
      </c>
      <c r="AE50" s="4" t="s">
        <v>17</v>
      </c>
      <c r="AF50" s="4">
        <v>9.81</v>
      </c>
      <c r="AG50" s="4">
        <v>9.9600000000000009</v>
      </c>
      <c r="AH50" s="30">
        <v>4.3380000000000001</v>
      </c>
      <c r="AI50" s="31">
        <v>41.319000000000003</v>
      </c>
      <c r="AJ50" s="4">
        <v>0.90159999999999996</v>
      </c>
      <c r="AK50" s="4" t="s">
        <v>17</v>
      </c>
      <c r="AL50" s="4"/>
      <c r="AM50" s="4"/>
      <c r="AN50" s="30"/>
      <c r="AO50" s="31"/>
      <c r="AP50" s="4"/>
      <c r="AQ50" s="4"/>
      <c r="AR50" s="4">
        <v>9.81</v>
      </c>
      <c r="AS50" s="4">
        <v>9.9600000000000009</v>
      </c>
      <c r="AT50" s="30">
        <v>4.085</v>
      </c>
      <c r="AU50" s="31">
        <v>38.901000000000003</v>
      </c>
      <c r="AV50" s="4">
        <v>0.92279999999999995</v>
      </c>
      <c r="AW50" s="4" t="s">
        <v>17</v>
      </c>
      <c r="AX50" s="4">
        <v>9.81</v>
      </c>
      <c r="AY50" s="4">
        <v>9.9600000000000009</v>
      </c>
      <c r="AZ50" s="30">
        <v>4.2699999999999996</v>
      </c>
      <c r="BA50" s="31">
        <v>40.662999999999997</v>
      </c>
      <c r="BB50" s="4">
        <v>0.91400000000000003</v>
      </c>
      <c r="BC50" s="4" t="s">
        <v>17</v>
      </c>
      <c r="BD50" s="4">
        <v>9.8000000000000007</v>
      </c>
      <c r="BE50" s="4">
        <v>9.9600000000000009</v>
      </c>
      <c r="BF50" s="30">
        <v>4.141</v>
      </c>
      <c r="BG50" s="31">
        <v>39.436999999999998</v>
      </c>
      <c r="BH50" s="4">
        <v>0.91239999999999999</v>
      </c>
      <c r="BI50" s="4" t="s">
        <v>17</v>
      </c>
      <c r="BJ50" s="4">
        <v>9.81</v>
      </c>
      <c r="BK50" s="4">
        <v>9.9600000000000009</v>
      </c>
      <c r="BL50" s="30">
        <v>4.0289999999999999</v>
      </c>
      <c r="BM50" s="31">
        <v>38.368000000000002</v>
      </c>
      <c r="BN50" s="4">
        <v>0.92</v>
      </c>
      <c r="BO50" s="4" t="s">
        <v>17</v>
      </c>
      <c r="BP50" s="4">
        <v>9.81</v>
      </c>
      <c r="BQ50" s="4">
        <v>9.9600000000000009</v>
      </c>
      <c r="BR50" s="30">
        <v>4.1959999999999997</v>
      </c>
      <c r="BS50" s="31">
        <v>39.96</v>
      </c>
      <c r="BT50" s="4">
        <v>0.90610000000000002</v>
      </c>
      <c r="BU50" s="4" t="s">
        <v>17</v>
      </c>
      <c r="BV50" s="4">
        <v>9.81</v>
      </c>
      <c r="BW50" s="4">
        <v>9.9600000000000009</v>
      </c>
      <c r="BX50" s="30">
        <v>4.2460000000000004</v>
      </c>
      <c r="BY50" s="31">
        <v>40.439</v>
      </c>
      <c r="BZ50" s="4">
        <v>0.88800000000000001</v>
      </c>
      <c r="CA50" s="4" t="s">
        <v>17</v>
      </c>
    </row>
    <row r="51" spans="1:79" x14ac:dyDescent="0.25">
      <c r="A51" s="4" t="s">
        <v>22</v>
      </c>
      <c r="B51" s="4">
        <v>350</v>
      </c>
      <c r="C51" s="4">
        <v>359</v>
      </c>
      <c r="D51" s="4" t="s">
        <v>71</v>
      </c>
      <c r="E51" s="4">
        <v>7.47</v>
      </c>
      <c r="F51" s="4">
        <v>1</v>
      </c>
      <c r="G51" s="4">
        <v>6</v>
      </c>
      <c r="H51" s="4">
        <v>7.49</v>
      </c>
      <c r="I51" s="4">
        <v>7.67</v>
      </c>
      <c r="J51" s="30">
        <v>2.4369999999999998</v>
      </c>
      <c r="K51" s="31">
        <v>54.158000000000001</v>
      </c>
      <c r="L51" s="4">
        <v>0.83989999999999998</v>
      </c>
      <c r="M51" s="4" t="s">
        <v>16</v>
      </c>
      <c r="N51" s="4">
        <v>7.49</v>
      </c>
      <c r="O51" s="4">
        <v>7.67</v>
      </c>
      <c r="P51" s="30">
        <v>2.403</v>
      </c>
      <c r="Q51" s="31">
        <v>53.393000000000001</v>
      </c>
      <c r="R51" s="4">
        <v>0.83099999999999996</v>
      </c>
      <c r="S51" s="4" t="s">
        <v>16</v>
      </c>
      <c r="T51" s="4">
        <v>7.49</v>
      </c>
      <c r="U51" s="4">
        <v>7.66</v>
      </c>
      <c r="V51" s="30">
        <v>2.4510000000000001</v>
      </c>
      <c r="W51" s="31">
        <v>54.470999999999997</v>
      </c>
      <c r="X51" s="4">
        <v>0.80379999999999996</v>
      </c>
      <c r="Y51" s="4" t="s">
        <v>16</v>
      </c>
      <c r="Z51" s="4">
        <v>7.49</v>
      </c>
      <c r="AA51" s="4">
        <v>7.67</v>
      </c>
      <c r="AB51" s="30">
        <v>2.4860000000000002</v>
      </c>
      <c r="AC51" s="31">
        <v>55.241999999999997</v>
      </c>
      <c r="AD51" s="4">
        <v>0.8327</v>
      </c>
      <c r="AE51" s="4" t="s">
        <v>16</v>
      </c>
      <c r="AF51" s="4">
        <v>7.49</v>
      </c>
      <c r="AG51" s="4">
        <v>7.66</v>
      </c>
      <c r="AH51" s="30">
        <v>2.5299999999999998</v>
      </c>
      <c r="AI51" s="31">
        <v>56.219000000000001</v>
      </c>
      <c r="AJ51" s="4">
        <v>0.82310000000000005</v>
      </c>
      <c r="AK51" s="4" t="s">
        <v>16</v>
      </c>
      <c r="AL51" s="4"/>
      <c r="AM51" s="4"/>
      <c r="AN51" s="30"/>
      <c r="AO51" s="31"/>
      <c r="AP51" s="4"/>
      <c r="AQ51" s="4"/>
      <c r="AR51" s="4">
        <v>7.49</v>
      </c>
      <c r="AS51" s="4">
        <v>7.66</v>
      </c>
      <c r="AT51" s="30">
        <v>2.4079999999999999</v>
      </c>
      <c r="AU51" s="31">
        <v>53.515999999999998</v>
      </c>
      <c r="AV51" s="4">
        <v>0.85919999999999996</v>
      </c>
      <c r="AW51" s="4" t="s">
        <v>16</v>
      </c>
      <c r="AX51" s="4">
        <v>7.49</v>
      </c>
      <c r="AY51" s="4">
        <v>7.66</v>
      </c>
      <c r="AZ51" s="30">
        <v>2.4630000000000001</v>
      </c>
      <c r="BA51" s="31">
        <v>54.732999999999997</v>
      </c>
      <c r="BB51" s="4">
        <v>0.84050000000000002</v>
      </c>
      <c r="BC51" s="4" t="s">
        <v>16</v>
      </c>
      <c r="BD51" s="4">
        <v>7.49</v>
      </c>
      <c r="BE51" s="4">
        <v>7.66</v>
      </c>
      <c r="BF51" s="30">
        <v>2.4500000000000002</v>
      </c>
      <c r="BG51" s="31">
        <v>54.451999999999998</v>
      </c>
      <c r="BH51" s="4">
        <v>0.82940000000000003</v>
      </c>
      <c r="BI51" s="4" t="s">
        <v>16</v>
      </c>
      <c r="BJ51" s="4">
        <v>890</v>
      </c>
      <c r="BK51" s="4">
        <v>7.66</v>
      </c>
      <c r="BL51" s="30">
        <v>2.3690000000000002</v>
      </c>
      <c r="BM51" s="31">
        <v>52.654000000000003</v>
      </c>
      <c r="BN51" s="4">
        <v>0.83499999999999996</v>
      </c>
      <c r="BO51" s="4" t="s">
        <v>16</v>
      </c>
      <c r="BP51" s="4">
        <v>7.49</v>
      </c>
      <c r="BQ51" s="4">
        <v>7.66</v>
      </c>
      <c r="BR51" s="30">
        <v>2.4289999999999998</v>
      </c>
      <c r="BS51" s="31">
        <v>53.984999999999999</v>
      </c>
      <c r="BT51" s="4">
        <v>0.86</v>
      </c>
      <c r="BU51" s="4" t="s">
        <v>16</v>
      </c>
      <c r="BV51" s="4">
        <v>7.49</v>
      </c>
      <c r="BW51" s="4">
        <v>7.66</v>
      </c>
      <c r="BX51" s="30">
        <v>2.5</v>
      </c>
      <c r="BY51" s="31">
        <v>55.546999999999997</v>
      </c>
      <c r="BZ51" s="4">
        <v>0.79549999999999998</v>
      </c>
      <c r="CA51" s="4" t="s">
        <v>16</v>
      </c>
    </row>
    <row r="52" spans="1:79" x14ac:dyDescent="0.25">
      <c r="A52" s="4" t="s">
        <v>22</v>
      </c>
      <c r="B52" s="4">
        <v>366</v>
      </c>
      <c r="C52" s="4">
        <v>380</v>
      </c>
      <c r="D52" s="4" t="s">
        <v>72</v>
      </c>
      <c r="E52" s="4">
        <v>7.62</v>
      </c>
      <c r="F52" s="4">
        <v>4</v>
      </c>
      <c r="G52" s="4">
        <v>11</v>
      </c>
      <c r="H52" s="4">
        <v>7.64</v>
      </c>
      <c r="I52" s="4">
        <v>7.77</v>
      </c>
      <c r="J52" s="30">
        <v>3.0430000000000001</v>
      </c>
      <c r="K52" s="31">
        <v>36.880000000000003</v>
      </c>
      <c r="L52" s="4">
        <v>0.94479999999999997</v>
      </c>
      <c r="M52" s="4" t="s">
        <v>17</v>
      </c>
      <c r="N52" s="4">
        <v>7.64</v>
      </c>
      <c r="O52" s="4">
        <v>7.77</v>
      </c>
      <c r="P52" s="30">
        <v>3.1280000000000001</v>
      </c>
      <c r="Q52" s="31">
        <v>37.920999999999999</v>
      </c>
      <c r="R52" s="4">
        <v>0.94179999999999997</v>
      </c>
      <c r="S52" s="4" t="s">
        <v>17</v>
      </c>
      <c r="T52" s="4">
        <v>7.64</v>
      </c>
      <c r="U52" s="4">
        <v>7.76</v>
      </c>
      <c r="V52" s="30">
        <v>3.1859999999999999</v>
      </c>
      <c r="W52" s="31">
        <v>38.619</v>
      </c>
      <c r="X52" s="4">
        <v>0.93799999999999994</v>
      </c>
      <c r="Y52" s="4" t="s">
        <v>17</v>
      </c>
      <c r="Z52" s="4">
        <v>7.64</v>
      </c>
      <c r="AA52" s="4">
        <v>7.77</v>
      </c>
      <c r="AB52" s="30">
        <v>3.4750000000000001</v>
      </c>
      <c r="AC52" s="31">
        <v>42.12</v>
      </c>
      <c r="AD52" s="4">
        <v>0.94279999999999997</v>
      </c>
      <c r="AE52" s="4" t="s">
        <v>17</v>
      </c>
      <c r="AF52" s="4">
        <v>7.64</v>
      </c>
      <c r="AG52" s="4">
        <v>7.76</v>
      </c>
      <c r="AH52" s="30">
        <v>3.5510000000000002</v>
      </c>
      <c r="AI52" s="31">
        <v>43.045999999999999</v>
      </c>
      <c r="AJ52" s="4">
        <v>0.94040000000000001</v>
      </c>
      <c r="AK52" s="4" t="s">
        <v>17</v>
      </c>
      <c r="AL52" s="4"/>
      <c r="AM52" s="4"/>
      <c r="AN52" s="30"/>
      <c r="AO52" s="31"/>
      <c r="AP52" s="4"/>
      <c r="AQ52" s="4"/>
      <c r="AR52" s="4">
        <v>7.64</v>
      </c>
      <c r="AS52" s="4">
        <v>7.77</v>
      </c>
      <c r="AT52" s="30">
        <v>3.1749999999999998</v>
      </c>
      <c r="AU52" s="31">
        <v>38.481999999999999</v>
      </c>
      <c r="AV52" s="4">
        <v>0.94630000000000003</v>
      </c>
      <c r="AW52" s="4" t="s">
        <v>17</v>
      </c>
      <c r="AX52" s="4">
        <v>7.64</v>
      </c>
      <c r="AY52" s="4">
        <v>7.76</v>
      </c>
      <c r="AZ52" s="30">
        <v>3.516</v>
      </c>
      <c r="BA52" s="31">
        <v>42.616</v>
      </c>
      <c r="BB52" s="4">
        <v>0.94269999999999998</v>
      </c>
      <c r="BC52" s="4" t="s">
        <v>17</v>
      </c>
      <c r="BD52" s="4">
        <v>7.64</v>
      </c>
      <c r="BE52" s="4">
        <v>7.76</v>
      </c>
      <c r="BF52" s="30">
        <v>3.3109999999999999</v>
      </c>
      <c r="BG52" s="31">
        <v>40.137999999999998</v>
      </c>
      <c r="BH52" s="4">
        <v>0.93269999999999997</v>
      </c>
      <c r="BI52" s="4" t="s">
        <v>17</v>
      </c>
      <c r="BJ52" s="4">
        <v>7.64</v>
      </c>
      <c r="BK52" s="4">
        <v>7.77</v>
      </c>
      <c r="BL52" s="30">
        <v>3.1339999999999999</v>
      </c>
      <c r="BM52" s="31">
        <v>37.985999999999997</v>
      </c>
      <c r="BN52" s="4">
        <v>0.93710000000000004</v>
      </c>
      <c r="BO52" s="4" t="s">
        <v>17</v>
      </c>
      <c r="BP52" s="4">
        <v>7.64</v>
      </c>
      <c r="BQ52" s="4">
        <v>7.76</v>
      </c>
      <c r="BR52" s="30">
        <v>3.4089999999999998</v>
      </c>
      <c r="BS52" s="31">
        <v>41.317</v>
      </c>
      <c r="BT52" s="4">
        <v>0.93600000000000005</v>
      </c>
      <c r="BU52" s="4" t="s">
        <v>17</v>
      </c>
      <c r="BV52" s="4">
        <v>7.64</v>
      </c>
      <c r="BW52" s="4">
        <v>7.76</v>
      </c>
      <c r="BX52" s="30">
        <v>3.46</v>
      </c>
      <c r="BY52" s="31">
        <v>41.942999999999998</v>
      </c>
      <c r="BZ52" s="4">
        <v>0.92059999999999997</v>
      </c>
      <c r="CA52" s="4" t="s">
        <v>17</v>
      </c>
    </row>
    <row r="53" spans="1:79" x14ac:dyDescent="0.25">
      <c r="A53" s="4" t="s">
        <v>22</v>
      </c>
      <c r="B53" s="4">
        <v>381</v>
      </c>
      <c r="C53" s="4">
        <v>386</v>
      </c>
      <c r="D53" s="4" t="s">
        <v>73</v>
      </c>
      <c r="E53" s="4">
        <v>12.12</v>
      </c>
      <c r="F53" s="4">
        <v>1</v>
      </c>
      <c r="G53" s="4">
        <v>3</v>
      </c>
      <c r="H53" s="4">
        <v>11.99</v>
      </c>
      <c r="I53" s="4">
        <v>12.16</v>
      </c>
      <c r="J53" s="30">
        <v>1.4319999999999999</v>
      </c>
      <c r="K53" s="31">
        <v>63.642000000000003</v>
      </c>
      <c r="L53" s="4">
        <v>0.8266</v>
      </c>
      <c r="M53" s="4" t="s">
        <v>16</v>
      </c>
      <c r="N53" s="4">
        <v>11.99</v>
      </c>
      <c r="O53" s="4">
        <v>12.16</v>
      </c>
      <c r="P53" s="30">
        <v>1.39</v>
      </c>
      <c r="Q53" s="31">
        <v>61.774999999999999</v>
      </c>
      <c r="R53" s="4">
        <v>0.85409999999999997</v>
      </c>
      <c r="S53" s="4" t="s">
        <v>16</v>
      </c>
      <c r="T53" s="4">
        <v>11.99</v>
      </c>
      <c r="U53" s="4">
        <v>12.16</v>
      </c>
      <c r="V53" s="30">
        <v>1.43</v>
      </c>
      <c r="W53" s="31">
        <v>63.572000000000003</v>
      </c>
      <c r="X53" s="4">
        <v>0.81969999999999998</v>
      </c>
      <c r="Y53" s="4" t="s">
        <v>16</v>
      </c>
      <c r="Z53" s="4">
        <v>11.99</v>
      </c>
      <c r="AA53" s="4">
        <v>12.16</v>
      </c>
      <c r="AB53" s="30">
        <v>1.446</v>
      </c>
      <c r="AC53" s="31">
        <v>64.263000000000005</v>
      </c>
      <c r="AD53" s="4">
        <v>0.83150000000000002</v>
      </c>
      <c r="AE53" s="4" t="s">
        <v>16</v>
      </c>
      <c r="AF53" s="4">
        <v>11.99</v>
      </c>
      <c r="AG53" s="4">
        <v>12.17</v>
      </c>
      <c r="AH53" s="30">
        <v>1.4419999999999999</v>
      </c>
      <c r="AI53" s="31">
        <v>64.066999999999993</v>
      </c>
      <c r="AJ53" s="4">
        <v>0.83040000000000003</v>
      </c>
      <c r="AK53" s="4" t="s">
        <v>16</v>
      </c>
      <c r="AL53" s="4"/>
      <c r="AM53" s="4"/>
      <c r="AN53" s="30"/>
      <c r="AO53" s="31"/>
      <c r="AP53" s="4"/>
      <c r="AQ53" s="4"/>
      <c r="AR53" s="4">
        <v>11.99</v>
      </c>
      <c r="AS53" s="4">
        <v>12.17</v>
      </c>
      <c r="AT53" s="30">
        <v>1.446</v>
      </c>
      <c r="AU53" s="31">
        <v>64.247</v>
      </c>
      <c r="AV53" s="4">
        <v>0.86270000000000002</v>
      </c>
      <c r="AW53" s="4" t="s">
        <v>16</v>
      </c>
      <c r="AX53" s="4">
        <v>11.99</v>
      </c>
      <c r="AY53" s="4">
        <v>12.16</v>
      </c>
      <c r="AZ53" s="30">
        <v>1.431</v>
      </c>
      <c r="BA53" s="31">
        <v>63.603000000000002</v>
      </c>
      <c r="BB53" s="4">
        <v>0.85060000000000002</v>
      </c>
      <c r="BC53" s="4" t="s">
        <v>16</v>
      </c>
      <c r="BD53" s="4">
        <v>11.99</v>
      </c>
      <c r="BE53" s="4">
        <v>12.16</v>
      </c>
      <c r="BF53" s="30">
        <v>1.448</v>
      </c>
      <c r="BG53" s="31">
        <v>64.358999999999995</v>
      </c>
      <c r="BH53" s="4">
        <v>0.85650000000000004</v>
      </c>
      <c r="BI53" s="4" t="s">
        <v>16</v>
      </c>
      <c r="BJ53" s="4">
        <v>11.99</v>
      </c>
      <c r="BK53" s="4">
        <v>12.17</v>
      </c>
      <c r="BL53" s="30">
        <v>1.429</v>
      </c>
      <c r="BM53" s="31">
        <v>63.515999999999998</v>
      </c>
      <c r="BN53" s="4">
        <v>0.86739999999999995</v>
      </c>
      <c r="BO53" s="4" t="s">
        <v>16</v>
      </c>
      <c r="BP53" s="4">
        <v>11.99</v>
      </c>
      <c r="BQ53" s="4">
        <v>12.17</v>
      </c>
      <c r="BR53" s="30">
        <v>1.41</v>
      </c>
      <c r="BS53" s="31">
        <v>62.662999999999997</v>
      </c>
      <c r="BT53" s="4">
        <v>0.87319999999999998</v>
      </c>
      <c r="BU53" s="4" t="s">
        <v>16</v>
      </c>
      <c r="BV53" s="4">
        <v>11.99</v>
      </c>
      <c r="BW53" s="4">
        <v>12.17</v>
      </c>
      <c r="BX53" s="30">
        <v>1.4330000000000001</v>
      </c>
      <c r="BY53" s="31">
        <v>63.680999999999997</v>
      </c>
      <c r="BZ53" s="4">
        <v>0.81499999999999995</v>
      </c>
      <c r="CA53" s="4" t="s">
        <v>16</v>
      </c>
    </row>
    <row r="54" spans="1:79" x14ac:dyDescent="0.25">
      <c r="A54" s="4" t="s">
        <v>22</v>
      </c>
      <c r="B54" s="4">
        <v>381</v>
      </c>
      <c r="C54" s="4">
        <v>392</v>
      </c>
      <c r="D54" s="4" t="s">
        <v>74</v>
      </c>
      <c r="E54" s="4">
        <v>12.86</v>
      </c>
      <c r="F54" s="4">
        <v>1</v>
      </c>
      <c r="G54" s="4">
        <v>7</v>
      </c>
      <c r="H54" s="4">
        <v>12.66</v>
      </c>
      <c r="I54" s="4">
        <v>13.35</v>
      </c>
      <c r="J54" s="30">
        <v>2.4079999999999999</v>
      </c>
      <c r="K54" s="31">
        <v>45.865000000000002</v>
      </c>
      <c r="L54" s="4">
        <v>0.89549999999999996</v>
      </c>
      <c r="M54" s="4" t="s">
        <v>17</v>
      </c>
      <c r="N54" s="4">
        <v>12.66</v>
      </c>
      <c r="O54" s="4">
        <v>13.35</v>
      </c>
      <c r="P54" s="30">
        <v>2.3439999999999999</v>
      </c>
      <c r="Q54" s="31">
        <v>44.649000000000001</v>
      </c>
      <c r="R54" s="4">
        <v>0.89049999999999996</v>
      </c>
      <c r="S54" s="4" t="s">
        <v>17</v>
      </c>
      <c r="T54" s="4">
        <v>12.66</v>
      </c>
      <c r="U54" s="4">
        <v>13.36</v>
      </c>
      <c r="V54" s="30">
        <v>2.351</v>
      </c>
      <c r="W54" s="31">
        <v>44.786999999999999</v>
      </c>
      <c r="X54" s="4">
        <v>0.87360000000000004</v>
      </c>
      <c r="Y54" s="4" t="s">
        <v>16</v>
      </c>
      <c r="Z54" s="4">
        <v>12.66</v>
      </c>
      <c r="AA54" s="4">
        <v>13.36</v>
      </c>
      <c r="AB54" s="30">
        <v>2.48</v>
      </c>
      <c r="AC54" s="31">
        <v>47.244999999999997</v>
      </c>
      <c r="AD54" s="4">
        <v>0.89580000000000004</v>
      </c>
      <c r="AE54" s="4" t="s">
        <v>17</v>
      </c>
      <c r="AF54" s="4">
        <v>12.66</v>
      </c>
      <c r="AG54" s="4">
        <v>13.36</v>
      </c>
      <c r="AH54" s="30">
        <v>2.472</v>
      </c>
      <c r="AI54" s="31">
        <v>47.094000000000001</v>
      </c>
      <c r="AJ54" s="4">
        <v>0.87539999999999996</v>
      </c>
      <c r="AK54" s="4" t="s">
        <v>17</v>
      </c>
      <c r="AL54" s="4"/>
      <c r="AM54" s="4"/>
      <c r="AN54" s="30"/>
      <c r="AO54" s="31"/>
      <c r="AP54" s="4"/>
      <c r="AQ54" s="4"/>
      <c r="AR54" s="4">
        <v>12.66</v>
      </c>
      <c r="AS54" s="4">
        <v>13.36</v>
      </c>
      <c r="AT54" s="30">
        <v>2.4420000000000002</v>
      </c>
      <c r="AU54" s="31">
        <v>46.515999999999998</v>
      </c>
      <c r="AV54" s="4">
        <v>0.9264</v>
      </c>
      <c r="AW54" s="4" t="s">
        <v>17</v>
      </c>
      <c r="AX54" s="4">
        <v>12.66</v>
      </c>
      <c r="AY54" s="4">
        <v>13.36</v>
      </c>
      <c r="AZ54" s="30">
        <v>2.4580000000000002</v>
      </c>
      <c r="BA54" s="31">
        <v>46.826000000000001</v>
      </c>
      <c r="BB54" s="4">
        <v>0.90169999999999995</v>
      </c>
      <c r="BC54" s="4" t="s">
        <v>17</v>
      </c>
      <c r="BD54" s="4">
        <v>12.66</v>
      </c>
      <c r="BE54" s="4">
        <v>13.36</v>
      </c>
      <c r="BF54" s="30">
        <v>2.4220000000000002</v>
      </c>
      <c r="BG54" s="31">
        <v>46.140999999999998</v>
      </c>
      <c r="BH54" s="4">
        <v>0.90310000000000001</v>
      </c>
      <c r="BI54" s="4" t="s">
        <v>17</v>
      </c>
      <c r="BJ54" s="4">
        <v>12.66</v>
      </c>
      <c r="BK54" s="4">
        <v>13.36</v>
      </c>
      <c r="BL54" s="30">
        <v>2.3860000000000001</v>
      </c>
      <c r="BM54" s="31">
        <v>45.442999999999998</v>
      </c>
      <c r="BN54" s="4">
        <v>0.91059999999999997</v>
      </c>
      <c r="BO54" s="4" t="s">
        <v>17</v>
      </c>
      <c r="BP54" s="4">
        <v>12.66</v>
      </c>
      <c r="BQ54" s="4">
        <v>13.36</v>
      </c>
      <c r="BR54" s="30">
        <v>2.4460000000000002</v>
      </c>
      <c r="BS54" s="31">
        <v>46.582000000000001</v>
      </c>
      <c r="BT54" s="4">
        <v>0.91449999999999998</v>
      </c>
      <c r="BU54" s="4" t="s">
        <v>17</v>
      </c>
      <c r="BV54" s="4">
        <v>12.66</v>
      </c>
      <c r="BW54" s="4">
        <v>13.36</v>
      </c>
      <c r="BX54" s="30">
        <v>2.4409999999999998</v>
      </c>
      <c r="BY54" s="31">
        <v>46.499000000000002</v>
      </c>
      <c r="BZ54" s="4">
        <v>0.87339999999999995</v>
      </c>
      <c r="CA54" s="4" t="s">
        <v>17</v>
      </c>
    </row>
    <row r="55" spans="1:79" x14ac:dyDescent="0.25">
      <c r="A55" s="4" t="s">
        <v>22</v>
      </c>
      <c r="B55" s="4">
        <v>393</v>
      </c>
      <c r="C55" s="4">
        <v>410</v>
      </c>
      <c r="D55" s="4" t="s">
        <v>75</v>
      </c>
      <c r="E55" s="4">
        <v>7.19</v>
      </c>
      <c r="F55" s="4">
        <v>3</v>
      </c>
      <c r="G55" s="4">
        <v>14</v>
      </c>
      <c r="H55" s="4">
        <v>7.2</v>
      </c>
      <c r="I55" s="4">
        <v>7.35</v>
      </c>
      <c r="J55" s="30">
        <v>2.8940000000000001</v>
      </c>
      <c r="K55" s="31">
        <v>27.564</v>
      </c>
      <c r="L55" s="4">
        <v>0.9133</v>
      </c>
      <c r="M55" s="4" t="s">
        <v>17</v>
      </c>
      <c r="N55" s="4">
        <v>7.21</v>
      </c>
      <c r="O55" s="4">
        <v>7.36</v>
      </c>
      <c r="P55" s="30">
        <v>2.9990000000000001</v>
      </c>
      <c r="Q55" s="31">
        <v>28.562999999999999</v>
      </c>
      <c r="R55" s="4">
        <v>0.9113</v>
      </c>
      <c r="S55" s="4" t="s">
        <v>17</v>
      </c>
      <c r="T55" s="4">
        <v>7.2</v>
      </c>
      <c r="U55" s="4">
        <v>7.35</v>
      </c>
      <c r="V55" s="30">
        <v>2.9670000000000001</v>
      </c>
      <c r="W55" s="31">
        <v>28.256</v>
      </c>
      <c r="X55" s="4">
        <v>0.90180000000000005</v>
      </c>
      <c r="Y55" s="4" t="s">
        <v>17</v>
      </c>
      <c r="Z55" s="4">
        <v>7.2</v>
      </c>
      <c r="AA55" s="4">
        <v>7.35</v>
      </c>
      <c r="AB55" s="30">
        <v>4.0060000000000002</v>
      </c>
      <c r="AC55" s="31">
        <v>38.152000000000001</v>
      </c>
      <c r="AD55" s="4">
        <v>0.90159999999999996</v>
      </c>
      <c r="AE55" s="4" t="s">
        <v>17</v>
      </c>
      <c r="AF55" s="4">
        <v>7.2</v>
      </c>
      <c r="AG55" s="4">
        <v>7.35</v>
      </c>
      <c r="AH55" s="30">
        <v>4.0659999999999998</v>
      </c>
      <c r="AI55" s="31">
        <v>38.726999999999997</v>
      </c>
      <c r="AJ55" s="4">
        <v>0.90580000000000005</v>
      </c>
      <c r="AK55" s="4" t="s">
        <v>17</v>
      </c>
      <c r="AL55" s="4"/>
      <c r="AM55" s="4"/>
      <c r="AN55" s="30"/>
      <c r="AO55" s="31"/>
      <c r="AP55" s="4"/>
      <c r="AQ55" s="4"/>
      <c r="AR55" s="4">
        <v>7.2</v>
      </c>
      <c r="AS55" s="4">
        <v>7.35</v>
      </c>
      <c r="AT55" s="30">
        <v>3.9340000000000002</v>
      </c>
      <c r="AU55" s="31">
        <v>37.466999999999999</v>
      </c>
      <c r="AV55" s="4">
        <v>0.92</v>
      </c>
      <c r="AW55" s="4" t="s">
        <v>17</v>
      </c>
      <c r="AX55" s="4">
        <v>7.2</v>
      </c>
      <c r="AY55" s="4">
        <v>7.35</v>
      </c>
      <c r="AZ55" s="30">
        <v>4.1500000000000004</v>
      </c>
      <c r="BA55" s="31">
        <v>39.520000000000003</v>
      </c>
      <c r="BB55" s="4">
        <v>0.92379999999999995</v>
      </c>
      <c r="BC55" s="4" t="s">
        <v>17</v>
      </c>
      <c r="BD55" s="4">
        <v>7.2</v>
      </c>
      <c r="BE55" s="4">
        <v>7.35</v>
      </c>
      <c r="BF55" s="30">
        <v>3.9729999999999999</v>
      </c>
      <c r="BG55" s="31">
        <v>37.838000000000001</v>
      </c>
      <c r="BH55" s="4">
        <v>0.92969999999999997</v>
      </c>
      <c r="BI55" s="4" t="s">
        <v>17</v>
      </c>
      <c r="BJ55" s="4">
        <v>7.2</v>
      </c>
      <c r="BK55" s="4">
        <v>7.35</v>
      </c>
      <c r="BL55" s="30">
        <v>3.7970000000000002</v>
      </c>
      <c r="BM55" s="31">
        <v>36.164999999999999</v>
      </c>
      <c r="BN55" s="4">
        <v>0.93100000000000005</v>
      </c>
      <c r="BO55" s="4" t="s">
        <v>17</v>
      </c>
      <c r="BP55" s="4">
        <v>7.2</v>
      </c>
      <c r="BQ55" s="4">
        <v>7.35</v>
      </c>
      <c r="BR55" s="30">
        <v>4.1079999999999997</v>
      </c>
      <c r="BS55" s="31">
        <v>39.128</v>
      </c>
      <c r="BT55" s="4">
        <v>0.91930000000000001</v>
      </c>
      <c r="BU55" s="4" t="s">
        <v>17</v>
      </c>
      <c r="BV55" s="4">
        <v>7.2</v>
      </c>
      <c r="BW55" s="4">
        <v>7.35</v>
      </c>
      <c r="BX55" s="30">
        <v>4.0720000000000001</v>
      </c>
      <c r="BY55" s="31">
        <v>38.776000000000003</v>
      </c>
      <c r="BZ55" s="4">
        <v>0.91210000000000002</v>
      </c>
      <c r="CA55" s="4" t="s">
        <v>17</v>
      </c>
    </row>
    <row r="56" spans="1:79" x14ac:dyDescent="0.25">
      <c r="A56" s="4" t="s">
        <v>22</v>
      </c>
      <c r="B56" s="4">
        <v>411</v>
      </c>
      <c r="C56" s="4">
        <v>417</v>
      </c>
      <c r="D56" s="4" t="s">
        <v>76</v>
      </c>
      <c r="E56" s="4">
        <v>3.61</v>
      </c>
      <c r="F56" s="4">
        <v>2</v>
      </c>
      <c r="G56" s="4">
        <v>5</v>
      </c>
      <c r="H56" s="4">
        <v>3.48</v>
      </c>
      <c r="I56" s="4">
        <v>3.8</v>
      </c>
      <c r="J56" s="30">
        <v>3.9E-2</v>
      </c>
      <c r="K56" s="31">
        <v>1.0429999999999999</v>
      </c>
      <c r="L56" s="4">
        <v>0.91059999999999997</v>
      </c>
      <c r="M56" s="4" t="s">
        <v>16</v>
      </c>
      <c r="N56" s="4">
        <v>3.48</v>
      </c>
      <c r="O56" s="4">
        <v>3.8</v>
      </c>
      <c r="P56" s="30">
        <v>4.4999999999999998E-2</v>
      </c>
      <c r="Q56" s="31">
        <v>1.1930000000000001</v>
      </c>
      <c r="R56" s="4">
        <v>0.8972</v>
      </c>
      <c r="S56" s="4" t="s">
        <v>16</v>
      </c>
      <c r="T56" s="4">
        <v>3.48</v>
      </c>
      <c r="U56" s="4">
        <v>3.8</v>
      </c>
      <c r="V56" s="30">
        <v>5.8000000000000003E-2</v>
      </c>
      <c r="W56" s="31">
        <v>1.5580000000000001</v>
      </c>
      <c r="X56" s="4">
        <v>0.91090000000000004</v>
      </c>
      <c r="Y56" s="4" t="s">
        <v>16</v>
      </c>
      <c r="Z56" s="4">
        <v>3.48</v>
      </c>
      <c r="AA56" s="4">
        <v>3.8</v>
      </c>
      <c r="AB56" s="30">
        <v>5.0999999999999997E-2</v>
      </c>
      <c r="AC56" s="31">
        <v>1.3720000000000001</v>
      </c>
      <c r="AD56" s="4">
        <v>0.91359999999999997</v>
      </c>
      <c r="AE56" s="4" t="s">
        <v>16</v>
      </c>
      <c r="AF56" s="4">
        <v>3.48</v>
      </c>
      <c r="AG56" s="4">
        <v>3.8</v>
      </c>
      <c r="AH56" s="30">
        <v>6.3E-2</v>
      </c>
      <c r="AI56" s="31">
        <v>1.6719999999999999</v>
      </c>
      <c r="AJ56" s="4">
        <v>0.90039999999999998</v>
      </c>
      <c r="AK56" s="4" t="s">
        <v>16</v>
      </c>
      <c r="AL56" s="4"/>
      <c r="AM56" s="4"/>
      <c r="AN56" s="30"/>
      <c r="AO56" s="31"/>
      <c r="AP56" s="4"/>
      <c r="AQ56" s="4"/>
      <c r="AR56" s="4">
        <v>3.48</v>
      </c>
      <c r="AS56" s="4">
        <v>3.8</v>
      </c>
      <c r="AT56" s="30">
        <v>0.08</v>
      </c>
      <c r="AU56" s="31">
        <v>2.125</v>
      </c>
      <c r="AV56" s="4">
        <v>0.87890000000000001</v>
      </c>
      <c r="AW56" s="4" t="s">
        <v>16</v>
      </c>
      <c r="AX56" s="4">
        <v>3.48</v>
      </c>
      <c r="AY56" s="4">
        <v>3.8</v>
      </c>
      <c r="AZ56" s="30">
        <v>0.11600000000000001</v>
      </c>
      <c r="BA56" s="31">
        <v>3.101</v>
      </c>
      <c r="BB56" s="4">
        <v>0.90900000000000003</v>
      </c>
      <c r="BC56" s="4" t="s">
        <v>16</v>
      </c>
      <c r="BD56" s="4">
        <v>3.48</v>
      </c>
      <c r="BE56" s="4">
        <v>3.8</v>
      </c>
      <c r="BF56" s="30">
        <v>0.06</v>
      </c>
      <c r="BG56" s="31">
        <v>1.5940000000000001</v>
      </c>
      <c r="BH56" s="4">
        <v>0.9052</v>
      </c>
      <c r="BI56" s="4" t="s">
        <v>16</v>
      </c>
      <c r="BJ56" s="4">
        <v>3.48</v>
      </c>
      <c r="BK56" s="4">
        <v>3.8</v>
      </c>
      <c r="BL56" s="30">
        <v>8.1000000000000003E-2</v>
      </c>
      <c r="BM56" s="31">
        <v>2.1539999999999999</v>
      </c>
      <c r="BN56" s="4">
        <v>0.89049999999999996</v>
      </c>
      <c r="BO56" s="4" t="s">
        <v>16</v>
      </c>
      <c r="BP56" s="4">
        <v>3.48</v>
      </c>
      <c r="BQ56" s="4">
        <v>3.8</v>
      </c>
      <c r="BR56" s="30">
        <v>8.8999999999999996E-2</v>
      </c>
      <c r="BS56" s="31">
        <v>2.367</v>
      </c>
      <c r="BT56" s="4">
        <v>0.8911</v>
      </c>
      <c r="BU56" s="4" t="s">
        <v>16</v>
      </c>
      <c r="BV56" s="4">
        <v>3.48</v>
      </c>
      <c r="BW56" s="4">
        <v>3.8</v>
      </c>
      <c r="BX56" s="30">
        <v>9.6000000000000002E-2</v>
      </c>
      <c r="BY56" s="31">
        <v>2.5680000000000001</v>
      </c>
      <c r="BZ56" s="4">
        <v>0.88590000000000002</v>
      </c>
      <c r="CA56" s="4" t="s">
        <v>16</v>
      </c>
    </row>
    <row r="57" spans="1:79" x14ac:dyDescent="0.25">
      <c r="A57" s="4" t="s">
        <v>22</v>
      </c>
      <c r="B57" s="4">
        <v>418</v>
      </c>
      <c r="C57" s="4">
        <v>423</v>
      </c>
      <c r="D57" s="4" t="s">
        <v>77</v>
      </c>
      <c r="E57" s="4">
        <v>8.42</v>
      </c>
      <c r="F57" s="4">
        <v>1</v>
      </c>
      <c r="G57" s="4">
        <v>4</v>
      </c>
      <c r="H57" s="4">
        <v>8.42</v>
      </c>
      <c r="I57" s="4">
        <v>8.6300000000000008</v>
      </c>
      <c r="J57" s="30">
        <v>0.11799999999999999</v>
      </c>
      <c r="K57" s="31">
        <v>3.919</v>
      </c>
      <c r="L57" s="4">
        <v>0.61709999999999998</v>
      </c>
      <c r="M57" s="4" t="s">
        <v>16</v>
      </c>
      <c r="N57" s="4">
        <v>8.42</v>
      </c>
      <c r="O57" s="4">
        <v>8.6300000000000008</v>
      </c>
      <c r="P57" s="30">
        <v>0.11700000000000001</v>
      </c>
      <c r="Q57" s="31">
        <v>3.8860000000000001</v>
      </c>
      <c r="R57" s="4">
        <v>0.65500000000000003</v>
      </c>
      <c r="S57" s="4" t="s">
        <v>16</v>
      </c>
      <c r="T57" s="4">
        <v>8.42</v>
      </c>
      <c r="U57" s="4">
        <v>8.6300000000000008</v>
      </c>
      <c r="V57" s="30">
        <v>0.12</v>
      </c>
      <c r="W57" s="31">
        <v>3.9860000000000002</v>
      </c>
      <c r="X57" s="4">
        <v>0.60670000000000002</v>
      </c>
      <c r="Y57" s="4" t="s">
        <v>16</v>
      </c>
      <c r="Z57" s="4">
        <v>8.42</v>
      </c>
      <c r="AA57" s="4">
        <v>8.6300000000000008</v>
      </c>
      <c r="AB57" s="30">
        <v>0.2</v>
      </c>
      <c r="AC57" s="31">
        <v>6.6619999999999999</v>
      </c>
      <c r="AD57" s="4">
        <v>0.63670000000000004</v>
      </c>
      <c r="AE57" s="4" t="s">
        <v>16</v>
      </c>
      <c r="AF57" s="4">
        <v>8.42</v>
      </c>
      <c r="AG57" s="4">
        <v>8.6300000000000008</v>
      </c>
      <c r="AH57" s="30">
        <v>0.20899999999999999</v>
      </c>
      <c r="AI57" s="31">
        <v>6.9539999999999997</v>
      </c>
      <c r="AJ57" s="4">
        <v>0.66669999999999996</v>
      </c>
      <c r="AK57" s="4" t="s">
        <v>16</v>
      </c>
      <c r="AL57" s="4"/>
      <c r="AM57" s="4"/>
      <c r="AN57" s="30"/>
      <c r="AO57" s="31"/>
      <c r="AP57" s="4"/>
      <c r="AQ57" s="4"/>
      <c r="AR57" s="4">
        <v>8.42</v>
      </c>
      <c r="AS57" s="4">
        <v>8.6300000000000008</v>
      </c>
      <c r="AT57" s="30">
        <v>0.24399999999999999</v>
      </c>
      <c r="AU57" s="31">
        <v>8.1470000000000002</v>
      </c>
      <c r="AV57" s="4">
        <v>0.69269999999999998</v>
      </c>
      <c r="AW57" s="4" t="s">
        <v>16</v>
      </c>
      <c r="AX57" s="4">
        <v>8.42</v>
      </c>
      <c r="AY57" s="4">
        <v>8.6300000000000008</v>
      </c>
      <c r="AZ57" s="30">
        <v>0.28599999999999998</v>
      </c>
      <c r="BA57" s="31">
        <v>9.5180000000000007</v>
      </c>
      <c r="BB57" s="4">
        <v>0.67230000000000001</v>
      </c>
      <c r="BC57" s="4" t="s">
        <v>16</v>
      </c>
      <c r="BD57" s="4">
        <v>8.42</v>
      </c>
      <c r="BE57" s="4">
        <v>8.6300000000000008</v>
      </c>
      <c r="BF57" s="30">
        <v>0.248</v>
      </c>
      <c r="BG57" s="31">
        <v>8.2759999999999998</v>
      </c>
      <c r="BH57" s="4">
        <v>0.67520000000000002</v>
      </c>
      <c r="BI57" s="4" t="s">
        <v>16</v>
      </c>
      <c r="BJ57" s="4">
        <v>8.42</v>
      </c>
      <c r="BK57" s="4">
        <v>8.6300000000000008</v>
      </c>
      <c r="BL57" s="30">
        <v>0.27500000000000002</v>
      </c>
      <c r="BM57" s="31">
        <v>9.1549999999999994</v>
      </c>
      <c r="BN57" s="4">
        <v>0.69399999999999995</v>
      </c>
      <c r="BO57" s="4" t="s">
        <v>16</v>
      </c>
      <c r="BP57" s="4">
        <v>8.42</v>
      </c>
      <c r="BQ57" s="4">
        <v>8.6300000000000008</v>
      </c>
      <c r="BR57" s="30">
        <v>0.40100000000000002</v>
      </c>
      <c r="BS57" s="31">
        <v>13.365</v>
      </c>
      <c r="BT57" s="4">
        <v>0.68689999999999996</v>
      </c>
      <c r="BU57" s="4" t="s">
        <v>16</v>
      </c>
      <c r="BV57" s="4">
        <v>8.42</v>
      </c>
      <c r="BW57" s="4">
        <v>8.6300000000000008</v>
      </c>
      <c r="BX57" s="30">
        <v>0.27700000000000002</v>
      </c>
      <c r="BY57" s="31">
        <v>9.23</v>
      </c>
      <c r="BZ57" s="4">
        <v>0.66590000000000005</v>
      </c>
      <c r="CA57" s="4" t="s">
        <v>16</v>
      </c>
    </row>
    <row r="58" spans="1:79" x14ac:dyDescent="0.25">
      <c r="A58" s="4" t="s">
        <v>22</v>
      </c>
      <c r="B58" s="4">
        <v>418</v>
      </c>
      <c r="C58" s="4">
        <v>429</v>
      </c>
      <c r="D58" s="4" t="s">
        <v>78</v>
      </c>
      <c r="E58" s="4">
        <v>10.87</v>
      </c>
      <c r="F58" s="4">
        <v>3</v>
      </c>
      <c r="G58" s="4">
        <v>10</v>
      </c>
      <c r="H58" s="4">
        <v>10.69</v>
      </c>
      <c r="I58" s="4">
        <v>11.11</v>
      </c>
      <c r="J58" s="30">
        <v>6.5000000000000002E-2</v>
      </c>
      <c r="K58" s="31">
        <v>0.86599999999999999</v>
      </c>
      <c r="L58" s="4">
        <v>0.94259999999999999</v>
      </c>
      <c r="M58" s="4" t="s">
        <v>17</v>
      </c>
      <c r="N58" s="4">
        <v>10.69</v>
      </c>
      <c r="O58" s="4">
        <v>11.11</v>
      </c>
      <c r="P58" s="30">
        <v>8.7999999999999995E-2</v>
      </c>
      <c r="Q58" s="31">
        <v>1.171</v>
      </c>
      <c r="R58" s="4">
        <v>0.94059999999999999</v>
      </c>
      <c r="S58" s="4" t="s">
        <v>17</v>
      </c>
      <c r="T58" s="4">
        <v>10.7</v>
      </c>
      <c r="U58" s="4">
        <v>11.12</v>
      </c>
      <c r="V58" s="30">
        <v>7.3999999999999996E-2</v>
      </c>
      <c r="W58" s="31">
        <v>0.98799999999999999</v>
      </c>
      <c r="X58" s="4">
        <v>0.94389999999999996</v>
      </c>
      <c r="Y58" s="4" t="s">
        <v>17</v>
      </c>
      <c r="Z58" s="4">
        <v>10.7</v>
      </c>
      <c r="AA58" s="4">
        <v>11.12</v>
      </c>
      <c r="AB58" s="30">
        <v>0.13200000000000001</v>
      </c>
      <c r="AC58" s="31">
        <v>1.76</v>
      </c>
      <c r="AD58" s="4">
        <v>0.94879999999999998</v>
      </c>
      <c r="AE58" s="4" t="s">
        <v>17</v>
      </c>
      <c r="AF58" s="4">
        <v>10.7</v>
      </c>
      <c r="AG58" s="4">
        <v>11.12</v>
      </c>
      <c r="AH58" s="30">
        <v>0.13400000000000001</v>
      </c>
      <c r="AI58" s="31">
        <v>1.7889999999999999</v>
      </c>
      <c r="AJ58" s="4">
        <v>0.94930000000000003</v>
      </c>
      <c r="AK58" s="4" t="s">
        <v>17</v>
      </c>
      <c r="AL58" s="4"/>
      <c r="AM58" s="4"/>
      <c r="AN58" s="30"/>
      <c r="AO58" s="31"/>
      <c r="AP58" s="4"/>
      <c r="AQ58" s="4"/>
      <c r="AR58" s="4">
        <v>10.7</v>
      </c>
      <c r="AS58" s="4">
        <v>11.12</v>
      </c>
      <c r="AT58" s="30">
        <v>0.22600000000000001</v>
      </c>
      <c r="AU58" s="31">
        <v>3.0150000000000001</v>
      </c>
      <c r="AV58" s="4">
        <v>0.95</v>
      </c>
      <c r="AW58" s="4" t="s">
        <v>17</v>
      </c>
      <c r="AX58" s="4">
        <v>10.7</v>
      </c>
      <c r="AY58" s="4">
        <v>11.12</v>
      </c>
      <c r="AZ58" s="30">
        <v>0.27400000000000002</v>
      </c>
      <c r="BA58" s="31">
        <v>3.6549999999999998</v>
      </c>
      <c r="BB58" s="4">
        <v>0.94079999999999997</v>
      </c>
      <c r="BC58" s="4" t="s">
        <v>17</v>
      </c>
      <c r="BD58" s="4">
        <v>10.69</v>
      </c>
      <c r="BE58" s="4">
        <v>11.11</v>
      </c>
      <c r="BF58" s="30">
        <v>0.22600000000000001</v>
      </c>
      <c r="BG58" s="31">
        <v>3.0179999999999998</v>
      </c>
      <c r="BH58" s="4">
        <v>0.93689999999999996</v>
      </c>
      <c r="BI58" s="4" t="s">
        <v>17</v>
      </c>
      <c r="BJ58" s="4">
        <v>10.7</v>
      </c>
      <c r="BK58" s="4">
        <v>11.12</v>
      </c>
      <c r="BL58" s="30">
        <v>0.499</v>
      </c>
      <c r="BM58" s="31">
        <v>6.6529999999999996</v>
      </c>
      <c r="BN58" s="4">
        <v>0.94330000000000003</v>
      </c>
      <c r="BO58" s="4" t="s">
        <v>17</v>
      </c>
      <c r="BP58" s="4">
        <v>10.7</v>
      </c>
      <c r="BQ58" s="4">
        <v>11.12</v>
      </c>
      <c r="BR58" s="30">
        <v>0.51400000000000001</v>
      </c>
      <c r="BS58" s="31">
        <v>6.8559999999999999</v>
      </c>
      <c r="BT58" s="4">
        <v>0.94330000000000003</v>
      </c>
      <c r="BU58" s="4" t="s">
        <v>17</v>
      </c>
      <c r="BV58" s="4">
        <v>10.7</v>
      </c>
      <c r="BW58" s="4">
        <v>11.12</v>
      </c>
      <c r="BX58" s="30">
        <v>0.53300000000000003</v>
      </c>
      <c r="BY58" s="31">
        <v>7.101</v>
      </c>
      <c r="BZ58" s="4">
        <v>0.93530000000000002</v>
      </c>
      <c r="CA58" s="4" t="s">
        <v>17</v>
      </c>
    </row>
    <row r="59" spans="1:79" x14ac:dyDescent="0.25">
      <c r="A59" s="4" t="s">
        <v>22</v>
      </c>
      <c r="B59" s="4">
        <v>418</v>
      </c>
      <c r="C59" s="4">
        <v>433</v>
      </c>
      <c r="D59" s="4" t="s">
        <v>79</v>
      </c>
      <c r="E59" s="4">
        <v>11.29</v>
      </c>
      <c r="F59" s="4">
        <v>3</v>
      </c>
      <c r="G59" s="4">
        <v>14</v>
      </c>
      <c r="H59" s="4">
        <v>11.45</v>
      </c>
      <c r="I59" s="4">
        <v>11.55</v>
      </c>
      <c r="J59" s="30">
        <v>8.3000000000000004E-2</v>
      </c>
      <c r="K59" s="31">
        <v>0.79100000000000004</v>
      </c>
      <c r="L59" s="4">
        <v>0.92300000000000004</v>
      </c>
      <c r="M59" s="4" t="s">
        <v>17</v>
      </c>
      <c r="N59" s="4">
        <v>11.45</v>
      </c>
      <c r="O59" s="4">
        <v>11.55</v>
      </c>
      <c r="P59" s="30">
        <v>0.10199999999999999</v>
      </c>
      <c r="Q59" s="31">
        <v>0.97099999999999997</v>
      </c>
      <c r="R59" s="4">
        <v>0.8196</v>
      </c>
      <c r="S59" s="4" t="s">
        <v>16</v>
      </c>
      <c r="T59" s="4">
        <v>11.45</v>
      </c>
      <c r="U59" s="4">
        <v>11.56</v>
      </c>
      <c r="V59" s="30">
        <v>9.1999999999999998E-2</v>
      </c>
      <c r="W59" s="31">
        <v>0.879</v>
      </c>
      <c r="X59" s="4">
        <v>0.87729999999999997</v>
      </c>
      <c r="Y59" s="4" t="s">
        <v>17</v>
      </c>
      <c r="Z59" s="4">
        <v>11.45</v>
      </c>
      <c r="AA59" s="4">
        <v>11.55</v>
      </c>
      <c r="AB59" s="30">
        <v>0.16</v>
      </c>
      <c r="AC59" s="31">
        <v>1.5269999999999999</v>
      </c>
      <c r="AD59" s="4">
        <v>0.91900000000000004</v>
      </c>
      <c r="AE59" s="4" t="s">
        <v>17</v>
      </c>
      <c r="AF59" s="4">
        <v>11.45</v>
      </c>
      <c r="AG59" s="4">
        <v>11.55</v>
      </c>
      <c r="AH59" s="30">
        <v>0.16700000000000001</v>
      </c>
      <c r="AI59" s="31">
        <v>1.5880000000000001</v>
      </c>
      <c r="AJ59" s="4">
        <v>0.85799999999999998</v>
      </c>
      <c r="AK59" s="4" t="s">
        <v>16</v>
      </c>
      <c r="AL59" s="4"/>
      <c r="AM59" s="4"/>
      <c r="AN59" s="30"/>
      <c r="AO59" s="31"/>
      <c r="AP59" s="4"/>
      <c r="AQ59" s="4"/>
      <c r="AR59" s="4">
        <v>11.45</v>
      </c>
      <c r="AS59" s="4">
        <v>11.55</v>
      </c>
      <c r="AT59" s="30">
        <v>0.23799999999999999</v>
      </c>
      <c r="AU59" s="31">
        <v>2.2690000000000001</v>
      </c>
      <c r="AV59" s="4">
        <v>0.8407</v>
      </c>
      <c r="AW59" s="4" t="s">
        <v>16</v>
      </c>
      <c r="AX59" s="4">
        <v>11.45</v>
      </c>
      <c r="AY59" s="4">
        <v>11.55</v>
      </c>
      <c r="AZ59" s="30">
        <v>0.28399999999999997</v>
      </c>
      <c r="BA59" s="31">
        <v>2.7040000000000002</v>
      </c>
      <c r="BB59" s="4">
        <v>0.88400000000000001</v>
      </c>
      <c r="BC59" s="4" t="s">
        <v>16</v>
      </c>
      <c r="BD59" s="4">
        <v>11.45</v>
      </c>
      <c r="BE59" s="4">
        <v>11.55</v>
      </c>
      <c r="BF59" s="30">
        <v>0.247</v>
      </c>
      <c r="BG59" s="31">
        <v>2.3479999999999999</v>
      </c>
      <c r="BH59" s="4">
        <v>0.87409999999999999</v>
      </c>
      <c r="BI59" s="4" t="s">
        <v>16</v>
      </c>
      <c r="BJ59" s="4">
        <v>11.45</v>
      </c>
      <c r="BK59" s="4">
        <v>11.55</v>
      </c>
      <c r="BL59" s="30">
        <v>0.47799999999999998</v>
      </c>
      <c r="BM59" s="31">
        <v>4.5490000000000004</v>
      </c>
      <c r="BN59" s="4">
        <v>0.85</v>
      </c>
      <c r="BO59" s="4" t="s">
        <v>16</v>
      </c>
      <c r="BP59" s="4">
        <v>11.45</v>
      </c>
      <c r="BQ59" s="4">
        <v>11.55</v>
      </c>
      <c r="BR59" s="30">
        <v>0.501</v>
      </c>
      <c r="BS59" s="31">
        <v>4.7690000000000001</v>
      </c>
      <c r="BT59" s="4">
        <v>0.83879999999999999</v>
      </c>
      <c r="BU59" s="4" t="s">
        <v>16</v>
      </c>
      <c r="BV59" s="4">
        <v>11.45</v>
      </c>
      <c r="BW59" s="4">
        <v>11.55</v>
      </c>
      <c r="BX59" s="30">
        <v>0.50600000000000001</v>
      </c>
      <c r="BY59" s="31">
        <v>4.8159999999999998</v>
      </c>
      <c r="BZ59" s="4">
        <v>0.86860000000000004</v>
      </c>
      <c r="CA59" s="4" t="s">
        <v>16</v>
      </c>
    </row>
    <row r="60" spans="1:79" x14ac:dyDescent="0.25">
      <c r="A60" s="4" t="s">
        <v>22</v>
      </c>
      <c r="B60" s="4">
        <v>433</v>
      </c>
      <c r="C60" s="4">
        <v>447</v>
      </c>
      <c r="D60" s="4" t="s">
        <v>80</v>
      </c>
      <c r="E60" s="4">
        <v>6.38</v>
      </c>
      <c r="F60" s="4">
        <v>5</v>
      </c>
      <c r="G60" s="4">
        <v>13</v>
      </c>
      <c r="H60" s="4">
        <v>6.21</v>
      </c>
      <c r="I60" s="4">
        <v>6.77</v>
      </c>
      <c r="J60" s="30">
        <v>1.1180000000000001</v>
      </c>
      <c r="K60" s="31">
        <v>11.47</v>
      </c>
      <c r="L60" s="4">
        <v>0.93789999999999996</v>
      </c>
      <c r="M60" s="4" t="s">
        <v>17</v>
      </c>
      <c r="N60" s="4">
        <v>6.21</v>
      </c>
      <c r="O60" s="4">
        <v>6.76</v>
      </c>
      <c r="P60" s="30">
        <v>1.323</v>
      </c>
      <c r="Q60" s="31">
        <v>13.569000000000001</v>
      </c>
      <c r="R60" s="4">
        <v>0.90490000000000004</v>
      </c>
      <c r="S60" s="4" t="s">
        <v>17</v>
      </c>
      <c r="T60" s="4">
        <v>6.21</v>
      </c>
      <c r="U60" s="4">
        <v>6.77</v>
      </c>
      <c r="V60" s="30">
        <v>1.2889999999999999</v>
      </c>
      <c r="W60" s="31">
        <v>13.22</v>
      </c>
      <c r="X60" s="4">
        <v>0.92379999999999995</v>
      </c>
      <c r="Y60" s="4" t="s">
        <v>17</v>
      </c>
      <c r="Z60" s="4">
        <v>6.21</v>
      </c>
      <c r="AA60" s="4">
        <v>6.76</v>
      </c>
      <c r="AB60" s="30">
        <v>2.0830000000000002</v>
      </c>
      <c r="AC60" s="31">
        <v>21.361999999999998</v>
      </c>
      <c r="AD60" s="4">
        <v>0.92659999999999998</v>
      </c>
      <c r="AE60" s="4" t="s">
        <v>17</v>
      </c>
      <c r="AF60" s="4">
        <v>6.21</v>
      </c>
      <c r="AG60" s="4">
        <v>6.77</v>
      </c>
      <c r="AH60" s="30">
        <v>2.125</v>
      </c>
      <c r="AI60" s="31">
        <v>21.797999999999998</v>
      </c>
      <c r="AJ60" s="4">
        <v>0.92049999999999998</v>
      </c>
      <c r="AK60" s="4" t="s">
        <v>17</v>
      </c>
      <c r="AL60" s="4"/>
      <c r="AM60" s="4"/>
      <c r="AN60" s="30"/>
      <c r="AO60" s="31"/>
      <c r="AP60" s="4"/>
      <c r="AQ60" s="4"/>
      <c r="AR60" s="4">
        <v>6.21</v>
      </c>
      <c r="AS60" s="4">
        <v>6.77</v>
      </c>
      <c r="AT60" s="30">
        <v>2.3380000000000001</v>
      </c>
      <c r="AU60" s="31">
        <v>23.977</v>
      </c>
      <c r="AV60" s="4">
        <v>0.92900000000000005</v>
      </c>
      <c r="AW60" s="4" t="s">
        <v>17</v>
      </c>
      <c r="AX60" s="4">
        <v>6.21</v>
      </c>
      <c r="AY60" s="4">
        <v>6.77</v>
      </c>
      <c r="AZ60" s="30">
        <v>2.5779999999999998</v>
      </c>
      <c r="BA60" s="31">
        <v>26.437000000000001</v>
      </c>
      <c r="BB60" s="4">
        <v>0.92159999999999997</v>
      </c>
      <c r="BC60" s="4" t="s">
        <v>17</v>
      </c>
      <c r="BD60" s="4">
        <v>6.21</v>
      </c>
      <c r="BE60" s="4">
        <v>6.76</v>
      </c>
      <c r="BF60" s="30">
        <v>2.3439999999999999</v>
      </c>
      <c r="BG60" s="31">
        <v>24.038</v>
      </c>
      <c r="BH60" s="4">
        <v>0.92710000000000004</v>
      </c>
      <c r="BI60" s="4" t="s">
        <v>17</v>
      </c>
      <c r="BJ60" s="4">
        <v>6.21</v>
      </c>
      <c r="BK60" s="4">
        <v>6.77</v>
      </c>
      <c r="BL60" s="30">
        <v>2.3109999999999999</v>
      </c>
      <c r="BM60" s="31">
        <v>23.707999999999998</v>
      </c>
      <c r="BN60" s="4">
        <v>0.92569999999999997</v>
      </c>
      <c r="BO60" s="4" t="s">
        <v>17</v>
      </c>
      <c r="BP60" s="4">
        <v>6.21</v>
      </c>
      <c r="BQ60" s="4">
        <v>6.77</v>
      </c>
      <c r="BR60" s="30">
        <v>2.6549999999999998</v>
      </c>
      <c r="BS60" s="31">
        <v>27.227</v>
      </c>
      <c r="BT60" s="4">
        <v>0.9254</v>
      </c>
      <c r="BU60" s="4" t="s">
        <v>17</v>
      </c>
      <c r="BV60" s="4">
        <v>6.21</v>
      </c>
      <c r="BW60" s="4">
        <v>6.77</v>
      </c>
      <c r="BX60" s="30">
        <v>2.7440000000000002</v>
      </c>
      <c r="BY60" s="31">
        <v>28.149000000000001</v>
      </c>
      <c r="BZ60" s="4">
        <v>0.90759999999999996</v>
      </c>
      <c r="CA60" s="4" t="s">
        <v>17</v>
      </c>
    </row>
    <row r="61" spans="1:79" x14ac:dyDescent="0.25">
      <c r="A61" s="4" t="s">
        <v>22</v>
      </c>
      <c r="B61" s="4">
        <v>434</v>
      </c>
      <c r="C61" s="4">
        <v>447</v>
      </c>
      <c r="D61" s="4" t="s">
        <v>81</v>
      </c>
      <c r="E61" s="4">
        <v>5.74</v>
      </c>
      <c r="F61" s="4">
        <v>5</v>
      </c>
      <c r="G61" s="4">
        <v>12</v>
      </c>
      <c r="H61" s="4">
        <v>5.66</v>
      </c>
      <c r="I61" s="4">
        <v>6.12</v>
      </c>
      <c r="J61" s="30">
        <v>1.1539999999999999</v>
      </c>
      <c r="K61" s="31">
        <v>12.824999999999999</v>
      </c>
      <c r="L61" s="4">
        <v>0.95569999999999999</v>
      </c>
      <c r="M61" s="4" t="s">
        <v>17</v>
      </c>
      <c r="N61" s="4">
        <v>5.65</v>
      </c>
      <c r="O61" s="4">
        <v>6.11</v>
      </c>
      <c r="P61" s="30">
        <v>1.3049999999999999</v>
      </c>
      <c r="Q61" s="31">
        <v>14.494999999999999</v>
      </c>
      <c r="R61" s="4">
        <v>0.94210000000000005</v>
      </c>
      <c r="S61" s="4" t="s">
        <v>17</v>
      </c>
      <c r="T61" s="4">
        <v>5.66</v>
      </c>
      <c r="U61" s="4">
        <v>6.12</v>
      </c>
      <c r="V61" s="30">
        <v>1.3129999999999999</v>
      </c>
      <c r="W61" s="31">
        <v>14.59</v>
      </c>
      <c r="X61" s="4">
        <v>0.93910000000000005</v>
      </c>
      <c r="Y61" s="4" t="s">
        <v>17</v>
      </c>
      <c r="Z61" s="4">
        <v>5.65</v>
      </c>
      <c r="AA61" s="4">
        <v>6.12</v>
      </c>
      <c r="AB61" s="30">
        <v>2.1469999999999998</v>
      </c>
      <c r="AC61" s="31">
        <v>23.861000000000001</v>
      </c>
      <c r="AD61" s="4">
        <v>0.9556</v>
      </c>
      <c r="AE61" s="4" t="s">
        <v>17</v>
      </c>
      <c r="AF61" s="4">
        <v>5.66</v>
      </c>
      <c r="AG61" s="4">
        <v>6.12</v>
      </c>
      <c r="AH61" s="30">
        <v>2.165</v>
      </c>
      <c r="AI61" s="31">
        <v>24.056999999999999</v>
      </c>
      <c r="AJ61" s="4">
        <v>0.93830000000000002</v>
      </c>
      <c r="AK61" s="4" t="s">
        <v>17</v>
      </c>
      <c r="AL61" s="4"/>
      <c r="AM61" s="4"/>
      <c r="AN61" s="30"/>
      <c r="AO61" s="31"/>
      <c r="AP61" s="4"/>
      <c r="AQ61" s="4"/>
      <c r="AR61" s="4">
        <v>5.66</v>
      </c>
      <c r="AS61" s="4">
        <v>6.12</v>
      </c>
      <c r="AT61" s="30">
        <v>2.4119999999999999</v>
      </c>
      <c r="AU61" s="31">
        <v>26.800999999999998</v>
      </c>
      <c r="AV61" s="4">
        <v>0.95220000000000005</v>
      </c>
      <c r="AW61" s="4" t="s">
        <v>17</v>
      </c>
      <c r="AX61" s="4">
        <v>5.66</v>
      </c>
      <c r="AY61" s="4">
        <v>6.12</v>
      </c>
      <c r="AZ61" s="30">
        <v>2.649</v>
      </c>
      <c r="BA61" s="31">
        <v>29.434999999999999</v>
      </c>
      <c r="BB61" s="4">
        <v>0.94899999999999995</v>
      </c>
      <c r="BC61" s="4" t="s">
        <v>17</v>
      </c>
      <c r="BD61" s="4">
        <v>5.66</v>
      </c>
      <c r="BE61" s="4">
        <v>6.12</v>
      </c>
      <c r="BF61" s="30">
        <v>2.355</v>
      </c>
      <c r="BG61" s="31">
        <v>26.17</v>
      </c>
      <c r="BH61" s="4">
        <v>0.92120000000000002</v>
      </c>
      <c r="BI61" s="4" t="s">
        <v>17</v>
      </c>
      <c r="BJ61" s="4">
        <v>5.66</v>
      </c>
      <c r="BK61" s="4">
        <v>6.12</v>
      </c>
      <c r="BL61" s="30">
        <v>2.4529999999999998</v>
      </c>
      <c r="BM61" s="31">
        <v>27.259</v>
      </c>
      <c r="BN61" s="4">
        <v>0.94430000000000003</v>
      </c>
      <c r="BO61" s="4" t="s">
        <v>17</v>
      </c>
      <c r="BP61" s="4">
        <v>5.66</v>
      </c>
      <c r="BQ61" s="4">
        <v>6.12</v>
      </c>
      <c r="BR61" s="30">
        <v>2.7719999999999998</v>
      </c>
      <c r="BS61" s="31">
        <v>30.795000000000002</v>
      </c>
      <c r="BT61" s="4">
        <v>0.94699999999999995</v>
      </c>
      <c r="BU61" s="4" t="s">
        <v>17</v>
      </c>
      <c r="BV61" s="4">
        <v>5.66</v>
      </c>
      <c r="BW61" s="4">
        <v>6.12</v>
      </c>
      <c r="BX61" s="30">
        <v>2.8650000000000002</v>
      </c>
      <c r="BY61" s="31">
        <v>31.834</v>
      </c>
      <c r="BZ61" s="4">
        <v>0.94269999999999998</v>
      </c>
      <c r="CA61" s="4" t="s">
        <v>17</v>
      </c>
    </row>
    <row r="62" spans="1:79" x14ac:dyDescent="0.25">
      <c r="A62" s="4" t="s">
        <v>22</v>
      </c>
      <c r="B62" s="4">
        <v>434</v>
      </c>
      <c r="C62" s="4">
        <v>450</v>
      </c>
      <c r="D62" s="4" t="s">
        <v>82</v>
      </c>
      <c r="E62" s="4">
        <v>6.92</v>
      </c>
      <c r="F62" s="4">
        <v>4</v>
      </c>
      <c r="G62" s="4">
        <v>14</v>
      </c>
      <c r="H62" s="4">
        <v>6.93</v>
      </c>
      <c r="I62" s="4">
        <v>7</v>
      </c>
      <c r="J62" s="30">
        <v>0.90700000000000003</v>
      </c>
      <c r="K62" s="31">
        <v>8.6359999999999992</v>
      </c>
      <c r="L62" s="4">
        <v>0.86990000000000001</v>
      </c>
      <c r="M62" s="4" t="s">
        <v>16</v>
      </c>
      <c r="N62" s="4">
        <v>6.94</v>
      </c>
      <c r="O62" s="4">
        <v>7</v>
      </c>
      <c r="P62" s="30">
        <v>0.997</v>
      </c>
      <c r="Q62" s="31">
        <v>9.4920000000000009</v>
      </c>
      <c r="R62" s="4">
        <v>0.8891</v>
      </c>
      <c r="S62" s="4" t="s">
        <v>16</v>
      </c>
      <c r="T62" s="4">
        <v>6.93</v>
      </c>
      <c r="U62" s="4">
        <v>7</v>
      </c>
      <c r="V62" s="30">
        <v>1.01</v>
      </c>
      <c r="W62" s="31">
        <v>9.6180000000000003</v>
      </c>
      <c r="X62" s="4">
        <v>0.8891</v>
      </c>
      <c r="Y62" s="4" t="s">
        <v>16</v>
      </c>
      <c r="Z62" s="4">
        <v>6.93</v>
      </c>
      <c r="AA62" s="4">
        <v>7</v>
      </c>
      <c r="AB62" s="30">
        <v>1.9590000000000001</v>
      </c>
      <c r="AC62" s="31">
        <v>18.655999999999999</v>
      </c>
      <c r="AD62" s="4">
        <v>0.85580000000000001</v>
      </c>
      <c r="AE62" s="4" t="s">
        <v>16</v>
      </c>
      <c r="AF62" s="4">
        <v>6.93</v>
      </c>
      <c r="AG62" s="4">
        <v>7</v>
      </c>
      <c r="AH62" s="30">
        <v>1.952</v>
      </c>
      <c r="AI62" s="31">
        <v>18.593</v>
      </c>
      <c r="AJ62" s="4">
        <v>0.93479999999999996</v>
      </c>
      <c r="AK62" s="4" t="s">
        <v>16</v>
      </c>
      <c r="AL62" s="4"/>
      <c r="AM62" s="4"/>
      <c r="AN62" s="30"/>
      <c r="AO62" s="31"/>
      <c r="AP62" s="4"/>
      <c r="AQ62" s="4"/>
      <c r="AR62" s="4">
        <v>6.93</v>
      </c>
      <c r="AS62" s="4">
        <v>7</v>
      </c>
      <c r="AT62" s="30">
        <v>2.714</v>
      </c>
      <c r="AU62" s="31">
        <v>25.844000000000001</v>
      </c>
      <c r="AV62" s="4">
        <v>0.9</v>
      </c>
      <c r="AW62" s="4" t="s">
        <v>16</v>
      </c>
      <c r="AX62" s="4">
        <v>6.93</v>
      </c>
      <c r="AY62" s="4">
        <v>7</v>
      </c>
      <c r="AZ62" s="30">
        <v>2.9780000000000002</v>
      </c>
      <c r="BA62" s="31">
        <v>28.364999999999998</v>
      </c>
      <c r="BB62" s="4">
        <v>0.87539999999999996</v>
      </c>
      <c r="BC62" s="4" t="s">
        <v>16</v>
      </c>
      <c r="BD62" s="4">
        <v>6.93</v>
      </c>
      <c r="BE62" s="4">
        <v>7</v>
      </c>
      <c r="BF62" s="30">
        <v>2.77</v>
      </c>
      <c r="BG62" s="31">
        <v>26.376000000000001</v>
      </c>
      <c r="BH62" s="4">
        <v>0.85709999999999997</v>
      </c>
      <c r="BI62" s="4" t="s">
        <v>16</v>
      </c>
      <c r="BJ62" s="4">
        <v>6.93</v>
      </c>
      <c r="BK62" s="4">
        <v>7</v>
      </c>
      <c r="BL62" s="30">
        <v>2.9209999999999998</v>
      </c>
      <c r="BM62" s="31">
        <v>27.818999999999999</v>
      </c>
      <c r="BN62" s="4">
        <v>0.86570000000000003</v>
      </c>
      <c r="BO62" s="4" t="s">
        <v>16</v>
      </c>
      <c r="BP62" s="4">
        <v>6.93</v>
      </c>
      <c r="BQ62" s="4">
        <v>7</v>
      </c>
      <c r="BR62" s="30">
        <v>3.3170000000000002</v>
      </c>
      <c r="BS62" s="31">
        <v>31.585999999999999</v>
      </c>
      <c r="BT62" s="4">
        <v>0.85950000000000004</v>
      </c>
      <c r="BU62" s="4" t="s">
        <v>16</v>
      </c>
      <c r="BV62" s="4">
        <v>6.93</v>
      </c>
      <c r="BW62" s="4">
        <v>7</v>
      </c>
      <c r="BX62" s="30">
        <v>3.2879999999999998</v>
      </c>
      <c r="BY62" s="31">
        <v>31.312999999999999</v>
      </c>
      <c r="BZ62" s="4">
        <v>0.89770000000000005</v>
      </c>
      <c r="CA62" s="4" t="s">
        <v>16</v>
      </c>
    </row>
    <row r="63" spans="1:79" x14ac:dyDescent="0.25">
      <c r="A63" s="4" t="s">
        <v>22</v>
      </c>
      <c r="B63" s="4">
        <v>484</v>
      </c>
      <c r="C63" s="4">
        <v>494</v>
      </c>
      <c r="D63" s="4" t="s">
        <v>83</v>
      </c>
      <c r="E63" s="4">
        <v>10.43</v>
      </c>
      <c r="F63" s="4">
        <v>2</v>
      </c>
      <c r="G63" s="4">
        <v>8</v>
      </c>
      <c r="H63" s="4">
        <v>10.220000000000001</v>
      </c>
      <c r="I63" s="4">
        <v>10.81</v>
      </c>
      <c r="J63" s="30">
        <v>8.5999999999999993E-2</v>
      </c>
      <c r="K63" s="31">
        <v>1.4339999999999999</v>
      </c>
      <c r="L63" s="4">
        <v>0.87339999999999995</v>
      </c>
      <c r="M63" s="4" t="s">
        <v>17</v>
      </c>
      <c r="N63" s="4">
        <v>10.210000000000001</v>
      </c>
      <c r="O63" s="4">
        <v>10.81</v>
      </c>
      <c r="P63" s="30">
        <v>0.11799999999999999</v>
      </c>
      <c r="Q63" s="31">
        <v>1.972</v>
      </c>
      <c r="R63" s="4">
        <v>0.86619999999999997</v>
      </c>
      <c r="S63" s="4" t="s">
        <v>17</v>
      </c>
      <c r="T63" s="4">
        <v>10.220000000000001</v>
      </c>
      <c r="U63" s="4">
        <v>10.82</v>
      </c>
      <c r="V63" s="30">
        <v>0.06</v>
      </c>
      <c r="W63" s="31">
        <v>0.999</v>
      </c>
      <c r="X63" s="4">
        <v>0.86070000000000002</v>
      </c>
      <c r="Y63" s="4" t="s">
        <v>17</v>
      </c>
      <c r="Z63" s="4">
        <v>10.220000000000001</v>
      </c>
      <c r="AA63" s="4">
        <v>10.81</v>
      </c>
      <c r="AB63" s="30">
        <v>0.11899999999999999</v>
      </c>
      <c r="AC63" s="31">
        <v>1.984</v>
      </c>
      <c r="AD63" s="4">
        <v>0.86970000000000003</v>
      </c>
      <c r="AE63" s="4" t="s">
        <v>17</v>
      </c>
      <c r="AF63" s="4">
        <v>10.220000000000001</v>
      </c>
      <c r="AG63" s="4">
        <v>10.81</v>
      </c>
      <c r="AH63" s="30">
        <v>0.14899999999999999</v>
      </c>
      <c r="AI63" s="31">
        <v>2.4830000000000001</v>
      </c>
      <c r="AJ63" s="4">
        <v>0.87739999999999996</v>
      </c>
      <c r="AK63" s="4" t="s">
        <v>17</v>
      </c>
      <c r="AL63" s="4"/>
      <c r="AM63" s="4"/>
      <c r="AN63" s="30"/>
      <c r="AO63" s="31"/>
      <c r="AP63" s="4"/>
      <c r="AQ63" s="4"/>
      <c r="AR63" s="4">
        <v>10.220000000000001</v>
      </c>
      <c r="AS63" s="4">
        <v>10.81</v>
      </c>
      <c r="AT63" s="30">
        <v>0.45900000000000002</v>
      </c>
      <c r="AU63" s="31">
        <v>7.65</v>
      </c>
      <c r="AV63" s="4">
        <v>0.88039999999999996</v>
      </c>
      <c r="AW63" s="4" t="s">
        <v>16</v>
      </c>
      <c r="AX63" s="4">
        <v>10.220000000000001</v>
      </c>
      <c r="AY63" s="4">
        <v>10.81</v>
      </c>
      <c r="AZ63" s="30">
        <v>0.45700000000000002</v>
      </c>
      <c r="BA63" s="31">
        <v>7.62</v>
      </c>
      <c r="BB63" s="4">
        <v>0.87170000000000003</v>
      </c>
      <c r="BC63" s="4" t="s">
        <v>16</v>
      </c>
      <c r="BD63" s="4">
        <v>10.220000000000001</v>
      </c>
      <c r="BE63" s="4">
        <v>10.81</v>
      </c>
      <c r="BF63" s="30">
        <v>0.48499999999999999</v>
      </c>
      <c r="BG63" s="31">
        <v>8.0749999999999993</v>
      </c>
      <c r="BH63" s="4">
        <v>0.85680000000000001</v>
      </c>
      <c r="BI63" s="4" t="s">
        <v>16</v>
      </c>
      <c r="BJ63" s="4">
        <v>10.220000000000001</v>
      </c>
      <c r="BK63" s="4">
        <v>10.81</v>
      </c>
      <c r="BL63" s="30">
        <v>0.84699999999999998</v>
      </c>
      <c r="BM63" s="31">
        <v>14.124000000000001</v>
      </c>
      <c r="BN63" s="4">
        <v>0.87070000000000003</v>
      </c>
      <c r="BO63" s="4" t="s">
        <v>17</v>
      </c>
      <c r="BP63" s="4">
        <v>10.220000000000001</v>
      </c>
      <c r="BQ63" s="4">
        <v>10.81</v>
      </c>
      <c r="BR63" s="30">
        <v>0.89</v>
      </c>
      <c r="BS63" s="31">
        <v>14.836</v>
      </c>
      <c r="BT63" s="4">
        <v>0.87329999999999997</v>
      </c>
      <c r="BU63" s="4" t="s">
        <v>17</v>
      </c>
      <c r="BV63" s="4">
        <v>10.220000000000001</v>
      </c>
      <c r="BW63" s="4">
        <v>10.81</v>
      </c>
      <c r="BX63" s="30">
        <v>0.94099999999999995</v>
      </c>
      <c r="BY63" s="31">
        <v>15.68</v>
      </c>
      <c r="BZ63" s="4">
        <v>0.86260000000000003</v>
      </c>
      <c r="CA63" s="4" t="s">
        <v>16</v>
      </c>
    </row>
    <row r="64" spans="1:79" x14ac:dyDescent="0.25">
      <c r="A64" s="4" t="s">
        <v>22</v>
      </c>
      <c r="B64" s="4">
        <v>484</v>
      </c>
      <c r="C64" s="4">
        <v>499</v>
      </c>
      <c r="D64" s="4" t="s">
        <v>84</v>
      </c>
      <c r="E64" s="4">
        <v>12.33</v>
      </c>
      <c r="F64" s="4">
        <v>2</v>
      </c>
      <c r="G64" s="4">
        <v>13</v>
      </c>
      <c r="H64" s="4">
        <v>12.03</v>
      </c>
      <c r="I64" s="4">
        <v>12.78</v>
      </c>
      <c r="J64" s="30">
        <v>0.13600000000000001</v>
      </c>
      <c r="K64" s="31">
        <v>1.395</v>
      </c>
      <c r="L64" s="4">
        <v>0.87839999999999996</v>
      </c>
      <c r="M64" s="4" t="s">
        <v>17</v>
      </c>
      <c r="N64" s="4">
        <v>12.03</v>
      </c>
      <c r="O64" s="4">
        <v>12.78</v>
      </c>
      <c r="P64" s="30">
        <v>0.20300000000000001</v>
      </c>
      <c r="Q64" s="31">
        <v>2.0870000000000002</v>
      </c>
      <c r="R64" s="4">
        <v>0.89059999999999995</v>
      </c>
      <c r="S64" s="4" t="s">
        <v>17</v>
      </c>
      <c r="T64" s="4">
        <v>12.03</v>
      </c>
      <c r="U64" s="4">
        <v>12.78</v>
      </c>
      <c r="V64" s="30">
        <v>0.159</v>
      </c>
      <c r="W64" s="31">
        <v>1.633</v>
      </c>
      <c r="X64" s="4">
        <v>0.87849999999999995</v>
      </c>
      <c r="Y64" s="4" t="s">
        <v>17</v>
      </c>
      <c r="Z64" s="4">
        <v>12.03</v>
      </c>
      <c r="AA64" s="4">
        <v>12.78</v>
      </c>
      <c r="AB64" s="30">
        <v>0.71599999999999997</v>
      </c>
      <c r="AC64" s="31">
        <v>7.3479999999999999</v>
      </c>
      <c r="AD64" s="4">
        <v>0.89649999999999996</v>
      </c>
      <c r="AE64" s="4" t="s">
        <v>17</v>
      </c>
      <c r="AF64" s="4">
        <v>12.03</v>
      </c>
      <c r="AG64" s="4">
        <v>12.78</v>
      </c>
      <c r="AH64" s="30">
        <v>0.73</v>
      </c>
      <c r="AI64" s="31">
        <v>7.4829999999999997</v>
      </c>
      <c r="AJ64" s="4">
        <v>0.88749999999999996</v>
      </c>
      <c r="AK64" s="4" t="s">
        <v>17</v>
      </c>
      <c r="AL64" s="4"/>
      <c r="AM64" s="4"/>
      <c r="AN64" s="30"/>
      <c r="AO64" s="31"/>
      <c r="AP64" s="4"/>
      <c r="AQ64" s="4"/>
      <c r="AR64" s="4">
        <v>12.03</v>
      </c>
      <c r="AS64" s="4">
        <v>12.78</v>
      </c>
      <c r="AT64" s="30">
        <v>2.0249999999999999</v>
      </c>
      <c r="AU64" s="31">
        <v>20.768999999999998</v>
      </c>
      <c r="AV64" s="4">
        <v>0.89290000000000003</v>
      </c>
      <c r="AW64" s="4" t="s">
        <v>17</v>
      </c>
      <c r="AX64" s="4">
        <v>12.03</v>
      </c>
      <c r="AY64" s="4">
        <v>12.78</v>
      </c>
      <c r="AZ64" s="30">
        <v>2.0169999999999999</v>
      </c>
      <c r="BA64" s="31">
        <v>20.687999999999999</v>
      </c>
      <c r="BB64" s="4">
        <v>0.87819999999999998</v>
      </c>
      <c r="BC64" s="4" t="s">
        <v>17</v>
      </c>
      <c r="BD64" s="4">
        <v>12.03</v>
      </c>
      <c r="BE64" s="4">
        <v>12.78</v>
      </c>
      <c r="BF64" s="30">
        <v>2.0209999999999999</v>
      </c>
      <c r="BG64" s="31">
        <v>20.731999999999999</v>
      </c>
      <c r="BH64" s="4">
        <v>0.8911</v>
      </c>
      <c r="BI64" s="4" t="s">
        <v>17</v>
      </c>
      <c r="BJ64" s="4">
        <v>12.03</v>
      </c>
      <c r="BK64" s="4">
        <v>12.78</v>
      </c>
      <c r="BL64" s="30">
        <v>3.0419999999999998</v>
      </c>
      <c r="BM64" s="31">
        <v>31.201000000000001</v>
      </c>
      <c r="BN64" s="4">
        <v>0.89049999999999996</v>
      </c>
      <c r="BO64" s="4" t="s">
        <v>17</v>
      </c>
      <c r="BP64" s="4">
        <v>12.03</v>
      </c>
      <c r="BQ64" s="4">
        <v>12.78</v>
      </c>
      <c r="BR64" s="30">
        <v>3.089</v>
      </c>
      <c r="BS64" s="31">
        <v>31.684000000000001</v>
      </c>
      <c r="BT64" s="4">
        <v>0.86919999999999997</v>
      </c>
      <c r="BU64" s="4" t="s">
        <v>17</v>
      </c>
      <c r="BV64" s="4">
        <v>12.03</v>
      </c>
      <c r="BW64" s="4">
        <v>12.78</v>
      </c>
      <c r="BX64" s="30">
        <v>3.1059999999999999</v>
      </c>
      <c r="BY64" s="31">
        <v>31.861000000000001</v>
      </c>
      <c r="BZ64" s="4">
        <v>0.88339999999999996</v>
      </c>
      <c r="CA64" s="4" t="s">
        <v>17</v>
      </c>
    </row>
    <row r="65" spans="1:79" x14ac:dyDescent="0.25">
      <c r="A65" s="4" t="s">
        <v>22</v>
      </c>
      <c r="B65" s="4">
        <v>484</v>
      </c>
      <c r="C65" s="4">
        <v>505</v>
      </c>
      <c r="D65" s="4" t="s">
        <v>85</v>
      </c>
      <c r="E65" s="4">
        <v>13.88</v>
      </c>
      <c r="F65" s="4">
        <v>3</v>
      </c>
      <c r="G65" s="4">
        <v>18</v>
      </c>
      <c r="H65" s="4">
        <v>13.83</v>
      </c>
      <c r="I65" s="4">
        <v>14.15</v>
      </c>
      <c r="J65" s="30">
        <v>0.38</v>
      </c>
      <c r="K65" s="31">
        <v>2.8119999999999998</v>
      </c>
      <c r="L65" s="4">
        <v>0.90449999999999997</v>
      </c>
      <c r="M65" s="4" t="s">
        <v>16</v>
      </c>
      <c r="N65" s="4">
        <v>13.83</v>
      </c>
      <c r="O65" s="4">
        <v>14.15</v>
      </c>
      <c r="P65" s="30">
        <v>0.46800000000000003</v>
      </c>
      <c r="Q65" s="31">
        <v>3.4649999999999999</v>
      </c>
      <c r="R65" s="4">
        <v>0.91779999999999995</v>
      </c>
      <c r="S65" s="4" t="s">
        <v>16</v>
      </c>
      <c r="T65" s="4">
        <v>13.84</v>
      </c>
      <c r="U65" s="4">
        <v>14.16</v>
      </c>
      <c r="V65" s="30">
        <v>0.436</v>
      </c>
      <c r="W65" s="31">
        <v>3.2309999999999999</v>
      </c>
      <c r="X65" s="4">
        <v>0.90149999999999997</v>
      </c>
      <c r="Y65" s="4" t="s">
        <v>16</v>
      </c>
      <c r="Z65" s="4">
        <v>13.83</v>
      </c>
      <c r="AA65" s="4">
        <v>14.15</v>
      </c>
      <c r="AB65" s="30">
        <v>1.665</v>
      </c>
      <c r="AC65" s="31">
        <v>12.334</v>
      </c>
      <c r="AD65" s="4">
        <v>0.92120000000000002</v>
      </c>
      <c r="AE65" s="4" t="s">
        <v>16</v>
      </c>
      <c r="AF65" s="4">
        <v>13.84</v>
      </c>
      <c r="AG65" s="4">
        <v>14.16</v>
      </c>
      <c r="AH65" s="30">
        <v>1.708</v>
      </c>
      <c r="AI65" s="31">
        <v>12.654999999999999</v>
      </c>
      <c r="AJ65" s="4">
        <v>0.92689999999999995</v>
      </c>
      <c r="AK65" s="4" t="s">
        <v>16</v>
      </c>
      <c r="AL65" s="4"/>
      <c r="AM65" s="4"/>
      <c r="AN65" s="30"/>
      <c r="AO65" s="31"/>
      <c r="AP65" s="4"/>
      <c r="AQ65" s="4"/>
      <c r="AR65" s="4">
        <v>13.84</v>
      </c>
      <c r="AS65" s="4">
        <v>14.16</v>
      </c>
      <c r="AT65" s="30">
        <v>4.5830000000000002</v>
      </c>
      <c r="AU65" s="31">
        <v>33.945</v>
      </c>
      <c r="AV65" s="4">
        <v>0.91110000000000002</v>
      </c>
      <c r="AW65" s="4" t="s">
        <v>16</v>
      </c>
      <c r="AX65" s="4">
        <v>13.83</v>
      </c>
      <c r="AY65" s="4">
        <v>14.15</v>
      </c>
      <c r="AZ65" s="30">
        <v>4.5869999999999997</v>
      </c>
      <c r="BA65" s="31">
        <v>33.975000000000001</v>
      </c>
      <c r="BB65" s="4">
        <v>0.9073</v>
      </c>
      <c r="BC65" s="4" t="s">
        <v>16</v>
      </c>
      <c r="BD65" s="4">
        <v>13.83</v>
      </c>
      <c r="BE65" s="4">
        <v>14.15</v>
      </c>
      <c r="BF65" s="30">
        <v>4.524</v>
      </c>
      <c r="BG65" s="31">
        <v>33.512999999999998</v>
      </c>
      <c r="BH65" s="4">
        <v>0.89959999999999996</v>
      </c>
      <c r="BI65" s="4" t="s">
        <v>16</v>
      </c>
      <c r="BJ65" s="4">
        <v>13.84</v>
      </c>
      <c r="BK65" s="4">
        <v>14.16</v>
      </c>
      <c r="BL65" s="30">
        <v>6.2949999999999999</v>
      </c>
      <c r="BM65" s="31">
        <v>46.628</v>
      </c>
      <c r="BN65" s="4">
        <v>0.90259999999999996</v>
      </c>
      <c r="BO65" s="4" t="s">
        <v>16</v>
      </c>
      <c r="BP65" s="4">
        <v>13.84</v>
      </c>
      <c r="BQ65" s="4">
        <v>14.16</v>
      </c>
      <c r="BR65" s="30">
        <v>6.4379999999999997</v>
      </c>
      <c r="BS65" s="31">
        <v>47.691000000000003</v>
      </c>
      <c r="BT65" s="4">
        <v>0.93079999999999996</v>
      </c>
      <c r="BU65" s="4" t="s">
        <v>16</v>
      </c>
      <c r="BV65" s="4">
        <v>13.84</v>
      </c>
      <c r="BW65" s="4">
        <v>14.16</v>
      </c>
      <c r="BX65" s="30">
        <v>6.4409999999999998</v>
      </c>
      <c r="BY65" s="31">
        <v>47.713999999999999</v>
      </c>
      <c r="BZ65" s="4">
        <v>0.89890000000000003</v>
      </c>
      <c r="CA65" s="4" t="s">
        <v>16</v>
      </c>
    </row>
    <row r="66" spans="1:79" x14ac:dyDescent="0.25">
      <c r="A66" s="4" t="s">
        <v>22</v>
      </c>
      <c r="B66" s="4">
        <v>485</v>
      </c>
      <c r="C66" s="4">
        <v>494</v>
      </c>
      <c r="D66" s="4" t="s">
        <v>86</v>
      </c>
      <c r="E66" s="4">
        <v>10.050000000000001</v>
      </c>
      <c r="F66" s="4">
        <v>2</v>
      </c>
      <c r="G66" s="4">
        <v>7</v>
      </c>
      <c r="H66" s="4">
        <v>9.9</v>
      </c>
      <c r="I66" s="4">
        <v>10.17</v>
      </c>
      <c r="J66" s="30">
        <v>4.2000000000000003E-2</v>
      </c>
      <c r="K66" s="31">
        <v>0.8</v>
      </c>
      <c r="L66" s="4">
        <v>0.74109999999999998</v>
      </c>
      <c r="M66" s="4" t="s">
        <v>16</v>
      </c>
      <c r="N66" s="4">
        <v>9.9</v>
      </c>
      <c r="O66" s="4">
        <v>10.17</v>
      </c>
      <c r="P66" s="30">
        <v>6.0999999999999999E-2</v>
      </c>
      <c r="Q66" s="31">
        <v>1.161</v>
      </c>
      <c r="R66" s="4">
        <v>0.76370000000000005</v>
      </c>
      <c r="S66" s="4" t="s">
        <v>16</v>
      </c>
      <c r="T66" s="4">
        <v>9.9</v>
      </c>
      <c r="U66" s="4">
        <v>10.17</v>
      </c>
      <c r="V66" s="30">
        <v>6.4000000000000001E-2</v>
      </c>
      <c r="W66" s="31">
        <v>1.226</v>
      </c>
      <c r="X66" s="4">
        <v>0.73089999999999999</v>
      </c>
      <c r="Y66" s="4" t="s">
        <v>16</v>
      </c>
      <c r="Z66" s="4">
        <v>9.9</v>
      </c>
      <c r="AA66" s="4">
        <v>10.17</v>
      </c>
      <c r="AB66" s="30">
        <v>0.121</v>
      </c>
      <c r="AC66" s="31">
        <v>2.3050000000000002</v>
      </c>
      <c r="AD66" s="4">
        <v>0.75800000000000001</v>
      </c>
      <c r="AE66" s="4" t="s">
        <v>16</v>
      </c>
      <c r="AF66" s="4">
        <v>9.9</v>
      </c>
      <c r="AG66" s="4">
        <v>10.17</v>
      </c>
      <c r="AH66" s="30">
        <v>0.122</v>
      </c>
      <c r="AI66" s="31">
        <v>2.327</v>
      </c>
      <c r="AJ66" s="4">
        <v>0.75509999999999999</v>
      </c>
      <c r="AK66" s="4" t="s">
        <v>16</v>
      </c>
      <c r="AL66" s="4"/>
      <c r="AM66" s="4"/>
      <c r="AN66" s="30"/>
      <c r="AO66" s="31"/>
      <c r="AP66" s="4"/>
      <c r="AQ66" s="4"/>
      <c r="AR66" s="4">
        <v>9.9</v>
      </c>
      <c r="AS66" s="4">
        <v>10.17</v>
      </c>
      <c r="AT66" s="30">
        <v>0.48199999999999998</v>
      </c>
      <c r="AU66" s="31">
        <v>9.1790000000000003</v>
      </c>
      <c r="AV66" s="4">
        <v>0.76139999999999997</v>
      </c>
      <c r="AW66" s="4" t="s">
        <v>16</v>
      </c>
      <c r="AX66" s="4">
        <v>9.9</v>
      </c>
      <c r="AY66" s="4">
        <v>10.17</v>
      </c>
      <c r="AZ66" s="30">
        <v>0.503</v>
      </c>
      <c r="BA66" s="31">
        <v>9.5739999999999998</v>
      </c>
      <c r="BB66" s="4">
        <v>0.76259999999999994</v>
      </c>
      <c r="BC66" s="4" t="s">
        <v>16</v>
      </c>
      <c r="BD66" s="4">
        <v>9.9</v>
      </c>
      <c r="BE66" s="4">
        <v>10.17</v>
      </c>
      <c r="BF66" s="30">
        <v>0.46</v>
      </c>
      <c r="BG66" s="31">
        <v>8.7590000000000003</v>
      </c>
      <c r="BH66" s="4">
        <v>0.76390000000000002</v>
      </c>
      <c r="BI66" s="4" t="s">
        <v>16</v>
      </c>
      <c r="BJ66" s="4">
        <v>9.9</v>
      </c>
      <c r="BK66" s="4">
        <v>10.17</v>
      </c>
      <c r="BL66" s="30">
        <v>0.85799999999999998</v>
      </c>
      <c r="BM66" s="31">
        <v>16.338999999999999</v>
      </c>
      <c r="BN66" s="4">
        <v>0.76529999999999998</v>
      </c>
      <c r="BO66" s="4" t="s">
        <v>16</v>
      </c>
      <c r="BP66" s="4">
        <v>9.9</v>
      </c>
      <c r="BQ66" s="4">
        <v>10.17</v>
      </c>
      <c r="BR66" s="30">
        <v>0.91900000000000004</v>
      </c>
      <c r="BS66" s="31">
        <v>17.5</v>
      </c>
      <c r="BT66" s="4">
        <v>0.77390000000000003</v>
      </c>
      <c r="BU66" s="4" t="s">
        <v>16</v>
      </c>
      <c r="BV66" s="4">
        <v>9.9</v>
      </c>
      <c r="BW66" s="4">
        <v>10.17</v>
      </c>
      <c r="BX66" s="30">
        <v>0.85899999999999999</v>
      </c>
      <c r="BY66" s="31">
        <v>16.36</v>
      </c>
      <c r="BZ66" s="4">
        <v>0.69099999999999995</v>
      </c>
      <c r="CA66" s="4" t="s">
        <v>16</v>
      </c>
    </row>
    <row r="67" spans="1:79" x14ac:dyDescent="0.25">
      <c r="A67" s="4" t="s">
        <v>22</v>
      </c>
      <c r="B67" s="4">
        <v>504</v>
      </c>
      <c r="C67" s="4">
        <v>514</v>
      </c>
      <c r="D67" s="4" t="s">
        <v>87</v>
      </c>
      <c r="E67" s="4">
        <v>10.32</v>
      </c>
      <c r="F67" s="4">
        <v>2</v>
      </c>
      <c r="G67" s="4">
        <v>7</v>
      </c>
      <c r="H67" s="4">
        <v>10.3</v>
      </c>
      <c r="I67" s="4">
        <v>10.39</v>
      </c>
      <c r="J67" s="30">
        <v>2.738</v>
      </c>
      <c r="K67" s="31">
        <v>52.155000000000001</v>
      </c>
      <c r="L67" s="4">
        <v>0.93510000000000004</v>
      </c>
      <c r="M67" s="4" t="s">
        <v>17</v>
      </c>
      <c r="N67" s="4">
        <v>10.3</v>
      </c>
      <c r="O67" s="4">
        <v>10.39</v>
      </c>
      <c r="P67" s="30">
        <v>2.714</v>
      </c>
      <c r="Q67" s="31">
        <v>51.704000000000001</v>
      </c>
      <c r="R67" s="4">
        <v>0.91490000000000005</v>
      </c>
      <c r="S67" s="4" t="s">
        <v>17</v>
      </c>
      <c r="T67" s="4">
        <v>10.3</v>
      </c>
      <c r="U67" s="4">
        <v>10.39</v>
      </c>
      <c r="V67" s="30">
        <v>2.72</v>
      </c>
      <c r="W67" s="31">
        <v>51.811999999999998</v>
      </c>
      <c r="X67" s="4">
        <v>0.9143</v>
      </c>
      <c r="Y67" s="4" t="s">
        <v>17</v>
      </c>
      <c r="Z67" s="4">
        <v>10.3</v>
      </c>
      <c r="AA67" s="4">
        <v>10.4</v>
      </c>
      <c r="AB67" s="30">
        <v>3.2570000000000001</v>
      </c>
      <c r="AC67" s="31">
        <v>62.043999999999997</v>
      </c>
      <c r="AD67" s="4">
        <v>0.92290000000000005</v>
      </c>
      <c r="AE67" s="4" t="s">
        <v>17</v>
      </c>
      <c r="AF67" s="4">
        <v>10.3</v>
      </c>
      <c r="AG67" s="4">
        <v>10.39</v>
      </c>
      <c r="AH67" s="30">
        <v>3.2949999999999999</v>
      </c>
      <c r="AI67" s="31">
        <v>62.755000000000003</v>
      </c>
      <c r="AJ67" s="4">
        <v>0.90469999999999995</v>
      </c>
      <c r="AK67" s="4" t="s">
        <v>16</v>
      </c>
      <c r="AL67" s="4"/>
      <c r="AM67" s="4"/>
      <c r="AN67" s="30"/>
      <c r="AO67" s="31"/>
      <c r="AP67" s="4"/>
      <c r="AQ67" s="4"/>
      <c r="AR67" s="4">
        <v>10.3</v>
      </c>
      <c r="AS67" s="4">
        <v>10.39</v>
      </c>
      <c r="AT67" s="30">
        <v>3.2240000000000002</v>
      </c>
      <c r="AU67" s="31">
        <v>61.41</v>
      </c>
      <c r="AV67" s="4">
        <v>0.90329999999999999</v>
      </c>
      <c r="AW67" s="4" t="s">
        <v>17</v>
      </c>
      <c r="AX67" s="4">
        <v>10.3</v>
      </c>
      <c r="AY67" s="4">
        <v>10.39</v>
      </c>
      <c r="AZ67" s="30">
        <v>3.28</v>
      </c>
      <c r="BA67" s="31">
        <v>62.472999999999999</v>
      </c>
      <c r="BB67" s="4">
        <v>0.91369999999999996</v>
      </c>
      <c r="BC67" s="4" t="s">
        <v>17</v>
      </c>
      <c r="BD67" s="4">
        <v>10.3</v>
      </c>
      <c r="BE67" s="4">
        <v>10.39</v>
      </c>
      <c r="BF67" s="30">
        <v>3.226</v>
      </c>
      <c r="BG67" s="31">
        <v>61.448</v>
      </c>
      <c r="BH67" s="4">
        <v>0.91969999999999996</v>
      </c>
      <c r="BI67" s="4" t="s">
        <v>17</v>
      </c>
      <c r="BJ67" s="4">
        <v>10.3</v>
      </c>
      <c r="BK67" s="4">
        <v>10.39</v>
      </c>
      <c r="BL67" s="30">
        <v>3.177</v>
      </c>
      <c r="BM67" s="31">
        <v>60.515000000000001</v>
      </c>
      <c r="BN67" s="4">
        <v>0.90859999999999996</v>
      </c>
      <c r="BO67" s="4" t="s">
        <v>17</v>
      </c>
      <c r="BP67" s="4">
        <v>10.3</v>
      </c>
      <c r="BQ67" s="4">
        <v>10.39</v>
      </c>
      <c r="BR67" s="30">
        <v>3.2349999999999999</v>
      </c>
      <c r="BS67" s="31">
        <v>61.621000000000002</v>
      </c>
      <c r="BT67" s="4">
        <v>0.90990000000000004</v>
      </c>
      <c r="BU67" s="4" t="s">
        <v>17</v>
      </c>
      <c r="BV67" s="4">
        <v>10.3</v>
      </c>
      <c r="BW67" s="4">
        <v>10.39</v>
      </c>
      <c r="BX67" s="30">
        <v>3.2330000000000001</v>
      </c>
      <c r="BY67" s="31">
        <v>61.576999999999998</v>
      </c>
      <c r="BZ67" s="4">
        <v>0.8921</v>
      </c>
      <c r="CA67" s="4" t="s">
        <v>16</v>
      </c>
    </row>
    <row r="68" spans="1:79" x14ac:dyDescent="0.25">
      <c r="A68" s="4" t="s">
        <v>22</v>
      </c>
      <c r="B68" s="4">
        <v>506</v>
      </c>
      <c r="C68" s="4">
        <v>514</v>
      </c>
      <c r="D68" s="4" t="s">
        <v>88</v>
      </c>
      <c r="E68" s="4">
        <v>10.33</v>
      </c>
      <c r="F68" s="4">
        <v>1</v>
      </c>
      <c r="G68" s="4">
        <v>5</v>
      </c>
      <c r="H68" s="4">
        <v>10.220000000000001</v>
      </c>
      <c r="I68" s="4">
        <v>10.83</v>
      </c>
      <c r="J68" s="30">
        <v>2.4700000000000002</v>
      </c>
      <c r="K68" s="31">
        <v>65.867000000000004</v>
      </c>
      <c r="L68" s="4">
        <v>0.90659999999999996</v>
      </c>
      <c r="M68" s="4" t="s">
        <v>17</v>
      </c>
      <c r="N68" s="4">
        <v>10.210000000000001</v>
      </c>
      <c r="O68" s="4">
        <v>10.83</v>
      </c>
      <c r="P68" s="30">
        <v>2.39</v>
      </c>
      <c r="Q68" s="31">
        <v>63.725000000000001</v>
      </c>
      <c r="R68" s="4">
        <v>0.87119999999999997</v>
      </c>
      <c r="S68" s="4" t="s">
        <v>16</v>
      </c>
      <c r="T68" s="4">
        <v>10.220000000000001</v>
      </c>
      <c r="U68" s="4">
        <v>10.83</v>
      </c>
      <c r="V68" s="30">
        <v>2.46</v>
      </c>
      <c r="W68" s="31">
        <v>65.602999999999994</v>
      </c>
      <c r="X68" s="4">
        <v>0.87739999999999996</v>
      </c>
      <c r="Y68" s="4" t="s">
        <v>17</v>
      </c>
      <c r="Z68" s="4">
        <v>10.220000000000001</v>
      </c>
      <c r="AA68" s="4">
        <v>10.83</v>
      </c>
      <c r="AB68" s="30">
        <v>2.5289999999999999</v>
      </c>
      <c r="AC68" s="31">
        <v>67.433999999999997</v>
      </c>
      <c r="AD68" s="4">
        <v>0.90439999999999998</v>
      </c>
      <c r="AE68" s="4" t="s">
        <v>17</v>
      </c>
      <c r="AF68" s="4">
        <v>10.220000000000001</v>
      </c>
      <c r="AG68" s="4">
        <v>10.83</v>
      </c>
      <c r="AH68" s="30">
        <v>2.5830000000000002</v>
      </c>
      <c r="AI68" s="31">
        <v>68.884</v>
      </c>
      <c r="AJ68" s="4">
        <v>0.88009999999999999</v>
      </c>
      <c r="AK68" s="4" t="s">
        <v>17</v>
      </c>
      <c r="AL68" s="4"/>
      <c r="AM68" s="4"/>
      <c r="AN68" s="30"/>
      <c r="AO68" s="31"/>
      <c r="AP68" s="4"/>
      <c r="AQ68" s="4"/>
      <c r="AR68" s="4">
        <v>10.220000000000001</v>
      </c>
      <c r="AS68" s="4">
        <v>10.83</v>
      </c>
      <c r="AT68" s="30">
        <v>2.4929999999999999</v>
      </c>
      <c r="AU68" s="31">
        <v>66.468999999999994</v>
      </c>
      <c r="AV68" s="4">
        <v>0.89249999999999996</v>
      </c>
      <c r="AW68" s="4" t="s">
        <v>17</v>
      </c>
      <c r="AX68" s="4">
        <v>10.220000000000001</v>
      </c>
      <c r="AY68" s="4">
        <v>10.83</v>
      </c>
      <c r="AZ68" s="30">
        <v>2.552</v>
      </c>
      <c r="BA68" s="31">
        <v>68.055999999999997</v>
      </c>
      <c r="BB68" s="4">
        <v>0.90169999999999995</v>
      </c>
      <c r="BC68" s="4" t="s">
        <v>17</v>
      </c>
      <c r="BD68" s="4">
        <v>10.220000000000001</v>
      </c>
      <c r="BE68" s="4">
        <v>10.83</v>
      </c>
      <c r="BF68" s="30">
        <v>2.5129999999999999</v>
      </c>
      <c r="BG68" s="31">
        <v>67.010000000000005</v>
      </c>
      <c r="BH68" s="4">
        <v>0.89970000000000006</v>
      </c>
      <c r="BI68" s="4" t="s">
        <v>17</v>
      </c>
      <c r="BJ68" s="4">
        <v>10.220000000000001</v>
      </c>
      <c r="BK68" s="4">
        <v>10.83</v>
      </c>
      <c r="BL68" s="30">
        <v>2.4790000000000001</v>
      </c>
      <c r="BM68" s="31">
        <v>66.097999999999999</v>
      </c>
      <c r="BN68" s="4">
        <v>0.90300000000000002</v>
      </c>
      <c r="BO68" s="4" t="s">
        <v>17</v>
      </c>
      <c r="BP68" s="4">
        <v>10.220000000000001</v>
      </c>
      <c r="BQ68" s="4">
        <v>10.83</v>
      </c>
      <c r="BR68" s="30">
        <v>2.5049999999999999</v>
      </c>
      <c r="BS68" s="31">
        <v>66.792000000000002</v>
      </c>
      <c r="BT68" s="4">
        <v>0.90710000000000002</v>
      </c>
      <c r="BU68" s="4" t="s">
        <v>17</v>
      </c>
      <c r="BV68" s="4">
        <v>10.220000000000001</v>
      </c>
      <c r="BW68" s="4">
        <v>10.83</v>
      </c>
      <c r="BX68" s="30">
        <v>2.536</v>
      </c>
      <c r="BY68" s="31">
        <v>67.634</v>
      </c>
      <c r="BZ68" s="4">
        <v>0.86460000000000004</v>
      </c>
      <c r="CA68" s="4" t="s">
        <v>17</v>
      </c>
    </row>
    <row r="69" spans="1:79" x14ac:dyDescent="0.25">
      <c r="A69" s="4" t="s">
        <v>22</v>
      </c>
      <c r="B69" s="4">
        <v>515</v>
      </c>
      <c r="C69" s="4">
        <v>523</v>
      </c>
      <c r="D69" s="4" t="s">
        <v>89</v>
      </c>
      <c r="E69" s="4">
        <v>12.38</v>
      </c>
      <c r="F69" s="4">
        <v>2</v>
      </c>
      <c r="G69" s="4">
        <v>6</v>
      </c>
      <c r="H69" s="4">
        <v>12.05</v>
      </c>
      <c r="I69" s="4">
        <v>12.81</v>
      </c>
      <c r="J69" s="30">
        <v>1.69</v>
      </c>
      <c r="K69" s="31">
        <v>37.567</v>
      </c>
      <c r="L69" s="4">
        <v>0.92279999999999995</v>
      </c>
      <c r="M69" s="4" t="s">
        <v>17</v>
      </c>
      <c r="N69" s="4">
        <v>12.05</v>
      </c>
      <c r="O69" s="4">
        <v>12.81</v>
      </c>
      <c r="P69" s="30">
        <v>1.7130000000000001</v>
      </c>
      <c r="Q69" s="31">
        <v>38.055999999999997</v>
      </c>
      <c r="R69" s="4">
        <v>0.90369999999999995</v>
      </c>
      <c r="S69" s="4" t="s">
        <v>17</v>
      </c>
      <c r="T69" s="4">
        <v>12.06</v>
      </c>
      <c r="U69" s="4">
        <v>12.81</v>
      </c>
      <c r="V69" s="30">
        <v>1.6879999999999999</v>
      </c>
      <c r="W69" s="31">
        <v>37.509</v>
      </c>
      <c r="X69" s="4">
        <v>0.92049999999999998</v>
      </c>
      <c r="Y69" s="4" t="s">
        <v>17</v>
      </c>
      <c r="Z69" s="4">
        <v>12.06</v>
      </c>
      <c r="AA69" s="4">
        <v>12.8</v>
      </c>
      <c r="AB69" s="30">
        <v>2.246</v>
      </c>
      <c r="AC69" s="31">
        <v>49.914999999999999</v>
      </c>
      <c r="AD69" s="4">
        <v>0.91620000000000001</v>
      </c>
      <c r="AE69" s="4" t="s">
        <v>17</v>
      </c>
      <c r="AF69" s="4">
        <v>12.06</v>
      </c>
      <c r="AG69" s="4">
        <v>12.8</v>
      </c>
      <c r="AH69" s="30">
        <v>2.2930000000000001</v>
      </c>
      <c r="AI69" s="31">
        <v>50.963000000000001</v>
      </c>
      <c r="AJ69" s="4">
        <v>0.91590000000000005</v>
      </c>
      <c r="AK69" s="4" t="s">
        <v>17</v>
      </c>
      <c r="AL69" s="4"/>
      <c r="AM69" s="4"/>
      <c r="AN69" s="30"/>
      <c r="AO69" s="31"/>
      <c r="AP69" s="4"/>
      <c r="AQ69" s="4"/>
      <c r="AR69" s="4">
        <v>12.06</v>
      </c>
      <c r="AS69" s="4">
        <v>12.8</v>
      </c>
      <c r="AT69" s="30">
        <v>2.7440000000000002</v>
      </c>
      <c r="AU69" s="31">
        <v>60.984999999999999</v>
      </c>
      <c r="AV69" s="4">
        <v>0.91800000000000004</v>
      </c>
      <c r="AW69" s="4" t="s">
        <v>17</v>
      </c>
      <c r="AX69" s="4">
        <v>12.06</v>
      </c>
      <c r="AY69" s="4">
        <v>12.8</v>
      </c>
      <c r="AZ69" s="30">
        <v>2.742</v>
      </c>
      <c r="BA69" s="31">
        <v>60.935000000000002</v>
      </c>
      <c r="BB69" s="4">
        <v>0.92210000000000003</v>
      </c>
      <c r="BC69" s="4" t="s">
        <v>17</v>
      </c>
      <c r="BD69" s="4">
        <v>12.06</v>
      </c>
      <c r="BE69" s="4">
        <v>12.8</v>
      </c>
      <c r="BF69" s="30">
        <v>2.7050000000000001</v>
      </c>
      <c r="BG69" s="31">
        <v>60.113999999999997</v>
      </c>
      <c r="BH69" s="4">
        <v>0.91190000000000004</v>
      </c>
      <c r="BI69" s="4" t="s">
        <v>17</v>
      </c>
      <c r="BJ69" s="4">
        <v>12.06</v>
      </c>
      <c r="BK69" s="4">
        <v>12.8</v>
      </c>
      <c r="BL69" s="30">
        <v>2.754</v>
      </c>
      <c r="BM69" s="31">
        <v>61.207000000000001</v>
      </c>
      <c r="BN69" s="4">
        <v>0.92169999999999996</v>
      </c>
      <c r="BO69" s="4" t="s">
        <v>17</v>
      </c>
      <c r="BP69" s="4">
        <v>12.06</v>
      </c>
      <c r="BQ69" s="4">
        <v>12.8</v>
      </c>
      <c r="BR69" s="30">
        <v>2.806</v>
      </c>
      <c r="BS69" s="31">
        <v>62.347000000000001</v>
      </c>
      <c r="BT69" s="4">
        <v>0.91620000000000001</v>
      </c>
      <c r="BU69" s="4" t="s">
        <v>17</v>
      </c>
      <c r="BV69" s="4">
        <v>12.06</v>
      </c>
      <c r="BW69" s="4">
        <v>12.8</v>
      </c>
      <c r="BX69" s="30">
        <v>2.8490000000000002</v>
      </c>
      <c r="BY69" s="31">
        <v>63.305</v>
      </c>
      <c r="BZ69" s="4">
        <v>0.90800000000000003</v>
      </c>
      <c r="CA69" s="4" t="s">
        <v>17</v>
      </c>
    </row>
    <row r="70" spans="1:79" x14ac:dyDescent="0.25">
      <c r="A70" s="4" t="s">
        <v>22</v>
      </c>
      <c r="B70" s="4">
        <v>515</v>
      </c>
      <c r="C70" s="4">
        <v>524</v>
      </c>
      <c r="D70" s="4" t="s">
        <v>90</v>
      </c>
      <c r="E70" s="4">
        <v>11.54</v>
      </c>
      <c r="F70" s="4">
        <v>2</v>
      </c>
      <c r="G70" s="4">
        <v>7</v>
      </c>
      <c r="H70" s="4">
        <v>11.43</v>
      </c>
      <c r="I70" s="4">
        <v>11.92</v>
      </c>
      <c r="J70" s="30">
        <v>1.6870000000000001</v>
      </c>
      <c r="K70" s="31">
        <v>32.130000000000003</v>
      </c>
      <c r="L70" s="4">
        <v>0.92200000000000004</v>
      </c>
      <c r="M70" s="4" t="s">
        <v>17</v>
      </c>
      <c r="N70" s="4">
        <v>11.43</v>
      </c>
      <c r="O70" s="4">
        <v>11.92</v>
      </c>
      <c r="P70" s="30">
        <v>1.7450000000000001</v>
      </c>
      <c r="Q70" s="31">
        <v>33.234999999999999</v>
      </c>
      <c r="R70" s="4">
        <v>0.90529999999999999</v>
      </c>
      <c r="S70" s="4" t="s">
        <v>17</v>
      </c>
      <c r="T70" s="4">
        <v>11.43</v>
      </c>
      <c r="U70" s="4">
        <v>11.92</v>
      </c>
      <c r="V70" s="30">
        <v>1.6930000000000001</v>
      </c>
      <c r="W70" s="31">
        <v>32.244999999999997</v>
      </c>
      <c r="X70" s="4">
        <v>0.92559999999999998</v>
      </c>
      <c r="Y70" s="4" t="s">
        <v>17</v>
      </c>
      <c r="Z70" s="4">
        <v>11.44</v>
      </c>
      <c r="AA70" s="4">
        <v>11.92</v>
      </c>
      <c r="AB70" s="30">
        <v>2.484</v>
      </c>
      <c r="AC70" s="31">
        <v>47.305999999999997</v>
      </c>
      <c r="AD70" s="4">
        <v>0.91659999999999997</v>
      </c>
      <c r="AE70" s="4" t="s">
        <v>17</v>
      </c>
      <c r="AF70" s="4">
        <v>11.44</v>
      </c>
      <c r="AG70" s="4">
        <v>11.92</v>
      </c>
      <c r="AH70" s="30">
        <v>2.528</v>
      </c>
      <c r="AI70" s="31">
        <v>48.155999999999999</v>
      </c>
      <c r="AJ70" s="4">
        <v>0.9254</v>
      </c>
      <c r="AK70" s="4" t="s">
        <v>17</v>
      </c>
      <c r="AL70" s="4"/>
      <c r="AM70" s="4"/>
      <c r="AN70" s="30"/>
      <c r="AO70" s="31"/>
      <c r="AP70" s="4"/>
      <c r="AQ70" s="4"/>
      <c r="AR70" s="4">
        <v>11.44</v>
      </c>
      <c r="AS70" s="4">
        <v>11.92</v>
      </c>
      <c r="AT70" s="30">
        <v>3.0150000000000001</v>
      </c>
      <c r="AU70" s="31">
        <v>57.421999999999997</v>
      </c>
      <c r="AV70" s="4">
        <v>0.93740000000000001</v>
      </c>
      <c r="AW70" s="4" t="s">
        <v>17</v>
      </c>
      <c r="AX70" s="4">
        <v>11.43</v>
      </c>
      <c r="AY70" s="4">
        <v>11.92</v>
      </c>
      <c r="AZ70" s="30">
        <v>3.0270000000000001</v>
      </c>
      <c r="BA70" s="31">
        <v>57.665999999999997</v>
      </c>
      <c r="BB70" s="4">
        <v>0.92989999999999995</v>
      </c>
      <c r="BC70" s="4" t="s">
        <v>17</v>
      </c>
      <c r="BD70" s="4">
        <v>11.43</v>
      </c>
      <c r="BE70" s="4">
        <v>11.92</v>
      </c>
      <c r="BF70" s="30">
        <v>2.9740000000000002</v>
      </c>
      <c r="BG70" s="31">
        <v>56.639000000000003</v>
      </c>
      <c r="BH70" s="4">
        <v>0.92069999999999996</v>
      </c>
      <c r="BI70" s="4" t="s">
        <v>17</v>
      </c>
      <c r="BJ70" s="4">
        <v>11.44</v>
      </c>
      <c r="BK70" s="4">
        <v>11.92</v>
      </c>
      <c r="BL70" s="30">
        <v>3.0369999999999999</v>
      </c>
      <c r="BM70" s="31">
        <v>57.841999999999999</v>
      </c>
      <c r="BN70" s="4">
        <v>0.91200000000000003</v>
      </c>
      <c r="BO70" s="4" t="s">
        <v>17</v>
      </c>
      <c r="BP70" s="4">
        <v>11.43</v>
      </c>
      <c r="BQ70" s="4">
        <v>11.92</v>
      </c>
      <c r="BR70" s="30">
        <v>3.0960000000000001</v>
      </c>
      <c r="BS70" s="31">
        <v>58.966999999999999</v>
      </c>
      <c r="BT70" s="4">
        <v>0.9294</v>
      </c>
      <c r="BU70" s="4" t="s">
        <v>17</v>
      </c>
      <c r="BV70" s="4">
        <v>11.44</v>
      </c>
      <c r="BW70" s="4">
        <v>11.92</v>
      </c>
      <c r="BX70" s="30">
        <v>3.1589999999999998</v>
      </c>
      <c r="BY70" s="31">
        <v>60.162999999999997</v>
      </c>
      <c r="BZ70" s="4">
        <v>0.92359999999999998</v>
      </c>
      <c r="CA70" s="4" t="s">
        <v>17</v>
      </c>
    </row>
    <row r="71" spans="1:79" x14ac:dyDescent="0.25">
      <c r="A71" s="4" t="s">
        <v>22</v>
      </c>
      <c r="B71" s="4">
        <v>529</v>
      </c>
      <c r="C71" s="4">
        <v>538</v>
      </c>
      <c r="D71" s="4" t="s">
        <v>91</v>
      </c>
      <c r="E71" s="4">
        <v>9.1300000000000008</v>
      </c>
      <c r="F71" s="4">
        <v>2</v>
      </c>
      <c r="G71" s="4">
        <v>7</v>
      </c>
      <c r="H71" s="4">
        <v>9.0299999999999994</v>
      </c>
      <c r="I71" s="4">
        <v>9.18</v>
      </c>
      <c r="J71" s="30">
        <v>5.2999999999999999E-2</v>
      </c>
      <c r="K71" s="31">
        <v>1.0169999999999999</v>
      </c>
      <c r="L71" s="4">
        <v>0.89829999999999999</v>
      </c>
      <c r="M71" s="4" t="s">
        <v>17</v>
      </c>
      <c r="N71" s="4">
        <v>9.0299999999999994</v>
      </c>
      <c r="O71" s="4">
        <v>9.18</v>
      </c>
      <c r="P71" s="30">
        <v>3.5000000000000003E-2</v>
      </c>
      <c r="Q71" s="31">
        <v>0.65900000000000003</v>
      </c>
      <c r="R71" s="4">
        <v>0.89870000000000005</v>
      </c>
      <c r="S71" s="4" t="s">
        <v>17</v>
      </c>
      <c r="T71" s="4">
        <v>9.02</v>
      </c>
      <c r="U71" s="4">
        <v>9.18</v>
      </c>
      <c r="V71" s="30">
        <v>1.9E-2</v>
      </c>
      <c r="W71" s="31">
        <v>0.36499999999999999</v>
      </c>
      <c r="X71" s="4">
        <v>0.88290000000000002</v>
      </c>
      <c r="Y71" s="4" t="s">
        <v>17</v>
      </c>
      <c r="Z71" s="4">
        <v>9.0299999999999994</v>
      </c>
      <c r="AA71" s="4">
        <v>9.18</v>
      </c>
      <c r="AB71" s="30">
        <v>7.8E-2</v>
      </c>
      <c r="AC71" s="31">
        <v>1.482</v>
      </c>
      <c r="AD71" s="4">
        <v>0.89459999999999995</v>
      </c>
      <c r="AE71" s="4" t="s">
        <v>17</v>
      </c>
      <c r="AF71" s="4">
        <v>9.02</v>
      </c>
      <c r="AG71" s="4">
        <v>9.18</v>
      </c>
      <c r="AH71" s="30">
        <v>8.3000000000000004E-2</v>
      </c>
      <c r="AI71" s="31">
        <v>1.59</v>
      </c>
      <c r="AJ71" s="4">
        <v>0.89600000000000002</v>
      </c>
      <c r="AK71" s="4" t="s">
        <v>17</v>
      </c>
      <c r="AL71" s="4"/>
      <c r="AM71" s="4"/>
      <c r="AN71" s="30"/>
      <c r="AO71" s="31"/>
      <c r="AP71" s="4"/>
      <c r="AQ71" s="4"/>
      <c r="AR71" s="4">
        <v>9.0299999999999994</v>
      </c>
      <c r="AS71" s="4">
        <v>9.18</v>
      </c>
      <c r="AT71" s="30">
        <v>0.38800000000000001</v>
      </c>
      <c r="AU71" s="31">
        <v>7.3970000000000002</v>
      </c>
      <c r="AV71" s="4">
        <v>0.90069999999999995</v>
      </c>
      <c r="AW71" s="4" t="s">
        <v>17</v>
      </c>
      <c r="AX71" s="4">
        <v>9.0299999999999994</v>
      </c>
      <c r="AY71" s="4">
        <v>9.18</v>
      </c>
      <c r="AZ71" s="30">
        <v>0.443</v>
      </c>
      <c r="BA71" s="31">
        <v>8.4450000000000003</v>
      </c>
      <c r="BB71" s="4">
        <v>0.89370000000000005</v>
      </c>
      <c r="BC71" s="4" t="s">
        <v>17</v>
      </c>
      <c r="BD71" s="4">
        <v>9.02</v>
      </c>
      <c r="BE71" s="4">
        <v>9.18</v>
      </c>
      <c r="BF71" s="30">
        <v>0.42599999999999999</v>
      </c>
      <c r="BG71" s="31">
        <v>8.1120000000000001</v>
      </c>
      <c r="BH71" s="4">
        <v>0.89590000000000003</v>
      </c>
      <c r="BI71" s="4" t="s">
        <v>16</v>
      </c>
      <c r="BJ71" s="4">
        <v>9.0299999999999994</v>
      </c>
      <c r="BK71" s="4">
        <v>9.18</v>
      </c>
      <c r="BL71" s="30">
        <v>0.872</v>
      </c>
      <c r="BM71" s="31">
        <v>16.617999999999999</v>
      </c>
      <c r="BN71" s="4">
        <v>0.89780000000000004</v>
      </c>
      <c r="BO71" s="4" t="s">
        <v>17</v>
      </c>
      <c r="BP71" s="4">
        <v>9.02</v>
      </c>
      <c r="BQ71" s="4">
        <v>9.18</v>
      </c>
      <c r="BR71" s="30">
        <v>0.91900000000000004</v>
      </c>
      <c r="BS71" s="31">
        <v>17.507999999999999</v>
      </c>
      <c r="BT71" s="4">
        <v>0.90139999999999998</v>
      </c>
      <c r="BU71" s="4" t="s">
        <v>17</v>
      </c>
      <c r="BV71" s="4">
        <v>9.0299999999999994</v>
      </c>
      <c r="BW71" s="4">
        <v>9.18</v>
      </c>
      <c r="BX71" s="30">
        <v>0.96499999999999997</v>
      </c>
      <c r="BY71" s="31">
        <v>18.382000000000001</v>
      </c>
      <c r="BZ71" s="4">
        <v>0.90149999999999997</v>
      </c>
      <c r="CA71" s="4" t="s">
        <v>17</v>
      </c>
    </row>
    <row r="72" spans="1:79" x14ac:dyDescent="0.25">
      <c r="A72" s="4" t="s">
        <v>22</v>
      </c>
      <c r="B72" s="4">
        <v>529</v>
      </c>
      <c r="C72" s="4">
        <v>539</v>
      </c>
      <c r="D72" s="4" t="s">
        <v>92</v>
      </c>
      <c r="E72" s="4">
        <v>11.7</v>
      </c>
      <c r="F72" s="4">
        <v>2</v>
      </c>
      <c r="G72" s="4">
        <v>8</v>
      </c>
      <c r="H72" s="4">
        <v>11.74</v>
      </c>
      <c r="I72" s="4">
        <v>11.89</v>
      </c>
      <c r="J72" s="30">
        <v>3.6999999999999998E-2</v>
      </c>
      <c r="K72" s="31">
        <v>0.621</v>
      </c>
      <c r="L72" s="4">
        <v>0.92810000000000004</v>
      </c>
      <c r="M72" s="4" t="s">
        <v>17</v>
      </c>
      <c r="N72" s="4">
        <v>11.74</v>
      </c>
      <c r="O72" s="4">
        <v>11.89</v>
      </c>
      <c r="P72" s="30">
        <v>7.8E-2</v>
      </c>
      <c r="Q72" s="31">
        <v>1.3009999999999999</v>
      </c>
      <c r="R72" s="4">
        <v>0.88439999999999996</v>
      </c>
      <c r="S72" s="4" t="s">
        <v>17</v>
      </c>
      <c r="T72" s="4">
        <v>11.75</v>
      </c>
      <c r="U72" s="4">
        <v>11.9</v>
      </c>
      <c r="V72" s="30">
        <v>4.7E-2</v>
      </c>
      <c r="W72" s="31">
        <v>0.78100000000000003</v>
      </c>
      <c r="X72" s="4">
        <v>0.91100000000000003</v>
      </c>
      <c r="Y72" s="4" t="s">
        <v>17</v>
      </c>
      <c r="Z72" s="4">
        <v>11.75</v>
      </c>
      <c r="AA72" s="4">
        <v>11.9</v>
      </c>
      <c r="AB72" s="30">
        <v>9.7000000000000003E-2</v>
      </c>
      <c r="AC72" s="31">
        <v>1.6080000000000001</v>
      </c>
      <c r="AD72" s="4">
        <v>0.91890000000000005</v>
      </c>
      <c r="AE72" s="4" t="s">
        <v>17</v>
      </c>
      <c r="AF72" s="4">
        <v>11.75</v>
      </c>
      <c r="AG72" s="4">
        <v>11.9</v>
      </c>
      <c r="AH72" s="30">
        <v>8.5000000000000006E-2</v>
      </c>
      <c r="AI72" s="31">
        <v>1.4139999999999999</v>
      </c>
      <c r="AJ72" s="4">
        <v>0.90290000000000004</v>
      </c>
      <c r="AK72" s="4" t="s">
        <v>17</v>
      </c>
      <c r="AL72" s="4"/>
      <c r="AM72" s="4"/>
      <c r="AN72" s="30"/>
      <c r="AO72" s="31"/>
      <c r="AP72" s="4"/>
      <c r="AQ72" s="4"/>
      <c r="AR72" s="4">
        <v>11.75</v>
      </c>
      <c r="AS72" s="4">
        <v>11.9</v>
      </c>
      <c r="AT72" s="30">
        <v>0.40400000000000003</v>
      </c>
      <c r="AU72" s="31">
        <v>6.7370000000000001</v>
      </c>
      <c r="AV72" s="4">
        <v>0.88480000000000003</v>
      </c>
      <c r="AW72" s="4" t="s">
        <v>17</v>
      </c>
      <c r="AX72" s="4">
        <v>11.74</v>
      </c>
      <c r="AY72" s="4">
        <v>11.9</v>
      </c>
      <c r="AZ72" s="30">
        <v>0.41499999999999998</v>
      </c>
      <c r="BA72" s="31">
        <v>6.915</v>
      </c>
      <c r="BB72" s="4">
        <v>0.90700000000000003</v>
      </c>
      <c r="BC72" s="4" t="s">
        <v>17</v>
      </c>
      <c r="BD72" s="4">
        <v>11.74</v>
      </c>
      <c r="BE72" s="4">
        <v>11.9</v>
      </c>
      <c r="BF72" s="30">
        <v>0.39100000000000001</v>
      </c>
      <c r="BG72" s="31">
        <v>6.5090000000000003</v>
      </c>
      <c r="BH72" s="4">
        <v>0.9123</v>
      </c>
      <c r="BI72" s="4" t="s">
        <v>17</v>
      </c>
      <c r="BJ72" s="4">
        <v>11.75</v>
      </c>
      <c r="BK72" s="4">
        <v>11.9</v>
      </c>
      <c r="BL72" s="30">
        <v>0.85499999999999998</v>
      </c>
      <c r="BM72" s="31">
        <v>14.256</v>
      </c>
      <c r="BN72" s="4">
        <v>0.8901</v>
      </c>
      <c r="BO72" s="4" t="s">
        <v>17</v>
      </c>
      <c r="BP72" s="4">
        <v>11.75</v>
      </c>
      <c r="BQ72" s="4">
        <v>11.9</v>
      </c>
      <c r="BR72" s="30">
        <v>0.90800000000000003</v>
      </c>
      <c r="BS72" s="31">
        <v>15.131</v>
      </c>
      <c r="BT72" s="4">
        <v>0.89780000000000004</v>
      </c>
      <c r="BU72" s="4" t="s">
        <v>16</v>
      </c>
      <c r="BV72" s="4">
        <v>11.75</v>
      </c>
      <c r="BW72" s="4">
        <v>11.9</v>
      </c>
      <c r="BX72" s="30">
        <v>0.92700000000000005</v>
      </c>
      <c r="BY72" s="31">
        <v>15.442</v>
      </c>
      <c r="BZ72" s="4">
        <v>0.88149999999999995</v>
      </c>
      <c r="CA72" s="4" t="s">
        <v>17</v>
      </c>
    </row>
    <row r="73" spans="1:79" x14ac:dyDescent="0.25">
      <c r="A73" s="4" t="s">
        <v>22</v>
      </c>
      <c r="B73" s="4">
        <v>529</v>
      </c>
      <c r="C73" s="4">
        <v>541</v>
      </c>
      <c r="D73" s="4" t="s">
        <v>93</v>
      </c>
      <c r="E73" s="4">
        <v>12.75</v>
      </c>
      <c r="F73" s="4">
        <v>2</v>
      </c>
      <c r="G73" s="4">
        <v>10</v>
      </c>
      <c r="H73" s="4">
        <v>12.59</v>
      </c>
      <c r="I73" s="4">
        <v>13.12</v>
      </c>
      <c r="J73" s="30">
        <v>0.08</v>
      </c>
      <c r="K73" s="31">
        <v>1.0629999999999999</v>
      </c>
      <c r="L73" s="4">
        <v>0.91700000000000004</v>
      </c>
      <c r="M73" s="4" t="s">
        <v>17</v>
      </c>
      <c r="N73" s="4">
        <v>12.59</v>
      </c>
      <c r="O73" s="4">
        <v>13.12</v>
      </c>
      <c r="P73" s="30">
        <v>0.106</v>
      </c>
      <c r="Q73" s="31">
        <v>1.407</v>
      </c>
      <c r="R73" s="4">
        <v>0.9123</v>
      </c>
      <c r="S73" s="4" t="s">
        <v>17</v>
      </c>
      <c r="T73" s="4">
        <v>12.6</v>
      </c>
      <c r="U73" s="4">
        <v>13.13</v>
      </c>
      <c r="V73" s="30">
        <v>0.123</v>
      </c>
      <c r="W73" s="31">
        <v>1.6379999999999999</v>
      </c>
      <c r="X73" s="4">
        <v>0.90380000000000005</v>
      </c>
      <c r="Y73" s="4" t="s">
        <v>17</v>
      </c>
      <c r="Z73" s="4">
        <v>12.59</v>
      </c>
      <c r="AA73" s="4">
        <v>13.12</v>
      </c>
      <c r="AB73" s="30">
        <v>0.253</v>
      </c>
      <c r="AC73" s="31">
        <v>3.375</v>
      </c>
      <c r="AD73" s="4">
        <v>0.91420000000000001</v>
      </c>
      <c r="AE73" s="4" t="s">
        <v>17</v>
      </c>
      <c r="AF73" s="4">
        <v>12.59</v>
      </c>
      <c r="AG73" s="4">
        <v>13.12</v>
      </c>
      <c r="AH73" s="30">
        <v>0.24299999999999999</v>
      </c>
      <c r="AI73" s="31">
        <v>3.234</v>
      </c>
      <c r="AJ73" s="4">
        <v>0.90669999999999995</v>
      </c>
      <c r="AK73" s="4" t="s">
        <v>17</v>
      </c>
      <c r="AL73" s="4"/>
      <c r="AM73" s="4"/>
      <c r="AN73" s="30"/>
      <c r="AO73" s="31"/>
      <c r="AP73" s="4"/>
      <c r="AQ73" s="4"/>
      <c r="AR73" s="4">
        <v>12.59</v>
      </c>
      <c r="AS73" s="4">
        <v>13.12</v>
      </c>
      <c r="AT73" s="30">
        <v>0.88800000000000001</v>
      </c>
      <c r="AU73" s="31">
        <v>11.840999999999999</v>
      </c>
      <c r="AV73" s="4">
        <v>0.92159999999999997</v>
      </c>
      <c r="AW73" s="4" t="s">
        <v>17</v>
      </c>
      <c r="AX73" s="4">
        <v>12.59</v>
      </c>
      <c r="AY73" s="4">
        <v>13.12</v>
      </c>
      <c r="AZ73" s="30">
        <v>0.92500000000000004</v>
      </c>
      <c r="BA73" s="31">
        <v>12.329000000000001</v>
      </c>
      <c r="BB73" s="4">
        <v>0.91710000000000003</v>
      </c>
      <c r="BC73" s="4" t="s">
        <v>17</v>
      </c>
      <c r="BD73" s="4">
        <v>12.59</v>
      </c>
      <c r="BE73" s="4">
        <v>13.12</v>
      </c>
      <c r="BF73" s="30">
        <v>0.91200000000000003</v>
      </c>
      <c r="BG73" s="31">
        <v>12.164</v>
      </c>
      <c r="BH73" s="4">
        <v>0.9113</v>
      </c>
      <c r="BI73" s="4" t="s">
        <v>17</v>
      </c>
      <c r="BJ73" s="4">
        <v>12.59</v>
      </c>
      <c r="BK73" s="4">
        <v>13.12</v>
      </c>
      <c r="BL73" s="30">
        <v>1.488</v>
      </c>
      <c r="BM73" s="31">
        <v>19.834</v>
      </c>
      <c r="BN73" s="4">
        <v>0.93310000000000004</v>
      </c>
      <c r="BO73" s="4" t="s">
        <v>17</v>
      </c>
      <c r="BP73" s="4">
        <v>12.59</v>
      </c>
      <c r="BQ73" s="4">
        <v>13.12</v>
      </c>
      <c r="BR73" s="30">
        <v>1.5129999999999999</v>
      </c>
      <c r="BS73" s="31">
        <v>20.178999999999998</v>
      </c>
      <c r="BT73" s="4">
        <v>0.91539999999999999</v>
      </c>
      <c r="BU73" s="4" t="s">
        <v>17</v>
      </c>
      <c r="BV73" s="4">
        <v>12.59</v>
      </c>
      <c r="BW73" s="4">
        <v>13.12</v>
      </c>
      <c r="BX73" s="30">
        <v>1.5309999999999999</v>
      </c>
      <c r="BY73" s="31">
        <v>20.419</v>
      </c>
      <c r="BZ73" s="4">
        <v>0.91720000000000002</v>
      </c>
      <c r="CA73" s="4" t="s">
        <v>17</v>
      </c>
    </row>
    <row r="74" spans="1:79" x14ac:dyDescent="0.25">
      <c r="A74" s="4" t="s">
        <v>22</v>
      </c>
      <c r="B74" s="4">
        <v>542</v>
      </c>
      <c r="C74" s="4">
        <v>550</v>
      </c>
      <c r="D74" s="4" t="s">
        <v>94</v>
      </c>
      <c r="E74" s="4">
        <v>10.27</v>
      </c>
      <c r="F74" s="4">
        <v>1</v>
      </c>
      <c r="G74" s="4">
        <v>7</v>
      </c>
      <c r="H74" s="4">
        <v>10.08</v>
      </c>
      <c r="I74" s="4">
        <v>10.45</v>
      </c>
      <c r="J74" s="30">
        <v>1.5289999999999999</v>
      </c>
      <c r="K74" s="31">
        <v>29.122</v>
      </c>
      <c r="L74" s="4">
        <v>0.90590000000000004</v>
      </c>
      <c r="M74" s="4" t="s">
        <v>16</v>
      </c>
      <c r="N74" s="4">
        <v>10.09</v>
      </c>
      <c r="O74" s="4">
        <v>10.45</v>
      </c>
      <c r="P74" s="30">
        <v>1.4850000000000001</v>
      </c>
      <c r="Q74" s="31">
        <v>28.283999999999999</v>
      </c>
      <c r="R74" s="4">
        <v>0.91100000000000003</v>
      </c>
      <c r="S74" s="4" t="s">
        <v>16</v>
      </c>
      <c r="T74" s="4">
        <v>10.08</v>
      </c>
      <c r="U74" s="4">
        <v>10.45</v>
      </c>
      <c r="V74" s="30">
        <v>1.522</v>
      </c>
      <c r="W74" s="31">
        <v>28.99</v>
      </c>
      <c r="X74" s="4">
        <v>0.8962</v>
      </c>
      <c r="Y74" s="4" t="s">
        <v>16</v>
      </c>
      <c r="Z74" s="4">
        <v>10.08</v>
      </c>
      <c r="AA74" s="4">
        <v>10.45</v>
      </c>
      <c r="AB74" s="30">
        <v>1.542</v>
      </c>
      <c r="AC74" s="31">
        <v>29.372</v>
      </c>
      <c r="AD74" s="4">
        <v>0.90949999999999998</v>
      </c>
      <c r="AE74" s="4" t="s">
        <v>16</v>
      </c>
      <c r="AF74" s="4">
        <v>10.08</v>
      </c>
      <c r="AG74" s="4">
        <v>10.45</v>
      </c>
      <c r="AH74" s="30">
        <v>1.55</v>
      </c>
      <c r="AI74" s="31">
        <v>29.527000000000001</v>
      </c>
      <c r="AJ74" s="4">
        <v>0.88349999999999995</v>
      </c>
      <c r="AK74" s="4" t="s">
        <v>16</v>
      </c>
      <c r="AL74" s="4"/>
      <c r="AM74" s="4"/>
      <c r="AN74" s="30"/>
      <c r="AO74" s="31"/>
      <c r="AP74" s="4"/>
      <c r="AQ74" s="4"/>
      <c r="AR74" s="4">
        <v>10.08</v>
      </c>
      <c r="AS74" s="4">
        <v>10.45</v>
      </c>
      <c r="AT74" s="30">
        <v>1.4950000000000001</v>
      </c>
      <c r="AU74" s="31">
        <v>28.477</v>
      </c>
      <c r="AV74" s="4">
        <v>0.91349999999999998</v>
      </c>
      <c r="AW74" s="4" t="s">
        <v>16</v>
      </c>
      <c r="AX74" s="4">
        <v>10.08</v>
      </c>
      <c r="AY74" s="4">
        <v>10.45</v>
      </c>
      <c r="AZ74" s="30">
        <v>1.546</v>
      </c>
      <c r="BA74" s="31">
        <v>29.446999999999999</v>
      </c>
      <c r="BB74" s="4">
        <v>0.90259999999999996</v>
      </c>
      <c r="BC74" s="4" t="s">
        <v>16</v>
      </c>
      <c r="BD74" s="4">
        <v>10.08</v>
      </c>
      <c r="BE74" s="4">
        <v>10.45</v>
      </c>
      <c r="BF74" s="30">
        <v>1.5029999999999999</v>
      </c>
      <c r="BG74" s="31">
        <v>28.637</v>
      </c>
      <c r="BH74" s="4">
        <v>0.90990000000000004</v>
      </c>
      <c r="BI74" s="4" t="s">
        <v>16</v>
      </c>
      <c r="BJ74" s="4">
        <v>10.08</v>
      </c>
      <c r="BK74" s="4">
        <v>10.45</v>
      </c>
      <c r="BL74" s="30">
        <v>1.526</v>
      </c>
      <c r="BM74" s="31">
        <v>29.062000000000001</v>
      </c>
      <c r="BN74" s="4">
        <v>0.88959999999999995</v>
      </c>
      <c r="BO74" s="4" t="s">
        <v>16</v>
      </c>
      <c r="BP74" s="4">
        <v>10.08</v>
      </c>
      <c r="BQ74" s="4">
        <v>10.45</v>
      </c>
      <c r="BR74" s="30">
        <v>1.55</v>
      </c>
      <c r="BS74" s="31">
        <v>29.515000000000001</v>
      </c>
      <c r="BT74" s="4">
        <v>0.89080000000000004</v>
      </c>
      <c r="BU74" s="4" t="s">
        <v>16</v>
      </c>
      <c r="BV74" s="4">
        <v>10.08</v>
      </c>
      <c r="BW74" s="4">
        <v>10.45</v>
      </c>
      <c r="BX74" s="30">
        <v>1.585</v>
      </c>
      <c r="BY74" s="31">
        <v>30.190999999999999</v>
      </c>
      <c r="BZ74" s="4">
        <v>0.84589999999999999</v>
      </c>
      <c r="CA74" s="4" t="s">
        <v>16</v>
      </c>
    </row>
    <row r="75" spans="1:79" x14ac:dyDescent="0.25">
      <c r="A75" s="4" t="s">
        <v>22</v>
      </c>
      <c r="B75" s="4">
        <v>542</v>
      </c>
      <c r="C75" s="4">
        <v>557</v>
      </c>
      <c r="D75" s="4" t="s">
        <v>95</v>
      </c>
      <c r="E75" s="4">
        <v>8.92</v>
      </c>
      <c r="F75" s="4">
        <v>2</v>
      </c>
      <c r="G75" s="4">
        <v>13</v>
      </c>
      <c r="H75" s="4">
        <v>8.8800000000000008</v>
      </c>
      <c r="I75" s="4">
        <v>8.9499999999999993</v>
      </c>
      <c r="J75" s="30">
        <v>1.8560000000000001</v>
      </c>
      <c r="K75" s="31">
        <v>19.033000000000001</v>
      </c>
      <c r="L75" s="4">
        <v>0.80920000000000003</v>
      </c>
      <c r="M75" s="4" t="s">
        <v>16</v>
      </c>
      <c r="N75" s="4">
        <v>8.8800000000000008</v>
      </c>
      <c r="O75" s="4">
        <v>8.9499999999999993</v>
      </c>
      <c r="P75" s="30">
        <v>1.722</v>
      </c>
      <c r="Q75" s="31">
        <v>17.658000000000001</v>
      </c>
      <c r="R75" s="4">
        <v>0.84160000000000001</v>
      </c>
      <c r="S75" s="4" t="s">
        <v>16</v>
      </c>
      <c r="T75" s="4">
        <v>8.8699999999999992</v>
      </c>
      <c r="U75" s="4">
        <v>8.9499999999999993</v>
      </c>
      <c r="V75" s="30">
        <v>1.782</v>
      </c>
      <c r="W75" s="31">
        <v>18.277999999999999</v>
      </c>
      <c r="X75" s="4">
        <v>0.82369999999999999</v>
      </c>
      <c r="Y75" s="4" t="s">
        <v>16</v>
      </c>
      <c r="Z75" s="4">
        <v>8.8800000000000008</v>
      </c>
      <c r="AA75" s="4">
        <v>8.9499999999999993</v>
      </c>
      <c r="AB75" s="30">
        <v>2.1509999999999998</v>
      </c>
      <c r="AC75" s="31">
        <v>22.06</v>
      </c>
      <c r="AD75" s="4">
        <v>0.80210000000000004</v>
      </c>
      <c r="AE75" s="4" t="s">
        <v>16</v>
      </c>
      <c r="AF75" s="4">
        <v>8.8699999999999992</v>
      </c>
      <c r="AG75" s="4">
        <v>8.9499999999999993</v>
      </c>
      <c r="AH75" s="30">
        <v>2.097</v>
      </c>
      <c r="AI75" s="31">
        <v>21.503</v>
      </c>
      <c r="AJ75" s="4">
        <v>0.83489999999999998</v>
      </c>
      <c r="AK75" s="4" t="s">
        <v>16</v>
      </c>
      <c r="AL75" s="4"/>
      <c r="AM75" s="4"/>
      <c r="AN75" s="30"/>
      <c r="AO75" s="31"/>
      <c r="AP75" s="4"/>
      <c r="AQ75" s="4"/>
      <c r="AR75" s="4">
        <v>8.8699999999999992</v>
      </c>
      <c r="AS75" s="4">
        <v>8.9499999999999993</v>
      </c>
      <c r="AT75" s="30">
        <v>2.274</v>
      </c>
      <c r="AU75" s="31">
        <v>23.326000000000001</v>
      </c>
      <c r="AV75" s="4">
        <v>0.85019999999999996</v>
      </c>
      <c r="AW75" s="4" t="s">
        <v>17</v>
      </c>
      <c r="AX75" s="4">
        <v>8.8699999999999992</v>
      </c>
      <c r="AY75" s="4">
        <v>8.9499999999999993</v>
      </c>
      <c r="AZ75" s="30">
        <v>2.488</v>
      </c>
      <c r="BA75" s="31">
        <v>25.513000000000002</v>
      </c>
      <c r="BB75" s="4">
        <v>0.8266</v>
      </c>
      <c r="BC75" s="4" t="s">
        <v>16</v>
      </c>
      <c r="BD75" s="4">
        <v>8.8699999999999992</v>
      </c>
      <c r="BE75" s="4">
        <v>8.9499999999999993</v>
      </c>
      <c r="BF75" s="30">
        <v>2.3860000000000001</v>
      </c>
      <c r="BG75" s="31">
        <v>24.468</v>
      </c>
      <c r="BH75" s="4">
        <v>0.83520000000000005</v>
      </c>
      <c r="BI75" s="4" t="s">
        <v>16</v>
      </c>
      <c r="BJ75" s="4">
        <v>8.8699999999999992</v>
      </c>
      <c r="BK75" s="4">
        <v>8.9499999999999993</v>
      </c>
      <c r="BL75" s="30">
        <v>2.3250000000000002</v>
      </c>
      <c r="BM75" s="31">
        <v>23.846</v>
      </c>
      <c r="BN75" s="4">
        <v>0.85660000000000003</v>
      </c>
      <c r="BO75" s="4" t="s">
        <v>17</v>
      </c>
      <c r="BP75" s="4">
        <v>8.8699999999999992</v>
      </c>
      <c r="BQ75" s="4">
        <v>8.9499999999999993</v>
      </c>
      <c r="BR75" s="30">
        <v>2.4039999999999999</v>
      </c>
      <c r="BS75" s="31">
        <v>24.658000000000001</v>
      </c>
      <c r="BT75" s="4">
        <v>0.84019999999999995</v>
      </c>
      <c r="BU75" s="4" t="s">
        <v>16</v>
      </c>
      <c r="BV75" s="4">
        <v>8.8699999999999992</v>
      </c>
      <c r="BW75" s="4">
        <v>8.9499999999999993</v>
      </c>
      <c r="BX75" s="30">
        <v>2.4009999999999998</v>
      </c>
      <c r="BY75" s="31">
        <v>24.629000000000001</v>
      </c>
      <c r="BZ75" s="4">
        <v>0.84430000000000005</v>
      </c>
      <c r="CA75" s="4" t="s">
        <v>16</v>
      </c>
    </row>
    <row r="76" spans="1:79" x14ac:dyDescent="0.25">
      <c r="A76" s="4" t="s">
        <v>22</v>
      </c>
      <c r="B76" s="4">
        <v>542</v>
      </c>
      <c r="C76" s="4">
        <v>559</v>
      </c>
      <c r="D76" s="4" t="s">
        <v>96</v>
      </c>
      <c r="E76" s="4">
        <v>11.13</v>
      </c>
      <c r="F76" s="4">
        <v>3</v>
      </c>
      <c r="G76" s="4">
        <v>15</v>
      </c>
      <c r="H76" s="4">
        <v>11.05</v>
      </c>
      <c r="I76" s="4">
        <v>11.23</v>
      </c>
      <c r="J76" s="30">
        <v>1.4159999999999999</v>
      </c>
      <c r="K76" s="31">
        <v>12.584</v>
      </c>
      <c r="L76" s="4">
        <v>0.91949999999999998</v>
      </c>
      <c r="M76" s="4" t="s">
        <v>17</v>
      </c>
      <c r="N76" s="4">
        <v>11.05</v>
      </c>
      <c r="O76" s="4">
        <v>11.23</v>
      </c>
      <c r="P76" s="30">
        <v>1.47</v>
      </c>
      <c r="Q76" s="31">
        <v>13.065</v>
      </c>
      <c r="R76" s="4">
        <v>0.93149999999999999</v>
      </c>
      <c r="S76" s="4" t="s">
        <v>17</v>
      </c>
      <c r="T76" s="4">
        <v>11.05</v>
      </c>
      <c r="U76" s="4">
        <v>11.23</v>
      </c>
      <c r="V76" s="30">
        <v>1.4750000000000001</v>
      </c>
      <c r="W76" s="31">
        <v>13.113</v>
      </c>
      <c r="X76" s="4">
        <v>0.92630000000000001</v>
      </c>
      <c r="Y76" s="4" t="s">
        <v>17</v>
      </c>
      <c r="Z76" s="4">
        <v>11.05</v>
      </c>
      <c r="AA76" s="4">
        <v>11.23</v>
      </c>
      <c r="AB76" s="30">
        <v>1.8120000000000001</v>
      </c>
      <c r="AC76" s="31">
        <v>16.105</v>
      </c>
      <c r="AD76" s="4">
        <v>0.92710000000000004</v>
      </c>
      <c r="AE76" s="4" t="s">
        <v>17</v>
      </c>
      <c r="AF76" s="4">
        <v>11.05</v>
      </c>
      <c r="AG76" s="4">
        <v>11.23</v>
      </c>
      <c r="AH76" s="30">
        <v>1.829</v>
      </c>
      <c r="AI76" s="31">
        <v>16.257999999999999</v>
      </c>
      <c r="AJ76" s="4">
        <v>0.92859999999999998</v>
      </c>
      <c r="AK76" s="4" t="s">
        <v>17</v>
      </c>
      <c r="AL76" s="4"/>
      <c r="AM76" s="4"/>
      <c r="AN76" s="30"/>
      <c r="AO76" s="31"/>
      <c r="AP76" s="4"/>
      <c r="AQ76" s="4"/>
      <c r="AR76" s="4">
        <v>11.05</v>
      </c>
      <c r="AS76" s="4">
        <v>11.23</v>
      </c>
      <c r="AT76" s="30">
        <v>1.9410000000000001</v>
      </c>
      <c r="AU76" s="31">
        <v>17.25</v>
      </c>
      <c r="AV76" s="4">
        <v>0.92930000000000001</v>
      </c>
      <c r="AW76" s="4" t="s">
        <v>17</v>
      </c>
      <c r="AX76" s="4">
        <v>11.05</v>
      </c>
      <c r="AY76" s="4">
        <v>11.23</v>
      </c>
      <c r="AZ76" s="30">
        <v>2.1080000000000001</v>
      </c>
      <c r="BA76" s="31">
        <v>18.734999999999999</v>
      </c>
      <c r="BB76" s="4">
        <v>0.93</v>
      </c>
      <c r="BC76" s="4" t="s">
        <v>17</v>
      </c>
      <c r="BD76" s="4">
        <v>11.05</v>
      </c>
      <c r="BE76" s="4">
        <v>11.23</v>
      </c>
      <c r="BF76" s="30">
        <v>1.998</v>
      </c>
      <c r="BG76" s="31">
        <v>17.763000000000002</v>
      </c>
      <c r="BH76" s="4">
        <v>0.92989999999999995</v>
      </c>
      <c r="BI76" s="4" t="s">
        <v>17</v>
      </c>
      <c r="BJ76" s="4">
        <v>11.05</v>
      </c>
      <c r="BK76" s="4">
        <v>11.23</v>
      </c>
      <c r="BL76" s="30">
        <v>2.0649999999999999</v>
      </c>
      <c r="BM76" s="31">
        <v>18.358000000000001</v>
      </c>
      <c r="BN76" s="4">
        <v>0.92820000000000003</v>
      </c>
      <c r="BO76" s="4" t="s">
        <v>17</v>
      </c>
      <c r="BP76" s="4">
        <v>11.05</v>
      </c>
      <c r="BQ76" s="4">
        <v>11.23</v>
      </c>
      <c r="BR76" s="30">
        <v>2.1309999999999998</v>
      </c>
      <c r="BS76" s="31">
        <v>18.940000000000001</v>
      </c>
      <c r="BT76" s="4">
        <v>0.92759999999999998</v>
      </c>
      <c r="BU76" s="4" t="s">
        <v>17</v>
      </c>
      <c r="BV76" s="4">
        <v>11.05</v>
      </c>
      <c r="BW76" s="4">
        <v>11.23</v>
      </c>
      <c r="BX76" s="30">
        <v>2.165</v>
      </c>
      <c r="BY76" s="31">
        <v>19.248000000000001</v>
      </c>
      <c r="BZ76" s="4">
        <v>0.92290000000000005</v>
      </c>
      <c r="CA76" s="4" t="s">
        <v>17</v>
      </c>
    </row>
    <row r="77" spans="1:79" x14ac:dyDescent="0.25">
      <c r="A77" s="4" t="s">
        <v>22</v>
      </c>
      <c r="B77" s="4">
        <v>548</v>
      </c>
      <c r="C77" s="4">
        <v>559</v>
      </c>
      <c r="D77" s="4" t="s">
        <v>97</v>
      </c>
      <c r="E77" s="4">
        <v>10.76</v>
      </c>
      <c r="F77" s="4">
        <v>2</v>
      </c>
      <c r="G77" s="4">
        <v>9</v>
      </c>
      <c r="H77" s="4">
        <v>10.7</v>
      </c>
      <c r="I77" s="4">
        <v>10.78</v>
      </c>
      <c r="J77" s="30">
        <v>0.71899999999999997</v>
      </c>
      <c r="K77" s="31">
        <v>10.651999999999999</v>
      </c>
      <c r="L77" s="4">
        <v>0.86470000000000002</v>
      </c>
      <c r="M77" s="4" t="s">
        <v>16</v>
      </c>
      <c r="N77" s="4">
        <v>10.7</v>
      </c>
      <c r="O77" s="4">
        <v>10.78</v>
      </c>
      <c r="P77" s="30">
        <v>0.79400000000000004</v>
      </c>
      <c r="Q77" s="31">
        <v>11.768000000000001</v>
      </c>
      <c r="R77" s="4">
        <v>0.90590000000000004</v>
      </c>
      <c r="S77" s="4" t="s">
        <v>16</v>
      </c>
      <c r="T77" s="4">
        <v>10.71</v>
      </c>
      <c r="U77" s="4">
        <v>10.78</v>
      </c>
      <c r="V77" s="30">
        <v>0.754</v>
      </c>
      <c r="W77" s="31">
        <v>11.176</v>
      </c>
      <c r="X77" s="4">
        <v>0.88270000000000004</v>
      </c>
      <c r="Y77" s="4" t="s">
        <v>16</v>
      </c>
      <c r="Z77" s="4">
        <v>10.71</v>
      </c>
      <c r="AA77" s="4">
        <v>10.78</v>
      </c>
      <c r="AB77" s="30">
        <v>1.1879999999999999</v>
      </c>
      <c r="AC77" s="31">
        <v>17.605</v>
      </c>
      <c r="AD77" s="4">
        <v>0.8962</v>
      </c>
      <c r="AE77" s="4" t="s">
        <v>16</v>
      </c>
      <c r="AF77" s="4">
        <v>10.7</v>
      </c>
      <c r="AG77" s="4">
        <v>10.78</v>
      </c>
      <c r="AH77" s="30">
        <v>1.157</v>
      </c>
      <c r="AI77" s="31">
        <v>17.145</v>
      </c>
      <c r="AJ77" s="4">
        <v>0.90380000000000005</v>
      </c>
      <c r="AK77" s="4" t="s">
        <v>16</v>
      </c>
      <c r="AL77" s="4"/>
      <c r="AM77" s="4"/>
      <c r="AN77" s="30"/>
      <c r="AO77" s="31"/>
      <c r="AP77" s="4"/>
      <c r="AQ77" s="4"/>
      <c r="AR77" s="4">
        <v>10.7</v>
      </c>
      <c r="AS77" s="4">
        <v>10.78</v>
      </c>
      <c r="AT77" s="30">
        <v>1.452</v>
      </c>
      <c r="AU77" s="31">
        <v>21.515000000000001</v>
      </c>
      <c r="AV77" s="4">
        <v>0.92459999999999998</v>
      </c>
      <c r="AW77" s="4" t="s">
        <v>16</v>
      </c>
      <c r="AX77" s="4">
        <v>10.7</v>
      </c>
      <c r="AY77" s="4">
        <v>10.78</v>
      </c>
      <c r="AZ77" s="30">
        <v>1.5580000000000001</v>
      </c>
      <c r="BA77" s="31">
        <v>23.081</v>
      </c>
      <c r="BB77" s="4">
        <v>0.90510000000000002</v>
      </c>
      <c r="BC77" s="4" t="s">
        <v>16</v>
      </c>
      <c r="BD77" s="4">
        <v>10.7</v>
      </c>
      <c r="BE77" s="4">
        <v>10.78</v>
      </c>
      <c r="BF77" s="30">
        <v>1.468</v>
      </c>
      <c r="BG77" s="31">
        <v>21.745000000000001</v>
      </c>
      <c r="BH77" s="4">
        <v>0.90500000000000003</v>
      </c>
      <c r="BI77" s="4" t="s">
        <v>16</v>
      </c>
      <c r="BJ77" s="4">
        <v>10.71</v>
      </c>
      <c r="BK77" s="4">
        <v>10.78</v>
      </c>
      <c r="BL77" s="30">
        <v>1.53</v>
      </c>
      <c r="BM77" s="31">
        <v>22.667000000000002</v>
      </c>
      <c r="BN77" s="4">
        <v>0.92030000000000001</v>
      </c>
      <c r="BO77" s="4" t="s">
        <v>16</v>
      </c>
      <c r="BP77" s="4">
        <v>10.7</v>
      </c>
      <c r="BQ77" s="4">
        <v>10.78</v>
      </c>
      <c r="BR77" s="30">
        <v>1.5409999999999999</v>
      </c>
      <c r="BS77" s="31">
        <v>22.832999999999998</v>
      </c>
      <c r="BT77" s="4">
        <v>0.91859999999999997</v>
      </c>
      <c r="BU77" s="4" t="s">
        <v>16</v>
      </c>
      <c r="BV77" s="4">
        <v>10.7</v>
      </c>
      <c r="BW77" s="4">
        <v>10.78</v>
      </c>
      <c r="BX77" s="30">
        <v>1.5720000000000001</v>
      </c>
      <c r="BY77" s="31">
        <v>23.289000000000001</v>
      </c>
      <c r="BZ77" s="4">
        <v>0.86019999999999996</v>
      </c>
      <c r="CA77" s="4" t="s">
        <v>16</v>
      </c>
    </row>
    <row r="78" spans="1:79" x14ac:dyDescent="0.25">
      <c r="A78" s="4" t="s">
        <v>22</v>
      </c>
      <c r="B78" s="4">
        <v>551</v>
      </c>
      <c r="C78" s="4">
        <v>559</v>
      </c>
      <c r="D78" s="4" t="s">
        <v>98</v>
      </c>
      <c r="E78" s="4">
        <v>10.32</v>
      </c>
      <c r="F78" s="4">
        <v>2</v>
      </c>
      <c r="G78" s="4">
        <v>6</v>
      </c>
      <c r="H78" s="4">
        <v>10.119999999999999</v>
      </c>
      <c r="I78" s="4">
        <v>10.42</v>
      </c>
      <c r="J78" s="30">
        <v>0.38900000000000001</v>
      </c>
      <c r="K78" s="31">
        <v>8.6449999999999996</v>
      </c>
      <c r="L78" s="4">
        <v>0.92479999999999996</v>
      </c>
      <c r="M78" s="4" t="s">
        <v>17</v>
      </c>
      <c r="N78" s="4">
        <v>10.119999999999999</v>
      </c>
      <c r="O78" s="4">
        <v>10.42</v>
      </c>
      <c r="P78" s="30">
        <v>0.43099999999999999</v>
      </c>
      <c r="Q78" s="31">
        <v>9.5749999999999993</v>
      </c>
      <c r="R78" s="4">
        <v>0.90500000000000003</v>
      </c>
      <c r="S78" s="4" t="s">
        <v>17</v>
      </c>
      <c r="T78" s="4">
        <v>10.119999999999999</v>
      </c>
      <c r="U78" s="4">
        <v>10.42</v>
      </c>
      <c r="V78" s="30">
        <v>0.39100000000000001</v>
      </c>
      <c r="W78" s="31">
        <v>8.6890000000000001</v>
      </c>
      <c r="X78" s="4">
        <v>0.92110000000000003</v>
      </c>
      <c r="Y78" s="4" t="s">
        <v>17</v>
      </c>
      <c r="Z78" s="4">
        <v>10.119999999999999</v>
      </c>
      <c r="AA78" s="4">
        <v>10.42</v>
      </c>
      <c r="AB78" s="30">
        <v>0.71299999999999997</v>
      </c>
      <c r="AC78" s="31">
        <v>15.845000000000001</v>
      </c>
      <c r="AD78" s="4">
        <v>0.9335</v>
      </c>
      <c r="AE78" s="4" t="s">
        <v>17</v>
      </c>
      <c r="AF78" s="4">
        <v>10.119999999999999</v>
      </c>
      <c r="AG78" s="4">
        <v>10.42</v>
      </c>
      <c r="AH78" s="30">
        <v>0.71299999999999997</v>
      </c>
      <c r="AI78" s="31">
        <v>15.856</v>
      </c>
      <c r="AJ78" s="4">
        <v>0.92530000000000001</v>
      </c>
      <c r="AK78" s="4" t="s">
        <v>17</v>
      </c>
      <c r="AL78" s="4"/>
      <c r="AM78" s="4"/>
      <c r="AN78" s="30"/>
      <c r="AO78" s="31"/>
      <c r="AP78" s="4"/>
      <c r="AQ78" s="4"/>
      <c r="AR78" s="4">
        <v>10.119999999999999</v>
      </c>
      <c r="AS78" s="4">
        <v>10.42</v>
      </c>
      <c r="AT78" s="30">
        <v>0.97799999999999998</v>
      </c>
      <c r="AU78" s="31">
        <v>21.744</v>
      </c>
      <c r="AV78" s="4">
        <v>0.92479999999999996</v>
      </c>
      <c r="AW78" s="4" t="s">
        <v>17</v>
      </c>
      <c r="AX78" s="4">
        <v>10.119999999999999</v>
      </c>
      <c r="AY78" s="4">
        <v>10.42</v>
      </c>
      <c r="AZ78" s="30">
        <v>0.997</v>
      </c>
      <c r="BA78" s="31">
        <v>22.148</v>
      </c>
      <c r="BB78" s="4">
        <v>0.91349999999999998</v>
      </c>
      <c r="BC78" s="4" t="s">
        <v>17</v>
      </c>
      <c r="BD78" s="4">
        <v>10.119999999999999</v>
      </c>
      <c r="BE78" s="4">
        <v>10.42</v>
      </c>
      <c r="BF78" s="30">
        <v>0.97599999999999998</v>
      </c>
      <c r="BG78" s="31">
        <v>21.695</v>
      </c>
      <c r="BH78" s="4">
        <v>0.91859999999999997</v>
      </c>
      <c r="BI78" s="4" t="s">
        <v>17</v>
      </c>
      <c r="BJ78" s="4">
        <v>10.119999999999999</v>
      </c>
      <c r="BK78" s="4">
        <v>10.42</v>
      </c>
      <c r="BL78" s="30">
        <v>1.016</v>
      </c>
      <c r="BM78" s="31">
        <v>22.582999999999998</v>
      </c>
      <c r="BN78" s="4">
        <v>0.91690000000000005</v>
      </c>
      <c r="BO78" s="4" t="s">
        <v>17</v>
      </c>
      <c r="BP78" s="4">
        <v>10.119999999999999</v>
      </c>
      <c r="BQ78" s="4">
        <v>10.42</v>
      </c>
      <c r="BR78" s="30">
        <v>1.101</v>
      </c>
      <c r="BS78" s="31">
        <v>24.456</v>
      </c>
      <c r="BT78" s="4">
        <v>0.88819999999999999</v>
      </c>
      <c r="BU78" s="4" t="s">
        <v>17</v>
      </c>
      <c r="BV78" s="4">
        <v>10.119999999999999</v>
      </c>
      <c r="BW78" s="4">
        <v>10.42</v>
      </c>
      <c r="BX78" s="30">
        <v>1.069</v>
      </c>
      <c r="BY78" s="31">
        <v>23.756</v>
      </c>
      <c r="BZ78" s="4">
        <v>0.91400000000000003</v>
      </c>
      <c r="CA78" s="4" t="s">
        <v>17</v>
      </c>
    </row>
    <row r="79" spans="1:79" x14ac:dyDescent="0.25">
      <c r="A79" s="4" t="s">
        <v>22</v>
      </c>
      <c r="B79" s="4">
        <v>564</v>
      </c>
      <c r="C79" s="4">
        <v>591</v>
      </c>
      <c r="D79" s="4" t="s">
        <v>99</v>
      </c>
      <c r="E79" s="4">
        <v>3.72</v>
      </c>
      <c r="F79" s="4">
        <v>4</v>
      </c>
      <c r="G79" s="4">
        <v>24</v>
      </c>
      <c r="H79" s="4">
        <v>3.58</v>
      </c>
      <c r="I79" s="4">
        <v>4.12</v>
      </c>
      <c r="J79" s="30">
        <v>5.96</v>
      </c>
      <c r="K79" s="31">
        <v>33.11</v>
      </c>
      <c r="L79" s="4">
        <v>0.94950000000000001</v>
      </c>
      <c r="M79" s="4" t="s">
        <v>17</v>
      </c>
      <c r="N79" s="4">
        <v>3.58</v>
      </c>
      <c r="O79" s="4">
        <v>4.1100000000000003</v>
      </c>
      <c r="P79" s="30">
        <v>6.2649999999999997</v>
      </c>
      <c r="Q79" s="31">
        <v>34.807000000000002</v>
      </c>
      <c r="R79" s="4">
        <v>0.9506</v>
      </c>
      <c r="S79" s="4" t="s">
        <v>17</v>
      </c>
      <c r="T79" s="4">
        <v>3.58</v>
      </c>
      <c r="U79" s="4">
        <v>4.12</v>
      </c>
      <c r="V79" s="30">
        <v>6.3710000000000004</v>
      </c>
      <c r="W79" s="31">
        <v>35.393000000000001</v>
      </c>
      <c r="X79" s="4">
        <v>0.94489999999999996</v>
      </c>
      <c r="Y79" s="4" t="s">
        <v>17</v>
      </c>
      <c r="Z79" s="4">
        <v>3.58</v>
      </c>
      <c r="AA79" s="4">
        <v>4.12</v>
      </c>
      <c r="AB79" s="30">
        <v>7.3159999999999998</v>
      </c>
      <c r="AC79" s="31">
        <v>40.646000000000001</v>
      </c>
      <c r="AD79" s="4">
        <v>0.95489999999999997</v>
      </c>
      <c r="AE79" s="4" t="s">
        <v>17</v>
      </c>
      <c r="AF79" s="4">
        <v>3.58</v>
      </c>
      <c r="AG79" s="4">
        <v>4.12</v>
      </c>
      <c r="AH79" s="30">
        <v>7.585</v>
      </c>
      <c r="AI79" s="31">
        <v>42.137</v>
      </c>
      <c r="AJ79" s="4">
        <v>0.95130000000000003</v>
      </c>
      <c r="AK79" s="4" t="s">
        <v>17</v>
      </c>
      <c r="AL79" s="4"/>
      <c r="AM79" s="4"/>
      <c r="AN79" s="30"/>
      <c r="AO79" s="31"/>
      <c r="AP79" s="4"/>
      <c r="AQ79" s="4"/>
      <c r="AR79" s="4">
        <v>3.58</v>
      </c>
      <c r="AS79" s="4">
        <v>4.12</v>
      </c>
      <c r="AT79" s="30">
        <v>7.1870000000000003</v>
      </c>
      <c r="AU79" s="31">
        <v>39.929000000000002</v>
      </c>
      <c r="AV79" s="4">
        <v>0.95740000000000003</v>
      </c>
      <c r="AW79" s="4" t="s">
        <v>17</v>
      </c>
      <c r="AX79" s="4">
        <v>3.58</v>
      </c>
      <c r="AY79" s="4">
        <v>4.12</v>
      </c>
      <c r="AZ79" s="30">
        <v>7.952</v>
      </c>
      <c r="BA79" s="31">
        <v>44.177</v>
      </c>
      <c r="BB79" s="4">
        <v>0.95430000000000004</v>
      </c>
      <c r="BC79" s="4" t="s">
        <v>17</v>
      </c>
      <c r="BD79" s="4">
        <v>3.58</v>
      </c>
      <c r="BE79" s="4">
        <v>4.12</v>
      </c>
      <c r="BF79" s="30">
        <v>7.1740000000000004</v>
      </c>
      <c r="BG79" s="31">
        <v>39.856999999999999</v>
      </c>
      <c r="BH79" s="4">
        <v>0.94799999999999995</v>
      </c>
      <c r="BI79" s="4" t="s">
        <v>17</v>
      </c>
      <c r="BJ79" s="4">
        <v>3.58</v>
      </c>
      <c r="BK79" s="4">
        <v>4.12</v>
      </c>
      <c r="BL79" s="30">
        <v>7.532</v>
      </c>
      <c r="BM79" s="31">
        <v>41.843000000000004</v>
      </c>
      <c r="BN79" s="4">
        <v>0.95720000000000005</v>
      </c>
      <c r="BO79" s="4" t="s">
        <v>17</v>
      </c>
      <c r="BP79" s="4">
        <v>3.58</v>
      </c>
      <c r="BQ79" s="4">
        <v>4.12</v>
      </c>
      <c r="BR79" s="30">
        <v>7.9260000000000002</v>
      </c>
      <c r="BS79" s="31">
        <v>44.033000000000001</v>
      </c>
      <c r="BT79" s="4">
        <v>0.95379999999999998</v>
      </c>
      <c r="BU79" s="4" t="s">
        <v>17</v>
      </c>
      <c r="BV79" s="4">
        <v>3.58</v>
      </c>
      <c r="BW79" s="4">
        <v>4.12</v>
      </c>
      <c r="BX79" s="30">
        <v>8.1020000000000003</v>
      </c>
      <c r="BY79" s="31">
        <v>45.01</v>
      </c>
      <c r="BZ79" s="4">
        <v>0.93899999999999995</v>
      </c>
      <c r="CA79" s="4" t="s">
        <v>17</v>
      </c>
    </row>
    <row r="80" spans="1:79" x14ac:dyDescent="0.25">
      <c r="A80" s="4" t="s">
        <v>22</v>
      </c>
      <c r="B80" s="4">
        <v>564</v>
      </c>
      <c r="C80" s="4">
        <v>592</v>
      </c>
      <c r="D80" s="4" t="s">
        <v>100</v>
      </c>
      <c r="E80" s="4">
        <v>4.43</v>
      </c>
      <c r="F80" s="4">
        <v>5</v>
      </c>
      <c r="G80" s="4">
        <v>25</v>
      </c>
      <c r="H80" s="4">
        <v>4.47</v>
      </c>
      <c r="I80" s="4">
        <v>4.6399999999999997</v>
      </c>
      <c r="J80" s="30">
        <v>5.407</v>
      </c>
      <c r="K80" s="31">
        <v>28.838999999999999</v>
      </c>
      <c r="L80" s="4">
        <v>0.94730000000000003</v>
      </c>
      <c r="M80" s="4" t="s">
        <v>17</v>
      </c>
      <c r="N80" s="4">
        <v>4.47</v>
      </c>
      <c r="O80" s="4">
        <v>4.6399999999999997</v>
      </c>
      <c r="P80" s="30">
        <v>5.59</v>
      </c>
      <c r="Q80" s="31">
        <v>29.812999999999999</v>
      </c>
      <c r="R80" s="4">
        <v>0.94499999999999995</v>
      </c>
      <c r="S80" s="4" t="s">
        <v>17</v>
      </c>
      <c r="T80" s="4">
        <v>4.47</v>
      </c>
      <c r="U80" s="4">
        <v>4.6399999999999997</v>
      </c>
      <c r="V80" s="30">
        <v>5.69</v>
      </c>
      <c r="W80" s="31">
        <v>30.344000000000001</v>
      </c>
      <c r="X80" s="4">
        <v>0.95050000000000001</v>
      </c>
      <c r="Y80" s="4" t="s">
        <v>17</v>
      </c>
      <c r="Z80" s="4">
        <v>4.47</v>
      </c>
      <c r="AA80" s="4">
        <v>4.6399999999999997</v>
      </c>
      <c r="AB80" s="30">
        <v>6.6710000000000003</v>
      </c>
      <c r="AC80" s="31">
        <v>35.576999999999998</v>
      </c>
      <c r="AD80" s="4">
        <v>0.95179999999999998</v>
      </c>
      <c r="AE80" s="4" t="s">
        <v>17</v>
      </c>
      <c r="AF80" s="4">
        <v>4.47</v>
      </c>
      <c r="AG80" s="4">
        <v>4.6399999999999997</v>
      </c>
      <c r="AH80" s="30">
        <v>6.7690000000000001</v>
      </c>
      <c r="AI80" s="31">
        <v>36.098999999999997</v>
      </c>
      <c r="AJ80" s="4">
        <v>0.95050000000000001</v>
      </c>
      <c r="AK80" s="4" t="s">
        <v>17</v>
      </c>
      <c r="AL80" s="4"/>
      <c r="AM80" s="4"/>
      <c r="AN80" s="30"/>
      <c r="AO80" s="31"/>
      <c r="AP80" s="4"/>
      <c r="AQ80" s="4"/>
      <c r="AR80" s="4">
        <v>4.47</v>
      </c>
      <c r="AS80" s="4">
        <v>4.6399999999999997</v>
      </c>
      <c r="AT80" s="30">
        <v>6.6820000000000004</v>
      </c>
      <c r="AU80" s="31">
        <v>35.634999999999998</v>
      </c>
      <c r="AV80" s="4">
        <v>0.95399999999999996</v>
      </c>
      <c r="AW80" s="4" t="s">
        <v>17</v>
      </c>
      <c r="AX80" s="4">
        <v>4.47</v>
      </c>
      <c r="AY80" s="4">
        <v>4.6399999999999997</v>
      </c>
      <c r="AZ80" s="30">
        <v>7.415</v>
      </c>
      <c r="BA80" s="31">
        <v>39.546999999999997</v>
      </c>
      <c r="BB80" s="4">
        <v>0.92800000000000005</v>
      </c>
      <c r="BC80" s="4" t="s">
        <v>17</v>
      </c>
      <c r="BD80" s="4">
        <v>4.47</v>
      </c>
      <c r="BE80" s="4">
        <v>4.6399999999999997</v>
      </c>
      <c r="BF80" s="30">
        <v>6.6470000000000002</v>
      </c>
      <c r="BG80" s="31">
        <v>35.451999999999998</v>
      </c>
      <c r="BH80" s="4">
        <v>0.9446</v>
      </c>
      <c r="BI80" s="4" t="s">
        <v>17</v>
      </c>
      <c r="BJ80" s="4">
        <v>4.47</v>
      </c>
      <c r="BK80" s="4">
        <v>4.6399999999999997</v>
      </c>
      <c r="BL80" s="30">
        <v>6.843</v>
      </c>
      <c r="BM80" s="31">
        <v>36.494</v>
      </c>
      <c r="BN80" s="4">
        <v>0.9496</v>
      </c>
      <c r="BO80" s="4" t="s">
        <v>17</v>
      </c>
      <c r="BP80" s="4">
        <v>4.47</v>
      </c>
      <c r="BQ80" s="4">
        <v>4.6399999999999997</v>
      </c>
      <c r="BR80" s="30">
        <v>7.3760000000000003</v>
      </c>
      <c r="BS80" s="31">
        <v>39.337000000000003</v>
      </c>
      <c r="BT80" s="4">
        <v>0.93559999999999999</v>
      </c>
      <c r="BU80" s="4" t="s">
        <v>17</v>
      </c>
      <c r="BV80" s="4">
        <v>4.47</v>
      </c>
      <c r="BW80" s="4">
        <v>4.6399999999999997</v>
      </c>
      <c r="BX80" s="30">
        <v>7.45</v>
      </c>
      <c r="BY80" s="31">
        <v>39.731000000000002</v>
      </c>
      <c r="BZ80" s="4">
        <v>0.94640000000000002</v>
      </c>
      <c r="CA80" s="4" t="s">
        <v>17</v>
      </c>
    </row>
    <row r="81" spans="1:95" x14ac:dyDescent="0.25">
      <c r="A81" s="4" t="s">
        <v>22</v>
      </c>
      <c r="B81" s="4">
        <v>596</v>
      </c>
      <c r="C81" s="4">
        <v>609</v>
      </c>
      <c r="D81" s="4" t="s">
        <v>101</v>
      </c>
      <c r="E81" s="4">
        <v>5.53</v>
      </c>
      <c r="F81" s="4">
        <v>4</v>
      </c>
      <c r="G81" s="4">
        <v>11</v>
      </c>
      <c r="H81" s="4">
        <v>5.45</v>
      </c>
      <c r="I81" s="4">
        <v>5.98</v>
      </c>
      <c r="J81" s="30">
        <v>1.1339999999999999</v>
      </c>
      <c r="K81" s="31">
        <v>13.743</v>
      </c>
      <c r="L81" s="4">
        <v>0.94189999999999996</v>
      </c>
      <c r="M81" s="4" t="s">
        <v>16</v>
      </c>
      <c r="N81" s="4">
        <v>5.44</v>
      </c>
      <c r="O81" s="4">
        <v>5.98</v>
      </c>
      <c r="P81" s="30">
        <v>1.2909999999999999</v>
      </c>
      <c r="Q81" s="31">
        <v>15.653</v>
      </c>
      <c r="R81" s="4">
        <v>0.9375</v>
      </c>
      <c r="S81" s="4" t="s">
        <v>17</v>
      </c>
      <c r="T81" s="4">
        <v>5.45</v>
      </c>
      <c r="U81" s="4">
        <v>5.98</v>
      </c>
      <c r="V81" s="30">
        <v>1.214</v>
      </c>
      <c r="W81" s="31">
        <v>14.711</v>
      </c>
      <c r="X81" s="4">
        <v>0.92859999999999998</v>
      </c>
      <c r="Y81" s="4" t="s">
        <v>17</v>
      </c>
      <c r="Z81" s="4">
        <v>5.44</v>
      </c>
      <c r="AA81" s="4">
        <v>5.98</v>
      </c>
      <c r="AB81" s="30">
        <v>2.7879999999999998</v>
      </c>
      <c r="AC81" s="31">
        <v>33.795000000000002</v>
      </c>
      <c r="AD81" s="4">
        <v>0.91890000000000005</v>
      </c>
      <c r="AE81" s="4" t="s">
        <v>16</v>
      </c>
      <c r="AF81" s="4">
        <v>5.45</v>
      </c>
      <c r="AG81" s="4">
        <v>5.98</v>
      </c>
      <c r="AH81" s="30">
        <v>2.8109999999999999</v>
      </c>
      <c r="AI81" s="31">
        <v>34.067</v>
      </c>
      <c r="AJ81" s="4">
        <v>0.93930000000000002</v>
      </c>
      <c r="AK81" s="4" t="s">
        <v>17</v>
      </c>
      <c r="AL81" s="4"/>
      <c r="AM81" s="4"/>
      <c r="AN81" s="30"/>
      <c r="AO81" s="31"/>
      <c r="AP81" s="4"/>
      <c r="AQ81" s="4"/>
      <c r="AR81" s="4">
        <v>5.45</v>
      </c>
      <c r="AS81" s="4">
        <v>5.98</v>
      </c>
      <c r="AT81" s="30">
        <v>3.1040000000000001</v>
      </c>
      <c r="AU81" s="31">
        <v>37.627000000000002</v>
      </c>
      <c r="AV81" s="4">
        <v>0.92269999999999996</v>
      </c>
      <c r="AW81" s="4" t="s">
        <v>17</v>
      </c>
      <c r="AX81" s="4">
        <v>5.45</v>
      </c>
      <c r="AY81" s="4">
        <v>5.98</v>
      </c>
      <c r="AZ81" s="30">
        <v>3.2850000000000001</v>
      </c>
      <c r="BA81" s="31">
        <v>39.817999999999998</v>
      </c>
      <c r="BB81" s="4">
        <v>0.92469999999999997</v>
      </c>
      <c r="BC81" s="4" t="s">
        <v>17</v>
      </c>
      <c r="BD81" s="4">
        <v>5.45</v>
      </c>
      <c r="BE81" s="4">
        <v>5.98</v>
      </c>
      <c r="BF81" s="30">
        <v>3.0339999999999998</v>
      </c>
      <c r="BG81" s="31">
        <v>36.777999999999999</v>
      </c>
      <c r="BH81" s="4">
        <v>0.92630000000000001</v>
      </c>
      <c r="BI81" s="4" t="s">
        <v>17</v>
      </c>
      <c r="BJ81" s="4">
        <v>5.45</v>
      </c>
      <c r="BK81" s="4">
        <v>5.98</v>
      </c>
      <c r="BL81" s="30">
        <v>3.0990000000000002</v>
      </c>
      <c r="BM81" s="31">
        <v>37.566000000000003</v>
      </c>
      <c r="BN81" s="4">
        <v>0.9345</v>
      </c>
      <c r="BO81" s="4" t="s">
        <v>17</v>
      </c>
      <c r="BP81" s="4">
        <v>5.45</v>
      </c>
      <c r="BQ81" s="4">
        <v>5.98</v>
      </c>
      <c r="BR81" s="30">
        <v>3.343</v>
      </c>
      <c r="BS81" s="31">
        <v>40.520000000000003</v>
      </c>
      <c r="BT81" s="4">
        <v>0.92759999999999998</v>
      </c>
      <c r="BU81" s="4" t="s">
        <v>17</v>
      </c>
      <c r="BV81" s="4">
        <v>5.45</v>
      </c>
      <c r="BW81" s="4">
        <v>5.98</v>
      </c>
      <c r="BX81" s="30">
        <v>3.3889999999999998</v>
      </c>
      <c r="BY81" s="31">
        <v>41.075000000000003</v>
      </c>
      <c r="BZ81" s="4">
        <v>0.93030000000000002</v>
      </c>
      <c r="CA81" s="4" t="s">
        <v>17</v>
      </c>
    </row>
    <row r="82" spans="1:95" x14ac:dyDescent="0.25">
      <c r="A82" s="4" t="s">
        <v>22</v>
      </c>
      <c r="B82" s="4">
        <v>602</v>
      </c>
      <c r="C82" s="4">
        <v>609</v>
      </c>
      <c r="D82" s="4" t="s">
        <v>102</v>
      </c>
      <c r="E82" s="4">
        <v>3.53</v>
      </c>
      <c r="F82" s="4">
        <v>2</v>
      </c>
      <c r="G82" s="4">
        <v>5</v>
      </c>
      <c r="H82" s="4">
        <v>3.38</v>
      </c>
      <c r="I82" s="4">
        <v>3.66</v>
      </c>
      <c r="J82" s="30">
        <v>0.84199999999999997</v>
      </c>
      <c r="K82" s="31">
        <v>22.457999999999998</v>
      </c>
      <c r="L82" s="4">
        <v>0.92730000000000001</v>
      </c>
      <c r="M82" s="4" t="s">
        <v>16</v>
      </c>
      <c r="N82" s="4">
        <v>3.38</v>
      </c>
      <c r="O82" s="4">
        <v>3.66</v>
      </c>
      <c r="P82" s="30">
        <v>0.89</v>
      </c>
      <c r="Q82" s="31">
        <v>23.725999999999999</v>
      </c>
      <c r="R82" s="4">
        <v>0.90280000000000005</v>
      </c>
      <c r="S82" s="4" t="s">
        <v>16</v>
      </c>
      <c r="T82" s="4">
        <v>3.38</v>
      </c>
      <c r="U82" s="4">
        <v>3.67</v>
      </c>
      <c r="V82" s="30">
        <v>0.90100000000000002</v>
      </c>
      <c r="W82" s="31">
        <v>24.033999999999999</v>
      </c>
      <c r="X82" s="4">
        <v>0.90100000000000002</v>
      </c>
      <c r="Y82" s="4" t="s">
        <v>16</v>
      </c>
      <c r="Z82" s="4">
        <v>3.38</v>
      </c>
      <c r="AA82" s="4">
        <v>3.66</v>
      </c>
      <c r="AB82" s="30">
        <v>1.5169999999999999</v>
      </c>
      <c r="AC82" s="31">
        <v>40.454999999999998</v>
      </c>
      <c r="AD82" s="4">
        <v>0.92730000000000001</v>
      </c>
      <c r="AE82" s="4" t="s">
        <v>16</v>
      </c>
      <c r="AF82" s="4">
        <v>3.38</v>
      </c>
      <c r="AG82" s="4">
        <v>3.67</v>
      </c>
      <c r="AH82" s="30">
        <v>1.536</v>
      </c>
      <c r="AI82" s="31">
        <v>40.956000000000003</v>
      </c>
      <c r="AJ82" s="4">
        <v>0.88049999999999995</v>
      </c>
      <c r="AK82" s="4" t="s">
        <v>16</v>
      </c>
      <c r="AL82" s="4"/>
      <c r="AM82" s="4"/>
      <c r="AN82" s="30"/>
      <c r="AO82" s="31"/>
      <c r="AP82" s="4"/>
      <c r="AQ82" s="4"/>
      <c r="AR82" s="4">
        <v>3.38</v>
      </c>
      <c r="AS82" s="4">
        <v>3.67</v>
      </c>
      <c r="AT82" s="30">
        <v>1.55</v>
      </c>
      <c r="AU82" s="31">
        <v>41.335999999999999</v>
      </c>
      <c r="AV82" s="4">
        <v>0.91190000000000004</v>
      </c>
      <c r="AW82" s="4" t="s">
        <v>16</v>
      </c>
      <c r="AX82" s="4">
        <v>3.38</v>
      </c>
      <c r="AY82" s="4">
        <v>3.67</v>
      </c>
      <c r="AZ82" s="30">
        <v>1.67</v>
      </c>
      <c r="BA82" s="31">
        <v>44.526000000000003</v>
      </c>
      <c r="BB82" s="4">
        <v>0.90559999999999996</v>
      </c>
      <c r="BC82" s="4" t="s">
        <v>16</v>
      </c>
      <c r="BD82" s="4">
        <v>3.38</v>
      </c>
      <c r="BE82" s="4">
        <v>3.66</v>
      </c>
      <c r="BF82" s="30">
        <v>1.569</v>
      </c>
      <c r="BG82" s="31">
        <v>41.847000000000001</v>
      </c>
      <c r="BH82" s="4">
        <v>0.90920000000000001</v>
      </c>
      <c r="BI82" s="4" t="s">
        <v>16</v>
      </c>
      <c r="BJ82" s="4">
        <v>3.38</v>
      </c>
      <c r="BK82" s="4">
        <v>3.67</v>
      </c>
      <c r="BL82" s="30">
        <v>1.7090000000000001</v>
      </c>
      <c r="BM82" s="31">
        <v>45.573</v>
      </c>
      <c r="BN82" s="4">
        <v>0.90590000000000004</v>
      </c>
      <c r="BO82" s="4" t="s">
        <v>16</v>
      </c>
      <c r="BP82" s="4">
        <v>3.38</v>
      </c>
      <c r="BQ82" s="4">
        <v>3.67</v>
      </c>
      <c r="BR82" s="30">
        <v>1.7130000000000001</v>
      </c>
      <c r="BS82" s="31">
        <v>45.692999999999998</v>
      </c>
      <c r="BT82" s="4">
        <v>0.90900000000000003</v>
      </c>
      <c r="BU82" s="4" t="s">
        <v>16</v>
      </c>
      <c r="BV82" s="4">
        <v>3.38</v>
      </c>
      <c r="BW82" s="4">
        <v>3.67</v>
      </c>
      <c r="BX82" s="30">
        <v>1.7909999999999999</v>
      </c>
      <c r="BY82" s="31">
        <v>47.756999999999998</v>
      </c>
      <c r="BZ82" s="4">
        <v>0.87150000000000005</v>
      </c>
      <c r="CA82" s="4" t="s">
        <v>16</v>
      </c>
    </row>
    <row r="83" spans="1:95" x14ac:dyDescent="0.25">
      <c r="A83" s="4" t="s">
        <v>22</v>
      </c>
      <c r="B83" s="4">
        <v>618</v>
      </c>
      <c r="C83" s="4">
        <v>632</v>
      </c>
      <c r="D83" s="4" t="s">
        <v>103</v>
      </c>
      <c r="E83" s="4">
        <v>9.89</v>
      </c>
      <c r="F83" s="4">
        <v>2</v>
      </c>
      <c r="G83" s="4">
        <v>12</v>
      </c>
      <c r="H83" s="4">
        <v>10.11</v>
      </c>
      <c r="I83" s="4">
        <v>10.24</v>
      </c>
      <c r="J83" s="30">
        <v>0.111</v>
      </c>
      <c r="K83" s="31">
        <v>1.2350000000000001</v>
      </c>
      <c r="L83" s="4">
        <v>0.8024</v>
      </c>
      <c r="M83" s="4" t="s">
        <v>16</v>
      </c>
      <c r="N83" s="4">
        <v>10.11</v>
      </c>
      <c r="O83" s="4">
        <v>10.24</v>
      </c>
      <c r="P83" s="30">
        <v>0.13600000000000001</v>
      </c>
      <c r="Q83" s="31">
        <v>1.514</v>
      </c>
      <c r="R83" s="4">
        <v>0.85740000000000005</v>
      </c>
      <c r="S83" s="4" t="s">
        <v>17</v>
      </c>
      <c r="T83" s="4">
        <v>10.11</v>
      </c>
      <c r="U83" s="4">
        <v>10.24</v>
      </c>
      <c r="V83" s="30">
        <v>0.114</v>
      </c>
      <c r="W83" s="31">
        <v>1.2629999999999999</v>
      </c>
      <c r="X83" s="4">
        <v>0.83209999999999995</v>
      </c>
      <c r="Y83" s="4" t="s">
        <v>16</v>
      </c>
      <c r="Z83" s="4">
        <v>10.11</v>
      </c>
      <c r="AA83" s="4">
        <v>10.24</v>
      </c>
      <c r="AB83" s="30">
        <v>0.22800000000000001</v>
      </c>
      <c r="AC83" s="31">
        <v>2.5379999999999998</v>
      </c>
      <c r="AD83" s="4">
        <v>0.83779999999999999</v>
      </c>
      <c r="AE83" s="4" t="s">
        <v>16</v>
      </c>
      <c r="AF83" s="4">
        <v>10.11</v>
      </c>
      <c r="AG83" s="4">
        <v>10.24</v>
      </c>
      <c r="AH83" s="30">
        <v>0.22700000000000001</v>
      </c>
      <c r="AI83" s="31">
        <v>2.5259999999999998</v>
      </c>
      <c r="AJ83" s="4">
        <v>0.86560000000000004</v>
      </c>
      <c r="AK83" s="4" t="s">
        <v>17</v>
      </c>
      <c r="AL83" s="4"/>
      <c r="AM83" s="4"/>
      <c r="AN83" s="30"/>
      <c r="AO83" s="31"/>
      <c r="AP83" s="4"/>
      <c r="AQ83" s="4"/>
      <c r="AR83" s="4">
        <v>10.11</v>
      </c>
      <c r="AS83" s="4">
        <v>10.24</v>
      </c>
      <c r="AT83" s="30">
        <v>0.89400000000000002</v>
      </c>
      <c r="AU83" s="31">
        <v>9.9280000000000008</v>
      </c>
      <c r="AV83" s="4">
        <v>0.87470000000000003</v>
      </c>
      <c r="AW83" s="4" t="s">
        <v>17</v>
      </c>
      <c r="AX83" s="4">
        <v>10.11</v>
      </c>
      <c r="AY83" s="4">
        <v>10.24</v>
      </c>
      <c r="AZ83" s="30">
        <v>0.96299999999999997</v>
      </c>
      <c r="BA83" s="31">
        <v>10.7</v>
      </c>
      <c r="BB83" s="4">
        <v>0.85970000000000002</v>
      </c>
      <c r="BC83" s="4" t="s">
        <v>17</v>
      </c>
      <c r="BD83" s="4">
        <v>10.11</v>
      </c>
      <c r="BE83" s="4">
        <v>10.24</v>
      </c>
      <c r="BF83" s="30">
        <v>0.93700000000000006</v>
      </c>
      <c r="BG83" s="31">
        <v>10.407</v>
      </c>
      <c r="BH83" s="4">
        <v>0.85729999999999995</v>
      </c>
      <c r="BI83" s="4" t="s">
        <v>17</v>
      </c>
      <c r="BJ83" s="4">
        <v>10.11</v>
      </c>
      <c r="BK83" s="4">
        <v>10.24</v>
      </c>
      <c r="BL83" s="30">
        <v>1.6579999999999999</v>
      </c>
      <c r="BM83" s="31">
        <v>18.419</v>
      </c>
      <c r="BN83" s="4">
        <v>0.88229999999999997</v>
      </c>
      <c r="BO83" s="4" t="s">
        <v>17</v>
      </c>
      <c r="BP83" s="4">
        <v>10.11</v>
      </c>
      <c r="BQ83" s="4">
        <v>10.24</v>
      </c>
      <c r="BR83" s="30">
        <v>1.653</v>
      </c>
      <c r="BS83" s="31">
        <v>18.367999999999999</v>
      </c>
      <c r="BT83" s="4">
        <v>0.88</v>
      </c>
      <c r="BU83" s="4" t="s">
        <v>17</v>
      </c>
      <c r="BV83" s="4">
        <v>10.11</v>
      </c>
      <c r="BW83" s="4">
        <v>10.24</v>
      </c>
      <c r="BX83" s="30">
        <v>1.6930000000000001</v>
      </c>
      <c r="BY83" s="31">
        <v>18.812999999999999</v>
      </c>
      <c r="BZ83" s="4">
        <v>0.88260000000000005</v>
      </c>
      <c r="CA83" s="4" t="s">
        <v>17</v>
      </c>
    </row>
    <row r="84" spans="1:95" x14ac:dyDescent="0.25">
      <c r="A84" s="4" t="s">
        <v>22</v>
      </c>
      <c r="B84" s="4">
        <v>620</v>
      </c>
      <c r="C84" s="4">
        <v>631</v>
      </c>
      <c r="D84" s="4" t="s">
        <v>104</v>
      </c>
      <c r="E84" s="4">
        <v>5.48</v>
      </c>
      <c r="F84" s="4">
        <v>2</v>
      </c>
      <c r="G84" s="4">
        <v>9</v>
      </c>
      <c r="H84" s="4">
        <v>5.47</v>
      </c>
      <c r="I84" s="4">
        <v>5.57</v>
      </c>
      <c r="J84" s="30">
        <v>3.6890000000000001</v>
      </c>
      <c r="K84" s="31">
        <v>54.648000000000003</v>
      </c>
      <c r="L84" s="4">
        <v>0.88929999999999998</v>
      </c>
      <c r="M84" s="4" t="s">
        <v>16</v>
      </c>
      <c r="N84" s="4">
        <v>5.47</v>
      </c>
      <c r="O84" s="4">
        <v>5.57</v>
      </c>
      <c r="P84" s="30">
        <v>3.5720000000000001</v>
      </c>
      <c r="Q84" s="31">
        <v>52.911999999999999</v>
      </c>
      <c r="R84" s="4">
        <v>0.88649999999999995</v>
      </c>
      <c r="S84" s="4" t="s">
        <v>16</v>
      </c>
      <c r="T84" s="4">
        <v>5.47</v>
      </c>
      <c r="U84" s="4">
        <v>5.57</v>
      </c>
      <c r="V84" s="30">
        <v>3.7170000000000001</v>
      </c>
      <c r="W84" s="31">
        <v>55.064999999999998</v>
      </c>
      <c r="X84" s="4">
        <v>0.88129999999999997</v>
      </c>
      <c r="Y84" s="4" t="s">
        <v>16</v>
      </c>
      <c r="Z84" s="4">
        <v>5.47</v>
      </c>
      <c r="AA84" s="4">
        <v>5.57</v>
      </c>
      <c r="AB84" s="30">
        <v>3.7749999999999999</v>
      </c>
      <c r="AC84" s="31">
        <v>55.920999999999999</v>
      </c>
      <c r="AD84" s="4">
        <v>0.89070000000000005</v>
      </c>
      <c r="AE84" s="4" t="s">
        <v>16</v>
      </c>
      <c r="AF84" s="4">
        <v>5.47</v>
      </c>
      <c r="AG84" s="4">
        <v>5.57</v>
      </c>
      <c r="AH84" s="30">
        <v>3.8079999999999998</v>
      </c>
      <c r="AI84" s="31">
        <v>56.408999999999999</v>
      </c>
      <c r="AJ84" s="4">
        <v>0.88260000000000005</v>
      </c>
      <c r="AK84" s="4" t="s">
        <v>16</v>
      </c>
      <c r="AL84" s="4"/>
      <c r="AM84" s="4"/>
      <c r="AN84" s="30"/>
      <c r="AO84" s="31"/>
      <c r="AP84" s="4"/>
      <c r="AQ84" s="4"/>
      <c r="AR84" s="4">
        <v>5.47</v>
      </c>
      <c r="AS84" s="4">
        <v>5.57</v>
      </c>
      <c r="AT84" s="30">
        <v>3.8860000000000001</v>
      </c>
      <c r="AU84" s="31">
        <v>57.566000000000003</v>
      </c>
      <c r="AV84" s="4">
        <v>0.90069999999999995</v>
      </c>
      <c r="AW84" s="4" t="s">
        <v>16</v>
      </c>
      <c r="AX84" s="4">
        <v>5.47</v>
      </c>
      <c r="AY84" s="4">
        <v>5.57</v>
      </c>
      <c r="AZ84" s="30">
        <v>3.972</v>
      </c>
      <c r="BA84" s="31">
        <v>58.850999999999999</v>
      </c>
      <c r="BB84" s="4">
        <v>0.90110000000000001</v>
      </c>
      <c r="BC84" s="4" t="s">
        <v>16</v>
      </c>
      <c r="BD84" s="4">
        <v>5.47</v>
      </c>
      <c r="BE84" s="4">
        <v>5.57</v>
      </c>
      <c r="BF84" s="30">
        <v>3.8279999999999998</v>
      </c>
      <c r="BG84" s="31">
        <v>56.712000000000003</v>
      </c>
      <c r="BH84" s="4">
        <v>0.90259999999999996</v>
      </c>
      <c r="BI84" s="4" t="s">
        <v>16</v>
      </c>
      <c r="BJ84" s="4">
        <v>5.47</v>
      </c>
      <c r="BK84" s="4">
        <v>5.57</v>
      </c>
      <c r="BL84" s="30">
        <v>4.1779999999999999</v>
      </c>
      <c r="BM84" s="31">
        <v>61.890999999999998</v>
      </c>
      <c r="BN84" s="4">
        <v>0.88839999999999997</v>
      </c>
      <c r="BO84" s="4" t="s">
        <v>16</v>
      </c>
      <c r="BP84" s="4">
        <v>5.47</v>
      </c>
      <c r="BQ84" s="4">
        <v>5.57</v>
      </c>
      <c r="BR84" s="30">
        <v>4.2939999999999996</v>
      </c>
      <c r="BS84" s="31">
        <v>63.616999999999997</v>
      </c>
      <c r="BT84" s="4">
        <v>0.8821</v>
      </c>
      <c r="BU84" s="4" t="s">
        <v>16</v>
      </c>
      <c r="BV84" s="4">
        <v>5.47</v>
      </c>
      <c r="BW84" s="4">
        <v>5.57</v>
      </c>
      <c r="BX84" s="30">
        <v>4.3470000000000004</v>
      </c>
      <c r="BY84" s="31">
        <v>64.405000000000001</v>
      </c>
      <c r="BZ84" s="4">
        <v>0.89190000000000003</v>
      </c>
      <c r="CA84" s="4" t="s">
        <v>16</v>
      </c>
    </row>
    <row r="85" spans="1:95" x14ac:dyDescent="0.25">
      <c r="A85" s="4" t="s">
        <v>22</v>
      </c>
      <c r="B85" s="4">
        <v>620</v>
      </c>
      <c r="C85" s="4">
        <v>632</v>
      </c>
      <c r="D85" s="4" t="s">
        <v>105</v>
      </c>
      <c r="E85" s="4">
        <v>8.8000000000000007</v>
      </c>
      <c r="F85" s="4">
        <v>2</v>
      </c>
      <c r="G85" s="4">
        <v>10</v>
      </c>
      <c r="H85" s="4">
        <v>8.6999999999999993</v>
      </c>
      <c r="I85" s="4">
        <v>9.3000000000000007</v>
      </c>
      <c r="J85" s="30">
        <v>3.7240000000000002</v>
      </c>
      <c r="K85" s="31">
        <v>49.654000000000003</v>
      </c>
      <c r="L85" s="4">
        <v>0.83279999999999998</v>
      </c>
      <c r="M85" s="4" t="s">
        <v>16</v>
      </c>
      <c r="N85" s="4">
        <v>8.6999999999999993</v>
      </c>
      <c r="O85" s="4">
        <v>9.31</v>
      </c>
      <c r="P85" s="30">
        <v>3.6379999999999999</v>
      </c>
      <c r="Q85" s="31">
        <v>48.506</v>
      </c>
      <c r="R85" s="4">
        <v>0.85829999999999995</v>
      </c>
      <c r="S85" s="4" t="s">
        <v>16</v>
      </c>
      <c r="T85" s="4">
        <v>8.6999999999999993</v>
      </c>
      <c r="U85" s="4">
        <v>9.3000000000000007</v>
      </c>
      <c r="V85" s="30">
        <v>3.6869999999999998</v>
      </c>
      <c r="W85" s="31">
        <v>49.156999999999996</v>
      </c>
      <c r="X85" s="4">
        <v>0.85970000000000002</v>
      </c>
      <c r="Y85" s="4" t="s">
        <v>16</v>
      </c>
      <c r="Z85" s="4">
        <v>8.6999999999999993</v>
      </c>
      <c r="AA85" s="4">
        <v>9.3000000000000007</v>
      </c>
      <c r="AB85" s="30">
        <v>3.8370000000000002</v>
      </c>
      <c r="AC85" s="31">
        <v>51.16</v>
      </c>
      <c r="AD85" s="4">
        <v>0.84389999999999998</v>
      </c>
      <c r="AE85" s="4" t="s">
        <v>16</v>
      </c>
      <c r="AF85" s="4">
        <v>8.6999999999999993</v>
      </c>
      <c r="AG85" s="4">
        <v>9.3000000000000007</v>
      </c>
      <c r="AH85" s="30">
        <v>3.843</v>
      </c>
      <c r="AI85" s="31">
        <v>51.238999999999997</v>
      </c>
      <c r="AJ85" s="4">
        <v>0.83809999999999996</v>
      </c>
      <c r="AK85" s="4" t="s">
        <v>16</v>
      </c>
      <c r="AL85" s="4"/>
      <c r="AM85" s="4"/>
      <c r="AN85" s="30"/>
      <c r="AO85" s="31"/>
      <c r="AP85" s="4"/>
      <c r="AQ85" s="4"/>
      <c r="AR85" s="4">
        <v>8.6999999999999993</v>
      </c>
      <c r="AS85" s="4">
        <v>9.3000000000000007</v>
      </c>
      <c r="AT85" s="30">
        <v>3.8879999999999999</v>
      </c>
      <c r="AU85" s="31">
        <v>51.837000000000003</v>
      </c>
      <c r="AV85" s="4">
        <v>0.84250000000000003</v>
      </c>
      <c r="AW85" s="4" t="s">
        <v>16</v>
      </c>
      <c r="AX85" s="4">
        <v>8.6999999999999993</v>
      </c>
      <c r="AY85" s="4">
        <v>9.3000000000000007</v>
      </c>
      <c r="AZ85" s="30">
        <v>4</v>
      </c>
      <c r="BA85" s="31">
        <v>53.335999999999999</v>
      </c>
      <c r="BB85" s="4">
        <v>0.83860000000000001</v>
      </c>
      <c r="BC85" s="4" t="s">
        <v>16</v>
      </c>
      <c r="BD85" s="4">
        <v>8.6999999999999993</v>
      </c>
      <c r="BE85" s="4">
        <v>9.3000000000000007</v>
      </c>
      <c r="BF85" s="30">
        <v>3.85</v>
      </c>
      <c r="BG85" s="31">
        <v>51.337000000000003</v>
      </c>
      <c r="BH85" s="4">
        <v>0.84150000000000003</v>
      </c>
      <c r="BI85" s="4" t="s">
        <v>16</v>
      </c>
      <c r="BJ85" s="4">
        <v>8.6999999999999993</v>
      </c>
      <c r="BK85" s="4">
        <v>9.3000000000000007</v>
      </c>
      <c r="BL85" s="30">
        <v>4.2690000000000001</v>
      </c>
      <c r="BM85" s="31">
        <v>56.92</v>
      </c>
      <c r="BN85" s="4">
        <v>0.8417</v>
      </c>
      <c r="BO85" s="4" t="s">
        <v>16</v>
      </c>
      <c r="BP85" s="4">
        <v>8.6999999999999993</v>
      </c>
      <c r="BQ85" s="4">
        <v>9.3000000000000007</v>
      </c>
      <c r="BR85" s="30">
        <v>4.4569999999999999</v>
      </c>
      <c r="BS85" s="31">
        <v>59.432000000000002</v>
      </c>
      <c r="BT85" s="4">
        <v>0.82930000000000004</v>
      </c>
      <c r="BU85" s="4" t="s">
        <v>16</v>
      </c>
      <c r="BV85" s="4">
        <v>8.6999999999999993</v>
      </c>
      <c r="BW85" s="4">
        <v>9.3000000000000007</v>
      </c>
      <c r="BX85" s="30">
        <v>4.3250000000000002</v>
      </c>
      <c r="BY85" s="31">
        <v>57.667000000000002</v>
      </c>
      <c r="BZ85" s="4">
        <v>0.83989999999999998</v>
      </c>
      <c r="CA85" s="4" t="s">
        <v>16</v>
      </c>
    </row>
    <row r="86" spans="1:95" x14ac:dyDescent="0.25">
      <c r="A86" s="4" t="s">
        <v>22</v>
      </c>
      <c r="B86" s="4">
        <v>633</v>
      </c>
      <c r="C86" s="4">
        <v>646</v>
      </c>
      <c r="D86" s="4" t="s">
        <v>106</v>
      </c>
      <c r="E86" s="4">
        <v>7.19</v>
      </c>
      <c r="F86" s="4">
        <v>2</v>
      </c>
      <c r="G86" s="4">
        <v>11</v>
      </c>
      <c r="H86" s="4">
        <v>7.17</v>
      </c>
      <c r="I86" s="4">
        <v>7.3</v>
      </c>
      <c r="J86" s="30">
        <v>4.548</v>
      </c>
      <c r="K86" s="31">
        <v>55.125999999999998</v>
      </c>
      <c r="L86" s="4">
        <v>0.93640000000000001</v>
      </c>
      <c r="M86" s="4" t="s">
        <v>17</v>
      </c>
      <c r="N86" s="4">
        <v>7.18</v>
      </c>
      <c r="O86" s="4">
        <v>7.31</v>
      </c>
      <c r="P86" s="30">
        <v>4.407</v>
      </c>
      <c r="Q86" s="31">
        <v>53.414000000000001</v>
      </c>
      <c r="R86" s="4">
        <v>0.92779999999999996</v>
      </c>
      <c r="S86" s="4" t="s">
        <v>17</v>
      </c>
      <c r="T86" s="4">
        <v>7.18</v>
      </c>
      <c r="U86" s="4">
        <v>7.3</v>
      </c>
      <c r="V86" s="30">
        <v>4.5049999999999999</v>
      </c>
      <c r="W86" s="31">
        <v>54.606999999999999</v>
      </c>
      <c r="X86" s="4">
        <v>0.91590000000000005</v>
      </c>
      <c r="Y86" s="4" t="s">
        <v>17</v>
      </c>
      <c r="Z86" s="4">
        <v>7.17</v>
      </c>
      <c r="AA86" s="4">
        <v>7.3</v>
      </c>
      <c r="AB86" s="30">
        <v>4.7530000000000001</v>
      </c>
      <c r="AC86" s="31">
        <v>57.609000000000002</v>
      </c>
      <c r="AD86" s="4">
        <v>0.94030000000000002</v>
      </c>
      <c r="AE86" s="4" t="s">
        <v>17</v>
      </c>
      <c r="AF86" s="4">
        <v>7.18</v>
      </c>
      <c r="AG86" s="4">
        <v>7.3</v>
      </c>
      <c r="AH86" s="30">
        <v>4.7450000000000001</v>
      </c>
      <c r="AI86" s="31">
        <v>57.514000000000003</v>
      </c>
      <c r="AJ86" s="4">
        <v>0.91990000000000005</v>
      </c>
      <c r="AK86" s="4" t="s">
        <v>17</v>
      </c>
      <c r="AL86" s="4"/>
      <c r="AM86" s="4"/>
      <c r="AN86" s="30"/>
      <c r="AO86" s="31"/>
      <c r="AP86" s="4"/>
      <c r="AQ86" s="4"/>
      <c r="AR86" s="4">
        <v>7.18</v>
      </c>
      <c r="AS86" s="4">
        <v>7.3</v>
      </c>
      <c r="AT86" s="30">
        <v>4.6420000000000003</v>
      </c>
      <c r="AU86" s="31">
        <v>56.262999999999998</v>
      </c>
      <c r="AV86" s="4">
        <v>0.94950000000000001</v>
      </c>
      <c r="AW86" s="4" t="s">
        <v>17</v>
      </c>
      <c r="AX86" s="4">
        <v>7.18</v>
      </c>
      <c r="AY86" s="4">
        <v>7.3</v>
      </c>
      <c r="AZ86" s="30">
        <v>4.7969999999999997</v>
      </c>
      <c r="BA86" s="31">
        <v>58.146999999999998</v>
      </c>
      <c r="BB86" s="4">
        <v>0.94369999999999998</v>
      </c>
      <c r="BC86" s="4" t="s">
        <v>17</v>
      </c>
      <c r="BD86" s="4">
        <v>7.18</v>
      </c>
      <c r="BE86" s="4">
        <v>7.3</v>
      </c>
      <c r="BF86" s="30">
        <v>4.6260000000000003</v>
      </c>
      <c r="BG86" s="31">
        <v>56.072000000000003</v>
      </c>
      <c r="BH86" s="4">
        <v>0.93910000000000005</v>
      </c>
      <c r="BI86" s="4" t="s">
        <v>17</v>
      </c>
      <c r="BJ86" s="4">
        <v>7.18</v>
      </c>
      <c r="BK86" s="4">
        <v>7.3</v>
      </c>
      <c r="BL86" s="30">
        <v>4.46</v>
      </c>
      <c r="BM86" s="31">
        <v>54.066000000000003</v>
      </c>
      <c r="BN86" s="4">
        <v>0.9506</v>
      </c>
      <c r="BO86" s="4" t="s">
        <v>17</v>
      </c>
      <c r="BP86" s="4">
        <v>7.18</v>
      </c>
      <c r="BQ86" s="4">
        <v>7.3</v>
      </c>
      <c r="BR86" s="30">
        <v>4.6719999999999997</v>
      </c>
      <c r="BS86" s="31">
        <v>56.631999999999998</v>
      </c>
      <c r="BT86" s="4">
        <v>0.94179999999999997</v>
      </c>
      <c r="BU86" s="4" t="s">
        <v>17</v>
      </c>
      <c r="BV86" s="4">
        <v>7.18</v>
      </c>
      <c r="BW86" s="4">
        <v>7.3</v>
      </c>
      <c r="BX86" s="30">
        <v>4.6790000000000003</v>
      </c>
      <c r="BY86" s="31">
        <v>56.716000000000001</v>
      </c>
      <c r="BZ86" s="4">
        <v>0.92869999999999997</v>
      </c>
      <c r="CA86" s="4" t="s">
        <v>17</v>
      </c>
    </row>
    <row r="87" spans="1:95" x14ac:dyDescent="0.25">
      <c r="A87" s="4" t="s">
        <v>22</v>
      </c>
      <c r="B87" s="4">
        <v>650</v>
      </c>
      <c r="C87" s="4">
        <v>654</v>
      </c>
      <c r="D87" s="4" t="s">
        <v>107</v>
      </c>
      <c r="E87" s="4">
        <v>4.22</v>
      </c>
      <c r="F87" s="4">
        <v>1</v>
      </c>
      <c r="G87" s="4">
        <v>3</v>
      </c>
      <c r="H87" s="4">
        <v>4.1399999999999997</v>
      </c>
      <c r="I87" s="4">
        <v>4.38</v>
      </c>
      <c r="J87" s="30">
        <v>0.08</v>
      </c>
      <c r="K87" s="31">
        <v>3.5640000000000001</v>
      </c>
      <c r="L87" s="4">
        <v>0.85299999999999998</v>
      </c>
      <c r="M87" s="4" t="s">
        <v>16</v>
      </c>
      <c r="N87" s="4">
        <v>4.13</v>
      </c>
      <c r="O87" s="4">
        <v>4.38</v>
      </c>
      <c r="P87" s="30">
        <v>0.123</v>
      </c>
      <c r="Q87" s="31">
        <v>5.4589999999999996</v>
      </c>
      <c r="R87" s="4">
        <v>0.86499999999999999</v>
      </c>
      <c r="S87" s="4" t="s">
        <v>16</v>
      </c>
      <c r="T87" s="4">
        <v>4.1399999999999997</v>
      </c>
      <c r="U87" s="4">
        <v>4.38</v>
      </c>
      <c r="V87" s="30">
        <v>0.11</v>
      </c>
      <c r="W87" s="31">
        <v>4.9029999999999996</v>
      </c>
      <c r="X87" s="4">
        <v>0.84850000000000003</v>
      </c>
      <c r="Y87" s="4" t="s">
        <v>16</v>
      </c>
      <c r="Z87" s="4">
        <v>4.13</v>
      </c>
      <c r="AA87" s="4">
        <v>4.38</v>
      </c>
      <c r="AB87" s="30">
        <v>0.38700000000000001</v>
      </c>
      <c r="AC87" s="31">
        <v>17.181999999999999</v>
      </c>
      <c r="AD87" s="4">
        <v>0.83979999999999999</v>
      </c>
      <c r="AE87" s="4" t="s">
        <v>16</v>
      </c>
      <c r="AF87" s="4">
        <v>4.1399999999999997</v>
      </c>
      <c r="AG87" s="4">
        <v>4.38</v>
      </c>
      <c r="AH87" s="30">
        <v>0.38500000000000001</v>
      </c>
      <c r="AI87" s="31">
        <v>17.129000000000001</v>
      </c>
      <c r="AJ87" s="4">
        <v>0.86939999999999995</v>
      </c>
      <c r="AK87" s="4" t="s">
        <v>16</v>
      </c>
      <c r="AL87" s="4"/>
      <c r="AM87" s="4"/>
      <c r="AN87" s="30"/>
      <c r="AO87" s="31"/>
      <c r="AP87" s="4"/>
      <c r="AQ87" s="4"/>
      <c r="AR87" s="4">
        <v>4.1399999999999997</v>
      </c>
      <c r="AS87" s="4">
        <v>4.38</v>
      </c>
      <c r="AT87" s="30">
        <v>1.091</v>
      </c>
      <c r="AU87" s="31">
        <v>48.5</v>
      </c>
      <c r="AV87" s="4">
        <v>0.87019999999999997</v>
      </c>
      <c r="AW87" s="4" t="s">
        <v>16</v>
      </c>
      <c r="AX87" s="4">
        <v>4.1399999999999997</v>
      </c>
      <c r="AY87" s="4">
        <v>4.38</v>
      </c>
      <c r="AZ87" s="30">
        <v>1.07</v>
      </c>
      <c r="BA87" s="31">
        <v>47.575000000000003</v>
      </c>
      <c r="BB87" s="4">
        <v>0.84840000000000004</v>
      </c>
      <c r="BC87" s="4" t="s">
        <v>16</v>
      </c>
      <c r="BD87" s="4">
        <v>4.13</v>
      </c>
      <c r="BE87" s="4">
        <v>4.38</v>
      </c>
      <c r="BF87" s="30">
        <v>1.0660000000000001</v>
      </c>
      <c r="BG87" s="31">
        <v>47.396999999999998</v>
      </c>
      <c r="BH87" s="4">
        <v>0.84409999999999996</v>
      </c>
      <c r="BI87" s="4" t="s">
        <v>16</v>
      </c>
      <c r="BJ87" s="4">
        <v>4.1399999999999997</v>
      </c>
      <c r="BK87" s="4">
        <v>4.38</v>
      </c>
      <c r="BL87" s="30">
        <v>1.268</v>
      </c>
      <c r="BM87" s="31">
        <v>56.366</v>
      </c>
      <c r="BN87" s="4">
        <v>0.87009999999999998</v>
      </c>
      <c r="BO87" s="4" t="s">
        <v>16</v>
      </c>
      <c r="BP87" s="4">
        <v>4.1399999999999997</v>
      </c>
      <c r="BQ87" s="4">
        <v>4.38</v>
      </c>
      <c r="BR87" s="30">
        <v>1.2949999999999999</v>
      </c>
      <c r="BS87" s="31">
        <v>57.56</v>
      </c>
      <c r="BT87" s="4">
        <v>0.86550000000000005</v>
      </c>
      <c r="BU87" s="4" t="s">
        <v>16</v>
      </c>
      <c r="BV87" s="4">
        <v>4.1399999999999997</v>
      </c>
      <c r="BW87" s="4">
        <v>4.38</v>
      </c>
      <c r="BX87" s="30">
        <v>1.2649999999999999</v>
      </c>
      <c r="BY87" s="31">
        <v>56.241999999999997</v>
      </c>
      <c r="BZ87" s="4">
        <v>0.84519999999999995</v>
      </c>
      <c r="CA87" s="4" t="s">
        <v>16</v>
      </c>
    </row>
    <row r="88" spans="1:95" x14ac:dyDescent="0.25">
      <c r="A88" s="4" t="s">
        <v>22</v>
      </c>
      <c r="B88" s="4">
        <v>650</v>
      </c>
      <c r="C88" s="4">
        <v>655</v>
      </c>
      <c r="D88" s="4" t="s">
        <v>108</v>
      </c>
      <c r="E88" s="4">
        <v>4.6900000000000004</v>
      </c>
      <c r="F88" s="4">
        <v>1</v>
      </c>
      <c r="G88" s="4">
        <v>4</v>
      </c>
      <c r="H88" s="4">
        <v>4.6100000000000003</v>
      </c>
      <c r="I88" s="4">
        <v>4.95</v>
      </c>
      <c r="J88" s="30">
        <v>0.14599999999999999</v>
      </c>
      <c r="K88" s="31">
        <v>4.8529999999999998</v>
      </c>
      <c r="L88" s="4">
        <v>0.88839999999999997</v>
      </c>
      <c r="M88" s="4" t="s">
        <v>17</v>
      </c>
      <c r="N88" s="4">
        <v>4.6100000000000003</v>
      </c>
      <c r="O88" s="4">
        <v>4.95</v>
      </c>
      <c r="P88" s="30">
        <v>0.17100000000000001</v>
      </c>
      <c r="Q88" s="31">
        <v>5.7</v>
      </c>
      <c r="R88" s="4">
        <v>0.89249999999999996</v>
      </c>
      <c r="S88" s="4" t="s">
        <v>17</v>
      </c>
      <c r="T88" s="4">
        <v>4.6100000000000003</v>
      </c>
      <c r="U88" s="4">
        <v>4.95</v>
      </c>
      <c r="V88" s="30">
        <v>0.16500000000000001</v>
      </c>
      <c r="W88" s="31">
        <v>5.4859999999999998</v>
      </c>
      <c r="X88" s="4">
        <v>0.87360000000000004</v>
      </c>
      <c r="Y88" s="4" t="s">
        <v>17</v>
      </c>
      <c r="Z88" s="4">
        <v>4.6100000000000003</v>
      </c>
      <c r="AA88" s="4">
        <v>4.95</v>
      </c>
      <c r="AB88" s="30">
        <v>0.73299999999999998</v>
      </c>
      <c r="AC88" s="31">
        <v>24.423999999999999</v>
      </c>
      <c r="AD88" s="4">
        <v>0.89029999999999998</v>
      </c>
      <c r="AE88" s="4" t="s">
        <v>17</v>
      </c>
      <c r="AF88" s="4">
        <v>4.6100000000000003</v>
      </c>
      <c r="AG88" s="4">
        <v>4.95</v>
      </c>
      <c r="AH88" s="30">
        <v>0.73699999999999999</v>
      </c>
      <c r="AI88" s="31">
        <v>24.552</v>
      </c>
      <c r="AJ88" s="4">
        <v>0.88529999999999998</v>
      </c>
      <c r="AK88" s="4" t="s">
        <v>17</v>
      </c>
      <c r="AL88" s="4"/>
      <c r="AM88" s="4"/>
      <c r="AN88" s="30"/>
      <c r="AO88" s="31"/>
      <c r="AP88" s="4"/>
      <c r="AQ88" s="4"/>
      <c r="AR88" s="4">
        <v>4.62</v>
      </c>
      <c r="AS88" s="4">
        <v>4.95</v>
      </c>
      <c r="AT88" s="30">
        <v>1.569</v>
      </c>
      <c r="AU88" s="31">
        <v>52.296999999999997</v>
      </c>
      <c r="AV88" s="4">
        <v>0.91790000000000005</v>
      </c>
      <c r="AW88" s="4" t="s">
        <v>17</v>
      </c>
      <c r="AX88" s="4">
        <v>4.62</v>
      </c>
      <c r="AY88" s="4">
        <v>4.95</v>
      </c>
      <c r="AZ88" s="30">
        <v>1.54</v>
      </c>
      <c r="BA88" s="31">
        <v>51.335000000000001</v>
      </c>
      <c r="BB88" s="4">
        <v>0.89449999999999996</v>
      </c>
      <c r="BC88" s="4" t="s">
        <v>17</v>
      </c>
      <c r="BD88" s="4">
        <v>4.6100000000000003</v>
      </c>
      <c r="BE88" s="4">
        <v>4.95</v>
      </c>
      <c r="BF88" s="30">
        <v>1.5109999999999999</v>
      </c>
      <c r="BG88" s="31">
        <v>50.368000000000002</v>
      </c>
      <c r="BH88" s="4">
        <v>0.89329999999999998</v>
      </c>
      <c r="BI88" s="4" t="s">
        <v>17</v>
      </c>
      <c r="BJ88" s="4">
        <v>4.62</v>
      </c>
      <c r="BK88" s="4">
        <v>4.95</v>
      </c>
      <c r="BL88" s="30">
        <v>1.7050000000000001</v>
      </c>
      <c r="BM88" s="31">
        <v>56.844999999999999</v>
      </c>
      <c r="BN88" s="4">
        <v>0.90010000000000001</v>
      </c>
      <c r="BO88" s="4" t="s">
        <v>17</v>
      </c>
      <c r="BP88" s="4">
        <v>4.62</v>
      </c>
      <c r="BQ88" s="4">
        <v>4.95</v>
      </c>
      <c r="BR88" s="30">
        <v>1.772</v>
      </c>
      <c r="BS88" s="31">
        <v>59.057000000000002</v>
      </c>
      <c r="BT88" s="4">
        <v>0.90680000000000005</v>
      </c>
      <c r="BU88" s="4" t="s">
        <v>17</v>
      </c>
      <c r="BV88" s="4">
        <v>4.6100000000000003</v>
      </c>
      <c r="BW88" s="4">
        <v>4.95</v>
      </c>
      <c r="BX88" s="30">
        <v>1.776</v>
      </c>
      <c r="BY88" s="31">
        <v>59.213000000000001</v>
      </c>
      <c r="BZ88" s="4">
        <v>0.88880000000000003</v>
      </c>
      <c r="CA88" s="4" t="s">
        <v>17</v>
      </c>
    </row>
    <row r="89" spans="1:95" x14ac:dyDescent="0.25">
      <c r="A89" s="4" t="s">
        <v>22</v>
      </c>
      <c r="B89" s="4">
        <v>650</v>
      </c>
      <c r="C89" s="4">
        <v>666</v>
      </c>
      <c r="D89" s="4" t="s">
        <v>109</v>
      </c>
      <c r="E89" s="4">
        <v>7.42</v>
      </c>
      <c r="F89" s="4">
        <v>3</v>
      </c>
      <c r="G89" s="4">
        <v>15</v>
      </c>
      <c r="H89" s="4">
        <v>7.82</v>
      </c>
      <c r="I89" s="4">
        <v>7.95</v>
      </c>
      <c r="J89" s="30">
        <v>5.2619999999999996</v>
      </c>
      <c r="K89" s="31">
        <v>46.776000000000003</v>
      </c>
      <c r="L89" s="4">
        <v>0.88070000000000004</v>
      </c>
      <c r="M89" s="4" t="s">
        <v>17</v>
      </c>
      <c r="N89" s="4">
        <v>7.82</v>
      </c>
      <c r="O89" s="4">
        <v>7.95</v>
      </c>
      <c r="P89" s="30">
        <v>5.0979999999999999</v>
      </c>
      <c r="Q89" s="31">
        <v>45.317999999999998</v>
      </c>
      <c r="R89" s="4">
        <v>0.8427</v>
      </c>
      <c r="S89" s="4" t="s">
        <v>16</v>
      </c>
      <c r="T89" s="4">
        <v>7.82</v>
      </c>
      <c r="U89" s="4">
        <v>7.95</v>
      </c>
      <c r="V89" s="30">
        <v>5.1619999999999999</v>
      </c>
      <c r="W89" s="31">
        <v>45.881999999999998</v>
      </c>
      <c r="X89" s="4">
        <v>0.84909999999999997</v>
      </c>
      <c r="Y89" s="4" t="s">
        <v>16</v>
      </c>
      <c r="Z89" s="4">
        <v>7.82</v>
      </c>
      <c r="AA89" s="4">
        <v>7.95</v>
      </c>
      <c r="AB89" s="30">
        <v>5.7850000000000001</v>
      </c>
      <c r="AC89" s="31">
        <v>51.417999999999999</v>
      </c>
      <c r="AD89" s="4">
        <v>0.88300000000000001</v>
      </c>
      <c r="AE89" s="4" t="s">
        <v>17</v>
      </c>
      <c r="AF89" s="4">
        <v>7.82</v>
      </c>
      <c r="AG89" s="4">
        <v>7.95</v>
      </c>
      <c r="AH89" s="30">
        <v>5.7450000000000001</v>
      </c>
      <c r="AI89" s="31">
        <v>51.064999999999998</v>
      </c>
      <c r="AJ89" s="4">
        <v>0.873</v>
      </c>
      <c r="AK89" s="4" t="s">
        <v>17</v>
      </c>
      <c r="AL89" s="4"/>
      <c r="AM89" s="4"/>
      <c r="AN89" s="30"/>
      <c r="AO89" s="31"/>
      <c r="AP89" s="4"/>
      <c r="AQ89" s="4"/>
      <c r="AR89" s="4">
        <v>7.82</v>
      </c>
      <c r="AS89" s="4">
        <v>7.95</v>
      </c>
      <c r="AT89" s="30">
        <v>5.7140000000000004</v>
      </c>
      <c r="AU89" s="31">
        <v>50.787999999999997</v>
      </c>
      <c r="AV89" s="4">
        <v>0.86270000000000002</v>
      </c>
      <c r="AW89" s="4" t="s">
        <v>17</v>
      </c>
      <c r="AX89" s="4">
        <v>7.82</v>
      </c>
      <c r="AY89" s="4">
        <v>7.95</v>
      </c>
      <c r="AZ89" s="30">
        <v>5.9630000000000001</v>
      </c>
      <c r="BA89" s="31">
        <v>53.006</v>
      </c>
      <c r="BB89" s="4">
        <v>0.87590000000000001</v>
      </c>
      <c r="BC89" s="4" t="s">
        <v>17</v>
      </c>
      <c r="BD89" s="4">
        <v>7.81</v>
      </c>
      <c r="BE89" s="4">
        <v>7.95</v>
      </c>
      <c r="BF89" s="30">
        <v>5.798</v>
      </c>
      <c r="BG89" s="31">
        <v>51.533999999999999</v>
      </c>
      <c r="BH89" s="4">
        <v>0.87139999999999995</v>
      </c>
      <c r="BI89" s="4" t="s">
        <v>17</v>
      </c>
      <c r="BJ89" s="4">
        <v>7.82</v>
      </c>
      <c r="BK89" s="4">
        <v>7.95</v>
      </c>
      <c r="BL89" s="30">
        <v>5.6319999999999997</v>
      </c>
      <c r="BM89" s="31">
        <v>50.061999999999998</v>
      </c>
      <c r="BN89" s="4">
        <v>0.85950000000000004</v>
      </c>
      <c r="BO89" s="4" t="s">
        <v>17</v>
      </c>
      <c r="BP89" s="4">
        <v>7.82</v>
      </c>
      <c r="BQ89" s="4">
        <v>7.95</v>
      </c>
      <c r="BR89" s="30">
        <v>5.8760000000000003</v>
      </c>
      <c r="BS89" s="31">
        <v>52.228999999999999</v>
      </c>
      <c r="BT89" s="4">
        <v>0.84960000000000002</v>
      </c>
      <c r="BU89" s="4" t="s">
        <v>16</v>
      </c>
      <c r="BV89" s="4">
        <v>7.82</v>
      </c>
      <c r="BW89" s="4">
        <v>7.95</v>
      </c>
      <c r="BX89" s="30">
        <v>5.8890000000000002</v>
      </c>
      <c r="BY89" s="31">
        <v>52.347000000000001</v>
      </c>
      <c r="BZ89" s="4">
        <v>0.88800000000000001</v>
      </c>
      <c r="CA89" s="4" t="s">
        <v>17</v>
      </c>
    </row>
    <row r="90" spans="1:95" ht="15.75" thickBot="1" x14ac:dyDescent="0.3">
      <c r="A90" s="4" t="s">
        <v>22</v>
      </c>
      <c r="B90" s="4">
        <v>656</v>
      </c>
      <c r="C90" s="4">
        <v>662</v>
      </c>
      <c r="D90" s="4" t="s">
        <v>110</v>
      </c>
      <c r="E90" s="4">
        <v>5.26</v>
      </c>
      <c r="F90" s="4">
        <v>2</v>
      </c>
      <c r="G90" s="4">
        <v>5</v>
      </c>
      <c r="H90" s="4">
        <v>5.19</v>
      </c>
      <c r="I90" s="4">
        <v>5.51</v>
      </c>
      <c r="J90" s="30">
        <v>2.3199999999999998</v>
      </c>
      <c r="K90" s="31">
        <v>61.87</v>
      </c>
      <c r="L90" s="4">
        <v>0.9264</v>
      </c>
      <c r="M90" s="4" t="s">
        <v>16</v>
      </c>
      <c r="N90" s="4">
        <v>5.18</v>
      </c>
      <c r="O90" s="4">
        <v>5.51</v>
      </c>
      <c r="P90" s="30">
        <v>2.2650000000000001</v>
      </c>
      <c r="Q90" s="31">
        <v>60.396000000000001</v>
      </c>
      <c r="R90" s="4">
        <v>0.94189999999999996</v>
      </c>
      <c r="S90" s="4" t="s">
        <v>16</v>
      </c>
      <c r="T90" s="4">
        <v>5.19</v>
      </c>
      <c r="U90" s="4">
        <v>5.51</v>
      </c>
      <c r="V90" s="30">
        <v>2.3610000000000002</v>
      </c>
      <c r="W90" s="31">
        <v>62.970999999999997</v>
      </c>
      <c r="X90" s="4">
        <v>0.94620000000000004</v>
      </c>
      <c r="Y90" s="4" t="s">
        <v>16</v>
      </c>
      <c r="Z90" s="4">
        <v>5.18</v>
      </c>
      <c r="AA90" s="4">
        <v>5.51</v>
      </c>
      <c r="AB90" s="30">
        <v>2.39</v>
      </c>
      <c r="AC90" s="31">
        <v>63.722999999999999</v>
      </c>
      <c r="AD90" s="4">
        <v>0.94410000000000005</v>
      </c>
      <c r="AE90" s="4" t="s">
        <v>16</v>
      </c>
      <c r="AF90" s="4">
        <v>5.19</v>
      </c>
      <c r="AG90" s="4">
        <v>5.51</v>
      </c>
      <c r="AH90" s="30">
        <v>2.383</v>
      </c>
      <c r="AI90" s="31">
        <v>63.537999999999997</v>
      </c>
      <c r="AJ90" s="4">
        <v>0.94410000000000005</v>
      </c>
      <c r="AK90" s="4" t="s">
        <v>16</v>
      </c>
      <c r="AL90" s="4"/>
      <c r="AM90" s="4"/>
      <c r="AN90" s="30"/>
      <c r="AO90" s="31"/>
      <c r="AP90" s="4"/>
      <c r="AQ90" s="4"/>
      <c r="AR90" s="4">
        <v>5.19</v>
      </c>
      <c r="AS90" s="4">
        <v>5.51</v>
      </c>
      <c r="AT90" s="30">
        <v>2.3149999999999999</v>
      </c>
      <c r="AU90" s="31">
        <v>61.722999999999999</v>
      </c>
      <c r="AV90" s="4">
        <v>0.95279999999999998</v>
      </c>
      <c r="AW90" s="4" t="s">
        <v>16</v>
      </c>
      <c r="AX90" s="4">
        <v>5.19</v>
      </c>
      <c r="AY90" s="4">
        <v>5.51</v>
      </c>
      <c r="AZ90" s="30">
        <v>2.4020000000000001</v>
      </c>
      <c r="BA90" s="31">
        <v>64.063000000000002</v>
      </c>
      <c r="BB90" s="4">
        <v>0.94210000000000005</v>
      </c>
      <c r="BC90" s="4" t="s">
        <v>16</v>
      </c>
      <c r="BD90" s="4">
        <v>5.18</v>
      </c>
      <c r="BE90" s="4">
        <v>5.51</v>
      </c>
      <c r="BF90" s="30">
        <v>2.278</v>
      </c>
      <c r="BG90" s="31">
        <v>60.746000000000002</v>
      </c>
      <c r="BH90" s="4">
        <v>0.93459999999999999</v>
      </c>
      <c r="BI90" s="4" t="s">
        <v>16</v>
      </c>
      <c r="BJ90" s="4">
        <v>5.19</v>
      </c>
      <c r="BK90" s="4">
        <v>5.51</v>
      </c>
      <c r="BL90" s="30">
        <v>2.2639999999999998</v>
      </c>
      <c r="BM90" s="31">
        <v>60.375</v>
      </c>
      <c r="BN90" s="4">
        <v>0.93389999999999995</v>
      </c>
      <c r="BO90" s="4" t="s">
        <v>16</v>
      </c>
      <c r="BP90" s="4">
        <v>5.19</v>
      </c>
      <c r="BQ90" s="4">
        <v>5.51</v>
      </c>
      <c r="BR90" s="30">
        <v>2.37</v>
      </c>
      <c r="BS90" s="31">
        <v>63.188000000000002</v>
      </c>
      <c r="BT90" s="4">
        <v>0.93940000000000001</v>
      </c>
      <c r="BU90" s="4" t="s">
        <v>16</v>
      </c>
      <c r="BV90" s="4">
        <v>5.19</v>
      </c>
      <c r="BW90" s="4">
        <v>5.51</v>
      </c>
      <c r="BX90" s="30">
        <v>2.4089999999999998</v>
      </c>
      <c r="BY90" s="31">
        <v>64.242999999999995</v>
      </c>
      <c r="BZ90" s="4">
        <v>0.94099999999999995</v>
      </c>
      <c r="CA90" s="4" t="s">
        <v>16</v>
      </c>
    </row>
    <row r="91" spans="1:95" s="19" customFormat="1" x14ac:dyDescent="0.25">
      <c r="A91" s="4" t="s">
        <v>22</v>
      </c>
      <c r="B91" s="4">
        <v>656</v>
      </c>
      <c r="C91" s="4">
        <v>666</v>
      </c>
      <c r="D91" s="4" t="s">
        <v>111</v>
      </c>
      <c r="E91" s="4">
        <v>4.33</v>
      </c>
      <c r="F91" s="4">
        <v>2</v>
      </c>
      <c r="G91" s="4">
        <v>9</v>
      </c>
      <c r="H91" s="4">
        <v>4.29</v>
      </c>
      <c r="I91" s="4">
        <v>4.3600000000000003</v>
      </c>
      <c r="J91" s="30">
        <v>4.266</v>
      </c>
      <c r="K91" s="31">
        <v>63.201000000000001</v>
      </c>
      <c r="L91" s="4">
        <v>0.94689999999999996</v>
      </c>
      <c r="M91" s="4" t="s">
        <v>17</v>
      </c>
      <c r="N91" s="4">
        <v>4.28</v>
      </c>
      <c r="O91" s="4">
        <v>4.3600000000000003</v>
      </c>
      <c r="P91" s="30">
        <v>4.1230000000000002</v>
      </c>
      <c r="Q91" s="31">
        <v>61.081000000000003</v>
      </c>
      <c r="R91" s="4">
        <v>0.94399999999999995</v>
      </c>
      <c r="S91" s="4" t="s">
        <v>17</v>
      </c>
      <c r="T91" s="4">
        <v>4.29</v>
      </c>
      <c r="U91" s="4">
        <v>4.3600000000000003</v>
      </c>
      <c r="V91" s="30">
        <v>4.2759999999999998</v>
      </c>
      <c r="W91" s="31">
        <v>63.354999999999997</v>
      </c>
      <c r="X91" s="4">
        <v>0.93669999999999998</v>
      </c>
      <c r="Y91" s="4" t="s">
        <v>17</v>
      </c>
      <c r="Z91" s="4">
        <v>4.29</v>
      </c>
      <c r="AA91" s="4">
        <v>4.3600000000000003</v>
      </c>
      <c r="AB91" s="30">
        <v>4.2960000000000003</v>
      </c>
      <c r="AC91" s="31">
        <v>63.646000000000001</v>
      </c>
      <c r="AD91" s="4">
        <v>0.95369999999999999</v>
      </c>
      <c r="AE91" s="4" t="s">
        <v>17</v>
      </c>
      <c r="AF91" s="4">
        <v>4.29</v>
      </c>
      <c r="AG91" s="4">
        <v>4.3600000000000003</v>
      </c>
      <c r="AH91" s="30">
        <v>4.3289999999999997</v>
      </c>
      <c r="AI91" s="31">
        <v>64.134</v>
      </c>
      <c r="AJ91" s="4">
        <v>0.9395</v>
      </c>
      <c r="AK91" s="4" t="s">
        <v>17</v>
      </c>
      <c r="AL91" s="4"/>
      <c r="AM91" s="4"/>
      <c r="AN91" s="30"/>
      <c r="AO91" s="31"/>
      <c r="AP91" s="4"/>
      <c r="AQ91" s="4"/>
      <c r="AR91" s="4">
        <v>4.29</v>
      </c>
      <c r="AS91" s="4">
        <v>4.3600000000000003</v>
      </c>
      <c r="AT91" s="30">
        <v>4.1070000000000002</v>
      </c>
      <c r="AU91" s="31">
        <v>60.84</v>
      </c>
      <c r="AV91" s="4">
        <v>0.96060000000000001</v>
      </c>
      <c r="AW91" s="4" t="s">
        <v>17</v>
      </c>
      <c r="AX91" s="4">
        <v>4.29</v>
      </c>
      <c r="AY91" s="4">
        <v>4.3600000000000003</v>
      </c>
      <c r="AZ91" s="30">
        <v>4.2990000000000004</v>
      </c>
      <c r="BA91" s="31">
        <v>63.692999999999998</v>
      </c>
      <c r="BB91" s="4">
        <v>0.95309999999999995</v>
      </c>
      <c r="BC91" s="4" t="s">
        <v>17</v>
      </c>
      <c r="BD91" s="4">
        <v>4.29</v>
      </c>
      <c r="BE91" s="4">
        <v>4.3600000000000003</v>
      </c>
      <c r="BF91" s="30">
        <v>4.093</v>
      </c>
      <c r="BG91" s="31">
        <v>60.643999999999998</v>
      </c>
      <c r="BH91" s="4">
        <v>0.9506</v>
      </c>
      <c r="BI91" s="4" t="s">
        <v>17</v>
      </c>
      <c r="BJ91" s="4">
        <v>4.29</v>
      </c>
      <c r="BK91" s="4">
        <v>4.3600000000000003</v>
      </c>
      <c r="BL91" s="30">
        <v>4.0990000000000002</v>
      </c>
      <c r="BM91" s="31">
        <v>60.720999999999997</v>
      </c>
      <c r="BN91" s="4">
        <v>0.95520000000000005</v>
      </c>
      <c r="BO91" s="4" t="s">
        <v>17</v>
      </c>
      <c r="BP91" s="4">
        <v>4.29</v>
      </c>
      <c r="BQ91" s="4">
        <v>4.3600000000000003</v>
      </c>
      <c r="BR91" s="30">
        <v>4.2290000000000001</v>
      </c>
      <c r="BS91" s="31">
        <v>62.648000000000003</v>
      </c>
      <c r="BT91" s="4">
        <v>0.96040000000000003</v>
      </c>
      <c r="BU91" s="4" t="s">
        <v>17</v>
      </c>
      <c r="BV91" s="4">
        <v>4.29</v>
      </c>
      <c r="BW91" s="4">
        <v>4.3600000000000003</v>
      </c>
      <c r="BX91" s="30">
        <v>4.2960000000000003</v>
      </c>
      <c r="BY91" s="31">
        <v>63.65</v>
      </c>
      <c r="BZ91" s="4">
        <v>0.94020000000000004</v>
      </c>
      <c r="CA91" s="4" t="s">
        <v>17</v>
      </c>
      <c r="CD91" s="22"/>
      <c r="CE91" s="23"/>
      <c r="CJ91" s="22"/>
      <c r="CK91" s="23"/>
      <c r="CP91" s="22"/>
      <c r="CQ91" s="23"/>
    </row>
    <row r="92" spans="1:95" s="20" customFormat="1" ht="15.75" thickBot="1" x14ac:dyDescent="0.3">
      <c r="A92" s="4" t="s">
        <v>22</v>
      </c>
      <c r="B92" s="4">
        <v>663</v>
      </c>
      <c r="C92" s="4">
        <v>673</v>
      </c>
      <c r="D92" s="4" t="s">
        <v>112</v>
      </c>
      <c r="E92" s="4">
        <v>5.74</v>
      </c>
      <c r="F92" s="4">
        <v>2</v>
      </c>
      <c r="G92" s="4">
        <v>9</v>
      </c>
      <c r="H92" s="4">
        <v>5.76</v>
      </c>
      <c r="I92" s="4">
        <v>5.97</v>
      </c>
      <c r="J92" s="30">
        <v>4.1180000000000003</v>
      </c>
      <c r="K92" s="31">
        <v>61.012999999999998</v>
      </c>
      <c r="L92" s="4">
        <v>0.88719999999999999</v>
      </c>
      <c r="M92" s="4" t="s">
        <v>16</v>
      </c>
      <c r="N92" s="4">
        <v>5.76</v>
      </c>
      <c r="O92" s="4">
        <v>5.97</v>
      </c>
      <c r="P92" s="30">
        <v>4.077</v>
      </c>
      <c r="Q92" s="31">
        <v>60.396000000000001</v>
      </c>
      <c r="R92" s="4">
        <v>0.86990000000000001</v>
      </c>
      <c r="S92" s="4" t="s">
        <v>16</v>
      </c>
      <c r="T92" s="4">
        <v>5.77</v>
      </c>
      <c r="U92" s="4">
        <v>5.98</v>
      </c>
      <c r="V92" s="30">
        <v>4.2220000000000004</v>
      </c>
      <c r="W92" s="31">
        <v>62.542000000000002</v>
      </c>
      <c r="X92" s="4">
        <v>0.87519999999999998</v>
      </c>
      <c r="Y92" s="4" t="s">
        <v>16</v>
      </c>
      <c r="Z92" s="4">
        <v>5.76</v>
      </c>
      <c r="AA92" s="4">
        <v>5.97</v>
      </c>
      <c r="AB92" s="30">
        <v>4.3680000000000003</v>
      </c>
      <c r="AC92" s="31">
        <v>64.712000000000003</v>
      </c>
      <c r="AD92" s="4">
        <v>0.88319999999999999</v>
      </c>
      <c r="AE92" s="4" t="s">
        <v>16</v>
      </c>
      <c r="AF92" s="4">
        <v>5.77</v>
      </c>
      <c r="AG92" s="4">
        <v>5.98</v>
      </c>
      <c r="AH92" s="30">
        <v>4.3310000000000004</v>
      </c>
      <c r="AI92" s="31">
        <v>64.156000000000006</v>
      </c>
      <c r="AJ92" s="4">
        <v>0.88</v>
      </c>
      <c r="AK92" s="4" t="s">
        <v>16</v>
      </c>
      <c r="AL92" s="4"/>
      <c r="AM92" s="4"/>
      <c r="AN92" s="30"/>
      <c r="AO92" s="31"/>
      <c r="AP92" s="4"/>
      <c r="AQ92" s="4"/>
      <c r="AR92" s="4">
        <v>5.77</v>
      </c>
      <c r="AS92" s="4">
        <v>5.98</v>
      </c>
      <c r="AT92" s="30">
        <v>4.2229999999999999</v>
      </c>
      <c r="AU92" s="31">
        <v>62.57</v>
      </c>
      <c r="AV92" s="4">
        <v>0.88480000000000003</v>
      </c>
      <c r="AW92" s="4" t="s">
        <v>16</v>
      </c>
      <c r="AX92" s="4">
        <v>5.77</v>
      </c>
      <c r="AY92" s="4">
        <v>5.98</v>
      </c>
      <c r="AZ92" s="30">
        <v>4.3559999999999999</v>
      </c>
      <c r="BA92" s="31">
        <v>64.534999999999997</v>
      </c>
      <c r="BB92" s="4">
        <v>0.89119999999999999</v>
      </c>
      <c r="BC92" s="4" t="s">
        <v>16</v>
      </c>
      <c r="BD92" s="4">
        <v>5.76</v>
      </c>
      <c r="BE92" s="4">
        <v>5.97</v>
      </c>
      <c r="BF92" s="30">
        <v>4.1319999999999997</v>
      </c>
      <c r="BG92" s="31">
        <v>61.219000000000001</v>
      </c>
      <c r="BH92" s="4">
        <v>0.89790000000000003</v>
      </c>
      <c r="BI92" s="4" t="s">
        <v>16</v>
      </c>
      <c r="BJ92" s="4">
        <v>5.77</v>
      </c>
      <c r="BK92" s="4">
        <v>5.98</v>
      </c>
      <c r="BL92" s="30">
        <v>4.0880000000000001</v>
      </c>
      <c r="BM92" s="31">
        <v>60.561999999999998</v>
      </c>
      <c r="BN92" s="4">
        <v>0.89590000000000003</v>
      </c>
      <c r="BO92" s="4" t="s">
        <v>16</v>
      </c>
      <c r="BP92" s="4">
        <v>5.77</v>
      </c>
      <c r="BQ92" s="4">
        <v>5.98</v>
      </c>
      <c r="BR92" s="30">
        <v>4.3029999999999999</v>
      </c>
      <c r="BS92" s="31">
        <v>63.746000000000002</v>
      </c>
      <c r="BT92" s="4">
        <v>0.8921</v>
      </c>
      <c r="BU92" s="4" t="s">
        <v>16</v>
      </c>
      <c r="BV92" s="4">
        <v>5.77</v>
      </c>
      <c r="BW92" s="4">
        <v>5.98</v>
      </c>
      <c r="BX92" s="30">
        <v>4.4059999999999997</v>
      </c>
      <c r="BY92" s="31">
        <v>65.272999999999996</v>
      </c>
      <c r="BZ92" s="4">
        <v>0.86240000000000006</v>
      </c>
      <c r="CA92" s="4" t="s">
        <v>16</v>
      </c>
      <c r="CD92" s="24"/>
      <c r="CE92" s="25"/>
      <c r="CJ92" s="24"/>
      <c r="CK92" s="25"/>
      <c r="CP92" s="24"/>
      <c r="CQ92" s="25"/>
    </row>
    <row r="93" spans="1:95" ht="15.75" thickBot="1" x14ac:dyDescent="0.3">
      <c r="A93" s="4" t="s">
        <v>22</v>
      </c>
      <c r="B93" s="4">
        <v>667</v>
      </c>
      <c r="C93" s="4">
        <v>673</v>
      </c>
      <c r="D93" s="4" t="s">
        <v>113</v>
      </c>
      <c r="E93" s="4">
        <v>5.48</v>
      </c>
      <c r="F93" s="4">
        <v>1</v>
      </c>
      <c r="G93" s="4">
        <v>5</v>
      </c>
      <c r="H93" s="4">
        <v>5.41</v>
      </c>
      <c r="I93" s="4">
        <v>5.73</v>
      </c>
      <c r="J93" s="30">
        <v>2.4849999999999999</v>
      </c>
      <c r="K93" s="31">
        <v>66.266999999999996</v>
      </c>
      <c r="L93" s="4">
        <v>0.82289999999999996</v>
      </c>
      <c r="M93" s="4" t="s">
        <v>16</v>
      </c>
      <c r="N93" s="4">
        <v>5.41</v>
      </c>
      <c r="O93" s="4">
        <v>5.73</v>
      </c>
      <c r="P93" s="30">
        <v>2.4620000000000002</v>
      </c>
      <c r="Q93" s="31">
        <v>65.647000000000006</v>
      </c>
      <c r="R93" s="4">
        <v>0.84209999999999996</v>
      </c>
      <c r="S93" s="4" t="s">
        <v>16</v>
      </c>
      <c r="T93" s="4">
        <v>5.41</v>
      </c>
      <c r="U93" s="4">
        <v>5.73</v>
      </c>
      <c r="V93" s="30">
        <v>2.5249999999999999</v>
      </c>
      <c r="W93" s="31">
        <v>67.322000000000003</v>
      </c>
      <c r="X93" s="4">
        <v>0.81840000000000002</v>
      </c>
      <c r="Y93" s="4" t="s">
        <v>16</v>
      </c>
      <c r="Z93" s="4">
        <v>5.41</v>
      </c>
      <c r="AA93" s="4">
        <v>5.73</v>
      </c>
      <c r="AB93" s="30">
        <v>2.6360000000000001</v>
      </c>
      <c r="AC93" s="31">
        <v>70.296000000000006</v>
      </c>
      <c r="AD93" s="4">
        <v>0.81869999999999998</v>
      </c>
      <c r="AE93" s="4" t="s">
        <v>16</v>
      </c>
      <c r="AF93" s="4">
        <v>5.41</v>
      </c>
      <c r="AG93" s="4">
        <v>5.73</v>
      </c>
      <c r="AH93" s="30">
        <v>2.5859999999999999</v>
      </c>
      <c r="AI93" s="31">
        <v>68.966999999999999</v>
      </c>
      <c r="AJ93" s="4">
        <v>0.83169999999999999</v>
      </c>
      <c r="AK93" s="4" t="s">
        <v>16</v>
      </c>
      <c r="AL93" s="4"/>
      <c r="AM93" s="4"/>
      <c r="AN93" s="30"/>
      <c r="AO93" s="31"/>
      <c r="AP93" s="4"/>
      <c r="AQ93" s="4"/>
      <c r="AR93" s="4">
        <v>5.41</v>
      </c>
      <c r="AS93" s="4">
        <v>5.73</v>
      </c>
      <c r="AT93" s="30">
        <v>2.5710000000000002</v>
      </c>
      <c r="AU93" s="31">
        <v>68.570999999999998</v>
      </c>
      <c r="AV93" s="4">
        <v>0.85950000000000004</v>
      </c>
      <c r="AW93" s="4" t="s">
        <v>16</v>
      </c>
      <c r="AX93" s="4">
        <v>5.41</v>
      </c>
      <c r="AY93" s="4">
        <v>5.73</v>
      </c>
      <c r="AZ93" s="30">
        <v>2.5939999999999999</v>
      </c>
      <c r="BA93" s="31">
        <v>69.183999999999997</v>
      </c>
      <c r="BB93" s="4">
        <v>0.83560000000000001</v>
      </c>
      <c r="BC93" s="4" t="s">
        <v>16</v>
      </c>
      <c r="BD93" s="4">
        <v>5.41</v>
      </c>
      <c r="BE93" s="4">
        <v>5.73</v>
      </c>
      <c r="BF93" s="30">
        <v>2.4870000000000001</v>
      </c>
      <c r="BG93" s="31">
        <v>66.314999999999998</v>
      </c>
      <c r="BH93" s="4">
        <v>0.82699999999999996</v>
      </c>
      <c r="BI93" s="4" t="s">
        <v>16</v>
      </c>
      <c r="BJ93" s="4">
        <v>5.41</v>
      </c>
      <c r="BK93" s="4">
        <v>5.73</v>
      </c>
      <c r="BL93" s="30">
        <v>2.4569999999999999</v>
      </c>
      <c r="BM93" s="31">
        <v>65.516999999999996</v>
      </c>
      <c r="BN93" s="4">
        <v>0.84340000000000004</v>
      </c>
      <c r="BO93" s="4" t="s">
        <v>16</v>
      </c>
      <c r="BP93" s="4">
        <v>5.41</v>
      </c>
      <c r="BQ93" s="4">
        <v>5.73</v>
      </c>
      <c r="BR93" s="30">
        <v>2.5920000000000001</v>
      </c>
      <c r="BS93" s="31">
        <v>69.123999999999995</v>
      </c>
      <c r="BT93" s="4">
        <v>0.84450000000000003</v>
      </c>
      <c r="BU93" s="4" t="s">
        <v>16</v>
      </c>
      <c r="BV93" s="4">
        <v>5.41</v>
      </c>
      <c r="BW93" s="4">
        <v>5.73</v>
      </c>
      <c r="BX93" s="30">
        <v>2.6269999999999998</v>
      </c>
      <c r="BY93" s="31">
        <v>70.042000000000002</v>
      </c>
      <c r="BZ93" s="4">
        <v>0.81359999999999999</v>
      </c>
      <c r="CA93" s="4" t="s">
        <v>16</v>
      </c>
    </row>
    <row r="94" spans="1:95" s="21" customFormat="1" ht="15.75" thickBot="1" x14ac:dyDescent="0.3">
      <c r="A94" s="4" t="s">
        <v>22</v>
      </c>
      <c r="B94" s="4">
        <v>674</v>
      </c>
      <c r="C94" s="4">
        <v>688</v>
      </c>
      <c r="D94" s="4" t="s">
        <v>114</v>
      </c>
      <c r="E94" s="4">
        <v>7.78</v>
      </c>
      <c r="F94" s="4">
        <v>3</v>
      </c>
      <c r="G94" s="4">
        <v>13</v>
      </c>
      <c r="H94" s="4">
        <v>7.67</v>
      </c>
      <c r="I94" s="4">
        <v>8.19</v>
      </c>
      <c r="J94" s="30">
        <v>1.395</v>
      </c>
      <c r="K94" s="31">
        <v>14.305999999999999</v>
      </c>
      <c r="L94" s="4">
        <v>0.90080000000000005</v>
      </c>
      <c r="M94" s="4" t="s">
        <v>17</v>
      </c>
      <c r="N94" s="4">
        <v>7.68</v>
      </c>
      <c r="O94" s="4">
        <v>8.1999999999999993</v>
      </c>
      <c r="P94" s="30">
        <v>1.462</v>
      </c>
      <c r="Q94" s="31">
        <v>14.997999999999999</v>
      </c>
      <c r="R94" s="4">
        <v>0.88829999999999998</v>
      </c>
      <c r="S94" s="4" t="s">
        <v>17</v>
      </c>
      <c r="T94" s="4">
        <v>7.67</v>
      </c>
      <c r="U94" s="4">
        <v>8.19</v>
      </c>
      <c r="V94" s="30">
        <v>1.421</v>
      </c>
      <c r="W94" s="31">
        <v>14.574</v>
      </c>
      <c r="X94" s="4">
        <v>0.88460000000000005</v>
      </c>
      <c r="Y94" s="4" t="s">
        <v>17</v>
      </c>
      <c r="Z94" s="4">
        <v>7.68</v>
      </c>
      <c r="AA94" s="4">
        <v>8.1999999999999993</v>
      </c>
      <c r="AB94" s="30">
        <v>2.6920000000000002</v>
      </c>
      <c r="AC94" s="31">
        <v>27.611000000000001</v>
      </c>
      <c r="AD94" s="4">
        <v>0.9</v>
      </c>
      <c r="AE94" s="4" t="s">
        <v>17</v>
      </c>
      <c r="AF94" s="4">
        <v>7.67</v>
      </c>
      <c r="AG94" s="4">
        <v>8.19</v>
      </c>
      <c r="AH94" s="30">
        <v>2.7189999999999999</v>
      </c>
      <c r="AI94" s="31">
        <v>27.89</v>
      </c>
      <c r="AJ94" s="4">
        <v>0.89349999999999996</v>
      </c>
      <c r="AK94" s="4" t="s">
        <v>17</v>
      </c>
      <c r="AL94" s="4"/>
      <c r="AM94" s="4"/>
      <c r="AN94" s="30"/>
      <c r="AO94" s="31"/>
      <c r="AP94" s="4"/>
      <c r="AQ94" s="4"/>
      <c r="AR94" s="4">
        <v>7.67</v>
      </c>
      <c r="AS94" s="4">
        <v>8.19</v>
      </c>
      <c r="AT94" s="30">
        <v>3.0219999999999998</v>
      </c>
      <c r="AU94" s="31">
        <v>31</v>
      </c>
      <c r="AV94" s="4">
        <v>0.89680000000000004</v>
      </c>
      <c r="AW94" s="4" t="s">
        <v>17</v>
      </c>
      <c r="AX94" s="4">
        <v>7.67</v>
      </c>
      <c r="AY94" s="4">
        <v>8.19</v>
      </c>
      <c r="AZ94" s="30">
        <v>3.1360000000000001</v>
      </c>
      <c r="BA94" s="31">
        <v>32.168999999999997</v>
      </c>
      <c r="BB94" s="4">
        <v>0.89949999999999997</v>
      </c>
      <c r="BC94" s="4" t="s">
        <v>17</v>
      </c>
      <c r="BD94" s="4">
        <v>7.67</v>
      </c>
      <c r="BE94" s="4">
        <v>8.19</v>
      </c>
      <c r="BF94" s="30">
        <v>3.0110000000000001</v>
      </c>
      <c r="BG94" s="31">
        <v>30.878</v>
      </c>
      <c r="BH94" s="4">
        <v>0.89590000000000003</v>
      </c>
      <c r="BI94" s="4" t="s">
        <v>17</v>
      </c>
      <c r="BJ94" s="4">
        <v>7.67</v>
      </c>
      <c r="BK94" s="4">
        <v>8.19</v>
      </c>
      <c r="BL94" s="30">
        <v>3.2530000000000001</v>
      </c>
      <c r="BM94" s="31">
        <v>33.363999999999997</v>
      </c>
      <c r="BN94" s="4">
        <v>0.89649999999999996</v>
      </c>
      <c r="BO94" s="4" t="s">
        <v>17</v>
      </c>
      <c r="BP94" s="4">
        <v>7.67</v>
      </c>
      <c r="BQ94" s="4">
        <v>8.19</v>
      </c>
      <c r="BR94" s="30">
        <v>3.5</v>
      </c>
      <c r="BS94" s="31">
        <v>35.896000000000001</v>
      </c>
      <c r="BT94" s="4">
        <v>0.89470000000000005</v>
      </c>
      <c r="BU94" s="4" t="s">
        <v>17</v>
      </c>
      <c r="BV94" s="4">
        <v>7.67</v>
      </c>
      <c r="BW94" s="4">
        <v>8.19</v>
      </c>
      <c r="BX94" s="30">
        <v>3.5310000000000001</v>
      </c>
      <c r="BY94" s="31">
        <v>36.216999999999999</v>
      </c>
      <c r="BZ94" s="4">
        <v>0.88629999999999998</v>
      </c>
      <c r="CA94" s="4" t="s">
        <v>17</v>
      </c>
      <c r="CD94" s="26"/>
      <c r="CE94" s="27"/>
      <c r="CJ94" s="26"/>
      <c r="CK94" s="27"/>
      <c r="CP94" s="26"/>
      <c r="CQ94" s="27"/>
    </row>
    <row r="95" spans="1:95" x14ac:dyDescent="0.25">
      <c r="A95" s="4" t="s">
        <v>22</v>
      </c>
      <c r="B95" s="4">
        <v>679</v>
      </c>
      <c r="C95" s="4">
        <v>688</v>
      </c>
      <c r="D95" s="4" t="s">
        <v>115</v>
      </c>
      <c r="E95" s="4">
        <v>7.03</v>
      </c>
      <c r="F95" s="4">
        <v>2</v>
      </c>
      <c r="G95" s="4">
        <v>8</v>
      </c>
      <c r="H95" s="4">
        <v>7</v>
      </c>
      <c r="I95" s="4">
        <v>7.22</v>
      </c>
      <c r="J95" s="30">
        <v>1.327</v>
      </c>
      <c r="K95" s="31">
        <v>22.116</v>
      </c>
      <c r="L95" s="4">
        <v>0.91790000000000005</v>
      </c>
      <c r="M95" s="4" t="s">
        <v>16</v>
      </c>
      <c r="N95" s="4">
        <v>7</v>
      </c>
      <c r="O95" s="4">
        <v>7.23</v>
      </c>
      <c r="P95" s="30">
        <v>1.405</v>
      </c>
      <c r="Q95" s="31">
        <v>23.414999999999999</v>
      </c>
      <c r="R95" s="4">
        <v>0.91210000000000002</v>
      </c>
      <c r="S95" s="4" t="s">
        <v>16</v>
      </c>
      <c r="T95" s="4">
        <v>7</v>
      </c>
      <c r="U95" s="4">
        <v>7.23</v>
      </c>
      <c r="V95" s="30">
        <v>1.3759999999999999</v>
      </c>
      <c r="W95" s="31">
        <v>22.931000000000001</v>
      </c>
      <c r="X95" s="4">
        <v>0.9113</v>
      </c>
      <c r="Y95" s="4" t="s">
        <v>16</v>
      </c>
      <c r="Z95" s="4">
        <v>7</v>
      </c>
      <c r="AA95" s="4">
        <v>7.22</v>
      </c>
      <c r="AB95" s="30">
        <v>2.524</v>
      </c>
      <c r="AC95" s="31">
        <v>42.061999999999998</v>
      </c>
      <c r="AD95" s="4">
        <v>0.88980000000000004</v>
      </c>
      <c r="AE95" s="4" t="s">
        <v>16</v>
      </c>
      <c r="AF95" s="4">
        <v>7</v>
      </c>
      <c r="AG95" s="4">
        <v>7.23</v>
      </c>
      <c r="AH95" s="30">
        <v>2.56</v>
      </c>
      <c r="AI95" s="31">
        <v>42.667999999999999</v>
      </c>
      <c r="AJ95" s="4">
        <v>0.88970000000000005</v>
      </c>
      <c r="AK95" s="4" t="s">
        <v>16</v>
      </c>
      <c r="AL95" s="4"/>
      <c r="AM95" s="4"/>
      <c r="AN95" s="30"/>
      <c r="AO95" s="31"/>
      <c r="AP95" s="4"/>
      <c r="AQ95" s="4"/>
      <c r="AR95" s="4">
        <v>7</v>
      </c>
      <c r="AS95" s="4">
        <v>7.23</v>
      </c>
      <c r="AT95" s="30">
        <v>2.6880000000000002</v>
      </c>
      <c r="AU95" s="31">
        <v>44.793999999999997</v>
      </c>
      <c r="AV95" s="4">
        <v>0.91220000000000001</v>
      </c>
      <c r="AW95" s="4" t="s">
        <v>16</v>
      </c>
      <c r="AX95" s="4">
        <v>7</v>
      </c>
      <c r="AY95" s="4">
        <v>7.23</v>
      </c>
      <c r="AZ95" s="30">
        <v>2.7509999999999999</v>
      </c>
      <c r="BA95" s="31">
        <v>45.847999999999999</v>
      </c>
      <c r="BB95" s="4">
        <v>0.90959999999999996</v>
      </c>
      <c r="BC95" s="4" t="s">
        <v>16</v>
      </c>
      <c r="BD95" s="4">
        <v>7</v>
      </c>
      <c r="BE95" s="4">
        <v>7.23</v>
      </c>
      <c r="BF95" s="30">
        <v>2.6869999999999998</v>
      </c>
      <c r="BG95" s="31">
        <v>44.777999999999999</v>
      </c>
      <c r="BH95" s="4">
        <v>0.9113</v>
      </c>
      <c r="BI95" s="4" t="s">
        <v>16</v>
      </c>
      <c r="BJ95" s="4">
        <v>7</v>
      </c>
      <c r="BK95" s="4">
        <v>7.23</v>
      </c>
      <c r="BL95" s="30">
        <v>2.9180000000000001</v>
      </c>
      <c r="BM95" s="31">
        <v>48.633000000000003</v>
      </c>
      <c r="BN95" s="4">
        <v>0.92010000000000003</v>
      </c>
      <c r="BO95" s="4" t="s">
        <v>16</v>
      </c>
      <c r="BP95" s="4">
        <v>7</v>
      </c>
      <c r="BQ95" s="4">
        <v>7.23</v>
      </c>
      <c r="BR95" s="30">
        <v>3.06</v>
      </c>
      <c r="BS95" s="31">
        <v>50.999000000000002</v>
      </c>
      <c r="BT95" s="4">
        <v>0.91300000000000003</v>
      </c>
      <c r="BU95" s="4" t="s">
        <v>16</v>
      </c>
      <c r="BV95" s="4">
        <v>7</v>
      </c>
      <c r="BW95" s="4">
        <v>7.23</v>
      </c>
      <c r="BX95" s="30">
        <v>3.0819999999999999</v>
      </c>
      <c r="BY95" s="31">
        <v>51.366</v>
      </c>
      <c r="BZ95" s="4">
        <v>0.89249999999999996</v>
      </c>
      <c r="CA95" s="4" t="s">
        <v>16</v>
      </c>
    </row>
    <row r="96" spans="1:95" x14ac:dyDescent="0.25">
      <c r="A96" s="4" t="s">
        <v>22</v>
      </c>
      <c r="B96" s="4">
        <v>691</v>
      </c>
      <c r="C96" s="4">
        <v>707</v>
      </c>
      <c r="D96" s="4" t="s">
        <v>116</v>
      </c>
      <c r="E96" s="4">
        <v>10.16</v>
      </c>
      <c r="F96" s="4">
        <v>5</v>
      </c>
      <c r="G96" s="4">
        <v>15</v>
      </c>
      <c r="H96" s="4">
        <v>10.039999999999999</v>
      </c>
      <c r="I96" s="4">
        <v>10.57</v>
      </c>
      <c r="J96" s="30">
        <v>0.60099999999999998</v>
      </c>
      <c r="K96" s="31">
        <v>5.3410000000000002</v>
      </c>
      <c r="L96" s="4">
        <v>0.9546</v>
      </c>
      <c r="M96" s="4" t="s">
        <v>17</v>
      </c>
      <c r="N96" s="4">
        <v>10.050000000000001</v>
      </c>
      <c r="O96" s="4">
        <v>10.57</v>
      </c>
      <c r="P96" s="30">
        <v>0.67500000000000004</v>
      </c>
      <c r="Q96" s="31">
        <v>5.9989999999999997</v>
      </c>
      <c r="R96" s="4">
        <v>0.95740000000000003</v>
      </c>
      <c r="S96" s="4" t="s">
        <v>17</v>
      </c>
      <c r="T96" s="4">
        <v>10.039999999999999</v>
      </c>
      <c r="U96" s="4">
        <v>10.57</v>
      </c>
      <c r="V96" s="30">
        <v>0.69499999999999995</v>
      </c>
      <c r="W96" s="31">
        <v>6.1749999999999998</v>
      </c>
      <c r="X96" s="4">
        <v>0.94620000000000004</v>
      </c>
      <c r="Y96" s="4" t="s">
        <v>17</v>
      </c>
      <c r="Z96" s="4">
        <v>10.039999999999999</v>
      </c>
      <c r="AA96" s="4">
        <v>10.57</v>
      </c>
      <c r="AB96" s="30">
        <v>1.329</v>
      </c>
      <c r="AC96" s="31">
        <v>11.813000000000001</v>
      </c>
      <c r="AD96" s="4">
        <v>0.95509999999999995</v>
      </c>
      <c r="AE96" s="4" t="s">
        <v>17</v>
      </c>
      <c r="AF96" s="4">
        <v>10.039999999999999</v>
      </c>
      <c r="AG96" s="4">
        <v>10.57</v>
      </c>
      <c r="AH96" s="30">
        <v>1.373</v>
      </c>
      <c r="AI96" s="31">
        <v>12.208</v>
      </c>
      <c r="AJ96" s="4">
        <v>0.94830000000000003</v>
      </c>
      <c r="AK96" s="4" t="s">
        <v>17</v>
      </c>
      <c r="AL96" s="4"/>
      <c r="AM96" s="4"/>
      <c r="AN96" s="30"/>
      <c r="AO96" s="31"/>
      <c r="AP96" s="4"/>
      <c r="AQ96" s="4"/>
      <c r="AR96" s="4">
        <v>10.039999999999999</v>
      </c>
      <c r="AS96" s="4">
        <v>10.57</v>
      </c>
      <c r="AT96" s="30">
        <v>1.361</v>
      </c>
      <c r="AU96" s="31">
        <v>12.102</v>
      </c>
      <c r="AV96" s="4">
        <v>0.95799999999999996</v>
      </c>
      <c r="AW96" s="4" t="s">
        <v>17</v>
      </c>
      <c r="AX96" s="4">
        <v>10.039999999999999</v>
      </c>
      <c r="AY96" s="4">
        <v>10.57</v>
      </c>
      <c r="AZ96" s="30">
        <v>1.702</v>
      </c>
      <c r="BA96" s="31">
        <v>15.131</v>
      </c>
      <c r="BB96" s="4">
        <v>0.95520000000000005</v>
      </c>
      <c r="BC96" s="4" t="s">
        <v>17</v>
      </c>
      <c r="BD96" s="4">
        <v>10.039999999999999</v>
      </c>
      <c r="BE96" s="4">
        <v>10.57</v>
      </c>
      <c r="BF96" s="30">
        <v>1.49</v>
      </c>
      <c r="BG96" s="31">
        <v>13.246</v>
      </c>
      <c r="BH96" s="4">
        <v>0.94940000000000002</v>
      </c>
      <c r="BI96" s="4" t="s">
        <v>17</v>
      </c>
      <c r="BJ96" s="4">
        <v>10.039999999999999</v>
      </c>
      <c r="BK96" s="4">
        <v>10.57</v>
      </c>
      <c r="BL96" s="30">
        <v>1.82</v>
      </c>
      <c r="BM96" s="31">
        <v>16.175000000000001</v>
      </c>
      <c r="BN96" s="4">
        <v>0.95250000000000001</v>
      </c>
      <c r="BO96" s="4" t="s">
        <v>17</v>
      </c>
      <c r="BP96" s="4">
        <v>10.039999999999999</v>
      </c>
      <c r="BQ96" s="4">
        <v>10.57</v>
      </c>
      <c r="BR96" s="30">
        <v>1.984</v>
      </c>
      <c r="BS96" s="31">
        <v>17.634</v>
      </c>
      <c r="BT96" s="4">
        <v>0.94969999999999999</v>
      </c>
      <c r="BU96" s="4" t="s">
        <v>17</v>
      </c>
      <c r="BV96" s="4">
        <v>10.039999999999999</v>
      </c>
      <c r="BW96" s="4">
        <v>10.57</v>
      </c>
      <c r="BX96" s="30">
        <v>2.0640000000000001</v>
      </c>
      <c r="BY96" s="31">
        <v>18.343</v>
      </c>
      <c r="BZ96" s="4">
        <v>0.94689999999999996</v>
      </c>
      <c r="CA96" s="4" t="s">
        <v>17</v>
      </c>
    </row>
    <row r="97" spans="1:79" x14ac:dyDescent="0.25">
      <c r="A97" s="4" t="s">
        <v>22</v>
      </c>
      <c r="B97" s="4">
        <v>692</v>
      </c>
      <c r="C97" s="4">
        <v>707</v>
      </c>
      <c r="D97" s="4" t="s">
        <v>117</v>
      </c>
      <c r="E97" s="4">
        <v>9.7200000000000006</v>
      </c>
      <c r="F97" s="4">
        <v>4</v>
      </c>
      <c r="G97" s="4">
        <v>14</v>
      </c>
      <c r="H97" s="4">
        <v>9.52</v>
      </c>
      <c r="I97" s="4">
        <v>9.65</v>
      </c>
      <c r="J97" s="30">
        <v>0.56000000000000005</v>
      </c>
      <c r="K97" s="31">
        <v>5.33</v>
      </c>
      <c r="L97" s="4">
        <v>0.90100000000000002</v>
      </c>
      <c r="M97" s="4" t="s">
        <v>17</v>
      </c>
      <c r="N97" s="4">
        <v>9.52</v>
      </c>
      <c r="O97" s="4">
        <v>9.65</v>
      </c>
      <c r="P97" s="30">
        <v>0.61899999999999999</v>
      </c>
      <c r="Q97" s="31">
        <v>5.8959999999999999</v>
      </c>
      <c r="R97" s="4">
        <v>0.90010000000000001</v>
      </c>
      <c r="S97" s="4" t="s">
        <v>17</v>
      </c>
      <c r="T97" s="4">
        <v>9.52</v>
      </c>
      <c r="U97" s="4">
        <v>9.65</v>
      </c>
      <c r="V97" s="30">
        <v>0.63100000000000001</v>
      </c>
      <c r="W97" s="31">
        <v>6.0049999999999999</v>
      </c>
      <c r="X97" s="4">
        <v>0.88900000000000001</v>
      </c>
      <c r="Y97" s="4" t="s">
        <v>17</v>
      </c>
      <c r="Z97" s="4">
        <v>9.52</v>
      </c>
      <c r="AA97" s="4">
        <v>9.65</v>
      </c>
      <c r="AB97" s="30">
        <v>1.2609999999999999</v>
      </c>
      <c r="AC97" s="31">
        <v>12.009</v>
      </c>
      <c r="AD97" s="4">
        <v>0.9</v>
      </c>
      <c r="AE97" s="4" t="s">
        <v>17</v>
      </c>
      <c r="AF97" s="4">
        <v>9.52</v>
      </c>
      <c r="AG97" s="4">
        <v>9.65</v>
      </c>
      <c r="AH97" s="30">
        <v>1.28</v>
      </c>
      <c r="AI97" s="31">
        <v>12.186</v>
      </c>
      <c r="AJ97" s="4">
        <v>0.90690000000000004</v>
      </c>
      <c r="AK97" s="4" t="s">
        <v>17</v>
      </c>
      <c r="AL97" s="4"/>
      <c r="AM97" s="4"/>
      <c r="AN97" s="30"/>
      <c r="AO97" s="31"/>
      <c r="AP97" s="4"/>
      <c r="AQ97" s="4"/>
      <c r="AR97" s="4">
        <v>9.52</v>
      </c>
      <c r="AS97" s="4">
        <v>9.65</v>
      </c>
      <c r="AT97" s="30">
        <v>1.286</v>
      </c>
      <c r="AU97" s="31">
        <v>12.244999999999999</v>
      </c>
      <c r="AV97" s="4">
        <v>0.90869999999999995</v>
      </c>
      <c r="AW97" s="4" t="s">
        <v>17</v>
      </c>
      <c r="AX97" s="4">
        <v>9.52</v>
      </c>
      <c r="AY97" s="4">
        <v>9.65</v>
      </c>
      <c r="AZ97" s="30">
        <v>1.5920000000000001</v>
      </c>
      <c r="BA97" s="31">
        <v>15.159000000000001</v>
      </c>
      <c r="BB97" s="4">
        <v>0.90310000000000001</v>
      </c>
      <c r="BC97" s="4" t="s">
        <v>17</v>
      </c>
      <c r="BD97" s="4">
        <v>9.52</v>
      </c>
      <c r="BE97" s="4">
        <v>9.65</v>
      </c>
      <c r="BF97" s="30">
        <v>1.395</v>
      </c>
      <c r="BG97" s="31">
        <v>13.285</v>
      </c>
      <c r="BH97" s="4">
        <v>0.90369999999999995</v>
      </c>
      <c r="BI97" s="4" t="s">
        <v>17</v>
      </c>
      <c r="BJ97" s="4">
        <v>9.52</v>
      </c>
      <c r="BK97" s="4">
        <v>9.65</v>
      </c>
      <c r="BL97" s="30">
        <v>1.631</v>
      </c>
      <c r="BM97" s="31">
        <v>15.535</v>
      </c>
      <c r="BN97" s="4">
        <v>0.90780000000000005</v>
      </c>
      <c r="BO97" s="4" t="s">
        <v>17</v>
      </c>
      <c r="BP97" s="4">
        <v>9.52</v>
      </c>
      <c r="BQ97" s="4">
        <v>9.65</v>
      </c>
      <c r="BR97" s="30">
        <v>1.85</v>
      </c>
      <c r="BS97" s="31">
        <v>17.617000000000001</v>
      </c>
      <c r="BT97" s="4">
        <v>0.90349999999999997</v>
      </c>
      <c r="BU97" s="4" t="s">
        <v>17</v>
      </c>
      <c r="BV97" s="4">
        <v>9.52</v>
      </c>
      <c r="BW97" s="4">
        <v>9.65</v>
      </c>
      <c r="BX97" s="30">
        <v>1.903</v>
      </c>
      <c r="BY97" s="31">
        <v>18.122</v>
      </c>
      <c r="BZ97" s="4">
        <v>0.90490000000000004</v>
      </c>
      <c r="CA97" s="4" t="s">
        <v>17</v>
      </c>
    </row>
    <row r="98" spans="1:79" x14ac:dyDescent="0.25">
      <c r="A98" s="4" t="s">
        <v>22</v>
      </c>
      <c r="B98" s="4">
        <v>708</v>
      </c>
      <c r="C98" s="4">
        <v>727</v>
      </c>
      <c r="D98" s="4" t="s">
        <v>118</v>
      </c>
      <c r="E98" s="4">
        <v>6.32</v>
      </c>
      <c r="F98" s="4">
        <v>4</v>
      </c>
      <c r="G98" s="4">
        <v>15</v>
      </c>
      <c r="H98" s="4">
        <v>6</v>
      </c>
      <c r="I98" s="4">
        <v>6.75</v>
      </c>
      <c r="J98" s="30">
        <v>3.6030000000000002</v>
      </c>
      <c r="K98" s="31">
        <v>32.026000000000003</v>
      </c>
      <c r="L98" s="4">
        <v>0.9325</v>
      </c>
      <c r="M98" s="4" t="s">
        <v>17</v>
      </c>
      <c r="N98" s="4">
        <v>6</v>
      </c>
      <c r="O98" s="4">
        <v>6.75</v>
      </c>
      <c r="P98" s="30">
        <v>3.6989999999999998</v>
      </c>
      <c r="Q98" s="31">
        <v>32.880000000000003</v>
      </c>
      <c r="R98" s="4">
        <v>0.9304</v>
      </c>
      <c r="S98" s="4" t="s">
        <v>17</v>
      </c>
      <c r="T98" s="4">
        <v>6</v>
      </c>
      <c r="U98" s="4">
        <v>6.75</v>
      </c>
      <c r="V98" s="30">
        <v>3.8370000000000002</v>
      </c>
      <c r="W98" s="31">
        <v>34.11</v>
      </c>
      <c r="X98" s="4">
        <v>0.93320000000000003</v>
      </c>
      <c r="Y98" s="4" t="s">
        <v>17</v>
      </c>
      <c r="Z98" s="4">
        <v>6</v>
      </c>
      <c r="AA98" s="4">
        <v>6.75</v>
      </c>
      <c r="AB98" s="30">
        <v>4.069</v>
      </c>
      <c r="AC98" s="31">
        <v>36.171999999999997</v>
      </c>
      <c r="AD98" s="4">
        <v>0.93030000000000002</v>
      </c>
      <c r="AE98" s="4" t="s">
        <v>17</v>
      </c>
      <c r="AF98" s="4">
        <v>6</v>
      </c>
      <c r="AG98" s="4">
        <v>6.75</v>
      </c>
      <c r="AH98" s="30">
        <v>4.0869999999999997</v>
      </c>
      <c r="AI98" s="31">
        <v>36.325000000000003</v>
      </c>
      <c r="AJ98" s="4">
        <v>0.9274</v>
      </c>
      <c r="AK98" s="4" t="s">
        <v>17</v>
      </c>
      <c r="AL98" s="4"/>
      <c r="AM98" s="4"/>
      <c r="AN98" s="30"/>
      <c r="AO98" s="31"/>
      <c r="AP98" s="4"/>
      <c r="AQ98" s="4"/>
      <c r="AR98" s="4">
        <v>6</v>
      </c>
      <c r="AS98" s="4">
        <v>6.75</v>
      </c>
      <c r="AT98" s="30">
        <v>4.2370000000000001</v>
      </c>
      <c r="AU98" s="31">
        <v>37.662999999999997</v>
      </c>
      <c r="AV98" s="4">
        <v>0.93259999999999998</v>
      </c>
      <c r="AW98" s="4" t="s">
        <v>17</v>
      </c>
      <c r="AX98" s="4">
        <v>6</v>
      </c>
      <c r="AY98" s="4">
        <v>6.75</v>
      </c>
      <c r="AZ98" s="30">
        <v>4.492</v>
      </c>
      <c r="BA98" s="31">
        <v>39.927</v>
      </c>
      <c r="BB98" s="4">
        <v>0.92349999999999999</v>
      </c>
      <c r="BC98" s="4" t="s">
        <v>17</v>
      </c>
      <c r="BD98" s="4">
        <v>6</v>
      </c>
      <c r="BE98" s="4">
        <v>6.75</v>
      </c>
      <c r="BF98" s="30">
        <v>4.1909999999999998</v>
      </c>
      <c r="BG98" s="31">
        <v>37.253999999999998</v>
      </c>
      <c r="BH98" s="4">
        <v>0.92700000000000005</v>
      </c>
      <c r="BI98" s="4" t="s">
        <v>17</v>
      </c>
      <c r="BJ98" s="4">
        <v>6</v>
      </c>
      <c r="BK98" s="4">
        <v>6.75</v>
      </c>
      <c r="BL98" s="30">
        <v>4.4489999999999998</v>
      </c>
      <c r="BM98" s="31">
        <v>39.548999999999999</v>
      </c>
      <c r="BN98" s="4">
        <v>0.9274</v>
      </c>
      <c r="BO98" s="4" t="s">
        <v>17</v>
      </c>
      <c r="BP98" s="4">
        <v>6</v>
      </c>
      <c r="BQ98" s="4">
        <v>6.75</v>
      </c>
      <c r="BR98" s="30">
        <v>4.8070000000000004</v>
      </c>
      <c r="BS98" s="31">
        <v>42.73</v>
      </c>
      <c r="BT98" s="4">
        <v>0.92820000000000003</v>
      </c>
      <c r="BU98" s="4" t="s">
        <v>17</v>
      </c>
      <c r="BV98" s="4">
        <v>6</v>
      </c>
      <c r="BW98" s="4">
        <v>6.75</v>
      </c>
      <c r="BX98" s="30">
        <v>4.8940000000000001</v>
      </c>
      <c r="BY98" s="31">
        <v>43.500999999999998</v>
      </c>
      <c r="BZ98" s="4">
        <v>0.92900000000000005</v>
      </c>
      <c r="CA98" s="4" t="s">
        <v>17</v>
      </c>
    </row>
    <row r="99" spans="1:79" x14ac:dyDescent="0.25">
      <c r="A99" s="4" t="s">
        <v>22</v>
      </c>
      <c r="B99" s="4">
        <v>728</v>
      </c>
      <c r="C99" s="4">
        <v>744</v>
      </c>
      <c r="D99" s="4" t="s">
        <v>119</v>
      </c>
      <c r="E99" s="4">
        <v>5.53</v>
      </c>
      <c r="F99" s="4">
        <v>4</v>
      </c>
      <c r="G99" s="4">
        <v>14</v>
      </c>
      <c r="H99" s="4">
        <v>5.46</v>
      </c>
      <c r="I99" s="4">
        <v>5.88</v>
      </c>
      <c r="J99" s="30">
        <v>4.3970000000000002</v>
      </c>
      <c r="K99" s="31">
        <v>41.88</v>
      </c>
      <c r="L99" s="4">
        <v>0.81289999999999996</v>
      </c>
      <c r="M99" s="4" t="s">
        <v>16</v>
      </c>
      <c r="N99" s="4">
        <v>5.46</v>
      </c>
      <c r="O99" s="4">
        <v>5.88</v>
      </c>
      <c r="P99" s="30">
        <v>4.5910000000000002</v>
      </c>
      <c r="Q99" s="31">
        <v>43.72</v>
      </c>
      <c r="R99" s="4">
        <v>0.84389999999999998</v>
      </c>
      <c r="S99" s="4" t="s">
        <v>16</v>
      </c>
      <c r="T99" s="4">
        <v>5.46</v>
      </c>
      <c r="U99" s="4">
        <v>5.88</v>
      </c>
      <c r="V99" s="30">
        <v>4.516</v>
      </c>
      <c r="W99" s="31">
        <v>43.012999999999998</v>
      </c>
      <c r="X99" s="4">
        <v>0.82450000000000001</v>
      </c>
      <c r="Y99" s="4" t="s">
        <v>16</v>
      </c>
      <c r="Z99" s="4">
        <v>5.46</v>
      </c>
      <c r="AA99" s="4">
        <v>5.88</v>
      </c>
      <c r="AB99" s="30">
        <v>4.6040000000000001</v>
      </c>
      <c r="AC99" s="31">
        <v>43.844999999999999</v>
      </c>
      <c r="AD99" s="4">
        <v>0.82530000000000003</v>
      </c>
      <c r="AE99" s="4" t="s">
        <v>16</v>
      </c>
      <c r="AF99" s="4">
        <v>5.46</v>
      </c>
      <c r="AG99" s="4">
        <v>5.88</v>
      </c>
      <c r="AH99" s="30">
        <v>4.5759999999999996</v>
      </c>
      <c r="AI99" s="31">
        <v>43.585000000000001</v>
      </c>
      <c r="AJ99" s="4">
        <v>0.83689999999999998</v>
      </c>
      <c r="AK99" s="4" t="s">
        <v>16</v>
      </c>
      <c r="AL99" s="4"/>
      <c r="AM99" s="4"/>
      <c r="AN99" s="30"/>
      <c r="AO99" s="31"/>
      <c r="AP99" s="4"/>
      <c r="AQ99" s="4"/>
      <c r="AR99" s="4">
        <v>5.46</v>
      </c>
      <c r="AS99" s="4">
        <v>5.88</v>
      </c>
      <c r="AT99" s="30">
        <v>4.59</v>
      </c>
      <c r="AU99" s="31">
        <v>43.713000000000001</v>
      </c>
      <c r="AV99" s="4">
        <v>0.83650000000000002</v>
      </c>
      <c r="AW99" s="4" t="s">
        <v>16</v>
      </c>
      <c r="AX99" s="4">
        <v>5.46</v>
      </c>
      <c r="AY99" s="4">
        <v>5.88</v>
      </c>
      <c r="AZ99" s="30">
        <v>4.7969999999999997</v>
      </c>
      <c r="BA99" s="31">
        <v>45.686999999999998</v>
      </c>
      <c r="BB99" s="4">
        <v>0.83650000000000002</v>
      </c>
      <c r="BC99" s="4" t="s">
        <v>16</v>
      </c>
      <c r="BD99" s="4">
        <v>5.46</v>
      </c>
      <c r="BE99" s="4">
        <v>5.88</v>
      </c>
      <c r="BF99" s="30">
        <v>4.4800000000000004</v>
      </c>
      <c r="BG99" s="31">
        <v>42.664000000000001</v>
      </c>
      <c r="BH99" s="4">
        <v>0.82230000000000003</v>
      </c>
      <c r="BI99" s="4" t="s">
        <v>16</v>
      </c>
      <c r="BJ99" s="4">
        <v>5.46</v>
      </c>
      <c r="BK99" s="4">
        <v>5.88</v>
      </c>
      <c r="BL99" s="30">
        <v>4.8209999999999997</v>
      </c>
      <c r="BM99" s="31">
        <v>45.917000000000002</v>
      </c>
      <c r="BN99" s="4">
        <v>0.83450000000000002</v>
      </c>
      <c r="BO99" s="4" t="s">
        <v>16</v>
      </c>
      <c r="BP99" s="4">
        <v>5.46</v>
      </c>
      <c r="BQ99" s="4">
        <v>5.88</v>
      </c>
      <c r="BR99" s="30">
        <v>5.1289999999999996</v>
      </c>
      <c r="BS99" s="31">
        <v>48.848999999999997</v>
      </c>
      <c r="BT99" s="4">
        <v>0.83740000000000003</v>
      </c>
      <c r="BU99" s="4" t="s">
        <v>16</v>
      </c>
      <c r="BV99" s="4">
        <v>5.46</v>
      </c>
      <c r="BW99" s="4">
        <v>5.88</v>
      </c>
      <c r="BX99" s="30">
        <v>5.1769999999999996</v>
      </c>
      <c r="BY99" s="31">
        <v>49.307000000000002</v>
      </c>
      <c r="BZ99" s="4">
        <v>0.80940000000000001</v>
      </c>
      <c r="CA99" s="4" t="s">
        <v>16</v>
      </c>
    </row>
    <row r="100" spans="1:79" x14ac:dyDescent="0.25">
      <c r="A100" s="4" t="s">
        <v>22</v>
      </c>
      <c r="B100" s="4">
        <v>728</v>
      </c>
      <c r="C100" s="4">
        <v>745</v>
      </c>
      <c r="D100" s="4" t="s">
        <v>120</v>
      </c>
      <c r="E100" s="4">
        <v>7.4</v>
      </c>
      <c r="F100" s="4">
        <v>3</v>
      </c>
      <c r="G100" s="4">
        <v>15</v>
      </c>
      <c r="H100" s="4">
        <v>7.28</v>
      </c>
      <c r="I100" s="4">
        <v>7.72</v>
      </c>
      <c r="J100" s="30">
        <v>4.319</v>
      </c>
      <c r="K100" s="31">
        <v>38.387999999999998</v>
      </c>
      <c r="L100" s="4">
        <v>0.9103</v>
      </c>
      <c r="M100" s="4" t="s">
        <v>17</v>
      </c>
      <c r="N100" s="4">
        <v>7.29</v>
      </c>
      <c r="O100" s="4">
        <v>7.72</v>
      </c>
      <c r="P100" s="30">
        <v>4.218</v>
      </c>
      <c r="Q100" s="31">
        <v>37.494</v>
      </c>
      <c r="R100" s="4">
        <v>0.90410000000000001</v>
      </c>
      <c r="S100" s="4" t="s">
        <v>17</v>
      </c>
      <c r="T100" s="4">
        <v>7.29</v>
      </c>
      <c r="U100" s="4">
        <v>7.71</v>
      </c>
      <c r="V100" s="30">
        <v>4.423</v>
      </c>
      <c r="W100" s="31">
        <v>39.314999999999998</v>
      </c>
      <c r="X100" s="4">
        <v>0.91100000000000003</v>
      </c>
      <c r="Y100" s="4" t="s">
        <v>17</v>
      </c>
      <c r="Z100" s="4">
        <v>7.28</v>
      </c>
      <c r="AA100" s="4">
        <v>7.72</v>
      </c>
      <c r="AB100" s="30">
        <v>4.3520000000000003</v>
      </c>
      <c r="AC100" s="31">
        <v>38.680999999999997</v>
      </c>
      <c r="AD100" s="4">
        <v>0.90290000000000004</v>
      </c>
      <c r="AE100" s="4" t="s">
        <v>17</v>
      </c>
      <c r="AF100" s="4">
        <v>7.29</v>
      </c>
      <c r="AG100" s="4">
        <v>7.71</v>
      </c>
      <c r="AH100" s="30">
        <v>4.399</v>
      </c>
      <c r="AI100" s="31">
        <v>39.104999999999997</v>
      </c>
      <c r="AJ100" s="4">
        <v>0.90429999999999999</v>
      </c>
      <c r="AK100" s="4" t="s">
        <v>17</v>
      </c>
      <c r="AL100" s="4"/>
      <c r="AM100" s="4"/>
      <c r="AN100" s="30"/>
      <c r="AO100" s="31"/>
      <c r="AP100" s="4"/>
      <c r="AQ100" s="4"/>
      <c r="AR100" s="4">
        <v>7.29</v>
      </c>
      <c r="AS100" s="4">
        <v>7.72</v>
      </c>
      <c r="AT100" s="30">
        <v>4.5</v>
      </c>
      <c r="AU100" s="31">
        <v>39.999000000000002</v>
      </c>
      <c r="AV100" s="4">
        <v>0.92069999999999996</v>
      </c>
      <c r="AW100" s="4" t="s">
        <v>17</v>
      </c>
      <c r="AX100" s="4">
        <v>7.29</v>
      </c>
      <c r="AY100" s="4">
        <v>7.71</v>
      </c>
      <c r="AZ100" s="30">
        <v>4.6449999999999996</v>
      </c>
      <c r="BA100" s="31">
        <v>41.292000000000002</v>
      </c>
      <c r="BB100" s="4">
        <v>0.90469999999999995</v>
      </c>
      <c r="BC100" s="4" t="s">
        <v>17</v>
      </c>
      <c r="BD100" s="4">
        <v>7.28</v>
      </c>
      <c r="BE100" s="4">
        <v>7.71</v>
      </c>
      <c r="BF100" s="30">
        <v>4.4550000000000001</v>
      </c>
      <c r="BG100" s="31">
        <v>39.603999999999999</v>
      </c>
      <c r="BH100" s="4">
        <v>0.90459999999999996</v>
      </c>
      <c r="BI100" s="4" t="s">
        <v>17</v>
      </c>
      <c r="BJ100" s="4">
        <v>7.29</v>
      </c>
      <c r="BK100" s="4">
        <v>7.72</v>
      </c>
      <c r="BL100" s="30">
        <v>5.0170000000000003</v>
      </c>
      <c r="BM100" s="31">
        <v>44.6</v>
      </c>
      <c r="BN100" s="4">
        <v>0.91910000000000003</v>
      </c>
      <c r="BO100" s="4" t="s">
        <v>17</v>
      </c>
      <c r="BP100" s="4">
        <v>7.29</v>
      </c>
      <c r="BQ100" s="4">
        <v>7.71</v>
      </c>
      <c r="BR100" s="30">
        <v>5.2720000000000002</v>
      </c>
      <c r="BS100" s="31">
        <v>46.865000000000002</v>
      </c>
      <c r="BT100" s="4">
        <v>0.90839999999999999</v>
      </c>
      <c r="BU100" s="4" t="s">
        <v>17</v>
      </c>
      <c r="BV100" s="4">
        <v>7.29</v>
      </c>
      <c r="BW100" s="4">
        <v>7.71</v>
      </c>
      <c r="BX100" s="30">
        <v>5.431</v>
      </c>
      <c r="BY100" s="31">
        <v>48.271999999999998</v>
      </c>
      <c r="BZ100" s="4">
        <v>0.90600000000000003</v>
      </c>
      <c r="CA100" s="4" t="s">
        <v>17</v>
      </c>
    </row>
    <row r="101" spans="1:79" x14ac:dyDescent="0.25">
      <c r="A101" s="4" t="s">
        <v>22</v>
      </c>
      <c r="B101" s="4">
        <v>746</v>
      </c>
      <c r="C101" s="4">
        <v>756</v>
      </c>
      <c r="D101" s="4" t="s">
        <v>121</v>
      </c>
      <c r="E101" s="4">
        <v>12.12</v>
      </c>
      <c r="F101" s="4">
        <v>1</v>
      </c>
      <c r="G101" s="4">
        <v>9</v>
      </c>
      <c r="H101" s="4">
        <v>12.13</v>
      </c>
      <c r="I101" s="4">
        <v>12.31</v>
      </c>
      <c r="J101" s="30">
        <v>0.20100000000000001</v>
      </c>
      <c r="K101" s="31">
        <v>2.9790000000000001</v>
      </c>
      <c r="L101" s="4">
        <v>0.91669999999999996</v>
      </c>
      <c r="M101" s="4" t="s">
        <v>16</v>
      </c>
      <c r="N101" s="4">
        <v>12.13</v>
      </c>
      <c r="O101" s="4">
        <v>12.3</v>
      </c>
      <c r="P101" s="30">
        <v>0.22700000000000001</v>
      </c>
      <c r="Q101" s="31">
        <v>3.37</v>
      </c>
      <c r="R101" s="4">
        <v>0.9</v>
      </c>
      <c r="S101" s="4" t="s">
        <v>16</v>
      </c>
      <c r="T101" s="4">
        <v>12.13</v>
      </c>
      <c r="U101" s="4">
        <v>12.31</v>
      </c>
      <c r="V101" s="30">
        <v>0.224</v>
      </c>
      <c r="W101" s="31">
        <v>3.3239999999999998</v>
      </c>
      <c r="X101" s="4">
        <v>0.88719999999999999</v>
      </c>
      <c r="Y101" s="4" t="s">
        <v>16</v>
      </c>
      <c r="Z101" s="4">
        <v>12.13</v>
      </c>
      <c r="AA101" s="4">
        <v>12.31</v>
      </c>
      <c r="AB101" s="30">
        <v>0.71499999999999997</v>
      </c>
      <c r="AC101" s="31">
        <v>10.590999999999999</v>
      </c>
      <c r="AD101" s="4">
        <v>0.90429999999999999</v>
      </c>
      <c r="AE101" s="4" t="s">
        <v>16</v>
      </c>
      <c r="AF101" s="4">
        <v>12.13</v>
      </c>
      <c r="AG101" s="4">
        <v>12.31</v>
      </c>
      <c r="AH101" s="30">
        <v>0.69199999999999995</v>
      </c>
      <c r="AI101" s="31">
        <v>10.25</v>
      </c>
      <c r="AJ101" s="4">
        <v>0.88219999999999998</v>
      </c>
      <c r="AK101" s="4" t="s">
        <v>16</v>
      </c>
      <c r="AL101" s="4"/>
      <c r="AM101" s="4"/>
      <c r="AN101" s="30"/>
      <c r="AO101" s="31"/>
      <c r="AP101" s="4"/>
      <c r="AQ101" s="4"/>
      <c r="AR101" s="4">
        <v>12.13</v>
      </c>
      <c r="AS101" s="4">
        <v>12.31</v>
      </c>
      <c r="AT101" s="30">
        <v>1.544</v>
      </c>
      <c r="AU101" s="31">
        <v>22.87</v>
      </c>
      <c r="AV101" s="4">
        <v>0.89670000000000005</v>
      </c>
      <c r="AW101" s="4" t="s">
        <v>16</v>
      </c>
      <c r="AX101" s="4">
        <v>12.13</v>
      </c>
      <c r="AY101" s="4">
        <v>12.31</v>
      </c>
      <c r="AZ101" s="30">
        <v>1.5209999999999999</v>
      </c>
      <c r="BA101" s="31">
        <v>22.532</v>
      </c>
      <c r="BB101" s="4">
        <v>0.90010000000000001</v>
      </c>
      <c r="BC101" s="4" t="s">
        <v>16</v>
      </c>
      <c r="BD101" s="4">
        <v>12.13</v>
      </c>
      <c r="BE101" s="4">
        <v>12.31</v>
      </c>
      <c r="BF101" s="30">
        <v>1.4990000000000001</v>
      </c>
      <c r="BG101" s="31">
        <v>22.209</v>
      </c>
      <c r="BH101" s="4">
        <v>0.88560000000000005</v>
      </c>
      <c r="BI101" s="4" t="s">
        <v>16</v>
      </c>
      <c r="BJ101" s="4">
        <v>12.13</v>
      </c>
      <c r="BK101" s="4">
        <v>12.31</v>
      </c>
      <c r="BL101" s="30">
        <v>2.0270000000000001</v>
      </c>
      <c r="BM101" s="31">
        <v>30.033000000000001</v>
      </c>
      <c r="BN101" s="4">
        <v>0.87219999999999998</v>
      </c>
      <c r="BO101" s="4" t="s">
        <v>16</v>
      </c>
      <c r="BP101" s="4">
        <v>12.13</v>
      </c>
      <c r="BQ101" s="4">
        <v>12.31</v>
      </c>
      <c r="BR101" s="30">
        <v>2.056</v>
      </c>
      <c r="BS101" s="31">
        <v>30.462</v>
      </c>
      <c r="BT101" s="4">
        <v>0.88319999999999999</v>
      </c>
      <c r="BU101" s="4" t="s">
        <v>16</v>
      </c>
      <c r="BV101" s="4">
        <v>12.13</v>
      </c>
      <c r="BW101" s="4">
        <v>12.31</v>
      </c>
      <c r="BX101" s="30">
        <v>2.0819999999999999</v>
      </c>
      <c r="BY101" s="31">
        <v>30.84</v>
      </c>
      <c r="BZ101" s="4">
        <v>0.85029999999999994</v>
      </c>
      <c r="CA101" s="4" t="s">
        <v>16</v>
      </c>
    </row>
    <row r="102" spans="1:79" x14ac:dyDescent="0.25">
      <c r="A102" s="4" t="s">
        <v>22</v>
      </c>
      <c r="B102" s="4">
        <v>751</v>
      </c>
      <c r="C102" s="4">
        <v>756</v>
      </c>
      <c r="D102" s="4" t="s">
        <v>122</v>
      </c>
      <c r="E102" s="4">
        <v>9.6199999999999992</v>
      </c>
      <c r="F102" s="4">
        <v>1</v>
      </c>
      <c r="G102" s="4">
        <v>4</v>
      </c>
      <c r="H102" s="4">
        <v>9.61</v>
      </c>
      <c r="I102" s="4">
        <v>9.75</v>
      </c>
      <c r="J102" s="30">
        <v>0.17499999999999999</v>
      </c>
      <c r="K102" s="31">
        <v>5.8360000000000003</v>
      </c>
      <c r="L102" s="4">
        <v>0.84819999999999995</v>
      </c>
      <c r="M102" s="4" t="s">
        <v>16</v>
      </c>
      <c r="N102" s="4">
        <v>9.61</v>
      </c>
      <c r="O102" s="4">
        <v>9.75</v>
      </c>
      <c r="P102" s="30">
        <v>0.192</v>
      </c>
      <c r="Q102" s="31">
        <v>6.3929999999999998</v>
      </c>
      <c r="R102" s="4">
        <v>0.80840000000000001</v>
      </c>
      <c r="S102" s="4" t="s">
        <v>16</v>
      </c>
      <c r="T102" s="4">
        <v>9.6</v>
      </c>
      <c r="U102" s="4">
        <v>9.75</v>
      </c>
      <c r="V102" s="30">
        <v>0.186</v>
      </c>
      <c r="W102" s="31">
        <v>6.1950000000000003</v>
      </c>
      <c r="X102" s="4">
        <v>0.82550000000000001</v>
      </c>
      <c r="Y102" s="4" t="s">
        <v>16</v>
      </c>
      <c r="Z102" s="4">
        <v>9.61</v>
      </c>
      <c r="AA102" s="4">
        <v>9.75</v>
      </c>
      <c r="AB102" s="30">
        <v>0.65400000000000003</v>
      </c>
      <c r="AC102" s="31">
        <v>21.788</v>
      </c>
      <c r="AD102" s="4">
        <v>0.84989999999999999</v>
      </c>
      <c r="AE102" s="4" t="s">
        <v>16</v>
      </c>
      <c r="AF102" s="4">
        <v>9.6</v>
      </c>
      <c r="AG102" s="4">
        <v>9.75</v>
      </c>
      <c r="AH102" s="30">
        <v>0.66400000000000003</v>
      </c>
      <c r="AI102" s="31">
        <v>22.135999999999999</v>
      </c>
      <c r="AJ102" s="4">
        <v>0.8256</v>
      </c>
      <c r="AK102" s="4" t="s">
        <v>16</v>
      </c>
      <c r="AL102" s="4"/>
      <c r="AM102" s="4"/>
      <c r="AN102" s="30"/>
      <c r="AO102" s="31"/>
      <c r="AP102" s="4"/>
      <c r="AQ102" s="4"/>
      <c r="AR102" s="4">
        <v>9.6</v>
      </c>
      <c r="AS102" s="4">
        <v>9.75</v>
      </c>
      <c r="AT102" s="30">
        <v>1.415</v>
      </c>
      <c r="AU102" s="31">
        <v>47.151000000000003</v>
      </c>
      <c r="AV102" s="4">
        <v>0.80800000000000005</v>
      </c>
      <c r="AW102" s="4" t="s">
        <v>16</v>
      </c>
      <c r="AX102" s="4">
        <v>9.6</v>
      </c>
      <c r="AY102" s="4">
        <v>9.75</v>
      </c>
      <c r="AZ102" s="30">
        <v>1.403</v>
      </c>
      <c r="BA102" s="31">
        <v>46.753</v>
      </c>
      <c r="BB102" s="4">
        <v>0.8145</v>
      </c>
      <c r="BC102" s="4" t="s">
        <v>16</v>
      </c>
      <c r="BD102" s="4">
        <v>9.6</v>
      </c>
      <c r="BE102" s="4">
        <v>9.75</v>
      </c>
      <c r="BF102" s="30">
        <v>1.4139999999999999</v>
      </c>
      <c r="BG102" s="31">
        <v>47.140999999999998</v>
      </c>
      <c r="BH102" s="4">
        <v>0.81869999999999998</v>
      </c>
      <c r="BI102" s="4" t="s">
        <v>16</v>
      </c>
      <c r="BJ102" s="4">
        <v>9.61</v>
      </c>
      <c r="BK102" s="4">
        <v>9.75</v>
      </c>
      <c r="BL102" s="30">
        <v>1.885</v>
      </c>
      <c r="BM102" s="31">
        <v>62.841000000000001</v>
      </c>
      <c r="BN102" s="4">
        <v>0.79590000000000005</v>
      </c>
      <c r="BO102" s="4" t="s">
        <v>16</v>
      </c>
      <c r="BP102" s="4">
        <v>9.6</v>
      </c>
      <c r="BQ102" s="4">
        <v>9.75</v>
      </c>
      <c r="BR102" s="30">
        <v>1.9139999999999999</v>
      </c>
      <c r="BS102" s="31">
        <v>63.786000000000001</v>
      </c>
      <c r="BT102" s="4">
        <v>0.79569999999999996</v>
      </c>
      <c r="BU102" s="4" t="s">
        <v>16</v>
      </c>
      <c r="BV102" s="4">
        <v>9.6</v>
      </c>
      <c r="BW102" s="4">
        <v>9.75</v>
      </c>
      <c r="BX102" s="30">
        <v>1.863</v>
      </c>
      <c r="BY102" s="31">
        <v>62.093000000000004</v>
      </c>
      <c r="BZ102" s="4">
        <v>0.76849999999999996</v>
      </c>
      <c r="CA102" s="4" t="s">
        <v>16</v>
      </c>
    </row>
    <row r="103" spans="1:79" x14ac:dyDescent="0.25">
      <c r="A103" s="4" t="s">
        <v>123</v>
      </c>
      <c r="B103" s="4">
        <v>6</v>
      </c>
      <c r="C103" s="4">
        <v>10</v>
      </c>
      <c r="D103" s="4" t="s">
        <v>23</v>
      </c>
      <c r="E103" s="4">
        <v>11.75</v>
      </c>
      <c r="F103" s="4">
        <v>1</v>
      </c>
      <c r="G103" s="4">
        <v>3</v>
      </c>
      <c r="H103" s="4">
        <v>11.81</v>
      </c>
      <c r="I103" s="4">
        <v>11.88</v>
      </c>
      <c r="J103" s="30">
        <v>1.153</v>
      </c>
      <c r="K103" s="31">
        <v>51.24</v>
      </c>
      <c r="L103" s="4">
        <v>0.85829999999999995</v>
      </c>
      <c r="M103" s="4" t="s">
        <v>16</v>
      </c>
      <c r="N103" s="4">
        <v>11.81</v>
      </c>
      <c r="O103" s="4">
        <v>11.88</v>
      </c>
      <c r="P103" s="30">
        <v>1.165</v>
      </c>
      <c r="Q103" s="31">
        <v>51.762999999999998</v>
      </c>
      <c r="R103" s="4">
        <v>0.8427</v>
      </c>
      <c r="S103" s="4" t="s">
        <v>16</v>
      </c>
      <c r="T103" s="4">
        <v>11.81</v>
      </c>
      <c r="U103" s="4">
        <v>11.88</v>
      </c>
      <c r="V103" s="30">
        <v>1.139</v>
      </c>
      <c r="W103" s="31">
        <v>50.619</v>
      </c>
      <c r="X103" s="4">
        <v>0.8226</v>
      </c>
      <c r="Y103" s="4" t="s">
        <v>16</v>
      </c>
      <c r="Z103" s="4">
        <v>11.82</v>
      </c>
      <c r="AA103" s="4">
        <v>11.88</v>
      </c>
      <c r="AB103" s="30">
        <v>1.306</v>
      </c>
      <c r="AC103" s="31">
        <v>58.031999999999996</v>
      </c>
      <c r="AD103" s="4">
        <v>0.8659</v>
      </c>
      <c r="AE103" s="4" t="s">
        <v>16</v>
      </c>
      <c r="AF103" s="4">
        <v>11.81</v>
      </c>
      <c r="AG103" s="4">
        <v>11.88</v>
      </c>
      <c r="AH103" s="30">
        <v>1.357</v>
      </c>
      <c r="AI103" s="31">
        <v>60.301000000000002</v>
      </c>
      <c r="AJ103" s="4">
        <v>0.8548</v>
      </c>
      <c r="AK103" s="4" t="s">
        <v>16</v>
      </c>
      <c r="AL103" s="4">
        <v>11.81</v>
      </c>
      <c r="AM103" s="4">
        <v>11.88</v>
      </c>
      <c r="AN103" s="30">
        <v>1.341</v>
      </c>
      <c r="AO103" s="31">
        <v>59.613999999999997</v>
      </c>
      <c r="AP103" s="4">
        <v>0.83650000000000002</v>
      </c>
      <c r="AQ103" s="4" t="s">
        <v>16</v>
      </c>
      <c r="AR103" s="4">
        <v>11.82</v>
      </c>
      <c r="AS103" s="4">
        <v>11.88</v>
      </c>
      <c r="AT103" s="30">
        <v>1.3029999999999999</v>
      </c>
      <c r="AU103" s="31">
        <v>57.901000000000003</v>
      </c>
      <c r="AV103" s="4">
        <v>0.85209999999999997</v>
      </c>
      <c r="AW103" s="4" t="s">
        <v>16</v>
      </c>
      <c r="AX103" s="4">
        <v>11.81</v>
      </c>
      <c r="AY103" s="4">
        <v>11.88</v>
      </c>
      <c r="AZ103" s="30">
        <v>1.377</v>
      </c>
      <c r="BA103" s="31">
        <v>61.218000000000004</v>
      </c>
      <c r="BB103" s="4">
        <v>0.8468</v>
      </c>
      <c r="BC103" s="4" t="s">
        <v>16</v>
      </c>
      <c r="BD103" s="4">
        <v>11.81</v>
      </c>
      <c r="BE103" s="4">
        <v>11.88</v>
      </c>
      <c r="BF103" s="30">
        <v>1.337</v>
      </c>
      <c r="BG103" s="31">
        <v>59.423000000000002</v>
      </c>
      <c r="BH103" s="4">
        <v>0.84889999999999999</v>
      </c>
      <c r="BI103" s="4" t="s">
        <v>16</v>
      </c>
      <c r="BJ103" s="4">
        <v>11.81</v>
      </c>
      <c r="BK103" s="4">
        <v>11.88</v>
      </c>
      <c r="BL103" s="30">
        <v>1.3160000000000001</v>
      </c>
      <c r="BM103" s="31">
        <v>58.468000000000004</v>
      </c>
      <c r="BN103" s="4">
        <v>0.86939999999999995</v>
      </c>
      <c r="BO103" s="4" t="s">
        <v>16</v>
      </c>
      <c r="BP103" s="4">
        <v>11.81</v>
      </c>
      <c r="BQ103" s="4">
        <v>11.88</v>
      </c>
      <c r="BR103" s="30">
        <v>1.3340000000000001</v>
      </c>
      <c r="BS103" s="31">
        <v>59.302999999999997</v>
      </c>
      <c r="BT103" s="4">
        <v>0.85089999999999999</v>
      </c>
      <c r="BU103" s="4" t="s">
        <v>16</v>
      </c>
      <c r="BV103" s="4">
        <v>11.81</v>
      </c>
      <c r="BW103" s="4">
        <v>11.88</v>
      </c>
      <c r="BX103" s="30">
        <v>1.373</v>
      </c>
      <c r="BY103" s="31">
        <v>61.006999999999998</v>
      </c>
      <c r="BZ103" s="4">
        <v>0.85980000000000001</v>
      </c>
      <c r="CA103" s="4" t="s">
        <v>16</v>
      </c>
    </row>
    <row r="104" spans="1:79" x14ac:dyDescent="0.25">
      <c r="A104" s="4" t="s">
        <v>123</v>
      </c>
      <c r="B104" s="4">
        <v>9</v>
      </c>
      <c r="C104" s="4">
        <v>15</v>
      </c>
      <c r="D104" s="4" t="s">
        <v>24</v>
      </c>
      <c r="E104" s="4">
        <v>5.94</v>
      </c>
      <c r="F104" s="4">
        <v>2</v>
      </c>
      <c r="G104" s="4">
        <v>5</v>
      </c>
      <c r="H104" s="4">
        <v>5.95</v>
      </c>
      <c r="I104" s="4">
        <v>6.02</v>
      </c>
      <c r="J104" s="30">
        <v>0.95099999999999996</v>
      </c>
      <c r="K104" s="31">
        <v>25.356999999999999</v>
      </c>
      <c r="L104" s="4">
        <v>0.87909999999999999</v>
      </c>
      <c r="M104" s="4" t="s">
        <v>16</v>
      </c>
      <c r="N104" s="4">
        <v>5.95</v>
      </c>
      <c r="O104" s="4">
        <v>6.02</v>
      </c>
      <c r="P104" s="30">
        <v>0.88400000000000001</v>
      </c>
      <c r="Q104" s="31">
        <v>23.577999999999999</v>
      </c>
      <c r="R104" s="4">
        <v>0.90580000000000005</v>
      </c>
      <c r="S104" s="4" t="s">
        <v>17</v>
      </c>
      <c r="T104" s="4">
        <v>5.95</v>
      </c>
      <c r="U104" s="4">
        <v>6.02</v>
      </c>
      <c r="V104" s="30">
        <v>0.86399999999999999</v>
      </c>
      <c r="W104" s="31">
        <v>23.036000000000001</v>
      </c>
      <c r="X104" s="4">
        <v>0.88460000000000005</v>
      </c>
      <c r="Y104" s="4" t="s">
        <v>16</v>
      </c>
      <c r="Z104" s="4">
        <v>5.95</v>
      </c>
      <c r="AA104" s="4">
        <v>6.02</v>
      </c>
      <c r="AB104" s="30">
        <v>1.748</v>
      </c>
      <c r="AC104" s="31">
        <v>46.618000000000002</v>
      </c>
      <c r="AD104" s="4">
        <v>0.89180000000000004</v>
      </c>
      <c r="AE104" s="4" t="s">
        <v>17</v>
      </c>
      <c r="AF104" s="4">
        <v>5.95</v>
      </c>
      <c r="AG104" s="4">
        <v>6.02</v>
      </c>
      <c r="AH104" s="30">
        <v>1.8260000000000001</v>
      </c>
      <c r="AI104" s="31">
        <v>48.688000000000002</v>
      </c>
      <c r="AJ104" s="4">
        <v>0.88839999999999997</v>
      </c>
      <c r="AK104" s="4" t="s">
        <v>17</v>
      </c>
      <c r="AL104" s="4">
        <v>5.95</v>
      </c>
      <c r="AM104" s="4">
        <v>6.02</v>
      </c>
      <c r="AN104" s="30">
        <v>1.756</v>
      </c>
      <c r="AO104" s="31">
        <v>46.820999999999998</v>
      </c>
      <c r="AP104" s="4">
        <v>0.89219999999999999</v>
      </c>
      <c r="AQ104" s="4" t="s">
        <v>17</v>
      </c>
      <c r="AR104" s="4">
        <v>5.95</v>
      </c>
      <c r="AS104" s="4">
        <v>6.01</v>
      </c>
      <c r="AT104" s="30">
        <v>2.4409999999999998</v>
      </c>
      <c r="AU104" s="31">
        <v>65.093999999999994</v>
      </c>
      <c r="AV104" s="4">
        <v>0.90720000000000001</v>
      </c>
      <c r="AW104" s="4" t="s">
        <v>17</v>
      </c>
      <c r="AX104" s="4">
        <v>5.95</v>
      </c>
      <c r="AY104" s="4">
        <v>6.02</v>
      </c>
      <c r="AZ104" s="30">
        <v>2.6040000000000001</v>
      </c>
      <c r="BA104" s="31">
        <v>69.438000000000002</v>
      </c>
      <c r="BB104" s="4">
        <v>0.88839999999999997</v>
      </c>
      <c r="BC104" s="4" t="s">
        <v>16</v>
      </c>
      <c r="BD104" s="4">
        <v>5.95</v>
      </c>
      <c r="BE104" s="4">
        <v>6.02</v>
      </c>
      <c r="BF104" s="30">
        <v>2.56</v>
      </c>
      <c r="BG104" s="31">
        <v>68.275000000000006</v>
      </c>
      <c r="BH104" s="4">
        <v>0.87809999999999999</v>
      </c>
      <c r="BI104" s="4" t="s">
        <v>16</v>
      </c>
      <c r="BJ104" s="4">
        <v>5.95</v>
      </c>
      <c r="BK104" s="4">
        <v>6.02</v>
      </c>
      <c r="BL104" s="30">
        <v>2.6589999999999998</v>
      </c>
      <c r="BM104" s="31">
        <v>70.905000000000001</v>
      </c>
      <c r="BN104" s="4">
        <v>0.88919999999999999</v>
      </c>
      <c r="BO104" s="4" t="s">
        <v>16</v>
      </c>
      <c r="BP104" s="4">
        <v>5.95</v>
      </c>
      <c r="BQ104" s="4">
        <v>6.02</v>
      </c>
      <c r="BR104" s="30">
        <v>2.673</v>
      </c>
      <c r="BS104" s="31">
        <v>71.27</v>
      </c>
      <c r="BT104" s="4">
        <v>0.89429999999999998</v>
      </c>
      <c r="BU104" s="4" t="s">
        <v>17</v>
      </c>
      <c r="BV104" s="4">
        <v>5.95</v>
      </c>
      <c r="BW104" s="4">
        <v>6.02</v>
      </c>
      <c r="BX104" s="30">
        <v>2.7410000000000001</v>
      </c>
      <c r="BY104" s="31">
        <v>73.088999999999999</v>
      </c>
      <c r="BZ104" s="4">
        <v>0.87709999999999999</v>
      </c>
      <c r="CA104" s="4" t="s">
        <v>16</v>
      </c>
    </row>
    <row r="105" spans="1:79" x14ac:dyDescent="0.25">
      <c r="A105" s="4" t="s">
        <v>123</v>
      </c>
      <c r="B105" s="4">
        <v>11</v>
      </c>
      <c r="C105" s="4">
        <v>17</v>
      </c>
      <c r="D105" s="4" t="s">
        <v>25</v>
      </c>
      <c r="E105" s="4">
        <v>4.96</v>
      </c>
      <c r="F105" s="4">
        <v>2</v>
      </c>
      <c r="G105" s="4">
        <v>5</v>
      </c>
      <c r="H105" s="4">
        <v>5.0199999999999996</v>
      </c>
      <c r="I105" s="4">
        <v>5.09</v>
      </c>
      <c r="J105" s="30">
        <v>0.434</v>
      </c>
      <c r="K105" s="31">
        <v>11.571</v>
      </c>
      <c r="L105" s="4">
        <v>0.90920000000000001</v>
      </c>
      <c r="M105" s="4" t="s">
        <v>16</v>
      </c>
      <c r="N105" s="4">
        <v>5.0199999999999996</v>
      </c>
      <c r="O105" s="4">
        <v>5.09</v>
      </c>
      <c r="P105" s="30">
        <v>0.40400000000000003</v>
      </c>
      <c r="Q105" s="31">
        <v>10.76</v>
      </c>
      <c r="R105" s="4">
        <v>0.90400000000000003</v>
      </c>
      <c r="S105" s="4" t="s">
        <v>16</v>
      </c>
      <c r="T105" s="4">
        <v>5.0199999999999996</v>
      </c>
      <c r="U105" s="4">
        <v>5.09</v>
      </c>
      <c r="V105" s="30">
        <v>0.38600000000000001</v>
      </c>
      <c r="W105" s="31">
        <v>10.291</v>
      </c>
      <c r="X105" s="4">
        <v>0.90369999999999995</v>
      </c>
      <c r="Y105" s="4" t="s">
        <v>16</v>
      </c>
      <c r="Z105" s="4">
        <v>5.0199999999999996</v>
      </c>
      <c r="AA105" s="4">
        <v>5.08</v>
      </c>
      <c r="AB105" s="30">
        <v>0.95799999999999996</v>
      </c>
      <c r="AC105" s="31">
        <v>25.56</v>
      </c>
      <c r="AD105" s="4">
        <v>0.92459999999999998</v>
      </c>
      <c r="AE105" s="4" t="s">
        <v>16</v>
      </c>
      <c r="AF105" s="4">
        <v>5.01</v>
      </c>
      <c r="AG105" s="4">
        <v>5.08</v>
      </c>
      <c r="AH105" s="30">
        <v>1.024</v>
      </c>
      <c r="AI105" s="31">
        <v>27.298999999999999</v>
      </c>
      <c r="AJ105" s="4">
        <v>0.9194</v>
      </c>
      <c r="AK105" s="4" t="s">
        <v>16</v>
      </c>
      <c r="AL105" s="4">
        <v>5.0199999999999996</v>
      </c>
      <c r="AM105" s="4">
        <v>5.09</v>
      </c>
      <c r="AN105" s="30">
        <v>1.0089999999999999</v>
      </c>
      <c r="AO105" s="31">
        <v>26.91</v>
      </c>
      <c r="AP105" s="4">
        <v>0.90649999999999997</v>
      </c>
      <c r="AQ105" s="4" t="s">
        <v>16</v>
      </c>
      <c r="AR105" s="4">
        <v>5.0199999999999996</v>
      </c>
      <c r="AS105" s="4">
        <v>5.09</v>
      </c>
      <c r="AT105" s="30">
        <v>2.044</v>
      </c>
      <c r="AU105" s="31">
        <v>54.505000000000003</v>
      </c>
      <c r="AV105" s="4">
        <v>0.91080000000000005</v>
      </c>
      <c r="AW105" s="4" t="s">
        <v>16</v>
      </c>
      <c r="AX105" s="4">
        <v>5.0199999999999996</v>
      </c>
      <c r="AY105" s="4">
        <v>5.08</v>
      </c>
      <c r="AZ105" s="30">
        <v>2.1179999999999999</v>
      </c>
      <c r="BA105" s="31">
        <v>56.472999999999999</v>
      </c>
      <c r="BB105" s="4">
        <v>0.90800000000000003</v>
      </c>
      <c r="BC105" s="4" t="s">
        <v>16</v>
      </c>
      <c r="BD105" s="4">
        <v>5.0199999999999996</v>
      </c>
      <c r="BE105" s="4">
        <v>5.08</v>
      </c>
      <c r="BF105" s="30">
        <v>2.1190000000000002</v>
      </c>
      <c r="BG105" s="31">
        <v>56.52</v>
      </c>
      <c r="BH105" s="4">
        <v>0.90410000000000001</v>
      </c>
      <c r="BI105" s="4" t="s">
        <v>16</v>
      </c>
      <c r="BJ105" s="4">
        <v>5.0199999999999996</v>
      </c>
      <c r="BK105" s="4">
        <v>5.09</v>
      </c>
      <c r="BL105" s="30">
        <v>2.5179999999999998</v>
      </c>
      <c r="BM105" s="31">
        <v>67.155000000000001</v>
      </c>
      <c r="BN105" s="4">
        <v>0.89670000000000005</v>
      </c>
      <c r="BO105" s="4" t="s">
        <v>16</v>
      </c>
      <c r="BP105" s="4">
        <v>5.0199999999999996</v>
      </c>
      <c r="BQ105" s="4">
        <v>5.09</v>
      </c>
      <c r="BR105" s="30">
        <v>2.4740000000000002</v>
      </c>
      <c r="BS105" s="31">
        <v>65.972999999999999</v>
      </c>
      <c r="BT105" s="4">
        <v>0.9052</v>
      </c>
      <c r="BU105" s="4" t="s">
        <v>16</v>
      </c>
      <c r="BV105" s="4">
        <v>5.0199999999999996</v>
      </c>
      <c r="BW105" s="4">
        <v>5.09</v>
      </c>
      <c r="BX105" s="30">
        <v>2.5529999999999999</v>
      </c>
      <c r="BY105" s="31">
        <v>68.08</v>
      </c>
      <c r="BZ105" s="4">
        <v>0.89090000000000003</v>
      </c>
      <c r="CA105" s="4" t="s">
        <v>16</v>
      </c>
    </row>
    <row r="106" spans="1:79" x14ac:dyDescent="0.25">
      <c r="A106" s="4" t="s">
        <v>123</v>
      </c>
      <c r="B106" s="4">
        <v>18</v>
      </c>
      <c r="C106" s="4">
        <v>34</v>
      </c>
      <c r="D106" s="4" t="s">
        <v>26</v>
      </c>
      <c r="E106" s="4">
        <v>8.43</v>
      </c>
      <c r="F106" s="4">
        <v>2</v>
      </c>
      <c r="G106" s="4">
        <v>13</v>
      </c>
      <c r="H106" s="4">
        <v>8.4</v>
      </c>
      <c r="I106" s="4">
        <v>8.59</v>
      </c>
      <c r="J106" s="30">
        <v>5.1529999999999996</v>
      </c>
      <c r="K106" s="31">
        <v>52.85</v>
      </c>
      <c r="L106" s="4">
        <v>0.92600000000000005</v>
      </c>
      <c r="M106" s="4" t="s">
        <v>17</v>
      </c>
      <c r="N106" s="4">
        <v>8.4</v>
      </c>
      <c r="O106" s="4">
        <v>8.59</v>
      </c>
      <c r="P106" s="30">
        <v>5.2869999999999999</v>
      </c>
      <c r="Q106" s="31">
        <v>54.226999999999997</v>
      </c>
      <c r="R106" s="4">
        <v>0.9113</v>
      </c>
      <c r="S106" s="4" t="s">
        <v>17</v>
      </c>
      <c r="T106" s="4">
        <v>8.4</v>
      </c>
      <c r="U106" s="4">
        <v>8.59</v>
      </c>
      <c r="V106" s="30">
        <v>4.992</v>
      </c>
      <c r="W106" s="31">
        <v>51.204000000000001</v>
      </c>
      <c r="X106" s="4">
        <v>0.90269999999999995</v>
      </c>
      <c r="Y106" s="4" t="s">
        <v>17</v>
      </c>
      <c r="Z106" s="4">
        <v>8.4</v>
      </c>
      <c r="AA106" s="4">
        <v>8.58</v>
      </c>
      <c r="AB106" s="30">
        <v>5.9630000000000001</v>
      </c>
      <c r="AC106" s="31">
        <v>61.162999999999997</v>
      </c>
      <c r="AD106" s="4">
        <v>0.92079999999999995</v>
      </c>
      <c r="AE106" s="4" t="s">
        <v>17</v>
      </c>
      <c r="AF106" s="4">
        <v>8.4</v>
      </c>
      <c r="AG106" s="4">
        <v>8.59</v>
      </c>
      <c r="AH106" s="30">
        <v>5.9980000000000002</v>
      </c>
      <c r="AI106" s="31">
        <v>61.518999999999998</v>
      </c>
      <c r="AJ106" s="4">
        <v>0.9274</v>
      </c>
      <c r="AK106" s="4" t="s">
        <v>17</v>
      </c>
      <c r="AL106" s="4">
        <v>8.4</v>
      </c>
      <c r="AM106" s="4">
        <v>8.59</v>
      </c>
      <c r="AN106" s="30">
        <v>6.0039999999999996</v>
      </c>
      <c r="AO106" s="31">
        <v>61.582000000000001</v>
      </c>
      <c r="AP106" s="4">
        <v>0.90549999999999997</v>
      </c>
      <c r="AQ106" s="4" t="s">
        <v>17</v>
      </c>
      <c r="AR106" s="4">
        <v>8.41</v>
      </c>
      <c r="AS106" s="4">
        <v>8.59</v>
      </c>
      <c r="AT106" s="30">
        <v>6.2190000000000003</v>
      </c>
      <c r="AU106" s="31">
        <v>63.781999999999996</v>
      </c>
      <c r="AV106" s="4">
        <v>0.92979999999999996</v>
      </c>
      <c r="AW106" s="4" t="s">
        <v>17</v>
      </c>
      <c r="AX106" s="4">
        <v>8.4</v>
      </c>
      <c r="AY106" s="4">
        <v>8.59</v>
      </c>
      <c r="AZ106" s="30">
        <v>6.3959999999999999</v>
      </c>
      <c r="BA106" s="31">
        <v>65.599999999999994</v>
      </c>
      <c r="BB106" s="4">
        <v>0.91639999999999999</v>
      </c>
      <c r="BC106" s="4" t="s">
        <v>17</v>
      </c>
      <c r="BD106" s="4">
        <v>8.4</v>
      </c>
      <c r="BE106" s="4">
        <v>8.59</v>
      </c>
      <c r="BF106" s="30">
        <v>6.2670000000000003</v>
      </c>
      <c r="BG106" s="31">
        <v>64.275000000000006</v>
      </c>
      <c r="BH106" s="4">
        <v>0.91149999999999998</v>
      </c>
      <c r="BI106" s="4" t="s">
        <v>17</v>
      </c>
      <c r="BJ106" s="4">
        <v>8.4</v>
      </c>
      <c r="BK106" s="4">
        <v>8.59</v>
      </c>
      <c r="BL106" s="30">
        <v>6.0919999999999996</v>
      </c>
      <c r="BM106" s="31">
        <v>62.48</v>
      </c>
      <c r="BN106" s="4">
        <v>0.91210000000000002</v>
      </c>
      <c r="BO106" s="4" t="s">
        <v>17</v>
      </c>
      <c r="BP106" s="4">
        <v>8.4</v>
      </c>
      <c r="BQ106" s="4">
        <v>8.59</v>
      </c>
      <c r="BR106" s="30">
        <v>6.242</v>
      </c>
      <c r="BS106" s="31">
        <v>64.024000000000001</v>
      </c>
      <c r="BT106" s="4">
        <v>0.90810000000000002</v>
      </c>
      <c r="BU106" s="4" t="s">
        <v>17</v>
      </c>
      <c r="BV106" s="4">
        <v>8.4</v>
      </c>
      <c r="BW106" s="4">
        <v>8.59</v>
      </c>
      <c r="BX106" s="30">
        <v>6.3280000000000003</v>
      </c>
      <c r="BY106" s="31">
        <v>64.908000000000001</v>
      </c>
      <c r="BZ106" s="4">
        <v>0.91800000000000004</v>
      </c>
      <c r="CA106" s="4" t="s">
        <v>17</v>
      </c>
    </row>
    <row r="107" spans="1:79" x14ac:dyDescent="0.25">
      <c r="A107" s="4" t="s">
        <v>123</v>
      </c>
      <c r="B107" s="4">
        <v>19</v>
      </c>
      <c r="C107" s="4">
        <v>34</v>
      </c>
      <c r="D107" s="4" t="s">
        <v>27</v>
      </c>
      <c r="E107" s="4">
        <v>7.83</v>
      </c>
      <c r="F107" s="4">
        <v>2</v>
      </c>
      <c r="G107" s="4">
        <v>12</v>
      </c>
      <c r="H107" s="4">
        <v>7.61</v>
      </c>
      <c r="I107" s="4">
        <v>8.15</v>
      </c>
      <c r="J107" s="30">
        <v>5.2460000000000004</v>
      </c>
      <c r="K107" s="31">
        <v>58.292000000000002</v>
      </c>
      <c r="L107" s="4">
        <v>0.89680000000000004</v>
      </c>
      <c r="M107" s="4" t="s">
        <v>17</v>
      </c>
      <c r="N107" s="4">
        <v>7.61</v>
      </c>
      <c r="O107" s="4">
        <v>8.15</v>
      </c>
      <c r="P107" s="30">
        <v>5.383</v>
      </c>
      <c r="Q107" s="31">
        <v>59.807000000000002</v>
      </c>
      <c r="R107" s="4">
        <v>0.9133</v>
      </c>
      <c r="S107" s="4" t="s">
        <v>17</v>
      </c>
      <c r="T107" s="4">
        <v>7.61</v>
      </c>
      <c r="U107" s="4">
        <v>8.15</v>
      </c>
      <c r="V107" s="30">
        <v>5.048</v>
      </c>
      <c r="W107" s="31">
        <v>56.087000000000003</v>
      </c>
      <c r="X107" s="4">
        <v>0.89459999999999995</v>
      </c>
      <c r="Y107" s="4" t="s">
        <v>17</v>
      </c>
      <c r="Z107" s="4">
        <v>7.61</v>
      </c>
      <c r="AA107" s="4">
        <v>8.15</v>
      </c>
      <c r="AB107" s="30">
        <v>5.6760000000000002</v>
      </c>
      <c r="AC107" s="31">
        <v>63.067</v>
      </c>
      <c r="AD107" s="4">
        <v>0.9083</v>
      </c>
      <c r="AE107" s="4" t="s">
        <v>17</v>
      </c>
      <c r="AF107" s="4">
        <v>7.62</v>
      </c>
      <c r="AG107" s="4">
        <v>8.15</v>
      </c>
      <c r="AH107" s="30">
        <v>5.8170000000000002</v>
      </c>
      <c r="AI107" s="31">
        <v>64.63</v>
      </c>
      <c r="AJ107" s="4">
        <v>0.90839999999999999</v>
      </c>
      <c r="AK107" s="4" t="s">
        <v>17</v>
      </c>
      <c r="AL107" s="4">
        <v>7.61</v>
      </c>
      <c r="AM107" s="4">
        <v>8.15</v>
      </c>
      <c r="AN107" s="30">
        <v>5.7709999999999999</v>
      </c>
      <c r="AO107" s="31">
        <v>64.117999999999995</v>
      </c>
      <c r="AP107" s="4">
        <v>0.91479999999999995</v>
      </c>
      <c r="AQ107" s="4" t="s">
        <v>17</v>
      </c>
      <c r="AR107" s="4">
        <v>7.62</v>
      </c>
      <c r="AS107" s="4">
        <v>8.15</v>
      </c>
      <c r="AT107" s="30">
        <v>5.82</v>
      </c>
      <c r="AU107" s="31">
        <v>64.661000000000001</v>
      </c>
      <c r="AV107" s="4">
        <v>0.92390000000000005</v>
      </c>
      <c r="AW107" s="4" t="s">
        <v>17</v>
      </c>
      <c r="AX107" s="4">
        <v>7.61</v>
      </c>
      <c r="AY107" s="4">
        <v>8.15</v>
      </c>
      <c r="AZ107" s="30">
        <v>6.0449999999999999</v>
      </c>
      <c r="BA107" s="31">
        <v>67.171999999999997</v>
      </c>
      <c r="BB107" s="4">
        <v>0.9012</v>
      </c>
      <c r="BC107" s="4" t="s">
        <v>17</v>
      </c>
      <c r="BD107" s="4">
        <v>7.61</v>
      </c>
      <c r="BE107" s="4">
        <v>8.15</v>
      </c>
      <c r="BF107" s="30">
        <v>5.99</v>
      </c>
      <c r="BG107" s="31">
        <v>66.552000000000007</v>
      </c>
      <c r="BH107" s="4">
        <v>0.89780000000000004</v>
      </c>
      <c r="BI107" s="4" t="s">
        <v>17</v>
      </c>
      <c r="BJ107" s="4">
        <v>7.61</v>
      </c>
      <c r="BK107" s="4">
        <v>8.15</v>
      </c>
      <c r="BL107" s="30">
        <v>5.774</v>
      </c>
      <c r="BM107" s="31">
        <v>64.158000000000001</v>
      </c>
      <c r="BN107" s="4">
        <v>0.91039999999999999</v>
      </c>
      <c r="BO107" s="4" t="s">
        <v>17</v>
      </c>
      <c r="BP107" s="4">
        <v>7.61</v>
      </c>
      <c r="BQ107" s="4">
        <v>8.15</v>
      </c>
      <c r="BR107" s="30">
        <v>5.8970000000000002</v>
      </c>
      <c r="BS107" s="31">
        <v>65.519000000000005</v>
      </c>
      <c r="BT107" s="4">
        <v>0.90790000000000004</v>
      </c>
      <c r="BU107" s="4" t="s">
        <v>17</v>
      </c>
      <c r="BV107" s="4">
        <v>7.61</v>
      </c>
      <c r="BW107" s="4">
        <v>8.15</v>
      </c>
      <c r="BX107" s="30">
        <v>6.069</v>
      </c>
      <c r="BY107" s="31">
        <v>67.430999999999997</v>
      </c>
      <c r="BZ107" s="4">
        <v>0.89380000000000004</v>
      </c>
      <c r="CA107" s="4" t="s">
        <v>17</v>
      </c>
    </row>
    <row r="108" spans="1:79" x14ac:dyDescent="0.25">
      <c r="A108" s="4" t="s">
        <v>123</v>
      </c>
      <c r="B108" s="4">
        <v>35</v>
      </c>
      <c r="C108" s="4">
        <v>39</v>
      </c>
      <c r="D108" s="4" t="s">
        <v>28</v>
      </c>
      <c r="E108" s="4">
        <v>12.75</v>
      </c>
      <c r="F108" s="4">
        <v>1</v>
      </c>
      <c r="G108" s="4">
        <v>3</v>
      </c>
      <c r="H108" s="4">
        <v>12.72</v>
      </c>
      <c r="I108" s="4">
        <v>12.8</v>
      </c>
      <c r="J108" s="30">
        <v>1.488</v>
      </c>
      <c r="K108" s="31">
        <v>66.149000000000001</v>
      </c>
      <c r="L108" s="4">
        <v>0.91059999999999997</v>
      </c>
      <c r="M108" s="4" t="s">
        <v>17</v>
      </c>
      <c r="N108" s="4">
        <v>12.72</v>
      </c>
      <c r="O108" s="4">
        <v>12.8</v>
      </c>
      <c r="P108" s="30">
        <v>1.542</v>
      </c>
      <c r="Q108" s="31">
        <v>68.548000000000002</v>
      </c>
      <c r="R108" s="4">
        <v>0.91700000000000004</v>
      </c>
      <c r="S108" s="4" t="s">
        <v>17</v>
      </c>
      <c r="T108" s="4">
        <v>12.72</v>
      </c>
      <c r="U108" s="4">
        <v>12.8</v>
      </c>
      <c r="V108" s="30">
        <v>1.444</v>
      </c>
      <c r="W108" s="31">
        <v>64.195999999999998</v>
      </c>
      <c r="X108" s="4">
        <v>0.90959999999999996</v>
      </c>
      <c r="Y108" s="4" t="s">
        <v>17</v>
      </c>
      <c r="Z108" s="4">
        <v>12.72</v>
      </c>
      <c r="AA108" s="4">
        <v>12.8</v>
      </c>
      <c r="AB108" s="30">
        <v>1.58</v>
      </c>
      <c r="AC108" s="31">
        <v>70.234999999999999</v>
      </c>
      <c r="AD108" s="4">
        <v>0.93240000000000001</v>
      </c>
      <c r="AE108" s="4" t="s">
        <v>17</v>
      </c>
      <c r="AF108" s="4">
        <v>12.72</v>
      </c>
      <c r="AG108" s="4">
        <v>12.79</v>
      </c>
      <c r="AH108" s="30">
        <v>1.639</v>
      </c>
      <c r="AI108" s="31">
        <v>72.855999999999995</v>
      </c>
      <c r="AJ108" s="4">
        <v>0.92710000000000004</v>
      </c>
      <c r="AK108" s="4" t="s">
        <v>17</v>
      </c>
      <c r="AL108" s="4">
        <v>12.72</v>
      </c>
      <c r="AM108" s="4">
        <v>12.8</v>
      </c>
      <c r="AN108" s="30">
        <v>1.641</v>
      </c>
      <c r="AO108" s="31">
        <v>72.947000000000003</v>
      </c>
      <c r="AP108" s="4">
        <v>0.92090000000000005</v>
      </c>
      <c r="AQ108" s="4" t="s">
        <v>17</v>
      </c>
      <c r="AR108" s="4">
        <v>12.72</v>
      </c>
      <c r="AS108" s="4">
        <v>12.8</v>
      </c>
      <c r="AT108" s="30">
        <v>1.6040000000000001</v>
      </c>
      <c r="AU108" s="31">
        <v>71.271000000000001</v>
      </c>
      <c r="AV108" s="4">
        <v>0.93410000000000004</v>
      </c>
      <c r="AW108" s="4" t="s">
        <v>17</v>
      </c>
      <c r="AX108" s="4">
        <v>12.72</v>
      </c>
      <c r="AY108" s="4">
        <v>12.79</v>
      </c>
      <c r="AZ108" s="30">
        <v>1.6479999999999999</v>
      </c>
      <c r="BA108" s="31">
        <v>73.247</v>
      </c>
      <c r="BB108" s="4">
        <v>0.93030000000000002</v>
      </c>
      <c r="BC108" s="4" t="s">
        <v>17</v>
      </c>
      <c r="BD108" s="4">
        <v>12.72</v>
      </c>
      <c r="BE108" s="4">
        <v>12.79</v>
      </c>
      <c r="BF108" s="30">
        <v>1.621</v>
      </c>
      <c r="BG108" s="31">
        <v>72.022999999999996</v>
      </c>
      <c r="BH108" s="4">
        <v>0.92810000000000004</v>
      </c>
      <c r="BI108" s="4" t="s">
        <v>17</v>
      </c>
      <c r="BJ108" s="4">
        <v>12.72</v>
      </c>
      <c r="BK108" s="4">
        <v>12.8</v>
      </c>
      <c r="BL108" s="30">
        <v>1.5880000000000001</v>
      </c>
      <c r="BM108" s="31">
        <v>70.581000000000003</v>
      </c>
      <c r="BN108" s="4">
        <v>0.9244</v>
      </c>
      <c r="BO108" s="4" t="s">
        <v>17</v>
      </c>
      <c r="BP108" s="4">
        <v>12.72</v>
      </c>
      <c r="BQ108" s="4">
        <v>12.8</v>
      </c>
      <c r="BR108" s="30">
        <v>1.62</v>
      </c>
      <c r="BS108" s="31">
        <v>71.977999999999994</v>
      </c>
      <c r="BT108" s="4">
        <v>0.92259999999999998</v>
      </c>
      <c r="BU108" s="4" t="s">
        <v>17</v>
      </c>
      <c r="BV108" s="4">
        <v>12.72</v>
      </c>
      <c r="BW108" s="4">
        <v>12.8</v>
      </c>
      <c r="BX108" s="30">
        <v>1.65</v>
      </c>
      <c r="BY108" s="31">
        <v>73.352999999999994</v>
      </c>
      <c r="BZ108" s="4">
        <v>0.92869999999999997</v>
      </c>
      <c r="CA108" s="4" t="s">
        <v>17</v>
      </c>
    </row>
    <row r="109" spans="1:79" x14ac:dyDescent="0.25">
      <c r="A109" s="4" t="s">
        <v>123</v>
      </c>
      <c r="B109" s="4">
        <v>40</v>
      </c>
      <c r="C109" s="4">
        <v>53</v>
      </c>
      <c r="D109" s="4" t="s">
        <v>29</v>
      </c>
      <c r="E109" s="4">
        <v>4.54</v>
      </c>
      <c r="F109" s="4">
        <v>3</v>
      </c>
      <c r="G109" s="4">
        <v>11</v>
      </c>
      <c r="H109" s="4">
        <v>4.51</v>
      </c>
      <c r="I109" s="4">
        <v>5.03</v>
      </c>
      <c r="J109" s="30">
        <v>2.1269999999999998</v>
      </c>
      <c r="K109" s="31">
        <v>25.78</v>
      </c>
      <c r="L109" s="4">
        <v>0.91180000000000005</v>
      </c>
      <c r="M109" s="4" t="s">
        <v>17</v>
      </c>
      <c r="N109" s="4">
        <v>4.51</v>
      </c>
      <c r="O109" s="4">
        <v>5.03</v>
      </c>
      <c r="P109" s="30">
        <v>2.375</v>
      </c>
      <c r="Q109" s="31">
        <v>28.792000000000002</v>
      </c>
      <c r="R109" s="4">
        <v>0.92059999999999997</v>
      </c>
      <c r="S109" s="4" t="s">
        <v>17</v>
      </c>
      <c r="T109" s="4">
        <v>4.51</v>
      </c>
      <c r="U109" s="4">
        <v>5.03</v>
      </c>
      <c r="V109" s="30">
        <v>2.2109999999999999</v>
      </c>
      <c r="W109" s="31">
        <v>26.8</v>
      </c>
      <c r="X109" s="4">
        <v>0.91259999999999997</v>
      </c>
      <c r="Y109" s="4" t="s">
        <v>17</v>
      </c>
      <c r="Z109" s="4">
        <v>4.5</v>
      </c>
      <c r="AA109" s="4">
        <v>5.03</v>
      </c>
      <c r="AB109" s="30">
        <v>2.87</v>
      </c>
      <c r="AC109" s="31">
        <v>34.786999999999999</v>
      </c>
      <c r="AD109" s="4">
        <v>0.91169999999999995</v>
      </c>
      <c r="AE109" s="4" t="s">
        <v>17</v>
      </c>
      <c r="AF109" s="4">
        <v>4.5</v>
      </c>
      <c r="AG109" s="4">
        <v>5.0199999999999996</v>
      </c>
      <c r="AH109" s="30">
        <v>3.0609999999999999</v>
      </c>
      <c r="AI109" s="31">
        <v>37.101999999999997</v>
      </c>
      <c r="AJ109" s="4">
        <v>0.9214</v>
      </c>
      <c r="AK109" s="4" t="s">
        <v>17</v>
      </c>
      <c r="AL109" s="4">
        <v>4.51</v>
      </c>
      <c r="AM109" s="4">
        <v>5.03</v>
      </c>
      <c r="AN109" s="30">
        <v>3.1659999999999999</v>
      </c>
      <c r="AO109" s="31">
        <v>38.372</v>
      </c>
      <c r="AP109" s="4">
        <v>0.92049999999999998</v>
      </c>
      <c r="AQ109" s="4" t="s">
        <v>17</v>
      </c>
      <c r="AR109" s="4">
        <v>4.51</v>
      </c>
      <c r="AS109" s="4">
        <v>5.03</v>
      </c>
      <c r="AT109" s="30">
        <v>3.1139999999999999</v>
      </c>
      <c r="AU109" s="31">
        <v>37.741999999999997</v>
      </c>
      <c r="AV109" s="4">
        <v>0.91359999999999997</v>
      </c>
      <c r="AW109" s="4" t="s">
        <v>17</v>
      </c>
      <c r="AX109" s="4">
        <v>4.51</v>
      </c>
      <c r="AY109" s="4">
        <v>5.03</v>
      </c>
      <c r="AZ109" s="30">
        <v>3.319</v>
      </c>
      <c r="BA109" s="31">
        <v>40.225999999999999</v>
      </c>
      <c r="BB109" s="4">
        <v>0.91890000000000005</v>
      </c>
      <c r="BC109" s="4" t="s">
        <v>17</v>
      </c>
      <c r="BD109" s="4">
        <v>4.5</v>
      </c>
      <c r="BE109" s="4">
        <v>5.03</v>
      </c>
      <c r="BF109" s="30">
        <v>3.1120000000000001</v>
      </c>
      <c r="BG109" s="31">
        <v>37.716999999999999</v>
      </c>
      <c r="BH109" s="4">
        <v>0.92220000000000002</v>
      </c>
      <c r="BI109" s="4" t="s">
        <v>17</v>
      </c>
      <c r="BJ109" s="4">
        <v>4.51</v>
      </c>
      <c r="BK109" s="4">
        <v>5.03</v>
      </c>
      <c r="BL109" s="30">
        <v>3.4790000000000001</v>
      </c>
      <c r="BM109" s="31">
        <v>42.167999999999999</v>
      </c>
      <c r="BN109" s="4">
        <v>0.92649999999999999</v>
      </c>
      <c r="BO109" s="4" t="s">
        <v>17</v>
      </c>
      <c r="BP109" s="4">
        <v>4.51</v>
      </c>
      <c r="BQ109" s="4">
        <v>5.03</v>
      </c>
      <c r="BR109" s="30">
        <v>3.6160000000000001</v>
      </c>
      <c r="BS109" s="31">
        <v>43.83</v>
      </c>
      <c r="BT109" s="4">
        <v>0.92610000000000003</v>
      </c>
      <c r="BU109" s="4" t="s">
        <v>17</v>
      </c>
      <c r="BV109" s="4">
        <v>4.51</v>
      </c>
      <c r="BW109" s="4">
        <v>5.03</v>
      </c>
      <c r="BX109" s="30">
        <v>3.6680000000000001</v>
      </c>
      <c r="BY109" s="31">
        <v>44.457000000000001</v>
      </c>
      <c r="BZ109" s="4">
        <v>0.91930000000000001</v>
      </c>
      <c r="CA109" s="4" t="s">
        <v>17</v>
      </c>
    </row>
    <row r="110" spans="1:79" x14ac:dyDescent="0.25">
      <c r="A110" s="4" t="s">
        <v>123</v>
      </c>
      <c r="B110" s="4">
        <v>54</v>
      </c>
      <c r="C110" s="4">
        <v>60</v>
      </c>
      <c r="D110" s="4" t="s">
        <v>30</v>
      </c>
      <c r="E110" s="4">
        <v>7.72</v>
      </c>
      <c r="F110" s="4">
        <v>2</v>
      </c>
      <c r="G110" s="4">
        <v>5</v>
      </c>
      <c r="H110" s="4">
        <v>7.73</v>
      </c>
      <c r="I110" s="4">
        <v>7.89</v>
      </c>
      <c r="J110" s="30">
        <v>3.6999999999999998E-2</v>
      </c>
      <c r="K110" s="31">
        <v>0.98699999999999999</v>
      </c>
      <c r="L110" s="4">
        <v>0.94120000000000004</v>
      </c>
      <c r="M110" s="4" t="s">
        <v>16</v>
      </c>
      <c r="N110" s="4">
        <v>7.73</v>
      </c>
      <c r="O110" s="4">
        <v>7.89</v>
      </c>
      <c r="P110" s="30">
        <v>4.3999999999999997E-2</v>
      </c>
      <c r="Q110" s="31">
        <v>1.17</v>
      </c>
      <c r="R110" s="4">
        <v>0.9476</v>
      </c>
      <c r="S110" s="4" t="s">
        <v>16</v>
      </c>
      <c r="T110" s="4">
        <v>7.73</v>
      </c>
      <c r="U110" s="4">
        <v>7.89</v>
      </c>
      <c r="V110" s="30">
        <v>3.1E-2</v>
      </c>
      <c r="W110" s="31">
        <v>0.83499999999999996</v>
      </c>
      <c r="X110" s="4">
        <v>0.93859999999999999</v>
      </c>
      <c r="Y110" s="4" t="s">
        <v>16</v>
      </c>
      <c r="Z110" s="4">
        <v>7.73</v>
      </c>
      <c r="AA110" s="4">
        <v>7.89</v>
      </c>
      <c r="AB110" s="30">
        <v>6.0999999999999999E-2</v>
      </c>
      <c r="AC110" s="31">
        <v>1.623</v>
      </c>
      <c r="AD110" s="4">
        <v>0.93420000000000003</v>
      </c>
      <c r="AE110" s="4" t="s">
        <v>16</v>
      </c>
      <c r="AF110" s="4">
        <v>7.73</v>
      </c>
      <c r="AG110" s="4">
        <v>7.89</v>
      </c>
      <c r="AH110" s="30">
        <v>3.2000000000000001E-2</v>
      </c>
      <c r="AI110" s="31">
        <v>0.84699999999999998</v>
      </c>
      <c r="AJ110" s="4">
        <v>0.94079999999999997</v>
      </c>
      <c r="AK110" s="4" t="s">
        <v>16</v>
      </c>
      <c r="AL110" s="4">
        <v>7.73</v>
      </c>
      <c r="AM110" s="4">
        <v>7.89</v>
      </c>
      <c r="AN110" s="30">
        <v>4.4999999999999998E-2</v>
      </c>
      <c r="AO110" s="31">
        <v>1.2090000000000001</v>
      </c>
      <c r="AP110" s="4">
        <v>0.93930000000000002</v>
      </c>
      <c r="AQ110" s="4" t="s">
        <v>16</v>
      </c>
      <c r="AR110" s="4">
        <v>7.73</v>
      </c>
      <c r="AS110" s="4">
        <v>7.89</v>
      </c>
      <c r="AT110" s="30">
        <v>4.2999999999999997E-2</v>
      </c>
      <c r="AU110" s="31">
        <v>1.143</v>
      </c>
      <c r="AV110" s="4">
        <v>0.94830000000000003</v>
      </c>
      <c r="AW110" s="4" t="s">
        <v>16</v>
      </c>
      <c r="AX110" s="4">
        <v>7.73</v>
      </c>
      <c r="AY110" s="4">
        <v>7.89</v>
      </c>
      <c r="AZ110" s="30">
        <v>6.0999999999999999E-2</v>
      </c>
      <c r="BA110" s="31">
        <v>1.6180000000000001</v>
      </c>
      <c r="BB110" s="4">
        <v>0.93700000000000006</v>
      </c>
      <c r="BC110" s="4" t="s">
        <v>16</v>
      </c>
      <c r="BD110" s="4">
        <v>7.73</v>
      </c>
      <c r="BE110" s="4">
        <v>7.89</v>
      </c>
      <c r="BF110" s="30">
        <v>4.2000000000000003E-2</v>
      </c>
      <c r="BG110" s="31">
        <v>1.1299999999999999</v>
      </c>
      <c r="BH110" s="4">
        <v>0.92879999999999996</v>
      </c>
      <c r="BI110" s="4" t="s">
        <v>16</v>
      </c>
      <c r="BJ110" s="4">
        <v>7.73</v>
      </c>
      <c r="BK110" s="4">
        <v>7.89</v>
      </c>
      <c r="BL110" s="30">
        <v>6.6000000000000003E-2</v>
      </c>
      <c r="BM110" s="31">
        <v>1.7569999999999999</v>
      </c>
      <c r="BN110" s="4">
        <v>0.91720000000000002</v>
      </c>
      <c r="BO110" s="4" t="s">
        <v>16</v>
      </c>
      <c r="BP110" s="4">
        <v>7.73</v>
      </c>
      <c r="BQ110" s="4">
        <v>7.89</v>
      </c>
      <c r="BR110" s="30">
        <v>7.3999999999999996E-2</v>
      </c>
      <c r="BS110" s="31">
        <v>1.968</v>
      </c>
      <c r="BT110" s="4">
        <v>0.93049999999999999</v>
      </c>
      <c r="BU110" s="4" t="s">
        <v>16</v>
      </c>
      <c r="BV110" s="4">
        <v>7.73</v>
      </c>
      <c r="BW110" s="4">
        <v>7.89</v>
      </c>
      <c r="BX110" s="30">
        <v>8.7999999999999995E-2</v>
      </c>
      <c r="BY110" s="31">
        <v>2.3359999999999999</v>
      </c>
      <c r="BZ110" s="4">
        <v>0.91739999999999999</v>
      </c>
      <c r="CA110" s="4" t="s">
        <v>16</v>
      </c>
    </row>
    <row r="111" spans="1:79" x14ac:dyDescent="0.25">
      <c r="A111" s="4" t="s">
        <v>123</v>
      </c>
      <c r="B111" s="4">
        <v>54</v>
      </c>
      <c r="C111" s="4">
        <v>77</v>
      </c>
      <c r="D111" s="4" t="s">
        <v>31</v>
      </c>
      <c r="E111" s="4">
        <v>11.6</v>
      </c>
      <c r="F111" s="4">
        <v>5</v>
      </c>
      <c r="G111" s="4">
        <v>21</v>
      </c>
      <c r="H111" s="4">
        <v>11.72</v>
      </c>
      <c r="I111" s="4">
        <v>11.8</v>
      </c>
      <c r="J111" s="30">
        <v>1.5469999999999999</v>
      </c>
      <c r="K111" s="31">
        <v>9.82</v>
      </c>
      <c r="L111" s="4">
        <v>0.95609999999999995</v>
      </c>
      <c r="M111" s="4" t="s">
        <v>17</v>
      </c>
      <c r="N111" s="4">
        <v>11.72</v>
      </c>
      <c r="O111" s="4">
        <v>11.8</v>
      </c>
      <c r="P111" s="30">
        <v>1.613</v>
      </c>
      <c r="Q111" s="31">
        <v>10.243</v>
      </c>
      <c r="R111" s="4">
        <v>0.94510000000000005</v>
      </c>
      <c r="S111" s="4" t="s">
        <v>17</v>
      </c>
      <c r="T111" s="4">
        <v>11.72</v>
      </c>
      <c r="U111" s="4">
        <v>11.8</v>
      </c>
      <c r="V111" s="30">
        <v>1.526</v>
      </c>
      <c r="W111" s="31">
        <v>9.6869999999999994</v>
      </c>
      <c r="X111" s="4">
        <v>0.95079999999999998</v>
      </c>
      <c r="Y111" s="4" t="s">
        <v>17</v>
      </c>
      <c r="Z111" s="4">
        <v>11.72</v>
      </c>
      <c r="AA111" s="4">
        <v>11.8</v>
      </c>
      <c r="AB111" s="30">
        <v>2.4750000000000001</v>
      </c>
      <c r="AC111" s="31">
        <v>15.712</v>
      </c>
      <c r="AD111" s="4">
        <v>0.94530000000000003</v>
      </c>
      <c r="AE111" s="4" t="s">
        <v>17</v>
      </c>
      <c r="AF111" s="4">
        <v>11.72</v>
      </c>
      <c r="AG111" s="4">
        <v>11.79</v>
      </c>
      <c r="AH111" s="30">
        <v>2.734</v>
      </c>
      <c r="AI111" s="31">
        <v>17.358000000000001</v>
      </c>
      <c r="AJ111" s="4">
        <v>0.95030000000000003</v>
      </c>
      <c r="AK111" s="4" t="s">
        <v>17</v>
      </c>
      <c r="AL111" s="4">
        <v>11.72</v>
      </c>
      <c r="AM111" s="4">
        <v>11.8</v>
      </c>
      <c r="AN111" s="30">
        <v>2.6970000000000001</v>
      </c>
      <c r="AO111" s="31">
        <v>17.126000000000001</v>
      </c>
      <c r="AP111" s="4">
        <v>0.94440000000000002</v>
      </c>
      <c r="AQ111" s="4" t="s">
        <v>17</v>
      </c>
      <c r="AR111" s="4">
        <v>11.72</v>
      </c>
      <c r="AS111" s="4">
        <v>11.8</v>
      </c>
      <c r="AT111" s="30">
        <v>3.335</v>
      </c>
      <c r="AU111" s="31">
        <v>21.172000000000001</v>
      </c>
      <c r="AV111" s="4">
        <v>0.9254</v>
      </c>
      <c r="AW111" s="4" t="s">
        <v>17</v>
      </c>
      <c r="AX111" s="4">
        <v>11.72</v>
      </c>
      <c r="AY111" s="4">
        <v>11.8</v>
      </c>
      <c r="AZ111" s="30">
        <v>3.63</v>
      </c>
      <c r="BA111" s="31">
        <v>23.048999999999999</v>
      </c>
      <c r="BB111" s="4">
        <v>0.95320000000000005</v>
      </c>
      <c r="BC111" s="4" t="s">
        <v>17</v>
      </c>
      <c r="BD111" s="4">
        <v>11.72</v>
      </c>
      <c r="BE111" s="4">
        <v>11.79</v>
      </c>
      <c r="BF111" s="30">
        <v>3.3220000000000001</v>
      </c>
      <c r="BG111" s="31">
        <v>21.088999999999999</v>
      </c>
      <c r="BH111" s="4">
        <v>0.93959999999999999</v>
      </c>
      <c r="BI111" s="4" t="s">
        <v>17</v>
      </c>
      <c r="BJ111" s="4">
        <v>11.72</v>
      </c>
      <c r="BK111" s="4">
        <v>11.8</v>
      </c>
      <c r="BL111" s="30">
        <v>4.5780000000000003</v>
      </c>
      <c r="BM111" s="31">
        <v>29.068999999999999</v>
      </c>
      <c r="BN111" s="4">
        <v>0.9335</v>
      </c>
      <c r="BO111" s="4" t="s">
        <v>17</v>
      </c>
      <c r="BP111" s="4">
        <v>11.72</v>
      </c>
      <c r="BQ111" s="4">
        <v>11.8</v>
      </c>
      <c r="BR111" s="30">
        <v>4.7430000000000003</v>
      </c>
      <c r="BS111" s="31">
        <v>30.111999999999998</v>
      </c>
      <c r="BT111" s="4">
        <v>0.92900000000000005</v>
      </c>
      <c r="BU111" s="4" t="s">
        <v>17</v>
      </c>
      <c r="BV111" s="4">
        <v>11.72</v>
      </c>
      <c r="BW111" s="4">
        <v>11.8</v>
      </c>
      <c r="BX111" s="30">
        <v>4.915</v>
      </c>
      <c r="BY111" s="31">
        <v>31.206</v>
      </c>
      <c r="BZ111" s="4">
        <v>0.9476</v>
      </c>
      <c r="CA111" s="4" t="s">
        <v>17</v>
      </c>
    </row>
    <row r="112" spans="1:79" x14ac:dyDescent="0.25">
      <c r="A112" s="4" t="s">
        <v>123</v>
      </c>
      <c r="B112" s="4">
        <v>59</v>
      </c>
      <c r="C112" s="4">
        <v>77</v>
      </c>
      <c r="D112" s="4" t="s">
        <v>32</v>
      </c>
      <c r="E112" s="4">
        <v>10.1</v>
      </c>
      <c r="F112" s="4">
        <v>4</v>
      </c>
      <c r="G112" s="4">
        <v>16</v>
      </c>
      <c r="H112" s="4">
        <v>10.07</v>
      </c>
      <c r="I112" s="4">
        <v>10.15</v>
      </c>
      <c r="J112" s="30">
        <v>1.292</v>
      </c>
      <c r="K112" s="31">
        <v>10.768000000000001</v>
      </c>
      <c r="L112" s="4">
        <v>0.93969999999999998</v>
      </c>
      <c r="M112" s="4" t="s">
        <v>17</v>
      </c>
      <c r="N112" s="4">
        <v>10.07</v>
      </c>
      <c r="O112" s="4">
        <v>10.15</v>
      </c>
      <c r="P112" s="30">
        <v>1.302</v>
      </c>
      <c r="Q112" s="31">
        <v>10.847</v>
      </c>
      <c r="R112" s="4">
        <v>0.94689999999999996</v>
      </c>
      <c r="S112" s="4" t="s">
        <v>17</v>
      </c>
      <c r="T112" s="4">
        <v>10.07</v>
      </c>
      <c r="U112" s="4">
        <v>10.15</v>
      </c>
      <c r="V112" s="30">
        <v>1.236</v>
      </c>
      <c r="W112" s="31">
        <v>10.298</v>
      </c>
      <c r="X112" s="4">
        <v>0.93979999999999997</v>
      </c>
      <c r="Y112" s="4" t="s">
        <v>17</v>
      </c>
      <c r="Z112" s="4">
        <v>10.07</v>
      </c>
      <c r="AA112" s="4">
        <v>10.15</v>
      </c>
      <c r="AB112" s="30">
        <v>2.0449999999999999</v>
      </c>
      <c r="AC112" s="31">
        <v>17.045999999999999</v>
      </c>
      <c r="AD112" s="4">
        <v>0.94440000000000002</v>
      </c>
      <c r="AE112" s="4" t="s">
        <v>17</v>
      </c>
      <c r="AF112" s="4">
        <v>10.07</v>
      </c>
      <c r="AG112" s="4">
        <v>10.15</v>
      </c>
      <c r="AH112" s="30">
        <v>2.1589999999999998</v>
      </c>
      <c r="AI112" s="31">
        <v>17.992999999999999</v>
      </c>
      <c r="AJ112" s="4">
        <v>0.94320000000000004</v>
      </c>
      <c r="AK112" s="4" t="s">
        <v>17</v>
      </c>
      <c r="AL112" s="4">
        <v>10.07</v>
      </c>
      <c r="AM112" s="4">
        <v>10.15</v>
      </c>
      <c r="AN112" s="30">
        <v>2.0950000000000002</v>
      </c>
      <c r="AO112" s="31">
        <v>17.457999999999998</v>
      </c>
      <c r="AP112" s="4">
        <v>0.94669999999999999</v>
      </c>
      <c r="AQ112" s="4" t="s">
        <v>17</v>
      </c>
      <c r="AR112" s="4">
        <v>10.07</v>
      </c>
      <c r="AS112" s="4">
        <v>10.15</v>
      </c>
      <c r="AT112" s="30">
        <v>2.7050000000000001</v>
      </c>
      <c r="AU112" s="31">
        <v>22.542000000000002</v>
      </c>
      <c r="AV112" s="4">
        <v>0.94979999999999998</v>
      </c>
      <c r="AW112" s="4" t="s">
        <v>17</v>
      </c>
      <c r="AX112" s="4">
        <v>10.07</v>
      </c>
      <c r="AY112" s="4">
        <v>10.15</v>
      </c>
      <c r="AZ112" s="30">
        <v>2.8540000000000001</v>
      </c>
      <c r="BA112" s="31">
        <v>23.783999999999999</v>
      </c>
      <c r="BB112" s="4">
        <v>0.94010000000000005</v>
      </c>
      <c r="BC112" s="4" t="s">
        <v>17</v>
      </c>
      <c r="BD112" s="4">
        <v>10.07</v>
      </c>
      <c r="BE112" s="4">
        <v>10.15</v>
      </c>
      <c r="BF112" s="30">
        <v>2.6579999999999999</v>
      </c>
      <c r="BG112" s="31">
        <v>22.149000000000001</v>
      </c>
      <c r="BH112" s="4">
        <v>0.93869999999999998</v>
      </c>
      <c r="BI112" s="4" t="s">
        <v>17</v>
      </c>
      <c r="BJ112" s="4">
        <v>10.07</v>
      </c>
      <c r="BK112" s="4">
        <v>10.15</v>
      </c>
      <c r="BL112" s="30">
        <v>3.58</v>
      </c>
      <c r="BM112" s="31">
        <v>29.832000000000001</v>
      </c>
      <c r="BN112" s="4">
        <v>0.93669999999999998</v>
      </c>
      <c r="BO112" s="4" t="s">
        <v>17</v>
      </c>
      <c r="BP112" s="4">
        <v>10.07</v>
      </c>
      <c r="BQ112" s="4">
        <v>10.15</v>
      </c>
      <c r="BR112" s="30">
        <v>3.742</v>
      </c>
      <c r="BS112" s="31">
        <v>31.181999999999999</v>
      </c>
      <c r="BT112" s="4">
        <v>0.93259999999999998</v>
      </c>
      <c r="BU112" s="4" t="s">
        <v>17</v>
      </c>
      <c r="BV112" s="4">
        <v>10.07</v>
      </c>
      <c r="BW112" s="4">
        <v>10.15</v>
      </c>
      <c r="BX112" s="30">
        <v>3.86</v>
      </c>
      <c r="BY112" s="31">
        <v>32.168999999999997</v>
      </c>
      <c r="BZ112" s="4">
        <v>0.92589999999999995</v>
      </c>
      <c r="CA112" s="4" t="s">
        <v>17</v>
      </c>
    </row>
    <row r="113" spans="1:79" x14ac:dyDescent="0.25">
      <c r="A113" s="4" t="s">
        <v>123</v>
      </c>
      <c r="B113" s="4">
        <v>61</v>
      </c>
      <c r="C113" s="4">
        <v>77</v>
      </c>
      <c r="D113" s="4" t="s">
        <v>33</v>
      </c>
      <c r="E113" s="4">
        <v>10.7</v>
      </c>
      <c r="F113" s="4">
        <v>4</v>
      </c>
      <c r="G113" s="4">
        <v>14</v>
      </c>
      <c r="H113" s="4">
        <v>10.65</v>
      </c>
      <c r="I113" s="4">
        <v>10.8</v>
      </c>
      <c r="J113" s="30">
        <v>1.1659999999999999</v>
      </c>
      <c r="K113" s="31">
        <v>11.109</v>
      </c>
      <c r="L113" s="4">
        <v>0.93679999999999997</v>
      </c>
      <c r="M113" s="4" t="s">
        <v>17</v>
      </c>
      <c r="N113" s="4">
        <v>10.65</v>
      </c>
      <c r="O113" s="4">
        <v>10.8</v>
      </c>
      <c r="P113" s="30">
        <v>1.1990000000000001</v>
      </c>
      <c r="Q113" s="31">
        <v>11.417</v>
      </c>
      <c r="R113" s="4">
        <v>0.92769999999999997</v>
      </c>
      <c r="S113" s="4" t="s">
        <v>17</v>
      </c>
      <c r="T113" s="4">
        <v>10.65</v>
      </c>
      <c r="U113" s="4">
        <v>10.8</v>
      </c>
      <c r="V113" s="30">
        <v>1.115</v>
      </c>
      <c r="W113" s="31">
        <v>10.622999999999999</v>
      </c>
      <c r="X113" s="4">
        <v>0.93579999999999997</v>
      </c>
      <c r="Y113" s="4" t="s">
        <v>17</v>
      </c>
      <c r="Z113" s="4">
        <v>10.66</v>
      </c>
      <c r="AA113" s="4">
        <v>10.8</v>
      </c>
      <c r="AB113" s="30">
        <v>1.821</v>
      </c>
      <c r="AC113" s="31">
        <v>17.343</v>
      </c>
      <c r="AD113" s="4">
        <v>0.94169999999999998</v>
      </c>
      <c r="AE113" s="4" t="s">
        <v>17</v>
      </c>
      <c r="AF113" s="4">
        <v>10.65</v>
      </c>
      <c r="AG113" s="4">
        <v>10.8</v>
      </c>
      <c r="AH113" s="30">
        <v>1.917</v>
      </c>
      <c r="AI113" s="31">
        <v>18.254999999999999</v>
      </c>
      <c r="AJ113" s="4">
        <v>0.93130000000000002</v>
      </c>
      <c r="AK113" s="4" t="s">
        <v>17</v>
      </c>
      <c r="AL113" s="4">
        <v>10.65</v>
      </c>
      <c r="AM113" s="4">
        <v>10.8</v>
      </c>
      <c r="AN113" s="30">
        <v>1.899</v>
      </c>
      <c r="AO113" s="31">
        <v>18.088000000000001</v>
      </c>
      <c r="AP113" s="4">
        <v>0.93100000000000005</v>
      </c>
      <c r="AQ113" s="4" t="s">
        <v>17</v>
      </c>
      <c r="AR113" s="4">
        <v>10.66</v>
      </c>
      <c r="AS113" s="4">
        <v>10.8</v>
      </c>
      <c r="AT113" s="30">
        <v>2.3809999999999998</v>
      </c>
      <c r="AU113" s="31">
        <v>22.68</v>
      </c>
      <c r="AV113" s="4">
        <v>0.93149999999999999</v>
      </c>
      <c r="AW113" s="4" t="s">
        <v>17</v>
      </c>
      <c r="AX113" s="4">
        <v>10.65</v>
      </c>
      <c r="AY113" s="4">
        <v>10.8</v>
      </c>
      <c r="AZ113" s="30">
        <v>2.5209999999999999</v>
      </c>
      <c r="BA113" s="31">
        <v>24.007000000000001</v>
      </c>
      <c r="BB113" s="4">
        <v>0.91800000000000004</v>
      </c>
      <c r="BC113" s="4" t="s">
        <v>17</v>
      </c>
      <c r="BD113" s="4">
        <v>10.65</v>
      </c>
      <c r="BE113" s="4">
        <v>10.8</v>
      </c>
      <c r="BF113" s="30">
        <v>2.34</v>
      </c>
      <c r="BG113" s="31">
        <v>22.283000000000001</v>
      </c>
      <c r="BH113" s="4">
        <v>0.92620000000000002</v>
      </c>
      <c r="BI113" s="4" t="s">
        <v>17</v>
      </c>
      <c r="BJ113" s="4">
        <v>10.65</v>
      </c>
      <c r="BK113" s="4">
        <v>10.8</v>
      </c>
      <c r="BL113" s="30">
        <v>3.11</v>
      </c>
      <c r="BM113" s="31">
        <v>29.617999999999999</v>
      </c>
      <c r="BN113" s="4">
        <v>0.92889999999999995</v>
      </c>
      <c r="BO113" s="4" t="s">
        <v>16</v>
      </c>
      <c r="BP113" s="4">
        <v>10.65</v>
      </c>
      <c r="BQ113" s="4">
        <v>10.8</v>
      </c>
      <c r="BR113" s="30">
        <v>3.2330000000000001</v>
      </c>
      <c r="BS113" s="31">
        <v>30.791</v>
      </c>
      <c r="BT113" s="4">
        <v>0.91979999999999995</v>
      </c>
      <c r="BU113" s="4" t="s">
        <v>16</v>
      </c>
      <c r="BV113" s="4">
        <v>10.65</v>
      </c>
      <c r="BW113" s="4">
        <v>10.8</v>
      </c>
      <c r="BX113" s="30">
        <v>3.3039999999999998</v>
      </c>
      <c r="BY113" s="31">
        <v>31.47</v>
      </c>
      <c r="BZ113" s="4">
        <v>0.92390000000000005</v>
      </c>
      <c r="CA113" s="4" t="s">
        <v>17</v>
      </c>
    </row>
    <row r="114" spans="1:79" x14ac:dyDescent="0.25">
      <c r="A114" s="4" t="s">
        <v>123</v>
      </c>
      <c r="B114" s="4">
        <v>61</v>
      </c>
      <c r="C114" s="4">
        <v>78</v>
      </c>
      <c r="D114" s="4" t="s">
        <v>34</v>
      </c>
      <c r="E114" s="4">
        <v>11.81</v>
      </c>
      <c r="F114" s="4">
        <v>4</v>
      </c>
      <c r="G114" s="4">
        <v>15</v>
      </c>
      <c r="H114" s="4">
        <v>11.86</v>
      </c>
      <c r="I114" s="4">
        <v>11.95</v>
      </c>
      <c r="J114" s="30">
        <v>1.071</v>
      </c>
      <c r="K114" s="31">
        <v>9.5190000000000001</v>
      </c>
      <c r="L114" s="4">
        <v>0.9304</v>
      </c>
      <c r="M114" s="4" t="s">
        <v>17</v>
      </c>
      <c r="N114" s="4">
        <v>11.86</v>
      </c>
      <c r="O114" s="4">
        <v>11.96</v>
      </c>
      <c r="P114" s="30">
        <v>1.143</v>
      </c>
      <c r="Q114" s="31">
        <v>10.164</v>
      </c>
      <c r="R114" s="4">
        <v>0.93069999999999997</v>
      </c>
      <c r="S114" s="4" t="s">
        <v>17</v>
      </c>
      <c r="T114" s="4">
        <v>11.86</v>
      </c>
      <c r="U114" s="4">
        <v>11.96</v>
      </c>
      <c r="V114" s="30">
        <v>1.0569999999999999</v>
      </c>
      <c r="W114" s="31">
        <v>9.391</v>
      </c>
      <c r="X114" s="4">
        <v>0.92330000000000001</v>
      </c>
      <c r="Y114" s="4" t="s">
        <v>17</v>
      </c>
      <c r="Z114" s="4">
        <v>11.87</v>
      </c>
      <c r="AA114" s="4">
        <v>11.96</v>
      </c>
      <c r="AB114" s="30">
        <v>1.6719999999999999</v>
      </c>
      <c r="AC114" s="31">
        <v>14.862</v>
      </c>
      <c r="AD114" s="4">
        <v>0.94850000000000001</v>
      </c>
      <c r="AE114" s="4" t="s">
        <v>17</v>
      </c>
      <c r="AF114" s="4">
        <v>11.86</v>
      </c>
      <c r="AG114" s="4">
        <v>11.95</v>
      </c>
      <c r="AH114" s="30">
        <v>1.802</v>
      </c>
      <c r="AI114" s="31">
        <v>16.021999999999998</v>
      </c>
      <c r="AJ114" s="4">
        <v>0.9476</v>
      </c>
      <c r="AK114" s="4" t="s">
        <v>17</v>
      </c>
      <c r="AL114" s="4">
        <v>11.86</v>
      </c>
      <c r="AM114" s="4">
        <v>11.96</v>
      </c>
      <c r="AN114" s="30">
        <v>1.7789999999999999</v>
      </c>
      <c r="AO114" s="31">
        <v>15.81</v>
      </c>
      <c r="AP114" s="4">
        <v>0.9355</v>
      </c>
      <c r="AQ114" s="4" t="s">
        <v>17</v>
      </c>
      <c r="AR114" s="4">
        <v>11.87</v>
      </c>
      <c r="AS114" s="4">
        <v>11.96</v>
      </c>
      <c r="AT114" s="30">
        <v>2.2120000000000002</v>
      </c>
      <c r="AU114" s="31">
        <v>19.658000000000001</v>
      </c>
      <c r="AV114" s="4">
        <v>0.93440000000000001</v>
      </c>
      <c r="AW114" s="4" t="s">
        <v>17</v>
      </c>
      <c r="AX114" s="4">
        <v>11.86</v>
      </c>
      <c r="AY114" s="4">
        <v>11.96</v>
      </c>
      <c r="AZ114" s="30">
        <v>2.3610000000000002</v>
      </c>
      <c r="BA114" s="31">
        <v>20.983000000000001</v>
      </c>
      <c r="BB114" s="4">
        <v>0.91200000000000003</v>
      </c>
      <c r="BC114" s="4" t="s">
        <v>17</v>
      </c>
      <c r="BD114" s="4">
        <v>11.86</v>
      </c>
      <c r="BE114" s="4">
        <v>11.95</v>
      </c>
      <c r="BF114" s="30">
        <v>2.1779999999999999</v>
      </c>
      <c r="BG114" s="31">
        <v>19.36</v>
      </c>
      <c r="BH114" s="4">
        <v>0.93420000000000003</v>
      </c>
      <c r="BI114" s="4" t="s">
        <v>17</v>
      </c>
      <c r="BJ114" s="4">
        <v>11.86</v>
      </c>
      <c r="BK114" s="4">
        <v>11.96</v>
      </c>
      <c r="BL114" s="30">
        <v>2.9820000000000002</v>
      </c>
      <c r="BM114" s="31">
        <v>26.504000000000001</v>
      </c>
      <c r="BN114" s="4">
        <v>0.95150000000000001</v>
      </c>
      <c r="BO114" s="4" t="s">
        <v>17</v>
      </c>
      <c r="BP114" s="4">
        <v>11.86</v>
      </c>
      <c r="BQ114" s="4">
        <v>11.96</v>
      </c>
      <c r="BR114" s="30">
        <v>3.044</v>
      </c>
      <c r="BS114" s="31">
        <v>27.055</v>
      </c>
      <c r="BT114" s="4">
        <v>0.94210000000000005</v>
      </c>
      <c r="BU114" s="4" t="s">
        <v>17</v>
      </c>
      <c r="BV114" s="4">
        <v>11.86</v>
      </c>
      <c r="BW114" s="4">
        <v>11.96</v>
      </c>
      <c r="BX114" s="30">
        <v>3.1</v>
      </c>
      <c r="BY114" s="31">
        <v>27.550999999999998</v>
      </c>
      <c r="BZ114" s="4">
        <v>0.93459999999999999</v>
      </c>
      <c r="CA114" s="4" t="s">
        <v>17</v>
      </c>
    </row>
    <row r="115" spans="1:79" x14ac:dyDescent="0.25">
      <c r="A115" s="4" t="s">
        <v>123</v>
      </c>
      <c r="B115" s="4">
        <v>84</v>
      </c>
      <c r="C115" s="4">
        <v>94</v>
      </c>
      <c r="D115" s="4" t="s">
        <v>35</v>
      </c>
      <c r="E115" s="4">
        <v>9.1999999999999993</v>
      </c>
      <c r="F115" s="4">
        <v>1</v>
      </c>
      <c r="G115" s="4">
        <v>8</v>
      </c>
      <c r="H115" s="4">
        <v>9.08</v>
      </c>
      <c r="I115" s="4">
        <v>9.5399999999999991</v>
      </c>
      <c r="J115" s="30">
        <v>1.7290000000000001</v>
      </c>
      <c r="K115" s="31">
        <v>28.82</v>
      </c>
      <c r="L115" s="4">
        <v>0.88600000000000001</v>
      </c>
      <c r="M115" s="4" t="s">
        <v>16</v>
      </c>
      <c r="N115" s="4">
        <v>9.08</v>
      </c>
      <c r="O115" s="4">
        <v>9.5399999999999991</v>
      </c>
      <c r="P115" s="30">
        <v>1.8180000000000001</v>
      </c>
      <c r="Q115" s="31">
        <v>30.295000000000002</v>
      </c>
      <c r="R115" s="4">
        <v>0.89549999999999996</v>
      </c>
      <c r="S115" s="4" t="s">
        <v>16</v>
      </c>
      <c r="T115" s="4">
        <v>9.08</v>
      </c>
      <c r="U115" s="4">
        <v>9.5399999999999991</v>
      </c>
      <c r="V115" s="30">
        <v>1.7030000000000001</v>
      </c>
      <c r="W115" s="31">
        <v>28.378</v>
      </c>
      <c r="X115" s="4">
        <v>0.87290000000000001</v>
      </c>
      <c r="Y115" s="4" t="s">
        <v>16</v>
      </c>
      <c r="Z115" s="4">
        <v>9.08</v>
      </c>
      <c r="AA115" s="4">
        <v>9.5399999999999991</v>
      </c>
      <c r="AB115" s="30">
        <v>2.5009999999999999</v>
      </c>
      <c r="AC115" s="31">
        <v>41.682000000000002</v>
      </c>
      <c r="AD115" s="4">
        <v>0.87770000000000004</v>
      </c>
      <c r="AE115" s="4" t="s">
        <v>16</v>
      </c>
      <c r="AF115" s="4">
        <v>9.08</v>
      </c>
      <c r="AG115" s="4">
        <v>9.5399999999999991</v>
      </c>
      <c r="AH115" s="30">
        <v>2.6080000000000001</v>
      </c>
      <c r="AI115" s="31">
        <v>43.473999999999997</v>
      </c>
      <c r="AJ115" s="4">
        <v>0.86270000000000002</v>
      </c>
      <c r="AK115" s="4" t="s">
        <v>16</v>
      </c>
      <c r="AL115" s="4">
        <v>9.08</v>
      </c>
      <c r="AM115" s="4">
        <v>9.5399999999999991</v>
      </c>
      <c r="AN115" s="30">
        <v>2.504</v>
      </c>
      <c r="AO115" s="31">
        <v>41.735999999999997</v>
      </c>
      <c r="AP115" s="4">
        <v>0.86929999999999996</v>
      </c>
      <c r="AQ115" s="4" t="s">
        <v>16</v>
      </c>
      <c r="AR115" s="4">
        <v>9.09</v>
      </c>
      <c r="AS115" s="4">
        <v>9.5399999999999991</v>
      </c>
      <c r="AT115" s="30">
        <v>3.0449999999999999</v>
      </c>
      <c r="AU115" s="31">
        <v>50.743000000000002</v>
      </c>
      <c r="AV115" s="4">
        <v>0.86739999999999995</v>
      </c>
      <c r="AW115" s="4" t="s">
        <v>16</v>
      </c>
      <c r="AX115" s="4">
        <v>9.08</v>
      </c>
      <c r="AY115" s="4">
        <v>9.5399999999999991</v>
      </c>
      <c r="AZ115" s="30">
        <v>3.1</v>
      </c>
      <c r="BA115" s="31">
        <v>51.668999999999997</v>
      </c>
      <c r="BB115" s="4">
        <v>0.84760000000000002</v>
      </c>
      <c r="BC115" s="4" t="s">
        <v>16</v>
      </c>
      <c r="BD115" s="4">
        <v>9.08</v>
      </c>
      <c r="BE115" s="4">
        <v>9.5399999999999991</v>
      </c>
      <c r="BF115" s="30">
        <v>2.9980000000000002</v>
      </c>
      <c r="BG115" s="31">
        <v>49.973999999999997</v>
      </c>
      <c r="BH115" s="4">
        <v>0.85599999999999998</v>
      </c>
      <c r="BI115" s="4" t="s">
        <v>16</v>
      </c>
      <c r="BJ115" s="4">
        <v>9.08</v>
      </c>
      <c r="BK115" s="4">
        <v>9.5399999999999991</v>
      </c>
      <c r="BL115" s="30">
        <v>3.2709999999999999</v>
      </c>
      <c r="BM115" s="31">
        <v>54.518000000000001</v>
      </c>
      <c r="BN115" s="4">
        <v>0.85399999999999998</v>
      </c>
      <c r="BO115" s="4" t="s">
        <v>16</v>
      </c>
      <c r="BP115" s="4">
        <v>9.08</v>
      </c>
      <c r="BQ115" s="4">
        <v>9.5399999999999991</v>
      </c>
      <c r="BR115" s="30">
        <v>3.3849999999999998</v>
      </c>
      <c r="BS115" s="31">
        <v>56.42</v>
      </c>
      <c r="BT115" s="4">
        <v>0.86209999999999998</v>
      </c>
      <c r="BU115" s="4" t="s">
        <v>16</v>
      </c>
      <c r="BV115" s="4">
        <v>9.08</v>
      </c>
      <c r="BW115" s="4">
        <v>9.5399999999999991</v>
      </c>
      <c r="BX115" s="30">
        <v>3.3820000000000001</v>
      </c>
      <c r="BY115" s="31">
        <v>56.372</v>
      </c>
      <c r="BZ115" s="4">
        <v>0.84109999999999996</v>
      </c>
      <c r="CA115" s="4" t="s">
        <v>16</v>
      </c>
    </row>
    <row r="116" spans="1:79" x14ac:dyDescent="0.25">
      <c r="A116" s="4" t="s">
        <v>123</v>
      </c>
      <c r="B116" s="4">
        <v>85</v>
      </c>
      <c r="C116" s="4">
        <v>94</v>
      </c>
      <c r="D116" s="4" t="s">
        <v>36</v>
      </c>
      <c r="E116" s="4">
        <v>8.82</v>
      </c>
      <c r="F116" s="4">
        <v>1</v>
      </c>
      <c r="G116" s="4">
        <v>7</v>
      </c>
      <c r="H116" s="4">
        <v>8.7100000000000009</v>
      </c>
      <c r="I116" s="4">
        <v>9.06</v>
      </c>
      <c r="J116" s="30">
        <v>1.627</v>
      </c>
      <c r="K116" s="31">
        <v>30.984000000000002</v>
      </c>
      <c r="L116" s="4">
        <v>0.86650000000000005</v>
      </c>
      <c r="M116" s="4" t="s">
        <v>16</v>
      </c>
      <c r="N116" s="4">
        <v>8.7100000000000009</v>
      </c>
      <c r="O116" s="4">
        <v>9.06</v>
      </c>
      <c r="P116" s="30">
        <v>1.7589999999999999</v>
      </c>
      <c r="Q116" s="31">
        <v>33.51</v>
      </c>
      <c r="R116" s="4">
        <v>0.85740000000000005</v>
      </c>
      <c r="S116" s="4" t="s">
        <v>16</v>
      </c>
      <c r="T116" s="4">
        <v>8.7100000000000009</v>
      </c>
      <c r="U116" s="4">
        <v>9.06</v>
      </c>
      <c r="V116" s="30">
        <v>1.641</v>
      </c>
      <c r="W116" s="31">
        <v>31.248999999999999</v>
      </c>
      <c r="X116" s="4">
        <v>0.8619</v>
      </c>
      <c r="Y116" s="4" t="s">
        <v>16</v>
      </c>
      <c r="Z116" s="4">
        <v>8.6999999999999993</v>
      </c>
      <c r="AA116" s="4">
        <v>9.0500000000000007</v>
      </c>
      <c r="AB116" s="30">
        <v>2.3170000000000002</v>
      </c>
      <c r="AC116" s="31">
        <v>44.131999999999998</v>
      </c>
      <c r="AD116" s="4">
        <v>0.86580000000000001</v>
      </c>
      <c r="AE116" s="4" t="s">
        <v>16</v>
      </c>
      <c r="AF116" s="4">
        <v>8.7100000000000009</v>
      </c>
      <c r="AG116" s="4">
        <v>9.06</v>
      </c>
      <c r="AH116" s="30">
        <v>2.3780000000000001</v>
      </c>
      <c r="AI116" s="31">
        <v>45.295999999999999</v>
      </c>
      <c r="AJ116" s="4">
        <v>0.8569</v>
      </c>
      <c r="AK116" s="4" t="s">
        <v>16</v>
      </c>
      <c r="AL116" s="4">
        <v>8.7100000000000009</v>
      </c>
      <c r="AM116" s="4">
        <v>9.06</v>
      </c>
      <c r="AN116" s="30">
        <v>2.3450000000000002</v>
      </c>
      <c r="AO116" s="31">
        <v>44.664000000000001</v>
      </c>
      <c r="AP116" s="4">
        <v>0.84330000000000005</v>
      </c>
      <c r="AQ116" s="4" t="s">
        <v>16</v>
      </c>
      <c r="AR116" s="4">
        <v>8.7100000000000009</v>
      </c>
      <c r="AS116" s="4">
        <v>9.06</v>
      </c>
      <c r="AT116" s="30">
        <v>2.7829999999999999</v>
      </c>
      <c r="AU116" s="31">
        <v>53.000999999999998</v>
      </c>
      <c r="AV116" s="4">
        <v>0.86409999999999998</v>
      </c>
      <c r="AW116" s="4" t="s">
        <v>16</v>
      </c>
      <c r="AX116" s="4">
        <v>8.7100000000000009</v>
      </c>
      <c r="AY116" s="4">
        <v>9.06</v>
      </c>
      <c r="AZ116" s="30">
        <v>2.8690000000000002</v>
      </c>
      <c r="BA116" s="31">
        <v>54.648000000000003</v>
      </c>
      <c r="BB116" s="4">
        <v>0.84499999999999997</v>
      </c>
      <c r="BC116" s="4" t="s">
        <v>16</v>
      </c>
      <c r="BD116" s="4">
        <v>8.6999999999999993</v>
      </c>
      <c r="BE116" s="4">
        <v>9.06</v>
      </c>
      <c r="BF116" s="30">
        <v>2.786</v>
      </c>
      <c r="BG116" s="31">
        <v>53.070999999999998</v>
      </c>
      <c r="BH116" s="4">
        <v>0.84860000000000002</v>
      </c>
      <c r="BI116" s="4" t="s">
        <v>16</v>
      </c>
      <c r="BJ116" s="4">
        <v>8.7100000000000009</v>
      </c>
      <c r="BK116" s="4">
        <v>9.06</v>
      </c>
      <c r="BL116" s="30">
        <v>2.972</v>
      </c>
      <c r="BM116" s="31">
        <v>56.613</v>
      </c>
      <c r="BN116" s="4">
        <v>0.85229999999999995</v>
      </c>
      <c r="BO116" s="4" t="s">
        <v>16</v>
      </c>
      <c r="BP116" s="4">
        <v>8.7100000000000009</v>
      </c>
      <c r="BQ116" s="4">
        <v>9.06</v>
      </c>
      <c r="BR116" s="30">
        <v>3.1230000000000002</v>
      </c>
      <c r="BS116" s="31">
        <v>59.493000000000002</v>
      </c>
      <c r="BT116" s="4">
        <v>0.83699999999999997</v>
      </c>
      <c r="BU116" s="4" t="s">
        <v>16</v>
      </c>
      <c r="BV116" s="4">
        <v>8.7100000000000009</v>
      </c>
      <c r="BW116" s="4">
        <v>9.06</v>
      </c>
      <c r="BX116" s="30">
        <v>3.1469999999999998</v>
      </c>
      <c r="BY116" s="31">
        <v>59.94</v>
      </c>
      <c r="BZ116" s="4">
        <v>0.84509999999999996</v>
      </c>
      <c r="CA116" s="4" t="s">
        <v>16</v>
      </c>
    </row>
    <row r="117" spans="1:79" x14ac:dyDescent="0.25">
      <c r="A117" s="4" t="s">
        <v>123</v>
      </c>
      <c r="B117" s="4">
        <v>95</v>
      </c>
      <c r="C117" s="4">
        <v>101</v>
      </c>
      <c r="D117" s="4" t="s">
        <v>37</v>
      </c>
      <c r="E117" s="4">
        <v>7.99</v>
      </c>
      <c r="F117" s="4">
        <v>2</v>
      </c>
      <c r="G117" s="4">
        <v>5</v>
      </c>
      <c r="H117" s="4">
        <v>7.87</v>
      </c>
      <c r="I117" s="4">
        <v>8.15</v>
      </c>
      <c r="J117" s="30">
        <v>1.2E-2</v>
      </c>
      <c r="K117" s="31">
        <v>0.32200000000000001</v>
      </c>
      <c r="L117" s="4">
        <v>0.84809999999999997</v>
      </c>
      <c r="M117" s="4" t="s">
        <v>16</v>
      </c>
      <c r="N117" s="4">
        <v>7.87</v>
      </c>
      <c r="O117" s="4">
        <v>8.15</v>
      </c>
      <c r="P117" s="30">
        <v>4.2000000000000003E-2</v>
      </c>
      <c r="Q117" s="31">
        <v>1.1240000000000001</v>
      </c>
      <c r="R117" s="4">
        <v>0.85299999999999998</v>
      </c>
      <c r="S117" s="4" t="s">
        <v>16</v>
      </c>
      <c r="T117" s="4">
        <v>7.87</v>
      </c>
      <c r="U117" s="4">
        <v>8.15</v>
      </c>
      <c r="V117" s="30">
        <v>1.6E-2</v>
      </c>
      <c r="W117" s="31">
        <v>0.42399999999999999</v>
      </c>
      <c r="X117" s="4">
        <v>0.83320000000000005</v>
      </c>
      <c r="Y117" s="4" t="s">
        <v>16</v>
      </c>
      <c r="Z117" s="4">
        <v>7.86</v>
      </c>
      <c r="AA117" s="4">
        <v>8.15</v>
      </c>
      <c r="AB117" s="30">
        <v>1.4999999999999999E-2</v>
      </c>
      <c r="AC117" s="31">
        <v>0.39900000000000002</v>
      </c>
      <c r="AD117" s="4">
        <v>0.87260000000000004</v>
      </c>
      <c r="AE117" s="4" t="s">
        <v>16</v>
      </c>
      <c r="AF117" s="4">
        <v>7.87</v>
      </c>
      <c r="AG117" s="4">
        <v>8.15</v>
      </c>
      <c r="AH117" s="30">
        <v>3.6999999999999998E-2</v>
      </c>
      <c r="AI117" s="31">
        <v>0.99399999999999999</v>
      </c>
      <c r="AJ117" s="4">
        <v>0.8669</v>
      </c>
      <c r="AK117" s="4" t="s">
        <v>16</v>
      </c>
      <c r="AL117" s="4">
        <v>7.87</v>
      </c>
      <c r="AM117" s="4">
        <v>8.15</v>
      </c>
      <c r="AN117" s="30">
        <v>3.1E-2</v>
      </c>
      <c r="AO117" s="31">
        <v>0.81799999999999995</v>
      </c>
      <c r="AP117" s="4">
        <v>0.84799999999999998</v>
      </c>
      <c r="AQ117" s="4" t="s">
        <v>16</v>
      </c>
      <c r="AR117" s="4">
        <v>7.87</v>
      </c>
      <c r="AS117" s="4">
        <v>8.15</v>
      </c>
      <c r="AT117" s="30">
        <v>5.6000000000000001E-2</v>
      </c>
      <c r="AU117" s="31">
        <v>1.49</v>
      </c>
      <c r="AV117" s="4">
        <v>0.85529999999999995</v>
      </c>
      <c r="AW117" s="4" t="s">
        <v>16</v>
      </c>
      <c r="AX117" s="4">
        <v>7.87</v>
      </c>
      <c r="AY117" s="4">
        <v>8.15</v>
      </c>
      <c r="AZ117" s="30">
        <v>3.4000000000000002E-2</v>
      </c>
      <c r="BA117" s="31">
        <v>0.91300000000000003</v>
      </c>
      <c r="BB117" s="4">
        <v>0.84109999999999996</v>
      </c>
      <c r="BC117" s="4" t="s">
        <v>16</v>
      </c>
      <c r="BD117" s="4">
        <v>7.86</v>
      </c>
      <c r="BE117" s="4">
        <v>8.15</v>
      </c>
      <c r="BF117" s="30">
        <v>6.3E-2</v>
      </c>
      <c r="BG117" s="31">
        <v>1.6830000000000001</v>
      </c>
      <c r="BH117" s="4">
        <v>0.8548</v>
      </c>
      <c r="BI117" s="4" t="s">
        <v>16</v>
      </c>
      <c r="BJ117" s="4">
        <v>7.87</v>
      </c>
      <c r="BK117" s="4">
        <v>8.15</v>
      </c>
      <c r="BL117" s="30">
        <v>0.14599999999999999</v>
      </c>
      <c r="BM117" s="31">
        <v>3.8969999999999998</v>
      </c>
      <c r="BN117" s="4">
        <v>0.85919999999999996</v>
      </c>
      <c r="BO117" s="4" t="s">
        <v>16</v>
      </c>
      <c r="BP117" s="4">
        <v>7.87</v>
      </c>
      <c r="BQ117" s="4">
        <v>8.15</v>
      </c>
      <c r="BR117" s="30">
        <v>0.14000000000000001</v>
      </c>
      <c r="BS117" s="31">
        <v>3.7429999999999999</v>
      </c>
      <c r="BT117" s="4">
        <v>0.84499999999999997</v>
      </c>
      <c r="BU117" s="4" t="s">
        <v>16</v>
      </c>
      <c r="BV117" s="4">
        <v>7.87</v>
      </c>
      <c r="BW117" s="4">
        <v>8.15</v>
      </c>
      <c r="BX117" s="30">
        <v>0.14699999999999999</v>
      </c>
      <c r="BY117" s="31">
        <v>3.9140000000000001</v>
      </c>
      <c r="BZ117" s="4">
        <v>0.8468</v>
      </c>
      <c r="CA117" s="4" t="s">
        <v>16</v>
      </c>
    </row>
    <row r="118" spans="1:79" x14ac:dyDescent="0.25">
      <c r="A118" s="4" t="s">
        <v>123</v>
      </c>
      <c r="B118" s="4">
        <v>95</v>
      </c>
      <c r="C118" s="4">
        <v>102</v>
      </c>
      <c r="D118" s="4" t="s">
        <v>38</v>
      </c>
      <c r="E118" s="4">
        <v>8.6199999999999992</v>
      </c>
      <c r="F118" s="4">
        <v>1</v>
      </c>
      <c r="G118" s="4">
        <v>6</v>
      </c>
      <c r="H118" s="4">
        <v>8.49</v>
      </c>
      <c r="I118" s="4">
        <v>8.66</v>
      </c>
      <c r="J118" s="30">
        <v>1.0999999999999999E-2</v>
      </c>
      <c r="K118" s="31">
        <v>0.24299999999999999</v>
      </c>
      <c r="L118" s="4">
        <v>0.7621</v>
      </c>
      <c r="M118" s="4" t="s">
        <v>16</v>
      </c>
      <c r="N118" s="4">
        <v>8.49</v>
      </c>
      <c r="O118" s="4">
        <v>8.66</v>
      </c>
      <c r="P118" s="30">
        <v>5.0000000000000001E-3</v>
      </c>
      <c r="Q118" s="31">
        <v>0.11700000000000001</v>
      </c>
      <c r="R118" s="4">
        <v>0.82989999999999997</v>
      </c>
      <c r="S118" s="4" t="s">
        <v>16</v>
      </c>
      <c r="T118" s="4">
        <v>8.49</v>
      </c>
      <c r="U118" s="4">
        <v>8.66</v>
      </c>
      <c r="V118" s="30">
        <v>6.0000000000000001E-3</v>
      </c>
      <c r="W118" s="31">
        <v>0.14299999999999999</v>
      </c>
      <c r="X118" s="4">
        <v>0.70850000000000002</v>
      </c>
      <c r="Y118" s="4" t="s">
        <v>16</v>
      </c>
      <c r="Z118" s="4">
        <v>8.48</v>
      </c>
      <c r="AA118" s="4">
        <v>8.66</v>
      </c>
      <c r="AB118" s="30">
        <v>8.0000000000000002E-3</v>
      </c>
      <c r="AC118" s="31">
        <v>0.16800000000000001</v>
      </c>
      <c r="AD118" s="4">
        <v>0.78149999999999997</v>
      </c>
      <c r="AE118" s="4" t="s">
        <v>16</v>
      </c>
      <c r="AF118" s="4">
        <v>8.49</v>
      </c>
      <c r="AG118" s="4">
        <v>8.66</v>
      </c>
      <c r="AH118" s="30">
        <v>1.6E-2</v>
      </c>
      <c r="AI118" s="31">
        <v>0.36199999999999999</v>
      </c>
      <c r="AJ118" s="4">
        <v>0.80049999999999999</v>
      </c>
      <c r="AK118" s="4" t="s">
        <v>16</v>
      </c>
      <c r="AL118" s="4">
        <v>8.49</v>
      </c>
      <c r="AM118" s="4">
        <v>8.66</v>
      </c>
      <c r="AN118" s="30">
        <v>2.8000000000000001E-2</v>
      </c>
      <c r="AO118" s="31">
        <v>0.61299999999999999</v>
      </c>
      <c r="AP118" s="4">
        <v>0.8014</v>
      </c>
      <c r="AQ118" s="4" t="s">
        <v>16</v>
      </c>
      <c r="AR118" s="4">
        <v>8.49</v>
      </c>
      <c r="AS118" s="4">
        <v>8.67</v>
      </c>
      <c r="AT118" s="30">
        <v>3.5999999999999997E-2</v>
      </c>
      <c r="AU118" s="31">
        <v>0.79900000000000004</v>
      </c>
      <c r="AV118" s="4">
        <v>0.86509999999999998</v>
      </c>
      <c r="AW118" s="4" t="s">
        <v>16</v>
      </c>
      <c r="AX118" s="4">
        <v>8.49</v>
      </c>
      <c r="AY118" s="4">
        <v>8.66</v>
      </c>
      <c r="AZ118" s="30">
        <v>0.05</v>
      </c>
      <c r="BA118" s="31">
        <v>1.113</v>
      </c>
      <c r="BB118" s="4">
        <v>0.77829999999999999</v>
      </c>
      <c r="BC118" s="4" t="s">
        <v>16</v>
      </c>
      <c r="BD118" s="4">
        <v>8.49</v>
      </c>
      <c r="BE118" s="4">
        <v>8.66</v>
      </c>
      <c r="BF118" s="30">
        <v>2.5000000000000001E-2</v>
      </c>
      <c r="BG118" s="31">
        <v>0.56499999999999995</v>
      </c>
      <c r="BH118" s="4">
        <v>0.79969999999999997</v>
      </c>
      <c r="BI118" s="4" t="s">
        <v>16</v>
      </c>
      <c r="BJ118" s="4">
        <v>8.49</v>
      </c>
      <c r="BK118" s="4">
        <v>8.66</v>
      </c>
      <c r="BL118" s="30">
        <v>0.112</v>
      </c>
      <c r="BM118" s="31">
        <v>2.4940000000000002</v>
      </c>
      <c r="BN118" s="4">
        <v>0.82799999999999996</v>
      </c>
      <c r="BO118" s="4" t="s">
        <v>16</v>
      </c>
      <c r="BP118" s="4">
        <v>8.49</v>
      </c>
      <c r="BQ118" s="4">
        <v>8.66</v>
      </c>
      <c r="BR118" s="30">
        <v>0.13200000000000001</v>
      </c>
      <c r="BS118" s="31">
        <v>2.9319999999999999</v>
      </c>
      <c r="BT118" s="4">
        <v>0.8387</v>
      </c>
      <c r="BU118" s="4" t="s">
        <v>16</v>
      </c>
      <c r="BV118" s="4">
        <v>8.49</v>
      </c>
      <c r="BW118" s="4">
        <v>8.66</v>
      </c>
      <c r="BX118" s="30">
        <v>0.126</v>
      </c>
      <c r="BY118" s="31">
        <v>2.8079999999999998</v>
      </c>
      <c r="BZ118" s="4">
        <v>0.73809999999999998</v>
      </c>
      <c r="CA118" s="4" t="s">
        <v>16</v>
      </c>
    </row>
    <row r="119" spans="1:79" x14ac:dyDescent="0.25">
      <c r="A119" s="4" t="s">
        <v>123</v>
      </c>
      <c r="B119" s="4">
        <v>106</v>
      </c>
      <c r="C119" s="4">
        <v>114</v>
      </c>
      <c r="D119" s="4" t="s">
        <v>39</v>
      </c>
      <c r="E119" s="4">
        <v>10.16</v>
      </c>
      <c r="F119" s="4">
        <v>1</v>
      </c>
      <c r="G119" s="4">
        <v>5</v>
      </c>
      <c r="H119" s="4">
        <v>10.119999999999999</v>
      </c>
      <c r="I119" s="4">
        <v>10.24</v>
      </c>
      <c r="J119" s="30">
        <v>5.8999999999999997E-2</v>
      </c>
      <c r="K119" s="31">
        <v>1.5609999999999999</v>
      </c>
      <c r="L119" s="4">
        <v>0.89780000000000004</v>
      </c>
      <c r="M119" s="4" t="s">
        <v>17</v>
      </c>
      <c r="N119" s="4">
        <v>10.119999999999999</v>
      </c>
      <c r="O119" s="4">
        <v>10.24</v>
      </c>
      <c r="P119" s="30">
        <v>4.8000000000000001E-2</v>
      </c>
      <c r="Q119" s="31">
        <v>1.284</v>
      </c>
      <c r="R119" s="4">
        <v>0.89539999999999997</v>
      </c>
      <c r="S119" s="4" t="s">
        <v>17</v>
      </c>
      <c r="T119" s="4">
        <v>10.119999999999999</v>
      </c>
      <c r="U119" s="4">
        <v>10.24</v>
      </c>
      <c r="V119" s="30">
        <v>4.2999999999999997E-2</v>
      </c>
      <c r="W119" s="31">
        <v>1.141</v>
      </c>
      <c r="X119" s="4">
        <v>0.88390000000000002</v>
      </c>
      <c r="Y119" s="4" t="s">
        <v>16</v>
      </c>
      <c r="Z119" s="4">
        <v>10.119999999999999</v>
      </c>
      <c r="AA119" s="4">
        <v>10.25</v>
      </c>
      <c r="AB119" s="30">
        <v>0.128</v>
      </c>
      <c r="AC119" s="31">
        <v>3.4220000000000002</v>
      </c>
      <c r="AD119" s="4">
        <v>0.91459999999999997</v>
      </c>
      <c r="AE119" s="4" t="s">
        <v>17</v>
      </c>
      <c r="AF119" s="4">
        <v>10.119999999999999</v>
      </c>
      <c r="AG119" s="4">
        <v>10.24</v>
      </c>
      <c r="AH119" s="30">
        <v>0.13700000000000001</v>
      </c>
      <c r="AI119" s="31">
        <v>3.6509999999999998</v>
      </c>
      <c r="AJ119" s="4">
        <v>0.90039999999999998</v>
      </c>
      <c r="AK119" s="4" t="s">
        <v>17</v>
      </c>
      <c r="AL119" s="4">
        <v>10.119999999999999</v>
      </c>
      <c r="AM119" s="4">
        <v>10.24</v>
      </c>
      <c r="AN119" s="30">
        <v>0.11</v>
      </c>
      <c r="AO119" s="31">
        <v>2.9279999999999999</v>
      </c>
      <c r="AP119" s="4">
        <v>0.90029999999999999</v>
      </c>
      <c r="AQ119" s="4" t="s">
        <v>17</v>
      </c>
      <c r="AR119" s="4">
        <v>10.119999999999999</v>
      </c>
      <c r="AS119" s="4">
        <v>10.25</v>
      </c>
      <c r="AT119" s="30">
        <v>0.48399999999999999</v>
      </c>
      <c r="AU119" s="31">
        <v>12.894</v>
      </c>
      <c r="AV119" s="4">
        <v>0.89829999999999999</v>
      </c>
      <c r="AW119" s="4" t="s">
        <v>17</v>
      </c>
      <c r="AX119" s="4">
        <v>10.119999999999999</v>
      </c>
      <c r="AY119" s="4">
        <v>10.24</v>
      </c>
      <c r="AZ119" s="30">
        <v>0.53400000000000003</v>
      </c>
      <c r="BA119" s="31">
        <v>14.236000000000001</v>
      </c>
      <c r="BB119" s="4">
        <v>0.89800000000000002</v>
      </c>
      <c r="BC119" s="4" t="s">
        <v>16</v>
      </c>
      <c r="BD119" s="4">
        <v>10.119999999999999</v>
      </c>
      <c r="BE119" s="4">
        <v>10.24</v>
      </c>
      <c r="BF119" s="30">
        <v>0.46600000000000003</v>
      </c>
      <c r="BG119" s="31">
        <v>12.428000000000001</v>
      </c>
      <c r="BH119" s="4">
        <v>0.89390000000000003</v>
      </c>
      <c r="BI119" s="4" t="s">
        <v>16</v>
      </c>
      <c r="BJ119" s="4">
        <v>10.119999999999999</v>
      </c>
      <c r="BK119" s="4">
        <v>10.24</v>
      </c>
      <c r="BL119" s="30">
        <v>0.93799999999999994</v>
      </c>
      <c r="BM119" s="31">
        <v>25.024999999999999</v>
      </c>
      <c r="BN119" s="4">
        <v>0.89090000000000003</v>
      </c>
      <c r="BO119" s="4" t="s">
        <v>17</v>
      </c>
      <c r="BP119" s="4">
        <v>10.119999999999999</v>
      </c>
      <c r="BQ119" s="4">
        <v>10.24</v>
      </c>
      <c r="BR119" s="30">
        <v>1.0009999999999999</v>
      </c>
      <c r="BS119" s="31">
        <v>26.698</v>
      </c>
      <c r="BT119" s="4">
        <v>0.89870000000000005</v>
      </c>
      <c r="BU119" s="4" t="s">
        <v>17</v>
      </c>
      <c r="BV119" s="4">
        <v>10.119999999999999</v>
      </c>
      <c r="BW119" s="4">
        <v>10.24</v>
      </c>
      <c r="BX119" s="30">
        <v>1.028</v>
      </c>
      <c r="BY119" s="31">
        <v>27.402999999999999</v>
      </c>
      <c r="BZ119" s="4">
        <v>0.8931</v>
      </c>
      <c r="CA119" s="4" t="s">
        <v>16</v>
      </c>
    </row>
    <row r="120" spans="1:79" x14ac:dyDescent="0.25">
      <c r="A120" s="4" t="s">
        <v>123</v>
      </c>
      <c r="B120" s="4">
        <v>106</v>
      </c>
      <c r="C120" s="4">
        <v>117</v>
      </c>
      <c r="D120" s="4" t="s">
        <v>40</v>
      </c>
      <c r="E120" s="4">
        <v>12.19</v>
      </c>
      <c r="F120" s="4">
        <v>1</v>
      </c>
      <c r="G120" s="4">
        <v>8</v>
      </c>
      <c r="H120" s="4">
        <v>11.98</v>
      </c>
      <c r="I120" s="4">
        <v>12.69</v>
      </c>
      <c r="J120" s="30">
        <v>4.4999999999999998E-2</v>
      </c>
      <c r="K120" s="31">
        <v>0.75700000000000001</v>
      </c>
      <c r="L120" s="4">
        <v>0.90839999999999999</v>
      </c>
      <c r="M120" s="4" t="s">
        <v>17</v>
      </c>
      <c r="N120" s="4">
        <v>11.98</v>
      </c>
      <c r="O120" s="4">
        <v>12.69</v>
      </c>
      <c r="P120" s="30">
        <v>4.9000000000000002E-2</v>
      </c>
      <c r="Q120" s="31">
        <v>0.81599999999999995</v>
      </c>
      <c r="R120" s="4">
        <v>0.90190000000000003</v>
      </c>
      <c r="S120" s="4" t="s">
        <v>17</v>
      </c>
      <c r="T120" s="4">
        <v>11.98</v>
      </c>
      <c r="U120" s="4">
        <v>12.69</v>
      </c>
      <c r="V120" s="30">
        <v>3.3000000000000002E-2</v>
      </c>
      <c r="W120" s="31">
        <v>0.54600000000000004</v>
      </c>
      <c r="X120" s="4">
        <v>0.88670000000000004</v>
      </c>
      <c r="Y120" s="4" t="s">
        <v>16</v>
      </c>
      <c r="Z120" s="4">
        <v>11.98</v>
      </c>
      <c r="AA120" s="4">
        <v>12.69</v>
      </c>
      <c r="AB120" s="30">
        <v>0.11600000000000001</v>
      </c>
      <c r="AC120" s="31">
        <v>1.9279999999999999</v>
      </c>
      <c r="AD120" s="4">
        <v>0.89580000000000004</v>
      </c>
      <c r="AE120" s="4" t="s">
        <v>17</v>
      </c>
      <c r="AF120" s="4">
        <v>11.98</v>
      </c>
      <c r="AG120" s="4">
        <v>12.68</v>
      </c>
      <c r="AH120" s="30">
        <v>0.13</v>
      </c>
      <c r="AI120" s="31">
        <v>2.1629999999999998</v>
      </c>
      <c r="AJ120" s="4">
        <v>0.8871</v>
      </c>
      <c r="AK120" s="4" t="s">
        <v>16</v>
      </c>
      <c r="AL120" s="4">
        <v>11.98</v>
      </c>
      <c r="AM120" s="4">
        <v>12.69</v>
      </c>
      <c r="AN120" s="30">
        <v>0.13</v>
      </c>
      <c r="AO120" s="31">
        <v>2.173</v>
      </c>
      <c r="AP120" s="4">
        <v>0.87819999999999998</v>
      </c>
      <c r="AQ120" s="4" t="s">
        <v>16</v>
      </c>
      <c r="AR120" s="4">
        <v>11.98</v>
      </c>
      <c r="AS120" s="4">
        <v>12.69</v>
      </c>
      <c r="AT120" s="30">
        <v>0.46500000000000002</v>
      </c>
      <c r="AU120" s="31">
        <v>7.7439999999999998</v>
      </c>
      <c r="AV120" s="4">
        <v>0.89580000000000004</v>
      </c>
      <c r="AW120" s="4" t="s">
        <v>16</v>
      </c>
      <c r="AX120" s="4">
        <v>11.98</v>
      </c>
      <c r="AY120" s="4">
        <v>12.69</v>
      </c>
      <c r="AZ120" s="30">
        <v>0.52400000000000002</v>
      </c>
      <c r="BA120" s="31">
        <v>8.7390000000000008</v>
      </c>
      <c r="BB120" s="4">
        <v>0.85740000000000005</v>
      </c>
      <c r="BC120" s="4" t="s">
        <v>16</v>
      </c>
      <c r="BD120" s="4">
        <v>11.98</v>
      </c>
      <c r="BE120" s="4">
        <v>12.68</v>
      </c>
      <c r="BF120" s="30">
        <v>0.46600000000000003</v>
      </c>
      <c r="BG120" s="31">
        <v>7.7670000000000003</v>
      </c>
      <c r="BH120" s="4">
        <v>0.86509999999999998</v>
      </c>
      <c r="BI120" s="4" t="s">
        <v>16</v>
      </c>
      <c r="BJ120" s="4">
        <v>11.98</v>
      </c>
      <c r="BK120" s="4">
        <v>12.69</v>
      </c>
      <c r="BL120" s="30">
        <v>0.92700000000000005</v>
      </c>
      <c r="BM120" s="31">
        <v>15.446999999999999</v>
      </c>
      <c r="BN120" s="4">
        <v>0.87090000000000001</v>
      </c>
      <c r="BO120" s="4" t="s">
        <v>16</v>
      </c>
      <c r="BP120" s="4">
        <v>11.98</v>
      </c>
      <c r="BQ120" s="4">
        <v>12.69</v>
      </c>
      <c r="BR120" s="30">
        <v>0.91500000000000004</v>
      </c>
      <c r="BS120" s="31">
        <v>15.252000000000001</v>
      </c>
      <c r="BT120" s="4">
        <v>0.8821</v>
      </c>
      <c r="BU120" s="4" t="s">
        <v>16</v>
      </c>
      <c r="BV120" s="4">
        <v>11.98</v>
      </c>
      <c r="BW120" s="4">
        <v>12.69</v>
      </c>
      <c r="BX120" s="30">
        <v>0.95099999999999996</v>
      </c>
      <c r="BY120" s="31">
        <v>15.846</v>
      </c>
      <c r="BZ120" s="4">
        <v>0.87309999999999999</v>
      </c>
      <c r="CA120" s="4" t="s">
        <v>16</v>
      </c>
    </row>
    <row r="121" spans="1:79" x14ac:dyDescent="0.25">
      <c r="A121" s="4" t="s">
        <v>123</v>
      </c>
      <c r="B121" s="4">
        <v>121</v>
      </c>
      <c r="C121" s="4">
        <v>133</v>
      </c>
      <c r="D121" s="4" t="s">
        <v>41</v>
      </c>
      <c r="E121" s="4">
        <v>8.2100000000000009</v>
      </c>
      <c r="F121" s="4">
        <v>3</v>
      </c>
      <c r="G121" s="4">
        <v>10</v>
      </c>
      <c r="H121" s="4">
        <v>8.2200000000000006</v>
      </c>
      <c r="I121" s="4">
        <v>8.2899999999999991</v>
      </c>
      <c r="J121" s="30">
        <v>0.16</v>
      </c>
      <c r="K121" s="31">
        <v>2.13</v>
      </c>
      <c r="L121" s="4">
        <v>0.92200000000000004</v>
      </c>
      <c r="M121" s="4" t="s">
        <v>17</v>
      </c>
      <c r="N121" s="4">
        <v>8.2200000000000006</v>
      </c>
      <c r="O121" s="4">
        <v>8.2899999999999991</v>
      </c>
      <c r="P121" s="30">
        <v>0.159</v>
      </c>
      <c r="Q121" s="31">
        <v>2.1259999999999999</v>
      </c>
      <c r="R121" s="4">
        <v>0.93300000000000005</v>
      </c>
      <c r="S121" s="4" t="s">
        <v>17</v>
      </c>
      <c r="T121" s="4">
        <v>8.2200000000000006</v>
      </c>
      <c r="U121" s="4">
        <v>8.2899999999999991</v>
      </c>
      <c r="V121" s="30">
        <v>0.13200000000000001</v>
      </c>
      <c r="W121" s="31">
        <v>1.7609999999999999</v>
      </c>
      <c r="X121" s="4">
        <v>0.92090000000000005</v>
      </c>
      <c r="Y121" s="4" t="s">
        <v>17</v>
      </c>
      <c r="Z121" s="4">
        <v>8.2200000000000006</v>
      </c>
      <c r="AA121" s="4">
        <v>8.2899999999999991</v>
      </c>
      <c r="AB121" s="30">
        <v>0.60899999999999999</v>
      </c>
      <c r="AC121" s="31">
        <v>8.1229999999999993</v>
      </c>
      <c r="AD121" s="4">
        <v>0.9345</v>
      </c>
      <c r="AE121" s="4" t="s">
        <v>17</v>
      </c>
      <c r="AF121" s="4">
        <v>8.2200000000000006</v>
      </c>
      <c r="AG121" s="4">
        <v>8.3000000000000007</v>
      </c>
      <c r="AH121" s="30">
        <v>0.64800000000000002</v>
      </c>
      <c r="AI121" s="31">
        <v>8.6430000000000007</v>
      </c>
      <c r="AJ121" s="4">
        <v>0.92779999999999996</v>
      </c>
      <c r="AK121" s="4" t="s">
        <v>17</v>
      </c>
      <c r="AL121" s="4">
        <v>8.2200000000000006</v>
      </c>
      <c r="AM121" s="4">
        <v>8.2899999999999991</v>
      </c>
      <c r="AN121" s="30">
        <v>0.65200000000000002</v>
      </c>
      <c r="AO121" s="31">
        <v>8.6929999999999996</v>
      </c>
      <c r="AP121" s="4">
        <v>0.93059999999999998</v>
      </c>
      <c r="AQ121" s="4" t="s">
        <v>17</v>
      </c>
      <c r="AR121" s="4">
        <v>8.2200000000000006</v>
      </c>
      <c r="AS121" s="4">
        <v>8.3000000000000007</v>
      </c>
      <c r="AT121" s="30">
        <v>1.121</v>
      </c>
      <c r="AU121" s="31">
        <v>14.946</v>
      </c>
      <c r="AV121" s="4">
        <v>0.90459999999999996</v>
      </c>
      <c r="AW121" s="4" t="s">
        <v>17</v>
      </c>
      <c r="AX121" s="4">
        <v>8.2200000000000006</v>
      </c>
      <c r="AY121" s="4">
        <v>8.2899999999999991</v>
      </c>
      <c r="AZ121" s="30">
        <v>1.1579999999999999</v>
      </c>
      <c r="BA121" s="31">
        <v>15.435</v>
      </c>
      <c r="BB121" s="4">
        <v>0.90859999999999996</v>
      </c>
      <c r="BC121" s="4" t="s">
        <v>17</v>
      </c>
      <c r="BD121" s="4">
        <v>8.2200000000000006</v>
      </c>
      <c r="BE121" s="4">
        <v>8.2899999999999991</v>
      </c>
      <c r="BF121" s="30">
        <v>1.145</v>
      </c>
      <c r="BG121" s="31">
        <v>15.262</v>
      </c>
      <c r="BH121" s="4">
        <v>0.91910000000000003</v>
      </c>
      <c r="BI121" s="4" t="s">
        <v>17</v>
      </c>
      <c r="BJ121" s="4">
        <v>8.2200000000000006</v>
      </c>
      <c r="BK121" s="4">
        <v>8.2899999999999991</v>
      </c>
      <c r="BL121" s="30">
        <v>2.1280000000000001</v>
      </c>
      <c r="BM121" s="31">
        <v>28.375</v>
      </c>
      <c r="BN121" s="4">
        <v>0.9113</v>
      </c>
      <c r="BO121" s="4" t="s">
        <v>17</v>
      </c>
      <c r="BP121" s="4">
        <v>8.2200000000000006</v>
      </c>
      <c r="BQ121" s="4">
        <v>8.2899999999999991</v>
      </c>
      <c r="BR121" s="30">
        <v>2.206</v>
      </c>
      <c r="BS121" s="31">
        <v>29.407</v>
      </c>
      <c r="BT121" s="4">
        <v>0.89149999999999996</v>
      </c>
      <c r="BU121" s="4" t="s">
        <v>17</v>
      </c>
      <c r="BV121" s="4">
        <v>8.2200000000000006</v>
      </c>
      <c r="BW121" s="4">
        <v>8.2899999999999991</v>
      </c>
      <c r="BX121" s="30">
        <v>2.2490000000000001</v>
      </c>
      <c r="BY121" s="31">
        <v>29.981000000000002</v>
      </c>
      <c r="BZ121" s="4">
        <v>0.90790000000000004</v>
      </c>
      <c r="CA121" s="4" t="s">
        <v>17</v>
      </c>
    </row>
    <row r="122" spans="1:79" x14ac:dyDescent="0.25">
      <c r="A122" s="4" t="s">
        <v>123</v>
      </c>
      <c r="B122" s="4">
        <v>134</v>
      </c>
      <c r="C122" s="4">
        <v>144</v>
      </c>
      <c r="D122" s="4" t="s">
        <v>42</v>
      </c>
      <c r="E122" s="4">
        <v>8.75</v>
      </c>
      <c r="F122" s="4">
        <v>2</v>
      </c>
      <c r="G122" s="4">
        <v>9</v>
      </c>
      <c r="H122" s="4">
        <v>8.74</v>
      </c>
      <c r="I122" s="4">
        <v>8.8699999999999992</v>
      </c>
      <c r="J122" s="30">
        <v>0.43</v>
      </c>
      <c r="K122" s="31">
        <v>6.3719999999999999</v>
      </c>
      <c r="L122" s="4">
        <v>0.86050000000000004</v>
      </c>
      <c r="M122" s="4" t="s">
        <v>16</v>
      </c>
      <c r="N122" s="4">
        <v>8.74</v>
      </c>
      <c r="O122" s="4">
        <v>8.8699999999999992</v>
      </c>
      <c r="P122" s="30">
        <v>0.47199999999999998</v>
      </c>
      <c r="Q122" s="31">
        <v>6.9889999999999999</v>
      </c>
      <c r="R122" s="4">
        <v>0.85340000000000005</v>
      </c>
      <c r="S122" s="4" t="s">
        <v>16</v>
      </c>
      <c r="T122" s="4">
        <v>8.74</v>
      </c>
      <c r="U122" s="4">
        <v>8.8699999999999992</v>
      </c>
      <c r="V122" s="30">
        <v>0.38200000000000001</v>
      </c>
      <c r="W122" s="31">
        <v>5.6539999999999999</v>
      </c>
      <c r="X122" s="4">
        <v>0.85640000000000005</v>
      </c>
      <c r="Y122" s="4" t="s">
        <v>17</v>
      </c>
      <c r="Z122" s="4">
        <v>8.74</v>
      </c>
      <c r="AA122" s="4">
        <v>8.8699999999999992</v>
      </c>
      <c r="AB122" s="30">
        <v>0.65500000000000003</v>
      </c>
      <c r="AC122" s="31">
        <v>9.7010000000000005</v>
      </c>
      <c r="AD122" s="4">
        <v>0.85370000000000001</v>
      </c>
      <c r="AE122" s="4" t="s">
        <v>16</v>
      </c>
      <c r="AF122" s="4">
        <v>8.74</v>
      </c>
      <c r="AG122" s="4">
        <v>8.8699999999999992</v>
      </c>
      <c r="AH122" s="30">
        <v>0.63900000000000001</v>
      </c>
      <c r="AI122" s="31">
        <v>9.4689999999999994</v>
      </c>
      <c r="AJ122" s="4">
        <v>0.86909999999999998</v>
      </c>
      <c r="AK122" s="4" t="s">
        <v>16</v>
      </c>
      <c r="AL122" s="4">
        <v>8.74</v>
      </c>
      <c r="AM122" s="4">
        <v>8.8699999999999992</v>
      </c>
      <c r="AN122" s="30">
        <v>0.61799999999999999</v>
      </c>
      <c r="AO122" s="31">
        <v>9.1549999999999994</v>
      </c>
      <c r="AP122" s="4">
        <v>0.85880000000000001</v>
      </c>
      <c r="AQ122" s="4" t="s">
        <v>16</v>
      </c>
      <c r="AR122" s="4">
        <v>8.74</v>
      </c>
      <c r="AS122" s="4">
        <v>8.8800000000000008</v>
      </c>
      <c r="AT122" s="30">
        <v>1.0389999999999999</v>
      </c>
      <c r="AU122" s="31">
        <v>15.39</v>
      </c>
      <c r="AV122" s="4">
        <v>0.83950000000000002</v>
      </c>
      <c r="AW122" s="4" t="s">
        <v>16</v>
      </c>
      <c r="AX122" s="4">
        <v>8.74</v>
      </c>
      <c r="AY122" s="4">
        <v>8.8699999999999992</v>
      </c>
      <c r="AZ122" s="30">
        <v>1.073</v>
      </c>
      <c r="BA122" s="31">
        <v>15.897</v>
      </c>
      <c r="BB122" s="4">
        <v>0.85489999999999999</v>
      </c>
      <c r="BC122" s="4" t="s">
        <v>17</v>
      </c>
      <c r="BD122" s="4">
        <v>8.74</v>
      </c>
      <c r="BE122" s="4">
        <v>8.8699999999999992</v>
      </c>
      <c r="BF122" s="30">
        <v>1.052</v>
      </c>
      <c r="BG122" s="31">
        <v>15.581</v>
      </c>
      <c r="BH122" s="4">
        <v>0.85829999999999995</v>
      </c>
      <c r="BI122" s="4" t="s">
        <v>17</v>
      </c>
      <c r="BJ122" s="4">
        <v>8.74</v>
      </c>
      <c r="BK122" s="4">
        <v>8.8699999999999992</v>
      </c>
      <c r="BL122" s="30">
        <v>1.171</v>
      </c>
      <c r="BM122" s="31">
        <v>17.341000000000001</v>
      </c>
      <c r="BN122" s="4">
        <v>0.8236</v>
      </c>
      <c r="BO122" s="4" t="s">
        <v>16</v>
      </c>
      <c r="BP122" s="4">
        <v>8.74</v>
      </c>
      <c r="BQ122" s="4">
        <v>8.8699999999999992</v>
      </c>
      <c r="BR122" s="30">
        <v>1.4419999999999999</v>
      </c>
      <c r="BS122" s="31">
        <v>21.356999999999999</v>
      </c>
      <c r="BT122" s="4">
        <v>0.85599999999999998</v>
      </c>
      <c r="BU122" s="4" t="s">
        <v>16</v>
      </c>
      <c r="BV122" s="4">
        <v>8.74</v>
      </c>
      <c r="BW122" s="4">
        <v>8.8699999999999992</v>
      </c>
      <c r="BX122" s="30">
        <v>1.208</v>
      </c>
      <c r="BY122" s="31">
        <v>17.899000000000001</v>
      </c>
      <c r="BZ122" s="4">
        <v>0.8175</v>
      </c>
      <c r="CA122" s="4" t="s">
        <v>16</v>
      </c>
    </row>
    <row r="123" spans="1:79" x14ac:dyDescent="0.25">
      <c r="A123" s="4" t="s">
        <v>123</v>
      </c>
      <c r="B123" s="4">
        <v>149</v>
      </c>
      <c r="C123" s="4">
        <v>157</v>
      </c>
      <c r="D123" s="4" t="s">
        <v>43</v>
      </c>
      <c r="E123" s="4">
        <v>11.59</v>
      </c>
      <c r="F123" s="4">
        <v>2</v>
      </c>
      <c r="G123" s="4">
        <v>7</v>
      </c>
      <c r="H123" s="4">
        <v>11.44</v>
      </c>
      <c r="I123" s="4">
        <v>11.91</v>
      </c>
      <c r="J123" s="30">
        <v>3.1E-2</v>
      </c>
      <c r="K123" s="31">
        <v>0.58799999999999997</v>
      </c>
      <c r="L123" s="4">
        <v>0.88759999999999994</v>
      </c>
      <c r="M123" s="4" t="s">
        <v>17</v>
      </c>
      <c r="N123" s="4">
        <v>11.44</v>
      </c>
      <c r="O123" s="4">
        <v>11.91</v>
      </c>
      <c r="P123" s="30">
        <v>4.2999999999999997E-2</v>
      </c>
      <c r="Q123" s="31">
        <v>0.82499999999999996</v>
      </c>
      <c r="R123" s="4">
        <v>0.88690000000000002</v>
      </c>
      <c r="S123" s="4" t="s">
        <v>17</v>
      </c>
      <c r="T123" s="4">
        <v>11.44</v>
      </c>
      <c r="U123" s="4">
        <v>11.91</v>
      </c>
      <c r="V123" s="30">
        <v>3.2000000000000001E-2</v>
      </c>
      <c r="W123" s="31">
        <v>0.60499999999999998</v>
      </c>
      <c r="X123" s="4">
        <v>0.87709999999999999</v>
      </c>
      <c r="Y123" s="4" t="s">
        <v>17</v>
      </c>
      <c r="Z123" s="4">
        <v>11.45</v>
      </c>
      <c r="AA123" s="4">
        <v>11.92</v>
      </c>
      <c r="AB123" s="30">
        <v>4.8000000000000001E-2</v>
      </c>
      <c r="AC123" s="31">
        <v>0.92200000000000004</v>
      </c>
      <c r="AD123" s="4">
        <v>0.89</v>
      </c>
      <c r="AE123" s="4" t="s">
        <v>17</v>
      </c>
      <c r="AF123" s="4">
        <v>11.44</v>
      </c>
      <c r="AG123" s="4">
        <v>11.91</v>
      </c>
      <c r="AH123" s="30">
        <v>0.108</v>
      </c>
      <c r="AI123" s="31">
        <v>2.0539999999999998</v>
      </c>
      <c r="AJ123" s="4">
        <v>0.88849999999999996</v>
      </c>
      <c r="AK123" s="4" t="s">
        <v>17</v>
      </c>
      <c r="AL123" s="4">
        <v>11.44</v>
      </c>
      <c r="AM123" s="4">
        <v>11.91</v>
      </c>
      <c r="AN123" s="30">
        <v>3.6999999999999998E-2</v>
      </c>
      <c r="AO123" s="31">
        <v>0.69599999999999995</v>
      </c>
      <c r="AP123" s="4">
        <v>0.88919999999999999</v>
      </c>
      <c r="AQ123" s="4" t="s">
        <v>17</v>
      </c>
      <c r="AR123" s="4">
        <v>11.45</v>
      </c>
      <c r="AS123" s="4">
        <v>11.92</v>
      </c>
      <c r="AT123" s="30">
        <v>0.14899999999999999</v>
      </c>
      <c r="AU123" s="31">
        <v>2.8450000000000002</v>
      </c>
      <c r="AV123" s="4">
        <v>0.89559999999999995</v>
      </c>
      <c r="AW123" s="4" t="s">
        <v>17</v>
      </c>
      <c r="AX123" s="4">
        <v>11.44</v>
      </c>
      <c r="AY123" s="4">
        <v>11.91</v>
      </c>
      <c r="AZ123" s="30">
        <v>0.20699999999999999</v>
      </c>
      <c r="BA123" s="31">
        <v>3.9460000000000002</v>
      </c>
      <c r="BB123" s="4">
        <v>0.88739999999999997</v>
      </c>
      <c r="BC123" s="4" t="s">
        <v>17</v>
      </c>
      <c r="BD123" s="4">
        <v>11.44</v>
      </c>
      <c r="BE123" s="4">
        <v>11.91</v>
      </c>
      <c r="BF123" s="30">
        <v>9.0999999999999998E-2</v>
      </c>
      <c r="BG123" s="31">
        <v>1.726</v>
      </c>
      <c r="BH123" s="4">
        <v>0.88160000000000005</v>
      </c>
      <c r="BI123" s="4" t="s">
        <v>17</v>
      </c>
      <c r="BJ123" s="4">
        <v>11.44</v>
      </c>
      <c r="BK123" s="4">
        <v>11.91</v>
      </c>
      <c r="BL123" s="30">
        <v>0.47599999999999998</v>
      </c>
      <c r="BM123" s="31">
        <v>9.0589999999999993</v>
      </c>
      <c r="BN123" s="4">
        <v>0.88380000000000003</v>
      </c>
      <c r="BO123" s="4" t="s">
        <v>17</v>
      </c>
      <c r="BP123" s="4">
        <v>11.44</v>
      </c>
      <c r="BQ123" s="4">
        <v>11.91</v>
      </c>
      <c r="BR123" s="30">
        <v>0.45</v>
      </c>
      <c r="BS123" s="31">
        <v>8.5649999999999995</v>
      </c>
      <c r="BT123" s="4">
        <v>0.88160000000000005</v>
      </c>
      <c r="BU123" s="4" t="s">
        <v>17</v>
      </c>
      <c r="BV123" s="4">
        <v>11.44</v>
      </c>
      <c r="BW123" s="4">
        <v>11.91</v>
      </c>
      <c r="BX123" s="30">
        <v>0.46400000000000002</v>
      </c>
      <c r="BY123" s="31">
        <v>8.8339999999999996</v>
      </c>
      <c r="BZ123" s="4">
        <v>0.879</v>
      </c>
      <c r="CA123" s="4" t="s">
        <v>17</v>
      </c>
    </row>
    <row r="124" spans="1:79" x14ac:dyDescent="0.25">
      <c r="A124" s="4" t="s">
        <v>123</v>
      </c>
      <c r="B124" s="4">
        <v>158</v>
      </c>
      <c r="C124" s="4">
        <v>163</v>
      </c>
      <c r="D124" s="4" t="s">
        <v>44</v>
      </c>
      <c r="E124" s="4">
        <v>10.55</v>
      </c>
      <c r="F124" s="4">
        <v>2</v>
      </c>
      <c r="G124" s="4">
        <v>3</v>
      </c>
      <c r="H124" s="4">
        <v>10.51</v>
      </c>
      <c r="I124" s="4">
        <v>10.87</v>
      </c>
      <c r="J124" s="30">
        <v>2.1000000000000001E-2</v>
      </c>
      <c r="K124" s="31">
        <v>0.94499999999999995</v>
      </c>
      <c r="L124" s="4">
        <v>0.90569999999999995</v>
      </c>
      <c r="M124" s="4" t="s">
        <v>16</v>
      </c>
      <c r="N124" s="4">
        <v>10.51</v>
      </c>
      <c r="O124" s="4">
        <v>10.87</v>
      </c>
      <c r="P124" s="30">
        <v>1.7999999999999999E-2</v>
      </c>
      <c r="Q124" s="31">
        <v>0.80500000000000005</v>
      </c>
      <c r="R124" s="4">
        <v>0.9093</v>
      </c>
      <c r="S124" s="4" t="s">
        <v>16</v>
      </c>
      <c r="T124" s="4">
        <v>10.51</v>
      </c>
      <c r="U124" s="4">
        <v>10.87</v>
      </c>
      <c r="V124" s="30">
        <v>7.0000000000000001E-3</v>
      </c>
      <c r="W124" s="31">
        <v>0.32900000000000001</v>
      </c>
      <c r="X124" s="4">
        <v>0.89670000000000005</v>
      </c>
      <c r="Y124" s="4" t="s">
        <v>16</v>
      </c>
      <c r="Z124" s="4">
        <v>10.52</v>
      </c>
      <c r="AA124" s="4">
        <v>10.88</v>
      </c>
      <c r="AB124" s="30">
        <v>6.8000000000000005E-2</v>
      </c>
      <c r="AC124" s="31">
        <v>3</v>
      </c>
      <c r="AD124" s="4">
        <v>0.8972</v>
      </c>
      <c r="AE124" s="4" t="s">
        <v>16</v>
      </c>
      <c r="AF124" s="4">
        <v>10.51</v>
      </c>
      <c r="AG124" s="4">
        <v>10.87</v>
      </c>
      <c r="AH124" s="30">
        <v>8.1000000000000003E-2</v>
      </c>
      <c r="AI124" s="31">
        <v>3.581</v>
      </c>
      <c r="AJ124" s="4">
        <v>0.8911</v>
      </c>
      <c r="AK124" s="4" t="s">
        <v>16</v>
      </c>
      <c r="AL124" s="4">
        <v>10.51</v>
      </c>
      <c r="AM124" s="4">
        <v>10.87</v>
      </c>
      <c r="AN124" s="30">
        <v>6.3E-2</v>
      </c>
      <c r="AO124" s="31">
        <v>2.7970000000000002</v>
      </c>
      <c r="AP124" s="4">
        <v>0.88990000000000002</v>
      </c>
      <c r="AQ124" s="4" t="s">
        <v>16</v>
      </c>
      <c r="AR124" s="4">
        <v>10.51</v>
      </c>
      <c r="AS124" s="4">
        <v>10.88</v>
      </c>
      <c r="AT124" s="30">
        <v>0.434</v>
      </c>
      <c r="AU124" s="31">
        <v>19.3</v>
      </c>
      <c r="AV124" s="4">
        <v>0.88759999999999994</v>
      </c>
      <c r="AW124" s="4" t="s">
        <v>16</v>
      </c>
      <c r="AX124" s="4">
        <v>10.51</v>
      </c>
      <c r="AY124" s="4">
        <v>10.87</v>
      </c>
      <c r="AZ124" s="30">
        <v>0.41799999999999998</v>
      </c>
      <c r="BA124" s="31">
        <v>18.582000000000001</v>
      </c>
      <c r="BB124" s="4">
        <v>0.89549999999999996</v>
      </c>
      <c r="BC124" s="4" t="s">
        <v>16</v>
      </c>
      <c r="BD124" s="4">
        <v>10.51</v>
      </c>
      <c r="BE124" s="4">
        <v>10.87</v>
      </c>
      <c r="BF124" s="30">
        <v>0.38800000000000001</v>
      </c>
      <c r="BG124" s="31">
        <v>17.260999999999999</v>
      </c>
      <c r="BH124" s="4">
        <v>0.89500000000000002</v>
      </c>
      <c r="BI124" s="4" t="s">
        <v>16</v>
      </c>
      <c r="BJ124" s="4">
        <v>10.51</v>
      </c>
      <c r="BK124" s="4">
        <v>10.87</v>
      </c>
      <c r="BL124" s="30">
        <v>0.995</v>
      </c>
      <c r="BM124" s="31">
        <v>44.228999999999999</v>
      </c>
      <c r="BN124" s="4">
        <v>0.87819999999999998</v>
      </c>
      <c r="BO124" s="4" t="s">
        <v>16</v>
      </c>
      <c r="BP124" s="4">
        <v>10.51</v>
      </c>
      <c r="BQ124" s="4">
        <v>10.87</v>
      </c>
      <c r="BR124" s="30">
        <v>1.028</v>
      </c>
      <c r="BS124" s="31">
        <v>45.709000000000003</v>
      </c>
      <c r="BT124" s="4">
        <v>0.8679</v>
      </c>
      <c r="BU124" s="4" t="s">
        <v>16</v>
      </c>
      <c r="BV124" s="4">
        <v>10.51</v>
      </c>
      <c r="BW124" s="4">
        <v>10.87</v>
      </c>
      <c r="BX124" s="30">
        <v>1.0309999999999999</v>
      </c>
      <c r="BY124" s="31">
        <v>45.804000000000002</v>
      </c>
      <c r="BZ124" s="4">
        <v>0.86509999999999998</v>
      </c>
      <c r="CA124" s="4" t="s">
        <v>16</v>
      </c>
    </row>
    <row r="125" spans="1:79" x14ac:dyDescent="0.25">
      <c r="A125" s="4" t="s">
        <v>123</v>
      </c>
      <c r="B125" s="4">
        <v>164</v>
      </c>
      <c r="C125" s="4">
        <v>169</v>
      </c>
      <c r="D125" s="4" t="s">
        <v>45</v>
      </c>
      <c r="E125" s="4">
        <v>6.05</v>
      </c>
      <c r="F125" s="4">
        <v>1</v>
      </c>
      <c r="G125" s="4">
        <v>4</v>
      </c>
      <c r="H125" s="4">
        <v>5.98</v>
      </c>
      <c r="I125" s="4">
        <v>6.29</v>
      </c>
      <c r="J125" s="30">
        <v>1.3120000000000001</v>
      </c>
      <c r="K125" s="31">
        <v>43.746000000000002</v>
      </c>
      <c r="L125" s="4">
        <v>0.88700000000000001</v>
      </c>
      <c r="M125" s="4" t="s">
        <v>16</v>
      </c>
      <c r="N125" s="4">
        <v>5.98</v>
      </c>
      <c r="O125" s="4">
        <v>6.3</v>
      </c>
      <c r="P125" s="30">
        <v>1.3919999999999999</v>
      </c>
      <c r="Q125" s="31">
        <v>46.396999999999998</v>
      </c>
      <c r="R125" s="4">
        <v>0.89029999999999998</v>
      </c>
      <c r="S125" s="4" t="s">
        <v>16</v>
      </c>
      <c r="T125" s="4">
        <v>5.98</v>
      </c>
      <c r="U125" s="4">
        <v>6.3</v>
      </c>
      <c r="V125" s="30">
        <v>1.3009999999999999</v>
      </c>
      <c r="W125" s="31">
        <v>43.38</v>
      </c>
      <c r="X125" s="4">
        <v>0.87619999999999998</v>
      </c>
      <c r="Y125" s="4" t="s">
        <v>16</v>
      </c>
      <c r="Z125" s="4">
        <v>5.97</v>
      </c>
      <c r="AA125" s="4">
        <v>6.29</v>
      </c>
      <c r="AB125" s="30">
        <v>1.7310000000000001</v>
      </c>
      <c r="AC125" s="31">
        <v>57.695</v>
      </c>
      <c r="AD125" s="4">
        <v>0.89170000000000005</v>
      </c>
      <c r="AE125" s="4" t="s">
        <v>16</v>
      </c>
      <c r="AF125" s="4">
        <v>5.98</v>
      </c>
      <c r="AG125" s="4">
        <v>6.3</v>
      </c>
      <c r="AH125" s="30">
        <v>1.7949999999999999</v>
      </c>
      <c r="AI125" s="31">
        <v>59.820999999999998</v>
      </c>
      <c r="AJ125" s="4">
        <v>0.88229999999999997</v>
      </c>
      <c r="AK125" s="4" t="s">
        <v>16</v>
      </c>
      <c r="AL125" s="4">
        <v>5.98</v>
      </c>
      <c r="AM125" s="4">
        <v>6.3</v>
      </c>
      <c r="AN125" s="30">
        <v>1.794</v>
      </c>
      <c r="AO125" s="31">
        <v>59.790999999999997</v>
      </c>
      <c r="AP125" s="4">
        <v>0.88370000000000004</v>
      </c>
      <c r="AQ125" s="4" t="s">
        <v>16</v>
      </c>
      <c r="AR125" s="4">
        <v>5.97</v>
      </c>
      <c r="AS125" s="4">
        <v>6.3</v>
      </c>
      <c r="AT125" s="30">
        <v>2.0169999999999999</v>
      </c>
      <c r="AU125" s="31">
        <v>67.245999999999995</v>
      </c>
      <c r="AV125" s="4">
        <v>0.91039999999999999</v>
      </c>
      <c r="AW125" s="4" t="s">
        <v>16</v>
      </c>
      <c r="AX125" s="4">
        <v>5.97</v>
      </c>
      <c r="AY125" s="4">
        <v>6.29</v>
      </c>
      <c r="AZ125" s="30">
        <v>2.1</v>
      </c>
      <c r="BA125" s="31">
        <v>69.995999999999995</v>
      </c>
      <c r="BB125" s="4">
        <v>0.88449999999999995</v>
      </c>
      <c r="BC125" s="4" t="s">
        <v>16</v>
      </c>
      <c r="BD125" s="4">
        <v>5.97</v>
      </c>
      <c r="BE125" s="4">
        <v>6.29</v>
      </c>
      <c r="BF125" s="30">
        <v>2.073</v>
      </c>
      <c r="BG125" s="31">
        <v>69.114999999999995</v>
      </c>
      <c r="BH125" s="4">
        <v>0.87570000000000003</v>
      </c>
      <c r="BI125" s="4" t="s">
        <v>16</v>
      </c>
      <c r="BJ125" s="4">
        <v>5.98</v>
      </c>
      <c r="BK125" s="4">
        <v>6.3</v>
      </c>
      <c r="BL125" s="30">
        <v>2.1760000000000002</v>
      </c>
      <c r="BM125" s="31">
        <v>72.522000000000006</v>
      </c>
      <c r="BN125" s="4">
        <v>0.88639999999999997</v>
      </c>
      <c r="BO125" s="4" t="s">
        <v>16</v>
      </c>
      <c r="BP125" s="4">
        <v>5.98</v>
      </c>
      <c r="BQ125" s="4">
        <v>6.29</v>
      </c>
      <c r="BR125" s="30">
        <v>2.214</v>
      </c>
      <c r="BS125" s="31">
        <v>73.793999999999997</v>
      </c>
      <c r="BT125" s="4">
        <v>0.87570000000000003</v>
      </c>
      <c r="BU125" s="4" t="s">
        <v>16</v>
      </c>
      <c r="BV125" s="4">
        <v>5.98</v>
      </c>
      <c r="BW125" s="4">
        <v>6.29</v>
      </c>
      <c r="BX125" s="30">
        <v>2.2109999999999999</v>
      </c>
      <c r="BY125" s="31">
        <v>73.69</v>
      </c>
      <c r="BZ125" s="4">
        <v>0.85089999999999999</v>
      </c>
      <c r="CA125" s="4" t="s">
        <v>16</v>
      </c>
    </row>
    <row r="126" spans="1:79" x14ac:dyDescent="0.25">
      <c r="A126" s="4" t="s">
        <v>123</v>
      </c>
      <c r="B126" s="4">
        <v>179</v>
      </c>
      <c r="C126" s="4">
        <v>189</v>
      </c>
      <c r="D126" s="4" t="s">
        <v>46</v>
      </c>
      <c r="E126" s="4">
        <v>8.2200000000000006</v>
      </c>
      <c r="F126" s="4">
        <v>2</v>
      </c>
      <c r="G126" s="4">
        <v>8</v>
      </c>
      <c r="H126" s="4">
        <v>8.15</v>
      </c>
      <c r="I126" s="4">
        <v>8.39</v>
      </c>
      <c r="J126" s="30">
        <v>1.0609999999999999</v>
      </c>
      <c r="K126" s="31">
        <v>17.683</v>
      </c>
      <c r="L126" s="4">
        <v>0.90039999999999998</v>
      </c>
      <c r="M126" s="4" t="s">
        <v>16</v>
      </c>
      <c r="N126" s="4">
        <v>8.15</v>
      </c>
      <c r="O126" s="4">
        <v>8.4</v>
      </c>
      <c r="P126" s="30">
        <v>1.115</v>
      </c>
      <c r="Q126" s="31">
        <v>18.579000000000001</v>
      </c>
      <c r="R126" s="4">
        <v>0.88700000000000001</v>
      </c>
      <c r="S126" s="4" t="s">
        <v>16</v>
      </c>
      <c r="T126" s="4">
        <v>8.15</v>
      </c>
      <c r="U126" s="4">
        <v>8.4</v>
      </c>
      <c r="V126" s="30">
        <v>0.96699999999999997</v>
      </c>
      <c r="W126" s="31">
        <v>16.114999999999998</v>
      </c>
      <c r="X126" s="4">
        <v>0.88039999999999996</v>
      </c>
      <c r="Y126" s="4" t="s">
        <v>16</v>
      </c>
      <c r="Z126" s="4">
        <v>8.15</v>
      </c>
      <c r="AA126" s="4">
        <v>8.39</v>
      </c>
      <c r="AB126" s="30">
        <v>2.367</v>
      </c>
      <c r="AC126" s="31">
        <v>39.450000000000003</v>
      </c>
      <c r="AD126" s="4">
        <v>0.88390000000000002</v>
      </c>
      <c r="AE126" s="4" t="s">
        <v>16</v>
      </c>
      <c r="AF126" s="4">
        <v>8.15</v>
      </c>
      <c r="AG126" s="4">
        <v>8.4</v>
      </c>
      <c r="AH126" s="30">
        <v>2.423</v>
      </c>
      <c r="AI126" s="31">
        <v>40.378999999999998</v>
      </c>
      <c r="AJ126" s="4">
        <v>0.88529999999999998</v>
      </c>
      <c r="AK126" s="4" t="s">
        <v>16</v>
      </c>
      <c r="AL126" s="4">
        <v>8.15</v>
      </c>
      <c r="AM126" s="4">
        <v>8.4</v>
      </c>
      <c r="AN126" s="30">
        <v>2.387</v>
      </c>
      <c r="AO126" s="31">
        <v>39.786999999999999</v>
      </c>
      <c r="AP126" s="4">
        <v>0.85609999999999997</v>
      </c>
      <c r="AQ126" s="4" t="s">
        <v>16</v>
      </c>
      <c r="AR126" s="4">
        <v>8.15</v>
      </c>
      <c r="AS126" s="4">
        <v>8.4</v>
      </c>
      <c r="AT126" s="30">
        <v>3.0670000000000002</v>
      </c>
      <c r="AU126" s="31">
        <v>51.112000000000002</v>
      </c>
      <c r="AV126" s="4">
        <v>0.85319999999999996</v>
      </c>
      <c r="AW126" s="4" t="s">
        <v>16</v>
      </c>
      <c r="AX126" s="4">
        <v>8.15</v>
      </c>
      <c r="AY126" s="4">
        <v>8.39</v>
      </c>
      <c r="AZ126" s="30">
        <v>3.1819999999999999</v>
      </c>
      <c r="BA126" s="31">
        <v>53.034999999999997</v>
      </c>
      <c r="BB126" s="4">
        <v>0.84079999999999999</v>
      </c>
      <c r="BC126" s="4" t="s">
        <v>16</v>
      </c>
      <c r="BD126" s="4">
        <v>8.15</v>
      </c>
      <c r="BE126" s="4">
        <v>8.39</v>
      </c>
      <c r="BF126" s="30">
        <v>3.0920000000000001</v>
      </c>
      <c r="BG126" s="31">
        <v>51.540999999999997</v>
      </c>
      <c r="BH126" s="4">
        <v>0.86299999999999999</v>
      </c>
      <c r="BI126" s="4" t="s">
        <v>16</v>
      </c>
      <c r="BJ126" s="4">
        <v>8.15</v>
      </c>
      <c r="BK126" s="4">
        <v>8.4</v>
      </c>
      <c r="BL126" s="30">
        <v>3.7240000000000002</v>
      </c>
      <c r="BM126" s="31">
        <v>62.061999999999998</v>
      </c>
      <c r="BN126" s="4">
        <v>0.84850000000000003</v>
      </c>
      <c r="BO126" s="4" t="s">
        <v>16</v>
      </c>
      <c r="BP126" s="4">
        <v>8.15</v>
      </c>
      <c r="BQ126" s="4">
        <v>8.39</v>
      </c>
      <c r="BR126" s="30">
        <v>3.823</v>
      </c>
      <c r="BS126" s="31">
        <v>63.71</v>
      </c>
      <c r="BT126" s="4">
        <v>0.84240000000000004</v>
      </c>
      <c r="BU126" s="4" t="s">
        <v>16</v>
      </c>
      <c r="BV126" s="4">
        <v>8.15</v>
      </c>
      <c r="BW126" s="4">
        <v>8.39</v>
      </c>
      <c r="BX126" s="30">
        <v>3.9119999999999999</v>
      </c>
      <c r="BY126" s="31">
        <v>65.198999999999998</v>
      </c>
      <c r="BZ126" s="4">
        <v>0.82840000000000003</v>
      </c>
      <c r="CA126" s="4" t="s">
        <v>16</v>
      </c>
    </row>
    <row r="127" spans="1:79" x14ac:dyDescent="0.25">
      <c r="A127" s="4" t="s">
        <v>123</v>
      </c>
      <c r="B127" s="4">
        <v>189</v>
      </c>
      <c r="C127" s="4">
        <v>198</v>
      </c>
      <c r="D127" s="4" t="s">
        <v>47</v>
      </c>
      <c r="E127" s="4">
        <v>4.74</v>
      </c>
      <c r="F127" s="4">
        <v>3</v>
      </c>
      <c r="G127" s="4">
        <v>8</v>
      </c>
      <c r="H127" s="4">
        <v>4.71</v>
      </c>
      <c r="I127" s="4">
        <v>4.8</v>
      </c>
      <c r="J127" s="30">
        <v>3.1E-2</v>
      </c>
      <c r="K127" s="31">
        <v>0.51200000000000001</v>
      </c>
      <c r="L127" s="4">
        <v>0.90749999999999997</v>
      </c>
      <c r="M127" s="4" t="s">
        <v>17</v>
      </c>
      <c r="N127" s="4">
        <v>4.71</v>
      </c>
      <c r="O127" s="4">
        <v>4.8</v>
      </c>
      <c r="P127" s="30">
        <v>3.2000000000000001E-2</v>
      </c>
      <c r="Q127" s="31">
        <v>0.54</v>
      </c>
      <c r="R127" s="4">
        <v>0.92379999999999995</v>
      </c>
      <c r="S127" s="4" t="s">
        <v>17</v>
      </c>
      <c r="T127" s="4">
        <v>4.71</v>
      </c>
      <c r="U127" s="4">
        <v>4.8</v>
      </c>
      <c r="V127" s="30">
        <v>2.9000000000000001E-2</v>
      </c>
      <c r="W127" s="31">
        <v>0.47899999999999998</v>
      </c>
      <c r="X127" s="4">
        <v>0.91139999999999999</v>
      </c>
      <c r="Y127" s="4" t="s">
        <v>17</v>
      </c>
      <c r="Z127" s="4">
        <v>4.71</v>
      </c>
      <c r="AA127" s="4">
        <v>4.8</v>
      </c>
      <c r="AB127" s="30">
        <v>2.9000000000000001E-2</v>
      </c>
      <c r="AC127" s="31">
        <v>0.48799999999999999</v>
      </c>
      <c r="AD127" s="4">
        <v>0.9234</v>
      </c>
      <c r="AE127" s="4" t="s">
        <v>17</v>
      </c>
      <c r="AF127" s="4">
        <v>4.7</v>
      </c>
      <c r="AG127" s="4">
        <v>4.8</v>
      </c>
      <c r="AH127" s="30">
        <v>2.7E-2</v>
      </c>
      <c r="AI127" s="31">
        <v>0.45500000000000002</v>
      </c>
      <c r="AJ127" s="4">
        <v>0.9143</v>
      </c>
      <c r="AK127" s="4" t="s">
        <v>17</v>
      </c>
      <c r="AL127" s="4">
        <v>4.71</v>
      </c>
      <c r="AM127" s="4">
        <v>4.8</v>
      </c>
      <c r="AN127" s="30">
        <v>1.9E-2</v>
      </c>
      <c r="AO127" s="31">
        <v>0.32500000000000001</v>
      </c>
      <c r="AP127" s="4">
        <v>0.92769999999999997</v>
      </c>
      <c r="AQ127" s="4" t="s">
        <v>17</v>
      </c>
      <c r="AR127" s="4">
        <v>4.71</v>
      </c>
      <c r="AS127" s="4">
        <v>4.8</v>
      </c>
      <c r="AT127" s="30">
        <v>3.5999999999999997E-2</v>
      </c>
      <c r="AU127" s="31">
        <v>0.60499999999999998</v>
      </c>
      <c r="AV127" s="4">
        <v>0.92600000000000005</v>
      </c>
      <c r="AW127" s="4" t="s">
        <v>17</v>
      </c>
      <c r="AX127" s="4">
        <v>4.71</v>
      </c>
      <c r="AY127" s="4">
        <v>4.8</v>
      </c>
      <c r="AZ127" s="30">
        <v>2.5999999999999999E-2</v>
      </c>
      <c r="BA127" s="31">
        <v>0.42799999999999999</v>
      </c>
      <c r="BB127" s="4">
        <v>0.92169999999999996</v>
      </c>
      <c r="BC127" s="4" t="s">
        <v>17</v>
      </c>
      <c r="BD127" s="4">
        <v>4.71</v>
      </c>
      <c r="BE127" s="4">
        <v>4.8</v>
      </c>
      <c r="BF127" s="30">
        <v>4.1000000000000002E-2</v>
      </c>
      <c r="BG127" s="31">
        <v>0.67600000000000005</v>
      </c>
      <c r="BH127" s="4">
        <v>0.91200000000000003</v>
      </c>
      <c r="BI127" s="4" t="s">
        <v>17</v>
      </c>
      <c r="BJ127" s="4">
        <v>4.71</v>
      </c>
      <c r="BK127" s="4">
        <v>4.8</v>
      </c>
      <c r="BL127" s="30">
        <v>7.0999999999999994E-2</v>
      </c>
      <c r="BM127" s="31">
        <v>1.18</v>
      </c>
      <c r="BN127" s="4">
        <v>0.89990000000000003</v>
      </c>
      <c r="BO127" s="4" t="s">
        <v>17</v>
      </c>
      <c r="BP127" s="4">
        <v>4.71</v>
      </c>
      <c r="BQ127" s="4">
        <v>4.8</v>
      </c>
      <c r="BR127" s="30">
        <v>0.05</v>
      </c>
      <c r="BS127" s="31">
        <v>0.83</v>
      </c>
      <c r="BT127" s="4">
        <v>0.91990000000000005</v>
      </c>
      <c r="BU127" s="4" t="s">
        <v>17</v>
      </c>
      <c r="BV127" s="4">
        <v>4.71</v>
      </c>
      <c r="BW127" s="4">
        <v>4.8</v>
      </c>
      <c r="BX127" s="30">
        <v>4.3999999999999997E-2</v>
      </c>
      <c r="BY127" s="31">
        <v>0.73799999999999999</v>
      </c>
      <c r="BZ127" s="4">
        <v>0.89170000000000005</v>
      </c>
      <c r="CA127" s="4" t="s">
        <v>17</v>
      </c>
    </row>
    <row r="128" spans="1:79" x14ac:dyDescent="0.25">
      <c r="A128" s="4" t="s">
        <v>123</v>
      </c>
      <c r="B128" s="4">
        <v>190</v>
      </c>
      <c r="C128" s="4">
        <v>198</v>
      </c>
      <c r="D128" s="4" t="s">
        <v>48</v>
      </c>
      <c r="E128" s="4">
        <v>3.97</v>
      </c>
      <c r="F128" s="4">
        <v>2</v>
      </c>
      <c r="G128" s="4">
        <v>7</v>
      </c>
      <c r="H128" s="4">
        <v>3.88</v>
      </c>
      <c r="I128" s="4">
        <v>4.26</v>
      </c>
      <c r="J128" s="30">
        <v>4.7E-2</v>
      </c>
      <c r="K128" s="31">
        <v>0.88600000000000001</v>
      </c>
      <c r="L128" s="4">
        <v>0.93510000000000004</v>
      </c>
      <c r="M128" s="4" t="s">
        <v>17</v>
      </c>
      <c r="N128" s="4">
        <v>3.88</v>
      </c>
      <c r="O128" s="4">
        <v>4.26</v>
      </c>
      <c r="P128" s="30">
        <v>5.5E-2</v>
      </c>
      <c r="Q128" s="31">
        <v>1.042</v>
      </c>
      <c r="R128" s="4">
        <v>0.91400000000000003</v>
      </c>
      <c r="S128" s="4" t="s">
        <v>17</v>
      </c>
      <c r="T128" s="4">
        <v>3.88</v>
      </c>
      <c r="U128" s="4">
        <v>4.26</v>
      </c>
      <c r="V128" s="30">
        <v>5.8999999999999997E-2</v>
      </c>
      <c r="W128" s="31">
        <v>1.1140000000000001</v>
      </c>
      <c r="X128" s="4">
        <v>0.91790000000000005</v>
      </c>
      <c r="Y128" s="4" t="s">
        <v>17</v>
      </c>
      <c r="Z128" s="4">
        <v>3.87</v>
      </c>
      <c r="AA128" s="4">
        <v>4.26</v>
      </c>
      <c r="AB128" s="30">
        <v>3.3000000000000002E-2</v>
      </c>
      <c r="AC128" s="31">
        <v>0.626</v>
      </c>
      <c r="AD128" s="4">
        <v>0.94210000000000005</v>
      </c>
      <c r="AE128" s="4" t="s">
        <v>17</v>
      </c>
      <c r="AF128" s="4">
        <v>3.87</v>
      </c>
      <c r="AG128" s="4">
        <v>4.26</v>
      </c>
      <c r="AH128" s="30">
        <v>4.3999999999999997E-2</v>
      </c>
      <c r="AI128" s="31">
        <v>0.83099999999999996</v>
      </c>
      <c r="AJ128" s="4">
        <v>0.93310000000000004</v>
      </c>
      <c r="AK128" s="4" t="s">
        <v>17</v>
      </c>
      <c r="AL128" s="4">
        <v>3.88</v>
      </c>
      <c r="AM128" s="4">
        <v>4.26</v>
      </c>
      <c r="AN128" s="30">
        <v>4.2999999999999997E-2</v>
      </c>
      <c r="AO128" s="31">
        <v>0.82499999999999996</v>
      </c>
      <c r="AP128" s="4">
        <v>0.92030000000000001</v>
      </c>
      <c r="AQ128" s="4" t="s">
        <v>17</v>
      </c>
      <c r="AR128" s="4">
        <v>3.88</v>
      </c>
      <c r="AS128" s="4">
        <v>4.26</v>
      </c>
      <c r="AT128" s="30">
        <v>4.8000000000000001E-2</v>
      </c>
      <c r="AU128" s="31">
        <v>0.90700000000000003</v>
      </c>
      <c r="AV128" s="4">
        <v>0.92120000000000002</v>
      </c>
      <c r="AW128" s="4" t="s">
        <v>17</v>
      </c>
      <c r="AX128" s="4">
        <v>3.88</v>
      </c>
      <c r="AY128" s="4">
        <v>4.26</v>
      </c>
      <c r="AZ128" s="30">
        <v>3.5000000000000003E-2</v>
      </c>
      <c r="BA128" s="31">
        <v>0.67500000000000004</v>
      </c>
      <c r="BB128" s="4">
        <v>0.91959999999999997</v>
      </c>
      <c r="BC128" s="4" t="s">
        <v>17</v>
      </c>
      <c r="BD128" s="4">
        <v>3.87</v>
      </c>
      <c r="BE128" s="4">
        <v>4.26</v>
      </c>
      <c r="BF128" s="30">
        <v>4.5999999999999999E-2</v>
      </c>
      <c r="BG128" s="31">
        <v>0.876</v>
      </c>
      <c r="BH128" s="4">
        <v>0.92269999999999996</v>
      </c>
      <c r="BI128" s="4" t="s">
        <v>17</v>
      </c>
      <c r="BJ128" s="4">
        <v>3.88</v>
      </c>
      <c r="BK128" s="4">
        <v>4.26</v>
      </c>
      <c r="BL128" s="30">
        <v>0.06</v>
      </c>
      <c r="BM128" s="31">
        <v>1.149</v>
      </c>
      <c r="BN128" s="4">
        <v>0.91710000000000003</v>
      </c>
      <c r="BO128" s="4" t="s">
        <v>17</v>
      </c>
      <c r="BP128" s="4">
        <v>3.88</v>
      </c>
      <c r="BQ128" s="4">
        <v>4.26</v>
      </c>
      <c r="BR128" s="30">
        <v>0.11700000000000001</v>
      </c>
      <c r="BS128" s="31">
        <v>2.2309999999999999</v>
      </c>
      <c r="BT128" s="4">
        <v>0.90969999999999995</v>
      </c>
      <c r="BU128" s="4" t="s">
        <v>17</v>
      </c>
      <c r="BV128" s="4">
        <v>3.88</v>
      </c>
      <c r="BW128" s="4">
        <v>4.26</v>
      </c>
      <c r="BX128" s="30">
        <v>5.6000000000000001E-2</v>
      </c>
      <c r="BY128" s="31">
        <v>1.0640000000000001</v>
      </c>
      <c r="BZ128" s="4">
        <v>0.9032</v>
      </c>
      <c r="CA128" s="4" t="s">
        <v>17</v>
      </c>
    </row>
    <row r="129" spans="1:79" x14ac:dyDescent="0.25">
      <c r="A129" s="4" t="s">
        <v>123</v>
      </c>
      <c r="B129" s="4">
        <v>190</v>
      </c>
      <c r="C129" s="4">
        <v>210</v>
      </c>
      <c r="D129" s="4" t="s">
        <v>49</v>
      </c>
      <c r="E129" s="4">
        <v>9.77</v>
      </c>
      <c r="F129" s="4">
        <v>4</v>
      </c>
      <c r="G129" s="4">
        <v>19</v>
      </c>
      <c r="H129" s="4">
        <v>9.56</v>
      </c>
      <c r="I129" s="4">
        <v>10.08</v>
      </c>
      <c r="J129" s="30">
        <v>1.68</v>
      </c>
      <c r="K129" s="31">
        <v>11.788</v>
      </c>
      <c r="L129" s="4">
        <v>0.93530000000000002</v>
      </c>
      <c r="M129" s="4" t="s">
        <v>17</v>
      </c>
      <c r="N129" s="4">
        <v>9.56</v>
      </c>
      <c r="O129" s="4">
        <v>10.08</v>
      </c>
      <c r="P129" s="30">
        <v>1.6990000000000001</v>
      </c>
      <c r="Q129" s="31">
        <v>11.925000000000001</v>
      </c>
      <c r="R129" s="4">
        <v>0.93730000000000002</v>
      </c>
      <c r="S129" s="4" t="s">
        <v>17</v>
      </c>
      <c r="T129" s="4">
        <v>9.56</v>
      </c>
      <c r="U129" s="4">
        <v>10.08</v>
      </c>
      <c r="V129" s="30">
        <v>1.57</v>
      </c>
      <c r="W129" s="31">
        <v>11.02</v>
      </c>
      <c r="X129" s="4">
        <v>0.93079999999999996</v>
      </c>
      <c r="Y129" s="4" t="s">
        <v>17</v>
      </c>
      <c r="Z129" s="4">
        <v>9.57</v>
      </c>
      <c r="AA129" s="4">
        <v>10.09</v>
      </c>
      <c r="AB129" s="30">
        <v>2.625</v>
      </c>
      <c r="AC129" s="31">
        <v>18.423999999999999</v>
      </c>
      <c r="AD129" s="4">
        <v>0.94030000000000002</v>
      </c>
      <c r="AE129" s="4" t="s">
        <v>17</v>
      </c>
      <c r="AF129" s="4">
        <v>9.56</v>
      </c>
      <c r="AG129" s="4">
        <v>10.08</v>
      </c>
      <c r="AH129" s="30">
        <v>2.7280000000000002</v>
      </c>
      <c r="AI129" s="31">
        <v>19.140999999999998</v>
      </c>
      <c r="AJ129" s="4">
        <v>0.93930000000000002</v>
      </c>
      <c r="AK129" s="4" t="s">
        <v>17</v>
      </c>
      <c r="AL129" s="4">
        <v>9.56</v>
      </c>
      <c r="AM129" s="4">
        <v>10.08</v>
      </c>
      <c r="AN129" s="30">
        <v>2.698</v>
      </c>
      <c r="AO129" s="31">
        <v>18.934999999999999</v>
      </c>
      <c r="AP129" s="4">
        <v>0.93510000000000004</v>
      </c>
      <c r="AQ129" s="4" t="s">
        <v>17</v>
      </c>
      <c r="AR129" s="4">
        <v>9.57</v>
      </c>
      <c r="AS129" s="4">
        <v>10.09</v>
      </c>
      <c r="AT129" s="30">
        <v>3.17</v>
      </c>
      <c r="AU129" s="31">
        <v>22.245999999999999</v>
      </c>
      <c r="AV129" s="4">
        <v>0.9415</v>
      </c>
      <c r="AW129" s="4" t="s">
        <v>17</v>
      </c>
      <c r="AX129" s="4">
        <v>9.56</v>
      </c>
      <c r="AY129" s="4">
        <v>10.08</v>
      </c>
      <c r="AZ129" s="30">
        <v>3.359</v>
      </c>
      <c r="BA129" s="31">
        <v>23.574000000000002</v>
      </c>
      <c r="BB129" s="4">
        <v>0.92969999999999997</v>
      </c>
      <c r="BC129" s="4" t="s">
        <v>17</v>
      </c>
      <c r="BD129" s="4">
        <v>9.56</v>
      </c>
      <c r="BE129" s="4">
        <v>10.08</v>
      </c>
      <c r="BF129" s="30">
        <v>3.1709999999999998</v>
      </c>
      <c r="BG129" s="31">
        <v>22.25</v>
      </c>
      <c r="BH129" s="4">
        <v>0.93440000000000001</v>
      </c>
      <c r="BI129" s="4" t="s">
        <v>17</v>
      </c>
      <c r="BJ129" s="4">
        <v>9.56</v>
      </c>
      <c r="BK129" s="4">
        <v>10.08</v>
      </c>
      <c r="BL129" s="30">
        <v>3.5590000000000002</v>
      </c>
      <c r="BM129" s="31">
        <v>24.974</v>
      </c>
      <c r="BN129" s="4">
        <v>0.92700000000000005</v>
      </c>
      <c r="BO129" s="4" t="s">
        <v>17</v>
      </c>
      <c r="BP129" s="4">
        <v>9.56</v>
      </c>
      <c r="BQ129" s="4">
        <v>10.08</v>
      </c>
      <c r="BR129" s="30">
        <v>3.734</v>
      </c>
      <c r="BS129" s="31">
        <v>26.2</v>
      </c>
      <c r="BT129" s="4">
        <v>0.92559999999999998</v>
      </c>
      <c r="BU129" s="4" t="s">
        <v>17</v>
      </c>
      <c r="BV129" s="4">
        <v>9.56</v>
      </c>
      <c r="BW129" s="4">
        <v>10.08</v>
      </c>
      <c r="BX129" s="30">
        <v>3.7109999999999999</v>
      </c>
      <c r="BY129" s="31">
        <v>26.041</v>
      </c>
      <c r="BZ129" s="4">
        <v>0.91920000000000002</v>
      </c>
      <c r="CA129" s="4" t="s">
        <v>17</v>
      </c>
    </row>
    <row r="130" spans="1:79" x14ac:dyDescent="0.25">
      <c r="A130" s="4" t="s">
        <v>123</v>
      </c>
      <c r="B130" s="4">
        <v>199</v>
      </c>
      <c r="C130" s="4">
        <v>210</v>
      </c>
      <c r="D130" s="4" t="s">
        <v>50</v>
      </c>
      <c r="E130" s="4">
        <v>8.48</v>
      </c>
      <c r="F130" s="4">
        <v>2</v>
      </c>
      <c r="G130" s="4">
        <v>10</v>
      </c>
      <c r="H130" s="4">
        <v>8.2799999999999994</v>
      </c>
      <c r="I130" s="4">
        <v>8.7200000000000006</v>
      </c>
      <c r="J130" s="30">
        <v>1.4650000000000001</v>
      </c>
      <c r="K130" s="31">
        <v>19.533999999999999</v>
      </c>
      <c r="L130" s="4">
        <v>0.90539999999999998</v>
      </c>
      <c r="M130" s="4" t="s">
        <v>16</v>
      </c>
      <c r="N130" s="4">
        <v>8.2799999999999994</v>
      </c>
      <c r="O130" s="4">
        <v>8.7200000000000006</v>
      </c>
      <c r="P130" s="30">
        <v>1.5569999999999999</v>
      </c>
      <c r="Q130" s="31">
        <v>20.763000000000002</v>
      </c>
      <c r="R130" s="4">
        <v>0.90839999999999999</v>
      </c>
      <c r="S130" s="4" t="s">
        <v>16</v>
      </c>
      <c r="T130" s="4">
        <v>8.2799999999999994</v>
      </c>
      <c r="U130" s="4">
        <v>8.7200000000000006</v>
      </c>
      <c r="V130" s="30">
        <v>1.3779999999999999</v>
      </c>
      <c r="W130" s="31">
        <v>18.376999999999999</v>
      </c>
      <c r="X130" s="4">
        <v>0.89890000000000003</v>
      </c>
      <c r="Y130" s="4" t="s">
        <v>16</v>
      </c>
      <c r="Z130" s="4">
        <v>8.27</v>
      </c>
      <c r="AA130" s="4">
        <v>8.7200000000000006</v>
      </c>
      <c r="AB130" s="30">
        <v>2.359</v>
      </c>
      <c r="AC130" s="31">
        <v>31.454999999999998</v>
      </c>
      <c r="AD130" s="4">
        <v>0.90790000000000004</v>
      </c>
      <c r="AE130" s="4" t="s">
        <v>16</v>
      </c>
      <c r="AF130" s="4">
        <v>8.2799999999999994</v>
      </c>
      <c r="AG130" s="4">
        <v>8.7200000000000006</v>
      </c>
      <c r="AH130" s="30">
        <v>2.4169999999999998</v>
      </c>
      <c r="AI130" s="31">
        <v>32.229999999999997</v>
      </c>
      <c r="AJ130" s="4">
        <v>0.90469999999999995</v>
      </c>
      <c r="AK130" s="4" t="s">
        <v>16</v>
      </c>
      <c r="AL130" s="4">
        <v>8.2799999999999994</v>
      </c>
      <c r="AM130" s="4">
        <v>8.7200000000000006</v>
      </c>
      <c r="AN130" s="30">
        <v>2.4009999999999998</v>
      </c>
      <c r="AO130" s="31">
        <v>32.018999999999998</v>
      </c>
      <c r="AP130" s="4">
        <v>0.89</v>
      </c>
      <c r="AQ130" s="4" t="s">
        <v>16</v>
      </c>
      <c r="AR130" s="4">
        <v>8.2799999999999994</v>
      </c>
      <c r="AS130" s="4">
        <v>8.73</v>
      </c>
      <c r="AT130" s="30">
        <v>2.7949999999999999</v>
      </c>
      <c r="AU130" s="31">
        <v>37.26</v>
      </c>
      <c r="AV130" s="4">
        <v>0.90820000000000001</v>
      </c>
      <c r="AW130" s="4" t="s">
        <v>16</v>
      </c>
      <c r="AX130" s="4">
        <v>8.2799999999999994</v>
      </c>
      <c r="AY130" s="4">
        <v>8.7200000000000006</v>
      </c>
      <c r="AZ130" s="30">
        <v>2.9569999999999999</v>
      </c>
      <c r="BA130" s="31">
        <v>39.420999999999999</v>
      </c>
      <c r="BB130" s="4">
        <v>0.90059999999999996</v>
      </c>
      <c r="BC130" s="4" t="s">
        <v>16</v>
      </c>
      <c r="BD130" s="4">
        <v>8.2799999999999994</v>
      </c>
      <c r="BE130" s="4">
        <v>8.7200000000000006</v>
      </c>
      <c r="BF130" s="30">
        <v>2.8460000000000001</v>
      </c>
      <c r="BG130" s="31">
        <v>37.945999999999998</v>
      </c>
      <c r="BH130" s="4">
        <v>0.89770000000000005</v>
      </c>
      <c r="BI130" s="4" t="s">
        <v>16</v>
      </c>
      <c r="BJ130" s="4">
        <v>8.2799999999999994</v>
      </c>
      <c r="BK130" s="4">
        <v>8.7200000000000006</v>
      </c>
      <c r="BL130" s="30">
        <v>2.9060000000000001</v>
      </c>
      <c r="BM130" s="31">
        <v>38.743000000000002</v>
      </c>
      <c r="BN130" s="4">
        <v>0.88249999999999995</v>
      </c>
      <c r="BO130" s="4" t="s">
        <v>16</v>
      </c>
      <c r="BP130" s="4">
        <v>8.2799999999999994</v>
      </c>
      <c r="BQ130" s="4">
        <v>8.7200000000000006</v>
      </c>
      <c r="BR130" s="30">
        <v>3.044</v>
      </c>
      <c r="BS130" s="31">
        <v>40.585999999999999</v>
      </c>
      <c r="BT130" s="4">
        <v>0.88529999999999998</v>
      </c>
      <c r="BU130" s="4" t="s">
        <v>16</v>
      </c>
      <c r="BV130" s="4">
        <v>8.2799999999999994</v>
      </c>
      <c r="BW130" s="4">
        <v>8.7200000000000006</v>
      </c>
      <c r="BX130" s="30">
        <v>3.1019999999999999</v>
      </c>
      <c r="BY130" s="31">
        <v>41.356999999999999</v>
      </c>
      <c r="BZ130" s="4">
        <v>0.88339999999999996</v>
      </c>
      <c r="CA130" s="4" t="s">
        <v>16</v>
      </c>
    </row>
    <row r="131" spans="1:79" x14ac:dyDescent="0.25">
      <c r="A131" s="4" t="s">
        <v>123</v>
      </c>
      <c r="B131" s="4">
        <v>199</v>
      </c>
      <c r="C131" s="4">
        <v>218</v>
      </c>
      <c r="D131" s="4" t="s">
        <v>51</v>
      </c>
      <c r="E131" s="4">
        <v>7.22</v>
      </c>
      <c r="F131" s="4">
        <v>3</v>
      </c>
      <c r="G131" s="4">
        <v>18</v>
      </c>
      <c r="H131" s="4">
        <v>7.42</v>
      </c>
      <c r="I131" s="4">
        <v>7.49</v>
      </c>
      <c r="J131" s="30">
        <v>4.1740000000000004</v>
      </c>
      <c r="K131" s="31">
        <v>30.916</v>
      </c>
      <c r="L131" s="4">
        <v>0.90680000000000005</v>
      </c>
      <c r="M131" s="4" t="s">
        <v>17</v>
      </c>
      <c r="N131" s="4">
        <v>7.42</v>
      </c>
      <c r="O131" s="4">
        <v>7.49</v>
      </c>
      <c r="P131" s="30">
        <v>4.3929999999999998</v>
      </c>
      <c r="Q131" s="31">
        <v>32.540999999999997</v>
      </c>
      <c r="R131" s="4">
        <v>0.9204</v>
      </c>
      <c r="S131" s="4" t="s">
        <v>17</v>
      </c>
      <c r="T131" s="4">
        <v>7.42</v>
      </c>
      <c r="U131" s="4">
        <v>7.49</v>
      </c>
      <c r="V131" s="30">
        <v>4.2329999999999997</v>
      </c>
      <c r="W131" s="31">
        <v>31.356999999999999</v>
      </c>
      <c r="X131" s="4">
        <v>0.91239999999999999</v>
      </c>
      <c r="Y131" s="4" t="s">
        <v>17</v>
      </c>
      <c r="Z131" s="4">
        <v>7.42</v>
      </c>
      <c r="AA131" s="4">
        <v>7.48</v>
      </c>
      <c r="AB131" s="30">
        <v>4.29</v>
      </c>
      <c r="AC131" s="31">
        <v>31.777000000000001</v>
      </c>
      <c r="AD131" s="4">
        <v>0.90769999999999995</v>
      </c>
      <c r="AE131" s="4" t="s">
        <v>17</v>
      </c>
      <c r="AF131" s="4">
        <v>7.42</v>
      </c>
      <c r="AG131" s="4">
        <v>7.49</v>
      </c>
      <c r="AH131" s="30">
        <v>4.47</v>
      </c>
      <c r="AI131" s="31">
        <v>33.113999999999997</v>
      </c>
      <c r="AJ131" s="4">
        <v>0.91169999999999995</v>
      </c>
      <c r="AK131" s="4" t="s">
        <v>17</v>
      </c>
      <c r="AL131" s="4">
        <v>7.42</v>
      </c>
      <c r="AM131" s="4">
        <v>7.49</v>
      </c>
      <c r="AN131" s="30">
        <v>4.4630000000000001</v>
      </c>
      <c r="AO131" s="31">
        <v>33.055999999999997</v>
      </c>
      <c r="AP131" s="4">
        <v>0.92210000000000003</v>
      </c>
      <c r="AQ131" s="4" t="s">
        <v>17</v>
      </c>
      <c r="AR131" s="4">
        <v>7.42</v>
      </c>
      <c r="AS131" s="4">
        <v>7.49</v>
      </c>
      <c r="AT131" s="30">
        <v>4.3630000000000004</v>
      </c>
      <c r="AU131" s="31">
        <v>32.314999999999998</v>
      </c>
      <c r="AV131" s="4">
        <v>0.92649999999999999</v>
      </c>
      <c r="AW131" s="4" t="s">
        <v>17</v>
      </c>
      <c r="AX131" s="4">
        <v>7.42</v>
      </c>
      <c r="AY131" s="4">
        <v>7.49</v>
      </c>
      <c r="AZ131" s="30">
        <v>4.7480000000000002</v>
      </c>
      <c r="BA131" s="31">
        <v>35.173999999999999</v>
      </c>
      <c r="BB131" s="4">
        <v>0.91600000000000004</v>
      </c>
      <c r="BC131" s="4" t="s">
        <v>17</v>
      </c>
      <c r="BD131" s="4">
        <v>7.42</v>
      </c>
      <c r="BE131" s="4">
        <v>7.49</v>
      </c>
      <c r="BF131" s="30">
        <v>4.5629999999999997</v>
      </c>
      <c r="BG131" s="31">
        <v>33.801000000000002</v>
      </c>
      <c r="BH131" s="4">
        <v>0.91239999999999999</v>
      </c>
      <c r="BI131" s="4" t="s">
        <v>17</v>
      </c>
      <c r="BJ131" s="4">
        <v>7.42</v>
      </c>
      <c r="BK131" s="4">
        <v>7.49</v>
      </c>
      <c r="BL131" s="30">
        <v>5.0259999999999998</v>
      </c>
      <c r="BM131" s="31">
        <v>37.231999999999999</v>
      </c>
      <c r="BN131" s="4">
        <v>0.91830000000000001</v>
      </c>
      <c r="BO131" s="4" t="s">
        <v>17</v>
      </c>
      <c r="BP131" s="4">
        <v>7.42</v>
      </c>
      <c r="BQ131" s="4">
        <v>7.49</v>
      </c>
      <c r="BR131" s="30">
        <v>5.2460000000000004</v>
      </c>
      <c r="BS131" s="31">
        <v>38.863</v>
      </c>
      <c r="BT131" s="4">
        <v>0.91639999999999999</v>
      </c>
      <c r="BU131" s="4" t="s">
        <v>17</v>
      </c>
      <c r="BV131" s="4">
        <v>7.42</v>
      </c>
      <c r="BW131" s="4">
        <v>7.49</v>
      </c>
      <c r="BX131" s="30">
        <v>5.36</v>
      </c>
      <c r="BY131" s="31">
        <v>39.700000000000003</v>
      </c>
      <c r="BZ131" s="4">
        <v>0.91080000000000005</v>
      </c>
      <c r="CA131" s="4" t="s">
        <v>17</v>
      </c>
    </row>
    <row r="132" spans="1:79" x14ac:dyDescent="0.25">
      <c r="A132" s="4" t="s">
        <v>123</v>
      </c>
      <c r="B132" s="4">
        <v>211</v>
      </c>
      <c r="C132" s="4">
        <v>218</v>
      </c>
      <c r="D132" s="4" t="s">
        <v>52</v>
      </c>
      <c r="E132" s="4">
        <v>3.56</v>
      </c>
      <c r="F132" s="4">
        <v>2</v>
      </c>
      <c r="G132" s="4">
        <v>6</v>
      </c>
      <c r="H132" s="4">
        <v>3.59</v>
      </c>
      <c r="I132" s="4">
        <v>3.7</v>
      </c>
      <c r="J132" s="30">
        <v>0.9</v>
      </c>
      <c r="K132" s="31">
        <v>20.001000000000001</v>
      </c>
      <c r="L132" s="4">
        <v>0.94399999999999995</v>
      </c>
      <c r="M132" s="4" t="s">
        <v>17</v>
      </c>
      <c r="N132" s="4">
        <v>3.59</v>
      </c>
      <c r="O132" s="4">
        <v>3.7</v>
      </c>
      <c r="P132" s="30">
        <v>0.92800000000000005</v>
      </c>
      <c r="Q132" s="31">
        <v>20.614000000000001</v>
      </c>
      <c r="R132" s="4">
        <v>0.93440000000000001</v>
      </c>
      <c r="S132" s="4" t="s">
        <v>17</v>
      </c>
      <c r="T132" s="4">
        <v>3.59</v>
      </c>
      <c r="U132" s="4">
        <v>3.7</v>
      </c>
      <c r="V132" s="30">
        <v>0.871</v>
      </c>
      <c r="W132" s="31">
        <v>19.350000000000001</v>
      </c>
      <c r="X132" s="4">
        <v>0.93620000000000003</v>
      </c>
      <c r="Y132" s="4" t="s">
        <v>17</v>
      </c>
      <c r="Z132" s="4">
        <v>3.59</v>
      </c>
      <c r="AA132" s="4">
        <v>3.7</v>
      </c>
      <c r="AB132" s="30">
        <v>1.6379999999999999</v>
      </c>
      <c r="AC132" s="31">
        <v>36.393999999999998</v>
      </c>
      <c r="AD132" s="4">
        <v>0.94599999999999995</v>
      </c>
      <c r="AE132" s="4" t="s">
        <v>17</v>
      </c>
      <c r="AF132" s="4">
        <v>3.59</v>
      </c>
      <c r="AG132" s="4">
        <v>3.7</v>
      </c>
      <c r="AH132" s="30">
        <v>1.7</v>
      </c>
      <c r="AI132" s="31">
        <v>37.776000000000003</v>
      </c>
      <c r="AJ132" s="4">
        <v>0.93720000000000003</v>
      </c>
      <c r="AK132" s="4" t="s">
        <v>17</v>
      </c>
      <c r="AL132" s="4">
        <v>3.59</v>
      </c>
      <c r="AM132" s="4">
        <v>3.7</v>
      </c>
      <c r="AN132" s="30">
        <v>1.7150000000000001</v>
      </c>
      <c r="AO132" s="31">
        <v>38.103999999999999</v>
      </c>
      <c r="AP132" s="4">
        <v>0.92730000000000001</v>
      </c>
      <c r="AQ132" s="4" t="s">
        <v>17</v>
      </c>
      <c r="AR132" s="4">
        <v>3.59</v>
      </c>
      <c r="AS132" s="4">
        <v>3.7</v>
      </c>
      <c r="AT132" s="30">
        <v>2.2280000000000002</v>
      </c>
      <c r="AU132" s="31">
        <v>49.503</v>
      </c>
      <c r="AV132" s="4">
        <v>0.94450000000000001</v>
      </c>
      <c r="AW132" s="4" t="s">
        <v>17</v>
      </c>
      <c r="AX132" s="4">
        <v>3.59</v>
      </c>
      <c r="AY132" s="4">
        <v>3.7</v>
      </c>
      <c r="AZ132" s="30">
        <v>2.3090000000000002</v>
      </c>
      <c r="BA132" s="31">
        <v>51.320999999999998</v>
      </c>
      <c r="BB132" s="4">
        <v>0.94210000000000005</v>
      </c>
      <c r="BC132" s="4" t="s">
        <v>17</v>
      </c>
      <c r="BD132" s="4">
        <v>3.59</v>
      </c>
      <c r="BE132" s="4">
        <v>3.7</v>
      </c>
      <c r="BF132" s="30">
        <v>2.2309999999999999</v>
      </c>
      <c r="BG132" s="31">
        <v>49.579000000000001</v>
      </c>
      <c r="BH132" s="4">
        <v>0.93910000000000005</v>
      </c>
      <c r="BI132" s="4" t="s">
        <v>17</v>
      </c>
      <c r="BJ132" s="4">
        <v>3.59</v>
      </c>
      <c r="BK132" s="4">
        <v>3.7</v>
      </c>
      <c r="BL132" s="30">
        <v>3.0859999999999999</v>
      </c>
      <c r="BM132" s="31">
        <v>68.58</v>
      </c>
      <c r="BN132" s="4">
        <v>0.94630000000000003</v>
      </c>
      <c r="BO132" s="4" t="s">
        <v>17</v>
      </c>
      <c r="BP132" s="4">
        <v>3.59</v>
      </c>
      <c r="BQ132" s="4">
        <v>3.7</v>
      </c>
      <c r="BR132" s="30">
        <v>3.157</v>
      </c>
      <c r="BS132" s="31">
        <v>70.147000000000006</v>
      </c>
      <c r="BT132" s="4">
        <v>0.94210000000000005</v>
      </c>
      <c r="BU132" s="4" t="s">
        <v>17</v>
      </c>
      <c r="BV132" s="4">
        <v>3.59</v>
      </c>
      <c r="BW132" s="4">
        <v>3.7</v>
      </c>
      <c r="BX132" s="30">
        <v>3.2170000000000001</v>
      </c>
      <c r="BY132" s="31">
        <v>71.497</v>
      </c>
      <c r="BZ132" s="4">
        <v>0.93159999999999998</v>
      </c>
      <c r="CA132" s="4" t="s">
        <v>17</v>
      </c>
    </row>
    <row r="133" spans="1:79" x14ac:dyDescent="0.25">
      <c r="A133" s="4" t="s">
        <v>123</v>
      </c>
      <c r="B133" s="4">
        <v>211</v>
      </c>
      <c r="C133" s="4">
        <v>223</v>
      </c>
      <c r="D133" s="4" t="s">
        <v>53</v>
      </c>
      <c r="E133" s="4">
        <v>4.8</v>
      </c>
      <c r="F133" s="4">
        <v>4</v>
      </c>
      <c r="G133" s="4">
        <v>11</v>
      </c>
      <c r="H133" s="4">
        <v>4.6399999999999997</v>
      </c>
      <c r="I133" s="4">
        <v>5.14</v>
      </c>
      <c r="J133" s="30">
        <v>1.1339999999999999</v>
      </c>
      <c r="K133" s="31">
        <v>13.75</v>
      </c>
      <c r="L133" s="4">
        <v>0.94030000000000002</v>
      </c>
      <c r="M133" s="4" t="s">
        <v>17</v>
      </c>
      <c r="N133" s="4">
        <v>4.6399999999999997</v>
      </c>
      <c r="O133" s="4">
        <v>5.14</v>
      </c>
      <c r="P133" s="30">
        <v>1.2989999999999999</v>
      </c>
      <c r="Q133" s="31">
        <v>15.744</v>
      </c>
      <c r="R133" s="4">
        <v>0.93710000000000004</v>
      </c>
      <c r="S133" s="4" t="s">
        <v>17</v>
      </c>
      <c r="T133" s="4">
        <v>4.6399999999999997</v>
      </c>
      <c r="U133" s="4">
        <v>5.14</v>
      </c>
      <c r="V133" s="30">
        <v>1.226</v>
      </c>
      <c r="W133" s="31">
        <v>14.855</v>
      </c>
      <c r="X133" s="4">
        <v>0.94299999999999995</v>
      </c>
      <c r="Y133" s="4" t="s">
        <v>17</v>
      </c>
      <c r="Z133" s="4">
        <v>4.6399999999999997</v>
      </c>
      <c r="AA133" s="4">
        <v>5.14</v>
      </c>
      <c r="AB133" s="30">
        <v>1.633</v>
      </c>
      <c r="AC133" s="31">
        <v>19.798999999999999</v>
      </c>
      <c r="AD133" s="4">
        <v>0.94310000000000005</v>
      </c>
      <c r="AE133" s="4" t="s">
        <v>16</v>
      </c>
      <c r="AF133" s="4">
        <v>4.6399999999999997</v>
      </c>
      <c r="AG133" s="4">
        <v>5.14</v>
      </c>
      <c r="AH133" s="30">
        <v>1.7689999999999999</v>
      </c>
      <c r="AI133" s="31">
        <v>21.443000000000001</v>
      </c>
      <c r="AJ133" s="4">
        <v>0.94320000000000004</v>
      </c>
      <c r="AK133" s="4" t="s">
        <v>16</v>
      </c>
      <c r="AL133" s="4">
        <v>4.6399999999999997</v>
      </c>
      <c r="AM133" s="4">
        <v>5.14</v>
      </c>
      <c r="AN133" s="30">
        <v>1.861</v>
      </c>
      <c r="AO133" s="31">
        <v>22.553000000000001</v>
      </c>
      <c r="AP133" s="4">
        <v>0.94169999999999998</v>
      </c>
      <c r="AQ133" s="4" t="s">
        <v>16</v>
      </c>
      <c r="AR133" s="4">
        <v>4.6399999999999997</v>
      </c>
      <c r="AS133" s="4">
        <v>5.14</v>
      </c>
      <c r="AT133" s="30">
        <v>2.4830000000000001</v>
      </c>
      <c r="AU133" s="31">
        <v>30.103000000000002</v>
      </c>
      <c r="AV133" s="4">
        <v>0.9405</v>
      </c>
      <c r="AW133" s="4" t="s">
        <v>16</v>
      </c>
      <c r="AX133" s="4">
        <v>4.6399999999999997</v>
      </c>
      <c r="AY133" s="4">
        <v>5.14</v>
      </c>
      <c r="AZ133" s="30">
        <v>2.6880000000000002</v>
      </c>
      <c r="BA133" s="31">
        <v>32.585999999999999</v>
      </c>
      <c r="BB133" s="4">
        <v>0.93899999999999995</v>
      </c>
      <c r="BC133" s="4" t="s">
        <v>16</v>
      </c>
      <c r="BD133" s="4">
        <v>4.6399999999999997</v>
      </c>
      <c r="BE133" s="4">
        <v>5.14</v>
      </c>
      <c r="BF133" s="30">
        <v>2.5390000000000001</v>
      </c>
      <c r="BG133" s="31">
        <v>30.773</v>
      </c>
      <c r="BH133" s="4">
        <v>0.93969999999999998</v>
      </c>
      <c r="BI133" s="4" t="s">
        <v>16</v>
      </c>
      <c r="BJ133" s="4">
        <v>4.6399999999999997</v>
      </c>
      <c r="BK133" s="4">
        <v>5.14</v>
      </c>
      <c r="BL133" s="30">
        <v>3.4910000000000001</v>
      </c>
      <c r="BM133" s="31">
        <v>42.313000000000002</v>
      </c>
      <c r="BN133" s="4">
        <v>0.94769999999999999</v>
      </c>
      <c r="BO133" s="4" t="s">
        <v>16</v>
      </c>
      <c r="BP133" s="4">
        <v>4.6399999999999997</v>
      </c>
      <c r="BQ133" s="4">
        <v>5.14</v>
      </c>
      <c r="BR133" s="30">
        <v>3.5619999999999998</v>
      </c>
      <c r="BS133" s="31">
        <v>43.173999999999999</v>
      </c>
      <c r="BT133" s="4">
        <v>0.93930000000000002</v>
      </c>
      <c r="BU133" s="4" t="s">
        <v>16</v>
      </c>
      <c r="BV133" s="4">
        <v>4.6399999999999997</v>
      </c>
      <c r="BW133" s="4">
        <v>5.14</v>
      </c>
      <c r="BX133" s="30">
        <v>3.621</v>
      </c>
      <c r="BY133" s="31">
        <v>43.887999999999998</v>
      </c>
      <c r="BZ133" s="4">
        <v>0.94640000000000002</v>
      </c>
      <c r="CA133" s="4" t="s">
        <v>16</v>
      </c>
    </row>
    <row r="134" spans="1:79" x14ac:dyDescent="0.25">
      <c r="A134" s="4" t="s">
        <v>123</v>
      </c>
      <c r="B134" s="4">
        <v>227</v>
      </c>
      <c r="C134" s="4">
        <v>231</v>
      </c>
      <c r="D134" s="4" t="s">
        <v>54</v>
      </c>
      <c r="E134" s="4">
        <v>4.17</v>
      </c>
      <c r="F134" s="4">
        <v>1</v>
      </c>
      <c r="G134" s="4">
        <v>3</v>
      </c>
      <c r="H134" s="4">
        <v>4.0999999999999996</v>
      </c>
      <c r="I134" s="4">
        <v>4.33</v>
      </c>
      <c r="J134" s="30">
        <v>1.9E-2</v>
      </c>
      <c r="K134" s="31">
        <v>0.82499999999999996</v>
      </c>
      <c r="L134" s="4">
        <v>0.88060000000000005</v>
      </c>
      <c r="M134" s="4" t="s">
        <v>16</v>
      </c>
      <c r="N134" s="4">
        <v>4.0999999999999996</v>
      </c>
      <c r="O134" s="4">
        <v>4.33</v>
      </c>
      <c r="P134" s="30">
        <v>2.1000000000000001E-2</v>
      </c>
      <c r="Q134" s="31">
        <v>0.95</v>
      </c>
      <c r="R134" s="4">
        <v>0.90039999999999998</v>
      </c>
      <c r="S134" s="4" t="s">
        <v>16</v>
      </c>
      <c r="T134" s="4">
        <v>4.0999999999999996</v>
      </c>
      <c r="U134" s="4">
        <v>4.33</v>
      </c>
      <c r="V134" s="30">
        <v>1.6E-2</v>
      </c>
      <c r="W134" s="31">
        <v>0.70899999999999996</v>
      </c>
      <c r="X134" s="4">
        <v>0.87390000000000001</v>
      </c>
      <c r="Y134" s="4" t="s">
        <v>16</v>
      </c>
      <c r="Z134" s="4">
        <v>4.0999999999999996</v>
      </c>
      <c r="AA134" s="4">
        <v>4.33</v>
      </c>
      <c r="AB134" s="30">
        <v>1.4999999999999999E-2</v>
      </c>
      <c r="AC134" s="31">
        <v>0.66</v>
      </c>
      <c r="AD134" s="4">
        <v>0.90110000000000001</v>
      </c>
      <c r="AE134" s="4" t="s">
        <v>16</v>
      </c>
      <c r="AF134" s="4">
        <v>4.0999999999999996</v>
      </c>
      <c r="AG134" s="4">
        <v>4.33</v>
      </c>
      <c r="AH134" s="30">
        <v>2.1000000000000001E-2</v>
      </c>
      <c r="AI134" s="31">
        <v>0.91700000000000004</v>
      </c>
      <c r="AJ134" s="4">
        <v>0.878</v>
      </c>
      <c r="AK134" s="4" t="s">
        <v>16</v>
      </c>
      <c r="AL134" s="4">
        <v>4.0999999999999996</v>
      </c>
      <c r="AM134" s="4">
        <v>4.33</v>
      </c>
      <c r="AN134" s="30">
        <v>8.0000000000000002E-3</v>
      </c>
      <c r="AO134" s="31">
        <v>0.36699999999999999</v>
      </c>
      <c r="AP134" s="4">
        <v>0.89059999999999995</v>
      </c>
      <c r="AQ134" s="4" t="s">
        <v>16</v>
      </c>
      <c r="AR134" s="4">
        <v>4.0999999999999996</v>
      </c>
      <c r="AS134" s="4">
        <v>4.33</v>
      </c>
      <c r="AT134" s="30">
        <v>3.6999999999999998E-2</v>
      </c>
      <c r="AU134" s="31">
        <v>1.659</v>
      </c>
      <c r="AV134" s="4">
        <v>0.92079999999999995</v>
      </c>
      <c r="AW134" s="4" t="s">
        <v>16</v>
      </c>
      <c r="AX134" s="4">
        <v>4.0999999999999996</v>
      </c>
      <c r="AY134" s="4">
        <v>4.33</v>
      </c>
      <c r="AZ134" s="30">
        <v>2.7E-2</v>
      </c>
      <c r="BA134" s="31">
        <v>1.1839999999999999</v>
      </c>
      <c r="BB134" s="4">
        <v>0.88670000000000004</v>
      </c>
      <c r="BC134" s="4" t="s">
        <v>16</v>
      </c>
      <c r="BD134" s="4">
        <v>4.0999999999999996</v>
      </c>
      <c r="BE134" s="4">
        <v>4.33</v>
      </c>
      <c r="BF134" s="30">
        <v>0.03</v>
      </c>
      <c r="BG134" s="31">
        <v>1.3169999999999999</v>
      </c>
      <c r="BH134" s="4">
        <v>0.8911</v>
      </c>
      <c r="BI134" s="4" t="s">
        <v>16</v>
      </c>
      <c r="BJ134" s="4">
        <v>4.0999999999999996</v>
      </c>
      <c r="BK134" s="4">
        <v>4.33</v>
      </c>
      <c r="BL134" s="30">
        <v>3.5999999999999997E-2</v>
      </c>
      <c r="BM134" s="31">
        <v>1.603</v>
      </c>
      <c r="BN134" s="4">
        <v>0.8911</v>
      </c>
      <c r="BO134" s="4" t="s">
        <v>16</v>
      </c>
      <c r="BP134" s="4">
        <v>4.0999999999999996</v>
      </c>
      <c r="BQ134" s="4">
        <v>4.33</v>
      </c>
      <c r="BR134" s="30">
        <v>7.2999999999999995E-2</v>
      </c>
      <c r="BS134" s="31">
        <v>3.2639999999999998</v>
      </c>
      <c r="BT134" s="4">
        <v>0.89259999999999995</v>
      </c>
      <c r="BU134" s="4" t="s">
        <v>16</v>
      </c>
      <c r="BV134" s="4">
        <v>4.0999999999999996</v>
      </c>
      <c r="BW134" s="4">
        <v>4.33</v>
      </c>
      <c r="BX134" s="30">
        <v>6.4000000000000001E-2</v>
      </c>
      <c r="BY134" s="31">
        <v>2.863</v>
      </c>
      <c r="BZ134" s="4">
        <v>0.87670000000000003</v>
      </c>
      <c r="CA134" s="4" t="s">
        <v>16</v>
      </c>
    </row>
    <row r="135" spans="1:79" x14ac:dyDescent="0.25">
      <c r="A135" s="4" t="s">
        <v>123</v>
      </c>
      <c r="B135" s="4">
        <v>232</v>
      </c>
      <c r="C135" s="4">
        <v>248</v>
      </c>
      <c r="D135" s="4" t="s">
        <v>55</v>
      </c>
      <c r="E135" s="4">
        <v>8.81</v>
      </c>
      <c r="F135" s="4">
        <v>3</v>
      </c>
      <c r="G135" s="4">
        <v>14</v>
      </c>
      <c r="H135" s="4">
        <v>8.6999999999999993</v>
      </c>
      <c r="I135" s="4">
        <v>8.77</v>
      </c>
      <c r="J135" s="30">
        <v>4.2549999999999999</v>
      </c>
      <c r="K135" s="31">
        <v>40.526000000000003</v>
      </c>
      <c r="L135" s="4">
        <v>0.90449999999999997</v>
      </c>
      <c r="M135" s="4" t="s">
        <v>17</v>
      </c>
      <c r="N135" s="4">
        <v>8.6999999999999993</v>
      </c>
      <c r="O135" s="4">
        <v>8.77</v>
      </c>
      <c r="P135" s="30">
        <v>4.3849999999999998</v>
      </c>
      <c r="Q135" s="31">
        <v>41.762999999999998</v>
      </c>
      <c r="R135" s="4">
        <v>0.88380000000000003</v>
      </c>
      <c r="S135" s="4" t="s">
        <v>16</v>
      </c>
      <c r="T135" s="4">
        <v>8.6999999999999993</v>
      </c>
      <c r="U135" s="4">
        <v>8.77</v>
      </c>
      <c r="V135" s="30">
        <v>4.2080000000000002</v>
      </c>
      <c r="W135" s="31">
        <v>40.076999999999998</v>
      </c>
      <c r="X135" s="4">
        <v>0.87790000000000001</v>
      </c>
      <c r="Y135" s="4" t="s">
        <v>16</v>
      </c>
      <c r="Z135" s="4">
        <v>8.69</v>
      </c>
      <c r="AA135" s="4">
        <v>8.77</v>
      </c>
      <c r="AB135" s="30">
        <v>5.22</v>
      </c>
      <c r="AC135" s="31">
        <v>49.718000000000004</v>
      </c>
      <c r="AD135" s="4">
        <v>0.90190000000000003</v>
      </c>
      <c r="AE135" s="4" t="s">
        <v>17</v>
      </c>
      <c r="AF135" s="4">
        <v>8.6999999999999993</v>
      </c>
      <c r="AG135" s="4">
        <v>8.77</v>
      </c>
      <c r="AH135" s="30">
        <v>5.3419999999999996</v>
      </c>
      <c r="AI135" s="31">
        <v>50.875</v>
      </c>
      <c r="AJ135" s="4">
        <v>0.89780000000000004</v>
      </c>
      <c r="AK135" s="4" t="s">
        <v>17</v>
      </c>
      <c r="AL135" s="4">
        <v>8.6999999999999993</v>
      </c>
      <c r="AM135" s="4">
        <v>8.77</v>
      </c>
      <c r="AN135" s="30">
        <v>5.28</v>
      </c>
      <c r="AO135" s="31">
        <v>50.289000000000001</v>
      </c>
      <c r="AP135" s="4">
        <v>0.88449999999999995</v>
      </c>
      <c r="AQ135" s="4" t="s">
        <v>16</v>
      </c>
      <c r="AR135" s="4">
        <v>8.6999999999999993</v>
      </c>
      <c r="AS135" s="4">
        <v>8.7799999999999994</v>
      </c>
      <c r="AT135" s="30">
        <v>5.4880000000000004</v>
      </c>
      <c r="AU135" s="31">
        <v>52.265000000000001</v>
      </c>
      <c r="AV135" s="4">
        <v>0.89300000000000002</v>
      </c>
      <c r="AW135" s="4" t="s">
        <v>16</v>
      </c>
      <c r="AX135" s="4">
        <v>8.6999999999999993</v>
      </c>
      <c r="AY135" s="4">
        <v>8.77</v>
      </c>
      <c r="AZ135" s="30">
        <v>5.8209999999999997</v>
      </c>
      <c r="BA135" s="31">
        <v>55.44</v>
      </c>
      <c r="BB135" s="4">
        <v>0.8931</v>
      </c>
      <c r="BC135" s="4" t="s">
        <v>17</v>
      </c>
      <c r="BD135" s="4">
        <v>8.6999999999999993</v>
      </c>
      <c r="BE135" s="4">
        <v>8.77</v>
      </c>
      <c r="BF135" s="30">
        <v>5.6040000000000001</v>
      </c>
      <c r="BG135" s="31">
        <v>53.374000000000002</v>
      </c>
      <c r="BH135" s="4">
        <v>0.88890000000000002</v>
      </c>
      <c r="BI135" s="4" t="s">
        <v>17</v>
      </c>
      <c r="BJ135" s="4">
        <v>8.6999999999999993</v>
      </c>
      <c r="BK135" s="4">
        <v>8.77</v>
      </c>
      <c r="BL135" s="30">
        <v>5.8259999999999996</v>
      </c>
      <c r="BM135" s="31">
        <v>55.484000000000002</v>
      </c>
      <c r="BN135" s="4">
        <v>0.88939999999999997</v>
      </c>
      <c r="BO135" s="4" t="s">
        <v>17</v>
      </c>
      <c r="BP135" s="4">
        <v>8.6999999999999993</v>
      </c>
      <c r="BQ135" s="4">
        <v>8.77</v>
      </c>
      <c r="BR135" s="30">
        <v>5.9630000000000001</v>
      </c>
      <c r="BS135" s="31">
        <v>56.786000000000001</v>
      </c>
      <c r="BT135" s="4">
        <v>0.8619</v>
      </c>
      <c r="BU135" s="4" t="s">
        <v>16</v>
      </c>
      <c r="BV135" s="4">
        <v>8.6999999999999993</v>
      </c>
      <c r="BW135" s="4">
        <v>8.77</v>
      </c>
      <c r="BX135" s="30">
        <v>6.1470000000000002</v>
      </c>
      <c r="BY135" s="31">
        <v>58.546999999999997</v>
      </c>
      <c r="BZ135" s="4">
        <v>0.88249999999999995</v>
      </c>
      <c r="CA135" s="4" t="s">
        <v>16</v>
      </c>
    </row>
    <row r="136" spans="1:79" x14ac:dyDescent="0.25">
      <c r="A136" s="4" t="s">
        <v>123</v>
      </c>
      <c r="B136" s="4">
        <v>233</v>
      </c>
      <c r="C136" s="4">
        <v>248</v>
      </c>
      <c r="D136" s="4" t="s">
        <v>56</v>
      </c>
      <c r="E136" s="4">
        <v>8.43</v>
      </c>
      <c r="F136" s="4">
        <v>2</v>
      </c>
      <c r="G136" s="4">
        <v>13</v>
      </c>
      <c r="H136" s="4">
        <v>8.3800000000000008</v>
      </c>
      <c r="I136" s="4">
        <v>8.5399999999999991</v>
      </c>
      <c r="J136" s="30">
        <v>3.7410000000000001</v>
      </c>
      <c r="K136" s="31">
        <v>38.366</v>
      </c>
      <c r="L136" s="4">
        <v>0.90239999999999998</v>
      </c>
      <c r="M136" s="4" t="s">
        <v>16</v>
      </c>
      <c r="N136" s="4">
        <v>8.3800000000000008</v>
      </c>
      <c r="O136" s="4">
        <v>8.5399999999999991</v>
      </c>
      <c r="P136" s="30">
        <v>4.0140000000000002</v>
      </c>
      <c r="Q136" s="31">
        <v>41.173999999999999</v>
      </c>
      <c r="R136" s="4">
        <v>0.90059999999999996</v>
      </c>
      <c r="S136" s="4" t="s">
        <v>16</v>
      </c>
      <c r="T136" s="4">
        <v>8.3800000000000008</v>
      </c>
      <c r="U136" s="4">
        <v>8.5399999999999991</v>
      </c>
      <c r="V136" s="30">
        <v>3.7229999999999999</v>
      </c>
      <c r="W136" s="31">
        <v>38.183999999999997</v>
      </c>
      <c r="X136" s="4">
        <v>0.88229999999999997</v>
      </c>
      <c r="Y136" s="4" t="s">
        <v>16</v>
      </c>
      <c r="Z136" s="4">
        <v>8.3800000000000008</v>
      </c>
      <c r="AA136" s="4">
        <v>8.5299999999999994</v>
      </c>
      <c r="AB136" s="30">
        <v>4.57</v>
      </c>
      <c r="AC136" s="31">
        <v>46.875999999999998</v>
      </c>
      <c r="AD136" s="4">
        <v>0.87939999999999996</v>
      </c>
      <c r="AE136" s="4" t="s">
        <v>16</v>
      </c>
      <c r="AF136" s="4">
        <v>8.3800000000000008</v>
      </c>
      <c r="AG136" s="4">
        <v>8.5399999999999991</v>
      </c>
      <c r="AH136" s="30">
        <v>4.7149999999999999</v>
      </c>
      <c r="AI136" s="31">
        <v>48.353999999999999</v>
      </c>
      <c r="AJ136" s="4">
        <v>0.85589999999999999</v>
      </c>
      <c r="AK136" s="4" t="s">
        <v>16</v>
      </c>
      <c r="AL136" s="4">
        <v>8.3800000000000008</v>
      </c>
      <c r="AM136" s="4">
        <v>8.5399999999999991</v>
      </c>
      <c r="AN136" s="30">
        <v>4.6859999999999999</v>
      </c>
      <c r="AO136" s="31">
        <v>48.063000000000002</v>
      </c>
      <c r="AP136" s="4">
        <v>0.86850000000000005</v>
      </c>
      <c r="AQ136" s="4" t="s">
        <v>16</v>
      </c>
      <c r="AR136" s="4">
        <v>8.3800000000000008</v>
      </c>
      <c r="AS136" s="4">
        <v>8.5399999999999991</v>
      </c>
      <c r="AT136" s="30">
        <v>4.7880000000000003</v>
      </c>
      <c r="AU136" s="31">
        <v>49.110999999999997</v>
      </c>
      <c r="AV136" s="4">
        <v>0.86899999999999999</v>
      </c>
      <c r="AW136" s="4" t="s">
        <v>16</v>
      </c>
      <c r="AX136" s="4">
        <v>8.3800000000000008</v>
      </c>
      <c r="AY136" s="4">
        <v>8.5399999999999991</v>
      </c>
      <c r="AZ136" s="30">
        <v>5.0259999999999998</v>
      </c>
      <c r="BA136" s="31">
        <v>51.546999999999997</v>
      </c>
      <c r="BB136" s="4">
        <v>0.8609</v>
      </c>
      <c r="BC136" s="4" t="s">
        <v>16</v>
      </c>
      <c r="BD136" s="4">
        <v>8.3800000000000008</v>
      </c>
      <c r="BE136" s="4">
        <v>8.5399999999999991</v>
      </c>
      <c r="BF136" s="30">
        <v>4.8949999999999996</v>
      </c>
      <c r="BG136" s="31">
        <v>50.207999999999998</v>
      </c>
      <c r="BH136" s="4">
        <v>0.8569</v>
      </c>
      <c r="BI136" s="4" t="s">
        <v>16</v>
      </c>
      <c r="BJ136" s="4"/>
      <c r="BK136" s="4"/>
      <c r="BL136" s="30"/>
      <c r="BM136" s="31"/>
      <c r="BN136" s="4"/>
      <c r="BO136" s="4"/>
      <c r="BP136" s="4">
        <v>8.3800000000000008</v>
      </c>
      <c r="BQ136" s="4">
        <v>8.5399999999999991</v>
      </c>
      <c r="BR136" s="30">
        <v>4.9379999999999997</v>
      </c>
      <c r="BS136" s="31">
        <v>50.646000000000001</v>
      </c>
      <c r="BT136" s="4">
        <v>0.86980000000000002</v>
      </c>
      <c r="BU136" s="4" t="s">
        <v>16</v>
      </c>
      <c r="BV136" s="4">
        <v>8.3800000000000008</v>
      </c>
      <c r="BW136" s="4">
        <v>8.5399999999999991</v>
      </c>
      <c r="BX136" s="30">
        <v>4.9589999999999996</v>
      </c>
      <c r="BY136" s="31">
        <v>50.859000000000002</v>
      </c>
      <c r="BZ136" s="4">
        <v>0.84809999999999997</v>
      </c>
      <c r="CA136" s="4" t="s">
        <v>16</v>
      </c>
    </row>
    <row r="137" spans="1:79" x14ac:dyDescent="0.25">
      <c r="A137" s="4" t="s">
        <v>123</v>
      </c>
      <c r="B137" s="4">
        <v>259</v>
      </c>
      <c r="C137" s="4">
        <v>272</v>
      </c>
      <c r="D137" s="4" t="s">
        <v>57</v>
      </c>
      <c r="E137" s="4">
        <v>6.8</v>
      </c>
      <c r="F137" s="4">
        <v>3</v>
      </c>
      <c r="G137" s="4">
        <v>11</v>
      </c>
      <c r="H137" s="4">
        <v>6.82</v>
      </c>
      <c r="I137" s="4">
        <v>6.9</v>
      </c>
      <c r="J137" s="30">
        <v>2.7349999999999999</v>
      </c>
      <c r="K137" s="31">
        <v>33.149000000000001</v>
      </c>
      <c r="L137" s="4">
        <v>0.9294</v>
      </c>
      <c r="M137" s="4" t="s">
        <v>17</v>
      </c>
      <c r="N137" s="4">
        <v>6.82</v>
      </c>
      <c r="O137" s="4">
        <v>6.9</v>
      </c>
      <c r="P137" s="30">
        <v>2.98</v>
      </c>
      <c r="Q137" s="31">
        <v>36.119999999999997</v>
      </c>
      <c r="R137" s="4">
        <v>0.92220000000000002</v>
      </c>
      <c r="S137" s="4" t="s">
        <v>17</v>
      </c>
      <c r="T137" s="4">
        <v>6.82</v>
      </c>
      <c r="U137" s="4">
        <v>6.9</v>
      </c>
      <c r="V137" s="30">
        <v>2.895</v>
      </c>
      <c r="W137" s="31">
        <v>35.088000000000001</v>
      </c>
      <c r="X137" s="4">
        <v>0.93020000000000003</v>
      </c>
      <c r="Y137" s="4" t="s">
        <v>17</v>
      </c>
      <c r="Z137" s="4">
        <v>6.82</v>
      </c>
      <c r="AA137" s="4">
        <v>6.9</v>
      </c>
      <c r="AB137" s="30">
        <v>2.7519999999999998</v>
      </c>
      <c r="AC137" s="31">
        <v>33.354999999999997</v>
      </c>
      <c r="AD137" s="4">
        <v>0.93169999999999997</v>
      </c>
      <c r="AE137" s="4" t="s">
        <v>17</v>
      </c>
      <c r="AF137" s="4">
        <v>6.83</v>
      </c>
      <c r="AG137" s="4">
        <v>6.9</v>
      </c>
      <c r="AH137" s="30">
        <v>2.9729999999999999</v>
      </c>
      <c r="AI137" s="31">
        <v>36.033999999999999</v>
      </c>
      <c r="AJ137" s="4">
        <v>0.92620000000000002</v>
      </c>
      <c r="AK137" s="4" t="s">
        <v>17</v>
      </c>
      <c r="AL137" s="4">
        <v>6.82</v>
      </c>
      <c r="AM137" s="4">
        <v>6.9</v>
      </c>
      <c r="AN137" s="30">
        <v>3.0430000000000001</v>
      </c>
      <c r="AO137" s="31">
        <v>36.880000000000003</v>
      </c>
      <c r="AP137" s="4">
        <v>0.92300000000000004</v>
      </c>
      <c r="AQ137" s="4" t="s">
        <v>17</v>
      </c>
      <c r="AR137" s="4">
        <v>6.83</v>
      </c>
      <c r="AS137" s="4">
        <v>6.9</v>
      </c>
      <c r="AT137" s="30">
        <v>2.6749999999999998</v>
      </c>
      <c r="AU137" s="31">
        <v>32.429000000000002</v>
      </c>
      <c r="AV137" s="4">
        <v>0.92720000000000002</v>
      </c>
      <c r="AW137" s="4" t="s">
        <v>17</v>
      </c>
      <c r="AX137" s="4">
        <v>6.82</v>
      </c>
      <c r="AY137" s="4">
        <v>6.9</v>
      </c>
      <c r="AZ137" s="30">
        <v>3.0630000000000002</v>
      </c>
      <c r="BA137" s="31">
        <v>37.122</v>
      </c>
      <c r="BB137" s="4">
        <v>0.92520000000000002</v>
      </c>
      <c r="BC137" s="4" t="s">
        <v>17</v>
      </c>
      <c r="BD137" s="4">
        <v>6.82</v>
      </c>
      <c r="BE137" s="4">
        <v>6.9</v>
      </c>
      <c r="BF137" s="30">
        <v>2.895</v>
      </c>
      <c r="BG137" s="31">
        <v>35.085999999999999</v>
      </c>
      <c r="BH137" s="4">
        <v>0.92359999999999998</v>
      </c>
      <c r="BI137" s="4" t="s">
        <v>17</v>
      </c>
      <c r="BJ137" s="4">
        <v>6.82</v>
      </c>
      <c r="BK137" s="4">
        <v>6.9</v>
      </c>
      <c r="BL137" s="30">
        <v>2.7170000000000001</v>
      </c>
      <c r="BM137" s="31">
        <v>32.936999999999998</v>
      </c>
      <c r="BN137" s="4">
        <v>0.92759999999999998</v>
      </c>
      <c r="BO137" s="4" t="s">
        <v>17</v>
      </c>
      <c r="BP137" s="4">
        <v>6.82</v>
      </c>
      <c r="BQ137" s="4">
        <v>6.9</v>
      </c>
      <c r="BR137" s="30">
        <v>2.9060000000000001</v>
      </c>
      <c r="BS137" s="31">
        <v>35.228999999999999</v>
      </c>
      <c r="BT137" s="4">
        <v>0.92310000000000003</v>
      </c>
      <c r="BU137" s="4" t="s">
        <v>17</v>
      </c>
      <c r="BV137" s="4">
        <v>6.82</v>
      </c>
      <c r="BW137" s="4">
        <v>6.9</v>
      </c>
      <c r="BX137" s="30">
        <v>2.9980000000000002</v>
      </c>
      <c r="BY137" s="31">
        <v>36.341000000000001</v>
      </c>
      <c r="BZ137" s="4">
        <v>0.92349999999999999</v>
      </c>
      <c r="CA137" s="4" t="s">
        <v>17</v>
      </c>
    </row>
    <row r="138" spans="1:79" x14ac:dyDescent="0.25">
      <c r="A138" s="4" t="s">
        <v>123</v>
      </c>
      <c r="B138" s="4">
        <v>259</v>
      </c>
      <c r="C138" s="4">
        <v>273</v>
      </c>
      <c r="D138" s="4" t="s">
        <v>58</v>
      </c>
      <c r="E138" s="4">
        <v>8.69</v>
      </c>
      <c r="F138" s="4">
        <v>3</v>
      </c>
      <c r="G138" s="4">
        <v>12</v>
      </c>
      <c r="H138" s="4">
        <v>8.7100000000000009</v>
      </c>
      <c r="I138" s="4">
        <v>8.77</v>
      </c>
      <c r="J138" s="30">
        <v>3.0409999999999999</v>
      </c>
      <c r="K138" s="31">
        <v>33.792000000000002</v>
      </c>
      <c r="L138" s="4">
        <v>0.90439999999999998</v>
      </c>
      <c r="M138" s="4" t="s">
        <v>16</v>
      </c>
      <c r="N138" s="4">
        <v>8.7100000000000009</v>
      </c>
      <c r="O138" s="4">
        <v>8.77</v>
      </c>
      <c r="P138" s="30">
        <v>3.2130000000000001</v>
      </c>
      <c r="Q138" s="31">
        <v>35.695999999999998</v>
      </c>
      <c r="R138" s="4">
        <v>0.88090000000000002</v>
      </c>
      <c r="S138" s="4" t="s">
        <v>16</v>
      </c>
      <c r="T138" s="4">
        <v>8.7100000000000009</v>
      </c>
      <c r="U138" s="4">
        <v>8.77</v>
      </c>
      <c r="V138" s="30">
        <v>3.0720000000000001</v>
      </c>
      <c r="W138" s="31">
        <v>34.128</v>
      </c>
      <c r="X138" s="4">
        <v>0.89</v>
      </c>
      <c r="Y138" s="4" t="s">
        <v>16</v>
      </c>
      <c r="Z138" s="4">
        <v>8.6999999999999993</v>
      </c>
      <c r="AA138" s="4">
        <v>8.77</v>
      </c>
      <c r="AB138" s="30">
        <v>3.1459999999999999</v>
      </c>
      <c r="AC138" s="31">
        <v>34.957000000000001</v>
      </c>
      <c r="AD138" s="4">
        <v>0.89370000000000005</v>
      </c>
      <c r="AE138" s="4" t="s">
        <v>16</v>
      </c>
      <c r="AF138" s="4">
        <v>8.7100000000000009</v>
      </c>
      <c r="AG138" s="4">
        <v>8.77</v>
      </c>
      <c r="AH138" s="30">
        <v>3.3119999999999998</v>
      </c>
      <c r="AI138" s="31">
        <v>36.795000000000002</v>
      </c>
      <c r="AJ138" s="4">
        <v>0.89029999999999998</v>
      </c>
      <c r="AK138" s="4" t="s">
        <v>16</v>
      </c>
      <c r="AL138" s="4">
        <v>8.7100000000000009</v>
      </c>
      <c r="AM138" s="4">
        <v>8.77</v>
      </c>
      <c r="AN138" s="30">
        <v>3.2269999999999999</v>
      </c>
      <c r="AO138" s="31">
        <v>35.859000000000002</v>
      </c>
      <c r="AP138" s="4">
        <v>0.88800000000000001</v>
      </c>
      <c r="AQ138" s="4" t="s">
        <v>16</v>
      </c>
      <c r="AR138" s="4">
        <v>8.7100000000000009</v>
      </c>
      <c r="AS138" s="4">
        <v>8.7799999999999994</v>
      </c>
      <c r="AT138" s="30">
        <v>2.9790000000000001</v>
      </c>
      <c r="AU138" s="31">
        <v>33.098999999999997</v>
      </c>
      <c r="AV138" s="4">
        <v>0.88759999999999994</v>
      </c>
      <c r="AW138" s="4" t="s">
        <v>16</v>
      </c>
      <c r="AX138" s="4">
        <v>8.7100000000000009</v>
      </c>
      <c r="AY138" s="4">
        <v>8.77</v>
      </c>
      <c r="AZ138" s="30">
        <v>3.33</v>
      </c>
      <c r="BA138" s="31">
        <v>36.997999999999998</v>
      </c>
      <c r="BB138" s="4">
        <v>0.87849999999999995</v>
      </c>
      <c r="BC138" s="4" t="s">
        <v>16</v>
      </c>
      <c r="BD138" s="4">
        <v>8.6999999999999993</v>
      </c>
      <c r="BE138" s="4">
        <v>8.77</v>
      </c>
      <c r="BF138" s="30">
        <v>3.1230000000000002</v>
      </c>
      <c r="BG138" s="31">
        <v>34.704000000000001</v>
      </c>
      <c r="BH138" s="4">
        <v>0.89449999999999996</v>
      </c>
      <c r="BI138" s="4" t="s">
        <v>16</v>
      </c>
      <c r="BJ138" s="4">
        <v>8.7100000000000009</v>
      </c>
      <c r="BK138" s="4">
        <v>8.77</v>
      </c>
      <c r="BL138" s="30">
        <v>2.96</v>
      </c>
      <c r="BM138" s="31">
        <v>32.893999999999998</v>
      </c>
      <c r="BN138" s="4">
        <v>0.88660000000000005</v>
      </c>
      <c r="BO138" s="4" t="s">
        <v>16</v>
      </c>
      <c r="BP138" s="4">
        <v>8.7100000000000009</v>
      </c>
      <c r="BQ138" s="4">
        <v>8.77</v>
      </c>
      <c r="BR138" s="30">
        <v>3.032</v>
      </c>
      <c r="BS138" s="31">
        <v>33.683999999999997</v>
      </c>
      <c r="BT138" s="4">
        <v>0.84470000000000001</v>
      </c>
      <c r="BU138" s="4" t="s">
        <v>16</v>
      </c>
      <c r="BV138" s="4">
        <v>8.7100000000000009</v>
      </c>
      <c r="BW138" s="4">
        <v>8.77</v>
      </c>
      <c r="BX138" s="30">
        <v>3.3039999999999998</v>
      </c>
      <c r="BY138" s="31">
        <v>36.715000000000003</v>
      </c>
      <c r="BZ138" s="4">
        <v>0.87050000000000005</v>
      </c>
      <c r="CA138" s="4" t="s">
        <v>16</v>
      </c>
    </row>
    <row r="139" spans="1:79" x14ac:dyDescent="0.25">
      <c r="A139" s="4" t="s">
        <v>123</v>
      </c>
      <c r="B139" s="4">
        <v>273</v>
      </c>
      <c r="C139" s="4">
        <v>289</v>
      </c>
      <c r="D139" s="4" t="s">
        <v>59</v>
      </c>
      <c r="E139" s="4">
        <v>13.52</v>
      </c>
      <c r="F139" s="4">
        <v>2</v>
      </c>
      <c r="G139" s="4">
        <v>11</v>
      </c>
      <c r="H139" s="4">
        <v>13.37</v>
      </c>
      <c r="I139" s="4">
        <v>13.89</v>
      </c>
      <c r="J139" s="30">
        <v>2.91</v>
      </c>
      <c r="K139" s="31">
        <v>35.270000000000003</v>
      </c>
      <c r="L139" s="4">
        <v>0.91190000000000004</v>
      </c>
      <c r="M139" s="4" t="s">
        <v>17</v>
      </c>
      <c r="N139" s="4">
        <v>13.37</v>
      </c>
      <c r="O139" s="4">
        <v>13.89</v>
      </c>
      <c r="P139" s="30">
        <v>2.9740000000000002</v>
      </c>
      <c r="Q139" s="31">
        <v>36.052999999999997</v>
      </c>
      <c r="R139" s="4">
        <v>0.91100000000000003</v>
      </c>
      <c r="S139" s="4" t="s">
        <v>17</v>
      </c>
      <c r="T139" s="4">
        <v>13.37</v>
      </c>
      <c r="U139" s="4">
        <v>13.89</v>
      </c>
      <c r="V139" s="30">
        <v>2.7869999999999999</v>
      </c>
      <c r="W139" s="31">
        <v>33.784999999999997</v>
      </c>
      <c r="X139" s="4">
        <v>0.90510000000000002</v>
      </c>
      <c r="Y139" s="4" t="s">
        <v>17</v>
      </c>
      <c r="Z139" s="4">
        <v>13.37</v>
      </c>
      <c r="AA139" s="4">
        <v>13.89</v>
      </c>
      <c r="AB139" s="30">
        <v>3.673</v>
      </c>
      <c r="AC139" s="31">
        <v>44.524999999999999</v>
      </c>
      <c r="AD139" s="4">
        <v>0.91869999999999996</v>
      </c>
      <c r="AE139" s="4" t="s">
        <v>17</v>
      </c>
      <c r="AF139" s="4">
        <v>13.36</v>
      </c>
      <c r="AG139" s="4">
        <v>13.88</v>
      </c>
      <c r="AH139" s="30">
        <v>3.7160000000000002</v>
      </c>
      <c r="AI139" s="31">
        <v>45.037999999999997</v>
      </c>
      <c r="AJ139" s="4">
        <v>0.91539999999999999</v>
      </c>
      <c r="AK139" s="4" t="s">
        <v>17</v>
      </c>
      <c r="AL139" s="4">
        <v>13.37</v>
      </c>
      <c r="AM139" s="4">
        <v>13.89</v>
      </c>
      <c r="AN139" s="30">
        <v>3.71</v>
      </c>
      <c r="AO139" s="31">
        <v>44.969000000000001</v>
      </c>
      <c r="AP139" s="4">
        <v>0.9133</v>
      </c>
      <c r="AQ139" s="4" t="s">
        <v>17</v>
      </c>
      <c r="AR139" s="4">
        <v>13.37</v>
      </c>
      <c r="AS139" s="4">
        <v>13.89</v>
      </c>
      <c r="AT139" s="30">
        <v>3.9889999999999999</v>
      </c>
      <c r="AU139" s="31">
        <v>48.353000000000002</v>
      </c>
      <c r="AV139" s="4">
        <v>0.90359999999999996</v>
      </c>
      <c r="AW139" s="4" t="s">
        <v>17</v>
      </c>
      <c r="AX139" s="4">
        <v>13.37</v>
      </c>
      <c r="AY139" s="4">
        <v>13.89</v>
      </c>
      <c r="AZ139" s="30">
        <v>4.05</v>
      </c>
      <c r="BA139" s="31">
        <v>49.085999999999999</v>
      </c>
      <c r="BB139" s="4">
        <v>0.91569999999999996</v>
      </c>
      <c r="BC139" s="4" t="s">
        <v>17</v>
      </c>
      <c r="BD139" s="4">
        <v>13.36</v>
      </c>
      <c r="BE139" s="4">
        <v>13.89</v>
      </c>
      <c r="BF139" s="30">
        <v>4.0739999999999998</v>
      </c>
      <c r="BG139" s="31">
        <v>49.381</v>
      </c>
      <c r="BH139" s="4">
        <v>0.91220000000000001</v>
      </c>
      <c r="BI139" s="4" t="s">
        <v>17</v>
      </c>
      <c r="BJ139" s="4">
        <v>13.37</v>
      </c>
      <c r="BK139" s="4">
        <v>13.89</v>
      </c>
      <c r="BL139" s="30">
        <v>4.2850000000000001</v>
      </c>
      <c r="BM139" s="31">
        <v>51.942999999999998</v>
      </c>
      <c r="BN139" s="4">
        <v>0.91379999999999995</v>
      </c>
      <c r="BO139" s="4" t="s">
        <v>17</v>
      </c>
      <c r="BP139" s="4">
        <v>13.37</v>
      </c>
      <c r="BQ139" s="4">
        <v>13.89</v>
      </c>
      <c r="BR139" s="30">
        <v>4.33</v>
      </c>
      <c r="BS139" s="31">
        <v>52.49</v>
      </c>
      <c r="BT139" s="4">
        <v>0.90349999999999997</v>
      </c>
      <c r="BU139" s="4" t="s">
        <v>17</v>
      </c>
      <c r="BV139" s="4">
        <v>13.37</v>
      </c>
      <c r="BW139" s="4">
        <v>13.89</v>
      </c>
      <c r="BX139" s="30">
        <v>4.3639999999999999</v>
      </c>
      <c r="BY139" s="31">
        <v>52.9</v>
      </c>
      <c r="BZ139" s="4">
        <v>0.91039999999999999</v>
      </c>
      <c r="CA139" s="4" t="s">
        <v>17</v>
      </c>
    </row>
    <row r="140" spans="1:79" x14ac:dyDescent="0.25">
      <c r="A140" s="4" t="s">
        <v>123</v>
      </c>
      <c r="B140" s="4">
        <v>274</v>
      </c>
      <c r="C140" s="4">
        <v>289</v>
      </c>
      <c r="D140" s="4" t="s">
        <v>60</v>
      </c>
      <c r="E140" s="4">
        <v>13.27</v>
      </c>
      <c r="F140" s="4">
        <v>2</v>
      </c>
      <c r="G140" s="4">
        <v>10</v>
      </c>
      <c r="H140" s="4">
        <v>13.16</v>
      </c>
      <c r="I140" s="4">
        <v>13.7</v>
      </c>
      <c r="J140" s="30">
        <v>2.6669999999999998</v>
      </c>
      <c r="K140" s="31">
        <v>35.561</v>
      </c>
      <c r="L140" s="4">
        <v>0.92730000000000001</v>
      </c>
      <c r="M140" s="4" t="s">
        <v>17</v>
      </c>
      <c r="N140" s="4">
        <v>13.16</v>
      </c>
      <c r="O140" s="4">
        <v>13.7</v>
      </c>
      <c r="P140" s="30">
        <v>2.7280000000000002</v>
      </c>
      <c r="Q140" s="31">
        <v>36.369</v>
      </c>
      <c r="R140" s="4">
        <v>0.91720000000000002</v>
      </c>
      <c r="S140" s="4" t="s">
        <v>17</v>
      </c>
      <c r="T140" s="4">
        <v>13.16</v>
      </c>
      <c r="U140" s="4">
        <v>13.7</v>
      </c>
      <c r="V140" s="30">
        <v>2.5720000000000001</v>
      </c>
      <c r="W140" s="31">
        <v>34.298000000000002</v>
      </c>
      <c r="X140" s="4">
        <v>0.92259999999999998</v>
      </c>
      <c r="Y140" s="4" t="s">
        <v>17</v>
      </c>
      <c r="Z140" s="4">
        <v>13.16</v>
      </c>
      <c r="AA140" s="4">
        <v>13.71</v>
      </c>
      <c r="AB140" s="30">
        <v>3.42</v>
      </c>
      <c r="AC140" s="31">
        <v>45.606999999999999</v>
      </c>
      <c r="AD140" s="4">
        <v>0.93220000000000003</v>
      </c>
      <c r="AE140" s="4" t="s">
        <v>17</v>
      </c>
      <c r="AF140" s="4">
        <v>13.15</v>
      </c>
      <c r="AG140" s="4">
        <v>13.7</v>
      </c>
      <c r="AH140" s="30">
        <v>3.4580000000000002</v>
      </c>
      <c r="AI140" s="31">
        <v>46.109000000000002</v>
      </c>
      <c r="AJ140" s="4">
        <v>0.92630000000000001</v>
      </c>
      <c r="AK140" s="4" t="s">
        <v>17</v>
      </c>
      <c r="AL140" s="4">
        <v>13.16</v>
      </c>
      <c r="AM140" s="4">
        <v>13.7</v>
      </c>
      <c r="AN140" s="30">
        <v>3.4630000000000001</v>
      </c>
      <c r="AO140" s="31">
        <v>46.18</v>
      </c>
      <c r="AP140" s="4">
        <v>0.93030000000000002</v>
      </c>
      <c r="AQ140" s="4" t="s">
        <v>17</v>
      </c>
      <c r="AR140" s="4">
        <v>13.16</v>
      </c>
      <c r="AS140" s="4">
        <v>13.71</v>
      </c>
      <c r="AT140" s="30">
        <v>3.77</v>
      </c>
      <c r="AU140" s="31">
        <v>50.265000000000001</v>
      </c>
      <c r="AV140" s="4">
        <v>0.92869999999999997</v>
      </c>
      <c r="AW140" s="4" t="s">
        <v>17</v>
      </c>
      <c r="AX140" s="4">
        <v>13.16</v>
      </c>
      <c r="AY140" s="4">
        <v>13.7</v>
      </c>
      <c r="AZ140" s="30">
        <v>3.7970000000000002</v>
      </c>
      <c r="BA140" s="31">
        <v>50.633000000000003</v>
      </c>
      <c r="BB140" s="4">
        <v>0.93240000000000001</v>
      </c>
      <c r="BC140" s="4" t="s">
        <v>17</v>
      </c>
      <c r="BD140" s="4">
        <v>13.15</v>
      </c>
      <c r="BE140" s="4">
        <v>13.7</v>
      </c>
      <c r="BF140" s="30">
        <v>3.8109999999999999</v>
      </c>
      <c r="BG140" s="31">
        <v>50.817999999999998</v>
      </c>
      <c r="BH140" s="4">
        <v>0.92920000000000003</v>
      </c>
      <c r="BI140" s="4" t="s">
        <v>17</v>
      </c>
      <c r="BJ140" s="4">
        <v>13.16</v>
      </c>
      <c r="BK140" s="4">
        <v>13.7</v>
      </c>
      <c r="BL140" s="30">
        <v>4.0529999999999999</v>
      </c>
      <c r="BM140" s="31">
        <v>54.037999999999997</v>
      </c>
      <c r="BN140" s="4">
        <v>0.92849999999999999</v>
      </c>
      <c r="BO140" s="4" t="s">
        <v>17</v>
      </c>
      <c r="BP140" s="4">
        <v>13.16</v>
      </c>
      <c r="BQ140" s="4">
        <v>13.7</v>
      </c>
      <c r="BR140" s="30">
        <v>4.0839999999999996</v>
      </c>
      <c r="BS140" s="31">
        <v>54.454999999999998</v>
      </c>
      <c r="BT140" s="4">
        <v>0.92400000000000004</v>
      </c>
      <c r="BU140" s="4" t="s">
        <v>17</v>
      </c>
      <c r="BV140" s="4">
        <v>13.16</v>
      </c>
      <c r="BW140" s="4">
        <v>13.7</v>
      </c>
      <c r="BX140" s="30">
        <v>4.117</v>
      </c>
      <c r="BY140" s="31">
        <v>54.896999999999998</v>
      </c>
      <c r="BZ140" s="4">
        <v>0.92469999999999997</v>
      </c>
      <c r="CA140" s="4" t="s">
        <v>17</v>
      </c>
    </row>
    <row r="141" spans="1:79" x14ac:dyDescent="0.25">
      <c r="A141" s="4" t="s">
        <v>123</v>
      </c>
      <c r="B141" s="4">
        <v>275</v>
      </c>
      <c r="C141" s="4">
        <v>289</v>
      </c>
      <c r="D141" s="4" t="s">
        <v>61</v>
      </c>
      <c r="E141" s="4">
        <v>13.47</v>
      </c>
      <c r="F141" s="4">
        <v>2</v>
      </c>
      <c r="G141" s="4">
        <v>9</v>
      </c>
      <c r="H141" s="4">
        <v>13.32</v>
      </c>
      <c r="I141" s="4">
        <v>13.77</v>
      </c>
      <c r="J141" s="30">
        <v>2.4329999999999998</v>
      </c>
      <c r="K141" s="31">
        <v>36.042000000000002</v>
      </c>
      <c r="L141" s="4">
        <v>0.92989999999999995</v>
      </c>
      <c r="M141" s="4" t="s">
        <v>17</v>
      </c>
      <c r="N141" s="4">
        <v>13.32</v>
      </c>
      <c r="O141" s="4">
        <v>13.77</v>
      </c>
      <c r="P141" s="30">
        <v>2.4740000000000002</v>
      </c>
      <c r="Q141" s="31">
        <v>36.655999999999999</v>
      </c>
      <c r="R141" s="4">
        <v>0.92930000000000001</v>
      </c>
      <c r="S141" s="4" t="s">
        <v>17</v>
      </c>
      <c r="T141" s="4">
        <v>13.32</v>
      </c>
      <c r="U141" s="4">
        <v>13.77</v>
      </c>
      <c r="V141" s="30">
        <v>2.3660000000000001</v>
      </c>
      <c r="W141" s="31">
        <v>35.051000000000002</v>
      </c>
      <c r="X141" s="4">
        <v>0.91839999999999999</v>
      </c>
      <c r="Y141" s="4" t="s">
        <v>17</v>
      </c>
      <c r="Z141" s="4">
        <v>13.32</v>
      </c>
      <c r="AA141" s="4">
        <v>13.77</v>
      </c>
      <c r="AB141" s="30">
        <v>3.17</v>
      </c>
      <c r="AC141" s="31">
        <v>46.963000000000001</v>
      </c>
      <c r="AD141" s="4">
        <v>0.93279999999999996</v>
      </c>
      <c r="AE141" s="4" t="s">
        <v>17</v>
      </c>
      <c r="AF141" s="4">
        <v>13.31</v>
      </c>
      <c r="AG141" s="4">
        <v>13.77</v>
      </c>
      <c r="AH141" s="30">
        <v>3.22</v>
      </c>
      <c r="AI141" s="31">
        <v>47.701999999999998</v>
      </c>
      <c r="AJ141" s="4">
        <v>0.92069999999999996</v>
      </c>
      <c r="AK141" s="4" t="s">
        <v>17</v>
      </c>
      <c r="AL141" s="4">
        <v>13.32</v>
      </c>
      <c r="AM141" s="4">
        <v>13.77</v>
      </c>
      <c r="AN141" s="30">
        <v>3.1829999999999998</v>
      </c>
      <c r="AO141" s="31">
        <v>47.15</v>
      </c>
      <c r="AP141" s="4">
        <v>0.92910000000000004</v>
      </c>
      <c r="AQ141" s="4" t="s">
        <v>17</v>
      </c>
      <c r="AR141" s="4">
        <v>13.32</v>
      </c>
      <c r="AS141" s="4">
        <v>13.77</v>
      </c>
      <c r="AT141" s="30">
        <v>3.5059999999999998</v>
      </c>
      <c r="AU141" s="31">
        <v>51.936</v>
      </c>
      <c r="AV141" s="4">
        <v>0.92210000000000003</v>
      </c>
      <c r="AW141" s="4" t="s">
        <v>17</v>
      </c>
      <c r="AX141" s="4">
        <v>13.32</v>
      </c>
      <c r="AY141" s="4">
        <v>13.77</v>
      </c>
      <c r="AZ141" s="30">
        <v>3.5489999999999999</v>
      </c>
      <c r="BA141" s="31">
        <v>52.579000000000001</v>
      </c>
      <c r="BB141" s="4">
        <v>0.91959999999999997</v>
      </c>
      <c r="BC141" s="4" t="s">
        <v>17</v>
      </c>
      <c r="BD141" s="4">
        <v>13.31</v>
      </c>
      <c r="BE141" s="4">
        <v>13.77</v>
      </c>
      <c r="BF141" s="30">
        <v>3.577</v>
      </c>
      <c r="BG141" s="31">
        <v>52.988</v>
      </c>
      <c r="BH141" s="4">
        <v>0.91959999999999997</v>
      </c>
      <c r="BI141" s="4" t="s">
        <v>17</v>
      </c>
      <c r="BJ141" s="4">
        <v>13.32</v>
      </c>
      <c r="BK141" s="4">
        <v>13.77</v>
      </c>
      <c r="BL141" s="30">
        <v>3.8180000000000001</v>
      </c>
      <c r="BM141" s="31">
        <v>56.566000000000003</v>
      </c>
      <c r="BN141" s="4">
        <v>0.91900000000000004</v>
      </c>
      <c r="BO141" s="4" t="s">
        <v>17</v>
      </c>
      <c r="BP141" s="4">
        <v>13.32</v>
      </c>
      <c r="BQ141" s="4">
        <v>13.77</v>
      </c>
      <c r="BR141" s="30">
        <v>3.8410000000000002</v>
      </c>
      <c r="BS141" s="31">
        <v>56.908999999999999</v>
      </c>
      <c r="BT141" s="4">
        <v>0.92059999999999997</v>
      </c>
      <c r="BU141" s="4" t="s">
        <v>17</v>
      </c>
      <c r="BV141" s="4">
        <v>13.32</v>
      </c>
      <c r="BW141" s="4">
        <v>13.77</v>
      </c>
      <c r="BX141" s="30">
        <v>3.8780000000000001</v>
      </c>
      <c r="BY141" s="31">
        <v>57.445999999999998</v>
      </c>
      <c r="BZ141" s="4">
        <v>0.92020000000000002</v>
      </c>
      <c r="CA141" s="4" t="s">
        <v>17</v>
      </c>
    </row>
    <row r="142" spans="1:79" x14ac:dyDescent="0.25">
      <c r="A142" s="4" t="s">
        <v>123</v>
      </c>
      <c r="B142" s="4">
        <v>290</v>
      </c>
      <c r="C142" s="4">
        <v>295</v>
      </c>
      <c r="D142" s="4" t="s">
        <v>62</v>
      </c>
      <c r="E142" s="4">
        <v>8</v>
      </c>
      <c r="F142" s="4">
        <v>1</v>
      </c>
      <c r="G142" s="4">
        <v>4</v>
      </c>
      <c r="H142" s="4">
        <v>7.95</v>
      </c>
      <c r="I142" s="4">
        <v>8.24</v>
      </c>
      <c r="J142" s="30">
        <v>0.91</v>
      </c>
      <c r="K142" s="31">
        <v>30.347000000000001</v>
      </c>
      <c r="L142" s="4">
        <v>0.871</v>
      </c>
      <c r="M142" s="4" t="s">
        <v>16</v>
      </c>
      <c r="N142" s="4">
        <v>7.95</v>
      </c>
      <c r="O142" s="4">
        <v>8.24</v>
      </c>
      <c r="P142" s="30">
        <v>0.95599999999999996</v>
      </c>
      <c r="Q142" s="31">
        <v>31.864999999999998</v>
      </c>
      <c r="R142" s="4">
        <v>0.85799999999999998</v>
      </c>
      <c r="S142" s="4" t="s">
        <v>16</v>
      </c>
      <c r="T142" s="4">
        <v>7.95</v>
      </c>
      <c r="U142" s="4">
        <v>8.24</v>
      </c>
      <c r="V142" s="30">
        <v>0.89200000000000002</v>
      </c>
      <c r="W142" s="31">
        <v>29.736000000000001</v>
      </c>
      <c r="X142" s="4">
        <v>0.85270000000000001</v>
      </c>
      <c r="Y142" s="4" t="s">
        <v>16</v>
      </c>
      <c r="Z142" s="4">
        <v>7.95</v>
      </c>
      <c r="AA142" s="4">
        <v>8.23</v>
      </c>
      <c r="AB142" s="30">
        <v>1.3280000000000001</v>
      </c>
      <c r="AC142" s="31">
        <v>44.26</v>
      </c>
      <c r="AD142" s="4">
        <v>0.8649</v>
      </c>
      <c r="AE142" s="4" t="s">
        <v>16</v>
      </c>
      <c r="AF142" s="4">
        <v>7.95</v>
      </c>
      <c r="AG142" s="4">
        <v>8.24</v>
      </c>
      <c r="AH142" s="30">
        <v>1.379</v>
      </c>
      <c r="AI142" s="31">
        <v>45.965000000000003</v>
      </c>
      <c r="AJ142" s="4">
        <v>0.86140000000000005</v>
      </c>
      <c r="AK142" s="4" t="s">
        <v>16</v>
      </c>
      <c r="AL142" s="4">
        <v>7.95</v>
      </c>
      <c r="AM142" s="4">
        <v>8.24</v>
      </c>
      <c r="AN142" s="30">
        <v>1.401</v>
      </c>
      <c r="AO142" s="31">
        <v>46.701000000000001</v>
      </c>
      <c r="AP142" s="4">
        <v>0.83660000000000001</v>
      </c>
      <c r="AQ142" s="4" t="s">
        <v>16</v>
      </c>
      <c r="AR142" s="4">
        <v>7.95</v>
      </c>
      <c r="AS142" s="4">
        <v>8.24</v>
      </c>
      <c r="AT142" s="30">
        <v>1.361</v>
      </c>
      <c r="AU142" s="31">
        <v>45.368000000000002</v>
      </c>
      <c r="AV142" s="4">
        <v>0.85609999999999997</v>
      </c>
      <c r="AW142" s="4" t="s">
        <v>16</v>
      </c>
      <c r="AX142" s="4">
        <v>7.95</v>
      </c>
      <c r="AY142" s="4">
        <v>8.23</v>
      </c>
      <c r="AZ142" s="30">
        <v>1.4179999999999999</v>
      </c>
      <c r="BA142" s="31">
        <v>47.276000000000003</v>
      </c>
      <c r="BB142" s="4">
        <v>0.83850000000000002</v>
      </c>
      <c r="BC142" s="4" t="s">
        <v>16</v>
      </c>
      <c r="BD142" s="4">
        <v>7.95</v>
      </c>
      <c r="BE142" s="4">
        <v>8.23</v>
      </c>
      <c r="BF142" s="30">
        <v>1.38</v>
      </c>
      <c r="BG142" s="31">
        <v>45.996000000000002</v>
      </c>
      <c r="BH142" s="4">
        <v>0.85460000000000003</v>
      </c>
      <c r="BI142" s="4" t="s">
        <v>16</v>
      </c>
      <c r="BJ142" s="4">
        <v>7.95</v>
      </c>
      <c r="BK142" s="4">
        <v>8.24</v>
      </c>
      <c r="BL142" s="30">
        <v>1.516</v>
      </c>
      <c r="BM142" s="31">
        <v>50.517000000000003</v>
      </c>
      <c r="BN142" s="4">
        <v>0.85940000000000005</v>
      </c>
      <c r="BO142" s="4" t="s">
        <v>16</v>
      </c>
      <c r="BP142" s="4">
        <v>7.95</v>
      </c>
      <c r="BQ142" s="4">
        <v>8.24</v>
      </c>
      <c r="BR142" s="30">
        <v>1.5720000000000001</v>
      </c>
      <c r="BS142" s="31">
        <v>52.389000000000003</v>
      </c>
      <c r="BT142" s="4">
        <v>0.83930000000000005</v>
      </c>
      <c r="BU142" s="4" t="s">
        <v>16</v>
      </c>
      <c r="BV142" s="4">
        <v>7.95</v>
      </c>
      <c r="BW142" s="4">
        <v>8.24</v>
      </c>
      <c r="BX142" s="30">
        <v>1.587</v>
      </c>
      <c r="BY142" s="31">
        <v>52.887999999999998</v>
      </c>
      <c r="BZ142" s="4">
        <v>0.86150000000000004</v>
      </c>
      <c r="CA142" s="4" t="s">
        <v>16</v>
      </c>
    </row>
    <row r="143" spans="1:79" x14ac:dyDescent="0.25">
      <c r="A143" s="4" t="s">
        <v>123</v>
      </c>
      <c r="B143" s="4">
        <v>290</v>
      </c>
      <c r="C143" s="4">
        <v>298</v>
      </c>
      <c r="D143" s="4" t="s">
        <v>63</v>
      </c>
      <c r="E143" s="4">
        <v>9.94</v>
      </c>
      <c r="F143" s="4">
        <v>1</v>
      </c>
      <c r="G143" s="4">
        <v>7</v>
      </c>
      <c r="H143" s="4">
        <v>9.7200000000000006</v>
      </c>
      <c r="I143" s="4">
        <v>10.16</v>
      </c>
      <c r="J143" s="30">
        <v>1.1160000000000001</v>
      </c>
      <c r="K143" s="31">
        <v>21.25</v>
      </c>
      <c r="L143" s="4">
        <v>0.92649999999999999</v>
      </c>
      <c r="M143" s="4" t="s">
        <v>17</v>
      </c>
      <c r="N143" s="4">
        <v>9.7200000000000006</v>
      </c>
      <c r="O143" s="4">
        <v>10.16</v>
      </c>
      <c r="P143" s="30">
        <v>1.157</v>
      </c>
      <c r="Q143" s="31">
        <v>22.045000000000002</v>
      </c>
      <c r="R143" s="4">
        <v>0.92</v>
      </c>
      <c r="S143" s="4" t="s">
        <v>17</v>
      </c>
      <c r="T143" s="4">
        <v>9.7200000000000006</v>
      </c>
      <c r="U143" s="4">
        <v>10.16</v>
      </c>
      <c r="V143" s="30">
        <v>1.0640000000000001</v>
      </c>
      <c r="W143" s="31">
        <v>20.271999999999998</v>
      </c>
      <c r="X143" s="4">
        <v>0.90890000000000004</v>
      </c>
      <c r="Y143" s="4" t="s">
        <v>17</v>
      </c>
      <c r="Z143" s="4">
        <v>9.73</v>
      </c>
      <c r="AA143" s="4">
        <v>10.16</v>
      </c>
      <c r="AB143" s="30">
        <v>1.8540000000000001</v>
      </c>
      <c r="AC143" s="31">
        <v>35.322000000000003</v>
      </c>
      <c r="AD143" s="4">
        <v>0.93200000000000005</v>
      </c>
      <c r="AE143" s="4" t="s">
        <v>17</v>
      </c>
      <c r="AF143" s="4">
        <v>9.7200000000000006</v>
      </c>
      <c r="AG143" s="4">
        <v>10.16</v>
      </c>
      <c r="AH143" s="30">
        <v>1.913</v>
      </c>
      <c r="AI143" s="31">
        <v>36.442</v>
      </c>
      <c r="AJ143" s="4">
        <v>0.92259999999999998</v>
      </c>
      <c r="AK143" s="4" t="s">
        <v>17</v>
      </c>
      <c r="AL143" s="4">
        <v>9.7200000000000006</v>
      </c>
      <c r="AM143" s="4">
        <v>10.16</v>
      </c>
      <c r="AN143" s="30">
        <v>1.8680000000000001</v>
      </c>
      <c r="AO143" s="31">
        <v>35.588000000000001</v>
      </c>
      <c r="AP143" s="4">
        <v>0.90959999999999996</v>
      </c>
      <c r="AQ143" s="4" t="s">
        <v>17</v>
      </c>
      <c r="AR143" s="4">
        <v>9.7200000000000006</v>
      </c>
      <c r="AS143" s="4">
        <v>10.16</v>
      </c>
      <c r="AT143" s="30">
        <v>2.4340000000000002</v>
      </c>
      <c r="AU143" s="31">
        <v>46.359000000000002</v>
      </c>
      <c r="AV143" s="4">
        <v>0.94540000000000002</v>
      </c>
      <c r="AW143" s="4" t="s">
        <v>17</v>
      </c>
      <c r="AX143" s="4">
        <v>9.7200000000000006</v>
      </c>
      <c r="AY143" s="4">
        <v>10.16</v>
      </c>
      <c r="AZ143" s="30">
        <v>2.508</v>
      </c>
      <c r="BA143" s="31">
        <v>47.78</v>
      </c>
      <c r="BB143" s="4">
        <v>0.92169999999999996</v>
      </c>
      <c r="BC143" s="4" t="s">
        <v>17</v>
      </c>
      <c r="BD143" s="4">
        <v>9.7200000000000006</v>
      </c>
      <c r="BE143" s="4">
        <v>10.16</v>
      </c>
      <c r="BF143" s="30">
        <v>2.4489999999999998</v>
      </c>
      <c r="BG143" s="31">
        <v>46.64</v>
      </c>
      <c r="BH143" s="4">
        <v>0.91649999999999998</v>
      </c>
      <c r="BI143" s="4" t="s">
        <v>17</v>
      </c>
      <c r="BJ143" s="4">
        <v>9.7200000000000006</v>
      </c>
      <c r="BK143" s="4">
        <v>10.16</v>
      </c>
      <c r="BL143" s="30">
        <v>2.5259999999999998</v>
      </c>
      <c r="BM143" s="31">
        <v>48.122</v>
      </c>
      <c r="BN143" s="4">
        <v>0.92349999999999999</v>
      </c>
      <c r="BO143" s="4" t="s">
        <v>17</v>
      </c>
      <c r="BP143" s="4">
        <v>9.7200000000000006</v>
      </c>
      <c r="BQ143" s="4">
        <v>10.16</v>
      </c>
      <c r="BR143" s="30">
        <v>2.589</v>
      </c>
      <c r="BS143" s="31">
        <v>49.308999999999997</v>
      </c>
      <c r="BT143" s="4">
        <v>0.93159999999999998</v>
      </c>
      <c r="BU143" s="4" t="s">
        <v>17</v>
      </c>
      <c r="BV143" s="4">
        <v>9.7200000000000006</v>
      </c>
      <c r="BW143" s="4">
        <v>10.16</v>
      </c>
      <c r="BX143" s="30">
        <v>2.613</v>
      </c>
      <c r="BY143" s="31">
        <v>49.762</v>
      </c>
      <c r="BZ143" s="4">
        <v>0.92230000000000001</v>
      </c>
      <c r="CA143" s="4" t="s">
        <v>17</v>
      </c>
    </row>
    <row r="144" spans="1:79" x14ac:dyDescent="0.25">
      <c r="A144" s="4" t="s">
        <v>123</v>
      </c>
      <c r="B144" s="4">
        <v>299</v>
      </c>
      <c r="C144" s="4">
        <v>304</v>
      </c>
      <c r="D144" s="4" t="s">
        <v>64</v>
      </c>
      <c r="E144" s="4">
        <v>11.54</v>
      </c>
      <c r="F144" s="4">
        <v>1</v>
      </c>
      <c r="G144" s="4">
        <v>4</v>
      </c>
      <c r="H144" s="4">
        <v>11.49</v>
      </c>
      <c r="I144" s="4">
        <v>11.8</v>
      </c>
      <c r="J144" s="30">
        <v>2.8000000000000001E-2</v>
      </c>
      <c r="K144" s="31">
        <v>0.94899999999999995</v>
      </c>
      <c r="L144" s="4">
        <v>0.88649999999999995</v>
      </c>
      <c r="M144" s="4" t="s">
        <v>16</v>
      </c>
      <c r="N144" s="4">
        <v>11.49</v>
      </c>
      <c r="O144" s="4">
        <v>11.8</v>
      </c>
      <c r="P144" s="30">
        <v>1.7999999999999999E-2</v>
      </c>
      <c r="Q144" s="31">
        <v>0.59899999999999998</v>
      </c>
      <c r="R144" s="4">
        <v>0.85160000000000002</v>
      </c>
      <c r="S144" s="4" t="s">
        <v>16</v>
      </c>
      <c r="T144" s="4">
        <v>11.49</v>
      </c>
      <c r="U144" s="4">
        <v>11.8</v>
      </c>
      <c r="V144" s="30">
        <v>1.6E-2</v>
      </c>
      <c r="W144" s="31">
        <v>0.52300000000000002</v>
      </c>
      <c r="X144" s="4">
        <v>0.88160000000000005</v>
      </c>
      <c r="Y144" s="4" t="s">
        <v>16</v>
      </c>
      <c r="Z144" s="4">
        <v>11.49</v>
      </c>
      <c r="AA144" s="4">
        <v>11.8</v>
      </c>
      <c r="AB144" s="30">
        <v>0.02</v>
      </c>
      <c r="AC144" s="31">
        <v>0.67900000000000005</v>
      </c>
      <c r="AD144" s="4">
        <v>0.88580000000000003</v>
      </c>
      <c r="AE144" s="4" t="s">
        <v>16</v>
      </c>
      <c r="AF144" s="4">
        <v>11.48</v>
      </c>
      <c r="AG144" s="4">
        <v>11.79</v>
      </c>
      <c r="AH144" s="30">
        <v>1.9E-2</v>
      </c>
      <c r="AI144" s="31">
        <v>0.622</v>
      </c>
      <c r="AJ144" s="4">
        <v>0.87250000000000005</v>
      </c>
      <c r="AK144" s="4" t="s">
        <v>16</v>
      </c>
      <c r="AL144" s="4">
        <v>11.49</v>
      </c>
      <c r="AM144" s="4">
        <v>11.8</v>
      </c>
      <c r="AN144" s="30">
        <v>2.1999999999999999E-2</v>
      </c>
      <c r="AO144" s="31">
        <v>0.747</v>
      </c>
      <c r="AP144" s="4">
        <v>0.86219999999999997</v>
      </c>
      <c r="AQ144" s="4" t="s">
        <v>16</v>
      </c>
      <c r="AR144" s="4">
        <v>11.49</v>
      </c>
      <c r="AS144" s="4">
        <v>11.8</v>
      </c>
      <c r="AT144" s="30">
        <v>7.4999999999999997E-2</v>
      </c>
      <c r="AU144" s="31">
        <v>2.5019999999999998</v>
      </c>
      <c r="AV144" s="4">
        <v>0.8669</v>
      </c>
      <c r="AW144" s="4" t="s">
        <v>16</v>
      </c>
      <c r="AX144" s="4">
        <v>11.49</v>
      </c>
      <c r="AY144" s="4">
        <v>11.8</v>
      </c>
      <c r="AZ144" s="30">
        <v>6.6000000000000003E-2</v>
      </c>
      <c r="BA144" s="31">
        <v>2.2010000000000001</v>
      </c>
      <c r="BB144" s="4">
        <v>0.88329999999999997</v>
      </c>
      <c r="BC144" s="4" t="s">
        <v>16</v>
      </c>
      <c r="BD144" s="4">
        <v>11.48</v>
      </c>
      <c r="BE144" s="4">
        <v>11.79</v>
      </c>
      <c r="BF144" s="30">
        <v>6.8000000000000005E-2</v>
      </c>
      <c r="BG144" s="31">
        <v>2.2789999999999999</v>
      </c>
      <c r="BH144" s="4">
        <v>0.86870000000000003</v>
      </c>
      <c r="BI144" s="4" t="s">
        <v>16</v>
      </c>
      <c r="BJ144" s="4">
        <v>11.49</v>
      </c>
      <c r="BK144" s="4">
        <v>11.8</v>
      </c>
      <c r="BL144" s="30">
        <v>0.36599999999999999</v>
      </c>
      <c r="BM144" s="31">
        <v>12.215</v>
      </c>
      <c r="BN144" s="4">
        <v>0.89739999999999998</v>
      </c>
      <c r="BO144" s="4" t="s">
        <v>16</v>
      </c>
      <c r="BP144" s="4">
        <v>11.49</v>
      </c>
      <c r="BQ144" s="4">
        <v>11.8</v>
      </c>
      <c r="BR144" s="30">
        <v>0.33800000000000002</v>
      </c>
      <c r="BS144" s="31">
        <v>11.250999999999999</v>
      </c>
      <c r="BT144" s="4">
        <v>0.88360000000000005</v>
      </c>
      <c r="BU144" s="4" t="s">
        <v>16</v>
      </c>
      <c r="BV144" s="4">
        <v>11.49</v>
      </c>
      <c r="BW144" s="4">
        <v>11.8</v>
      </c>
      <c r="BX144" s="30">
        <v>0.375</v>
      </c>
      <c r="BY144" s="31">
        <v>12.494</v>
      </c>
      <c r="BZ144" s="4">
        <v>0.90110000000000001</v>
      </c>
      <c r="CA144" s="4" t="s">
        <v>16</v>
      </c>
    </row>
    <row r="145" spans="1:79" x14ac:dyDescent="0.25">
      <c r="A145" s="4" t="s">
        <v>123</v>
      </c>
      <c r="B145" s="4">
        <v>299</v>
      </c>
      <c r="C145" s="4">
        <v>305</v>
      </c>
      <c r="D145" s="4" t="s">
        <v>65</v>
      </c>
      <c r="E145" s="4">
        <v>13.69</v>
      </c>
      <c r="F145" s="4">
        <v>2</v>
      </c>
      <c r="G145" s="4">
        <v>5</v>
      </c>
      <c r="H145" s="4">
        <v>13.52</v>
      </c>
      <c r="I145" s="4">
        <v>13.8</v>
      </c>
      <c r="J145" s="30">
        <v>1.7999999999999999E-2</v>
      </c>
      <c r="K145" s="31">
        <v>0.48899999999999999</v>
      </c>
      <c r="L145" s="4">
        <v>0.91869999999999996</v>
      </c>
      <c r="M145" s="4" t="s">
        <v>16</v>
      </c>
      <c r="N145" s="4">
        <v>13.52</v>
      </c>
      <c r="O145" s="4">
        <v>13.8</v>
      </c>
      <c r="P145" s="30">
        <v>2.9000000000000001E-2</v>
      </c>
      <c r="Q145" s="31">
        <v>0.77800000000000002</v>
      </c>
      <c r="R145" s="4">
        <v>0.92090000000000005</v>
      </c>
      <c r="S145" s="4" t="s">
        <v>16</v>
      </c>
      <c r="T145" s="4">
        <v>13.52</v>
      </c>
      <c r="U145" s="4">
        <v>13.8</v>
      </c>
      <c r="V145" s="30">
        <v>0.04</v>
      </c>
      <c r="W145" s="31">
        <v>1.0589999999999999</v>
      </c>
      <c r="X145" s="4">
        <v>0.90439999999999998</v>
      </c>
      <c r="Y145" s="4" t="s">
        <v>16</v>
      </c>
      <c r="Z145" s="4">
        <v>13.52</v>
      </c>
      <c r="AA145" s="4">
        <v>13.81</v>
      </c>
      <c r="AB145" s="30">
        <v>2.1000000000000001E-2</v>
      </c>
      <c r="AC145" s="31">
        <v>0.55400000000000005</v>
      </c>
      <c r="AD145" s="4">
        <v>0.92789999999999995</v>
      </c>
      <c r="AE145" s="4" t="s">
        <v>16</v>
      </c>
      <c r="AF145" s="4">
        <v>13.51</v>
      </c>
      <c r="AG145" s="4">
        <v>13.8</v>
      </c>
      <c r="AH145" s="30">
        <v>3.7999999999999999E-2</v>
      </c>
      <c r="AI145" s="31">
        <v>1.0189999999999999</v>
      </c>
      <c r="AJ145" s="4">
        <v>0.93010000000000004</v>
      </c>
      <c r="AK145" s="4" t="s">
        <v>16</v>
      </c>
      <c r="AL145" s="4">
        <v>13.52</v>
      </c>
      <c r="AM145" s="4">
        <v>13.8</v>
      </c>
      <c r="AN145" s="30">
        <v>4.5999999999999999E-2</v>
      </c>
      <c r="AO145" s="31">
        <v>1.232</v>
      </c>
      <c r="AP145" s="4">
        <v>0.85199999999999998</v>
      </c>
      <c r="AQ145" s="4" t="s">
        <v>16</v>
      </c>
      <c r="AR145" s="4">
        <v>13.52</v>
      </c>
      <c r="AS145" s="4">
        <v>13.81</v>
      </c>
      <c r="AT145" s="30">
        <v>8.5000000000000006E-2</v>
      </c>
      <c r="AU145" s="31">
        <v>2.2759999999999998</v>
      </c>
      <c r="AV145" s="4">
        <v>0.92279999999999995</v>
      </c>
      <c r="AW145" s="4" t="s">
        <v>16</v>
      </c>
      <c r="AX145" s="4">
        <v>13.52</v>
      </c>
      <c r="AY145" s="4">
        <v>13.8</v>
      </c>
      <c r="AZ145" s="30">
        <v>0.10199999999999999</v>
      </c>
      <c r="BA145" s="31">
        <v>2.7290000000000001</v>
      </c>
      <c r="BB145" s="4">
        <v>0.91779999999999995</v>
      </c>
      <c r="BC145" s="4" t="s">
        <v>16</v>
      </c>
      <c r="BD145" s="4">
        <v>13.52</v>
      </c>
      <c r="BE145" s="4">
        <v>13.8</v>
      </c>
      <c r="BF145" s="30">
        <v>8.1000000000000003E-2</v>
      </c>
      <c r="BG145" s="31">
        <v>2.16</v>
      </c>
      <c r="BH145" s="4">
        <v>0.91790000000000005</v>
      </c>
      <c r="BI145" s="4" t="s">
        <v>16</v>
      </c>
      <c r="BJ145" s="4">
        <v>13.52</v>
      </c>
      <c r="BK145" s="4">
        <v>13.8</v>
      </c>
      <c r="BL145" s="30">
        <v>0.54100000000000004</v>
      </c>
      <c r="BM145" s="31">
        <v>14.423999999999999</v>
      </c>
      <c r="BN145" s="4">
        <v>0.90990000000000004</v>
      </c>
      <c r="BO145" s="4" t="s">
        <v>16</v>
      </c>
      <c r="BP145" s="4">
        <v>13.52</v>
      </c>
      <c r="BQ145" s="4">
        <v>13.8</v>
      </c>
      <c r="BR145" s="30">
        <v>0.52700000000000002</v>
      </c>
      <c r="BS145" s="31">
        <v>14.067</v>
      </c>
      <c r="BT145" s="4">
        <v>0.91920000000000002</v>
      </c>
      <c r="BU145" s="4" t="s">
        <v>16</v>
      </c>
      <c r="BV145" s="4">
        <v>13.52</v>
      </c>
      <c r="BW145" s="4">
        <v>13.8</v>
      </c>
      <c r="BX145" s="30">
        <v>0.52</v>
      </c>
      <c r="BY145" s="31">
        <v>13.863</v>
      </c>
      <c r="BZ145" s="4">
        <v>0.91259999999999997</v>
      </c>
      <c r="CA145" s="4" t="s">
        <v>16</v>
      </c>
    </row>
    <row r="146" spans="1:79" x14ac:dyDescent="0.25">
      <c r="A146" s="4" t="s">
        <v>123</v>
      </c>
      <c r="B146" s="4">
        <v>305</v>
      </c>
      <c r="C146" s="4">
        <v>314</v>
      </c>
      <c r="D146" s="4" t="s">
        <v>66</v>
      </c>
      <c r="E146" s="4">
        <v>7.94</v>
      </c>
      <c r="F146" s="4">
        <v>4</v>
      </c>
      <c r="G146" s="4">
        <v>7</v>
      </c>
      <c r="H146" s="4">
        <v>7.86</v>
      </c>
      <c r="I146" s="4">
        <v>8.36</v>
      </c>
      <c r="J146" s="30">
        <v>2.6160000000000001</v>
      </c>
      <c r="K146" s="31">
        <v>49.835000000000001</v>
      </c>
      <c r="L146" s="4">
        <v>0.91069999999999995</v>
      </c>
      <c r="M146" s="4" t="s">
        <v>17</v>
      </c>
      <c r="N146" s="4">
        <v>7.86</v>
      </c>
      <c r="O146" s="4">
        <v>8.36</v>
      </c>
      <c r="P146" s="30">
        <v>2.7530000000000001</v>
      </c>
      <c r="Q146" s="31">
        <v>52.438000000000002</v>
      </c>
      <c r="R146" s="4">
        <v>0.91749999999999998</v>
      </c>
      <c r="S146" s="4" t="s">
        <v>17</v>
      </c>
      <c r="T146" s="4">
        <v>7.86</v>
      </c>
      <c r="U146" s="4">
        <v>8.36</v>
      </c>
      <c r="V146" s="30">
        <v>2.6379999999999999</v>
      </c>
      <c r="W146" s="31">
        <v>50.252000000000002</v>
      </c>
      <c r="X146" s="4">
        <v>0.91890000000000005</v>
      </c>
      <c r="Y146" s="4" t="s">
        <v>17</v>
      </c>
      <c r="Z146" s="4">
        <v>7.85</v>
      </c>
      <c r="AA146" s="4">
        <v>8.36</v>
      </c>
      <c r="AB146" s="30">
        <v>2.7290000000000001</v>
      </c>
      <c r="AC146" s="31">
        <v>51.972000000000001</v>
      </c>
      <c r="AD146" s="4">
        <v>0.92490000000000006</v>
      </c>
      <c r="AE146" s="4" t="s">
        <v>17</v>
      </c>
      <c r="AF146" s="4">
        <v>7.86</v>
      </c>
      <c r="AG146" s="4">
        <v>8.36</v>
      </c>
      <c r="AH146" s="30">
        <v>2.843</v>
      </c>
      <c r="AI146" s="31">
        <v>54.145000000000003</v>
      </c>
      <c r="AJ146" s="4">
        <v>0.92679999999999996</v>
      </c>
      <c r="AK146" s="4" t="s">
        <v>17</v>
      </c>
      <c r="AL146" s="4">
        <v>7.86</v>
      </c>
      <c r="AM146" s="4">
        <v>8.36</v>
      </c>
      <c r="AN146" s="30">
        <v>2.8559999999999999</v>
      </c>
      <c r="AO146" s="31">
        <v>54.390999999999998</v>
      </c>
      <c r="AP146" s="4">
        <v>0.92320000000000002</v>
      </c>
      <c r="AQ146" s="4" t="s">
        <v>17</v>
      </c>
      <c r="AR146" s="4">
        <v>7.86</v>
      </c>
      <c r="AS146" s="4">
        <v>8.36</v>
      </c>
      <c r="AT146" s="30">
        <v>3.0310000000000001</v>
      </c>
      <c r="AU146" s="31">
        <v>57.728000000000002</v>
      </c>
      <c r="AV146" s="4">
        <v>0.92589999999999995</v>
      </c>
      <c r="AW146" s="4" t="s">
        <v>17</v>
      </c>
      <c r="AX146" s="4">
        <v>7.86</v>
      </c>
      <c r="AY146" s="4">
        <v>8.36</v>
      </c>
      <c r="AZ146" s="30">
        <v>3.2250000000000001</v>
      </c>
      <c r="BA146" s="31">
        <v>61.429000000000002</v>
      </c>
      <c r="BB146" s="4">
        <v>0.92130000000000001</v>
      </c>
      <c r="BC146" s="4" t="s">
        <v>17</v>
      </c>
      <c r="BD146" s="4">
        <v>7.86</v>
      </c>
      <c r="BE146" s="4">
        <v>8.36</v>
      </c>
      <c r="BF146" s="30">
        <v>3.1059999999999999</v>
      </c>
      <c r="BG146" s="31">
        <v>59.156999999999996</v>
      </c>
      <c r="BH146" s="4">
        <v>0.91959999999999997</v>
      </c>
      <c r="BI146" s="4" t="s">
        <v>17</v>
      </c>
      <c r="BJ146" s="4">
        <v>7.86</v>
      </c>
      <c r="BK146" s="4">
        <v>8.36</v>
      </c>
      <c r="BL146" s="30">
        <v>3.1019999999999999</v>
      </c>
      <c r="BM146" s="31">
        <v>59.087000000000003</v>
      </c>
      <c r="BN146" s="4">
        <v>0.90549999999999997</v>
      </c>
      <c r="BO146" s="4" t="s">
        <v>17</v>
      </c>
      <c r="BP146" s="4">
        <v>7.86</v>
      </c>
      <c r="BQ146" s="4">
        <v>8.36</v>
      </c>
      <c r="BR146" s="30">
        <v>3.2360000000000002</v>
      </c>
      <c r="BS146" s="31">
        <v>61.639000000000003</v>
      </c>
      <c r="BT146" s="4">
        <v>0.91490000000000005</v>
      </c>
      <c r="BU146" s="4" t="s">
        <v>17</v>
      </c>
      <c r="BV146" s="4">
        <v>7.86</v>
      </c>
      <c r="BW146" s="4">
        <v>8.36</v>
      </c>
      <c r="BX146" s="30">
        <v>3.286</v>
      </c>
      <c r="BY146" s="31">
        <v>62.584000000000003</v>
      </c>
      <c r="BZ146" s="4">
        <v>0.91739999999999999</v>
      </c>
      <c r="CA146" s="4" t="s">
        <v>17</v>
      </c>
    </row>
    <row r="147" spans="1:79" x14ac:dyDescent="0.25">
      <c r="A147" s="4" t="s">
        <v>123</v>
      </c>
      <c r="B147" s="4">
        <v>315</v>
      </c>
      <c r="C147" s="4">
        <v>320</v>
      </c>
      <c r="D147" s="4" t="s">
        <v>67</v>
      </c>
      <c r="E147" s="4">
        <v>6</v>
      </c>
      <c r="F147" s="4">
        <v>1</v>
      </c>
      <c r="G147" s="4">
        <v>4</v>
      </c>
      <c r="H147" s="4">
        <v>5.94</v>
      </c>
      <c r="I147" s="4">
        <v>6.09</v>
      </c>
      <c r="J147" s="30">
        <v>1.5369999999999999</v>
      </c>
      <c r="K147" s="31">
        <v>51.223999999999997</v>
      </c>
      <c r="L147" s="4">
        <v>0.75639999999999996</v>
      </c>
      <c r="M147" s="4" t="s">
        <v>16</v>
      </c>
      <c r="N147" s="4">
        <v>5.94</v>
      </c>
      <c r="O147" s="4">
        <v>6.09</v>
      </c>
      <c r="P147" s="30">
        <v>1.6160000000000001</v>
      </c>
      <c r="Q147" s="31">
        <v>53.863</v>
      </c>
      <c r="R147" s="4">
        <v>0.78739999999999999</v>
      </c>
      <c r="S147" s="4" t="s">
        <v>16</v>
      </c>
      <c r="T147" s="4">
        <v>5.94</v>
      </c>
      <c r="U147" s="4">
        <v>6.09</v>
      </c>
      <c r="V147" s="30">
        <v>1.5629999999999999</v>
      </c>
      <c r="W147" s="31">
        <v>52.104999999999997</v>
      </c>
      <c r="X147" s="4">
        <v>0.77049999999999996</v>
      </c>
      <c r="Y147" s="4" t="s">
        <v>16</v>
      </c>
      <c r="Z147" s="4">
        <v>5.94</v>
      </c>
      <c r="AA147" s="4">
        <v>6.09</v>
      </c>
      <c r="AB147" s="30">
        <v>1.5720000000000001</v>
      </c>
      <c r="AC147" s="31">
        <v>52.402000000000001</v>
      </c>
      <c r="AD147" s="4">
        <v>0.79779999999999995</v>
      </c>
      <c r="AE147" s="4" t="s">
        <v>16</v>
      </c>
      <c r="AF147" s="4">
        <v>5.95</v>
      </c>
      <c r="AG147" s="4">
        <v>6.1</v>
      </c>
      <c r="AH147" s="30">
        <v>1.6359999999999999</v>
      </c>
      <c r="AI147" s="31">
        <v>54.526000000000003</v>
      </c>
      <c r="AJ147" s="4">
        <v>0.79920000000000002</v>
      </c>
      <c r="AK147" s="4" t="s">
        <v>16</v>
      </c>
      <c r="AL147" s="4">
        <v>5.94</v>
      </c>
      <c r="AM147" s="4">
        <v>6.09</v>
      </c>
      <c r="AN147" s="30">
        <v>1.591</v>
      </c>
      <c r="AO147" s="31">
        <v>53.023000000000003</v>
      </c>
      <c r="AP147" s="4">
        <v>0.81499999999999995</v>
      </c>
      <c r="AQ147" s="4" t="s">
        <v>16</v>
      </c>
      <c r="AR147" s="4">
        <v>5.94</v>
      </c>
      <c r="AS147" s="4">
        <v>6.09</v>
      </c>
      <c r="AT147" s="30">
        <v>1.512</v>
      </c>
      <c r="AU147" s="31">
        <v>50.41</v>
      </c>
      <c r="AV147" s="4">
        <v>0.83140000000000003</v>
      </c>
      <c r="AW147" s="4" t="s">
        <v>16</v>
      </c>
      <c r="AX147" s="4">
        <v>5.94</v>
      </c>
      <c r="AY147" s="4">
        <v>6.09</v>
      </c>
      <c r="AZ147" s="30">
        <v>1.633</v>
      </c>
      <c r="BA147" s="31">
        <v>54.447000000000003</v>
      </c>
      <c r="BB147" s="4">
        <v>0.7621</v>
      </c>
      <c r="BC147" s="4" t="s">
        <v>16</v>
      </c>
      <c r="BD147" s="4">
        <v>5.94</v>
      </c>
      <c r="BE147" s="4">
        <v>6.09</v>
      </c>
      <c r="BF147" s="30">
        <v>1.6140000000000001</v>
      </c>
      <c r="BG147" s="31">
        <v>53.79</v>
      </c>
      <c r="BH147" s="4">
        <v>0.77329999999999999</v>
      </c>
      <c r="BI147" s="4" t="s">
        <v>16</v>
      </c>
      <c r="BJ147" s="4">
        <v>5.94</v>
      </c>
      <c r="BK147" s="4">
        <v>6.09</v>
      </c>
      <c r="BL147" s="30">
        <v>1.528</v>
      </c>
      <c r="BM147" s="31">
        <v>50.944000000000003</v>
      </c>
      <c r="BN147" s="4">
        <v>0.80900000000000005</v>
      </c>
      <c r="BO147" s="4" t="s">
        <v>16</v>
      </c>
      <c r="BP147" s="4">
        <v>5.94</v>
      </c>
      <c r="BQ147" s="4">
        <v>6.09</v>
      </c>
      <c r="BR147" s="30">
        <v>1.6160000000000001</v>
      </c>
      <c r="BS147" s="31">
        <v>53.854999999999997</v>
      </c>
      <c r="BT147" s="4">
        <v>0.81830000000000003</v>
      </c>
      <c r="BU147" s="4" t="s">
        <v>16</v>
      </c>
      <c r="BV147" s="4">
        <v>5.94</v>
      </c>
      <c r="BW147" s="4">
        <v>6.09</v>
      </c>
      <c r="BX147" s="30">
        <v>1.63</v>
      </c>
      <c r="BY147" s="31">
        <v>54.33</v>
      </c>
      <c r="BZ147" s="4">
        <v>0.75490000000000002</v>
      </c>
      <c r="CA147" s="4" t="s">
        <v>16</v>
      </c>
    </row>
    <row r="148" spans="1:79" x14ac:dyDescent="0.25">
      <c r="A148" s="4" t="s">
        <v>123</v>
      </c>
      <c r="B148" s="4">
        <v>326</v>
      </c>
      <c r="C148" s="4">
        <v>359</v>
      </c>
      <c r="D148" s="4" t="s">
        <v>68</v>
      </c>
      <c r="E148" s="4">
        <v>10.76</v>
      </c>
      <c r="F148" s="4">
        <v>5</v>
      </c>
      <c r="G148" s="4">
        <v>29</v>
      </c>
      <c r="H148" s="4">
        <v>10.75</v>
      </c>
      <c r="I148" s="4">
        <v>10.85</v>
      </c>
      <c r="J148" s="30">
        <v>10.557</v>
      </c>
      <c r="K148" s="31">
        <v>48.54</v>
      </c>
      <c r="L148" s="4">
        <v>0.86839999999999995</v>
      </c>
      <c r="M148" s="4" t="s">
        <v>16</v>
      </c>
      <c r="N148" s="4">
        <v>10.75</v>
      </c>
      <c r="O148" s="4">
        <v>10.85</v>
      </c>
      <c r="P148" s="30">
        <v>10.715</v>
      </c>
      <c r="Q148" s="31">
        <v>49.265000000000001</v>
      </c>
      <c r="R148" s="4">
        <v>0.90649999999999997</v>
      </c>
      <c r="S148" s="4" t="s">
        <v>17</v>
      </c>
      <c r="T148" s="4">
        <v>10.75</v>
      </c>
      <c r="U148" s="4">
        <v>10.85</v>
      </c>
      <c r="V148" s="30">
        <v>10.289</v>
      </c>
      <c r="W148" s="31">
        <v>47.305</v>
      </c>
      <c r="X148" s="4">
        <v>0.88670000000000004</v>
      </c>
      <c r="Y148" s="4" t="s">
        <v>17</v>
      </c>
      <c r="Z148" s="4">
        <v>10.75</v>
      </c>
      <c r="AA148" s="4">
        <v>10.85</v>
      </c>
      <c r="AB148" s="30">
        <v>10.68</v>
      </c>
      <c r="AC148" s="31">
        <v>49.104999999999997</v>
      </c>
      <c r="AD148" s="4">
        <v>0.88190000000000002</v>
      </c>
      <c r="AE148" s="4" t="s">
        <v>17</v>
      </c>
      <c r="AF148" s="4">
        <v>10.75</v>
      </c>
      <c r="AG148" s="4">
        <v>10.85</v>
      </c>
      <c r="AH148" s="30">
        <v>11.073</v>
      </c>
      <c r="AI148" s="31">
        <v>50.911999999999999</v>
      </c>
      <c r="AJ148" s="4">
        <v>0.88480000000000003</v>
      </c>
      <c r="AK148" s="4" t="s">
        <v>17</v>
      </c>
      <c r="AL148" s="4">
        <v>10.75</v>
      </c>
      <c r="AM148" s="4">
        <v>10.85</v>
      </c>
      <c r="AN148" s="30">
        <v>10.914</v>
      </c>
      <c r="AO148" s="31">
        <v>50.180999999999997</v>
      </c>
      <c r="AP148" s="4">
        <v>0.90910000000000002</v>
      </c>
      <c r="AQ148" s="4" t="s">
        <v>17</v>
      </c>
      <c r="AR148" s="4">
        <v>10.75</v>
      </c>
      <c r="AS148" s="4">
        <v>10.85</v>
      </c>
      <c r="AT148" s="30">
        <v>10.496</v>
      </c>
      <c r="AU148" s="31">
        <v>48.256999999999998</v>
      </c>
      <c r="AV148" s="4">
        <v>0.91080000000000005</v>
      </c>
      <c r="AW148" s="4" t="s">
        <v>17</v>
      </c>
      <c r="AX148" s="4">
        <v>10.75</v>
      </c>
      <c r="AY148" s="4">
        <v>10.85</v>
      </c>
      <c r="AZ148" s="30">
        <v>11.054</v>
      </c>
      <c r="BA148" s="31">
        <v>50.825000000000003</v>
      </c>
      <c r="BB148" s="4">
        <v>0.88900000000000001</v>
      </c>
      <c r="BC148" s="4" t="s">
        <v>17</v>
      </c>
      <c r="BD148" s="4">
        <v>10.75</v>
      </c>
      <c r="BE148" s="4">
        <v>10.85</v>
      </c>
      <c r="BF148" s="30">
        <v>10.692</v>
      </c>
      <c r="BG148" s="31">
        <v>49.156999999999996</v>
      </c>
      <c r="BH148" s="4">
        <v>0.90069999999999995</v>
      </c>
      <c r="BI148" s="4" t="s">
        <v>17</v>
      </c>
      <c r="BJ148" s="4">
        <v>10.75</v>
      </c>
      <c r="BK148" s="4">
        <v>10.85</v>
      </c>
      <c r="BL148" s="30">
        <v>10.409000000000001</v>
      </c>
      <c r="BM148" s="31">
        <v>47.857999999999997</v>
      </c>
      <c r="BN148" s="4">
        <v>0.91269999999999996</v>
      </c>
      <c r="BO148" s="4" t="s">
        <v>17</v>
      </c>
      <c r="BP148" s="4">
        <v>10.75</v>
      </c>
      <c r="BQ148" s="4">
        <v>10.85</v>
      </c>
      <c r="BR148" s="30">
        <v>10.8</v>
      </c>
      <c r="BS148" s="31">
        <v>49.655999999999999</v>
      </c>
      <c r="BT148" s="4">
        <v>0.91420000000000001</v>
      </c>
      <c r="BU148" s="4" t="s">
        <v>17</v>
      </c>
      <c r="BV148" s="4">
        <v>10.75</v>
      </c>
      <c r="BW148" s="4">
        <v>10.85</v>
      </c>
      <c r="BX148" s="30">
        <v>11.055999999999999</v>
      </c>
      <c r="BY148" s="31">
        <v>50.832000000000001</v>
      </c>
      <c r="BZ148" s="4">
        <v>0.87529999999999997</v>
      </c>
      <c r="CA148" s="4" t="s">
        <v>16</v>
      </c>
    </row>
    <row r="149" spans="1:79" x14ac:dyDescent="0.25">
      <c r="A149" s="4" t="s">
        <v>123</v>
      </c>
      <c r="B149" s="4">
        <v>329</v>
      </c>
      <c r="C149" s="4">
        <v>359</v>
      </c>
      <c r="D149" s="4" t="s">
        <v>69</v>
      </c>
      <c r="E149" s="4">
        <v>10.210000000000001</v>
      </c>
      <c r="F149" s="4">
        <v>4</v>
      </c>
      <c r="G149" s="4">
        <v>26</v>
      </c>
      <c r="H149" s="4">
        <v>9.91</v>
      </c>
      <c r="I149" s="4">
        <v>10.59</v>
      </c>
      <c r="J149" s="30">
        <v>8.75</v>
      </c>
      <c r="K149" s="31">
        <v>44.871000000000002</v>
      </c>
      <c r="L149" s="4">
        <v>0.91759999999999997</v>
      </c>
      <c r="M149" s="4" t="s">
        <v>17</v>
      </c>
      <c r="N149" s="4">
        <v>9.91</v>
      </c>
      <c r="O149" s="4">
        <v>10.59</v>
      </c>
      <c r="P149" s="30">
        <v>8.8699999999999992</v>
      </c>
      <c r="Q149" s="31">
        <v>45.488999999999997</v>
      </c>
      <c r="R149" s="4">
        <v>0.90349999999999997</v>
      </c>
      <c r="S149" s="4" t="s">
        <v>17</v>
      </c>
      <c r="T149" s="4">
        <v>9.91</v>
      </c>
      <c r="U149" s="4">
        <v>10.59</v>
      </c>
      <c r="V149" s="30">
        <v>8.4420000000000002</v>
      </c>
      <c r="W149" s="31">
        <v>43.293999999999997</v>
      </c>
      <c r="X149" s="4">
        <v>0.9123</v>
      </c>
      <c r="Y149" s="4" t="s">
        <v>17</v>
      </c>
      <c r="Z149" s="4">
        <v>9.91</v>
      </c>
      <c r="AA149" s="4">
        <v>10.59</v>
      </c>
      <c r="AB149" s="30">
        <v>8.9700000000000006</v>
      </c>
      <c r="AC149" s="31">
        <v>46</v>
      </c>
      <c r="AD149" s="4">
        <v>0.92490000000000006</v>
      </c>
      <c r="AE149" s="4" t="s">
        <v>17</v>
      </c>
      <c r="AF149" s="4">
        <v>9.91</v>
      </c>
      <c r="AG149" s="4">
        <v>10.59</v>
      </c>
      <c r="AH149" s="30">
        <v>9.1470000000000002</v>
      </c>
      <c r="AI149" s="31">
        <v>46.906999999999996</v>
      </c>
      <c r="AJ149" s="4">
        <v>0.92449999999999999</v>
      </c>
      <c r="AK149" s="4" t="s">
        <v>17</v>
      </c>
      <c r="AL149" s="4">
        <v>9.91</v>
      </c>
      <c r="AM149" s="4">
        <v>10.59</v>
      </c>
      <c r="AN149" s="30">
        <v>9.0879999999999992</v>
      </c>
      <c r="AO149" s="31">
        <v>46.606000000000002</v>
      </c>
      <c r="AP149" s="4">
        <v>0.90600000000000003</v>
      </c>
      <c r="AQ149" s="4" t="s">
        <v>17</v>
      </c>
      <c r="AR149" s="4">
        <v>9.91</v>
      </c>
      <c r="AS149" s="4">
        <v>10.59</v>
      </c>
      <c r="AT149" s="30">
        <v>8.9440000000000008</v>
      </c>
      <c r="AU149" s="31">
        <v>45.865000000000002</v>
      </c>
      <c r="AV149" s="4">
        <v>0.92900000000000005</v>
      </c>
      <c r="AW149" s="4" t="s">
        <v>17</v>
      </c>
      <c r="AX149" s="4">
        <v>9.91</v>
      </c>
      <c r="AY149" s="4">
        <v>10.59</v>
      </c>
      <c r="AZ149" s="30">
        <v>9.1950000000000003</v>
      </c>
      <c r="BA149" s="31">
        <v>47.152999999999999</v>
      </c>
      <c r="BB149" s="4">
        <v>0.92269999999999996</v>
      </c>
      <c r="BC149" s="4" t="s">
        <v>17</v>
      </c>
      <c r="BD149" s="4">
        <v>9.91</v>
      </c>
      <c r="BE149" s="4">
        <v>10.59</v>
      </c>
      <c r="BF149" s="30">
        <v>8.8879999999999999</v>
      </c>
      <c r="BG149" s="31">
        <v>45.58</v>
      </c>
      <c r="BH149" s="4">
        <v>0.91069999999999995</v>
      </c>
      <c r="BI149" s="4" t="s">
        <v>17</v>
      </c>
      <c r="BJ149" s="4">
        <v>9.91</v>
      </c>
      <c r="BK149" s="4">
        <v>10.59</v>
      </c>
      <c r="BL149" s="30">
        <v>8.7490000000000006</v>
      </c>
      <c r="BM149" s="31">
        <v>44.863999999999997</v>
      </c>
      <c r="BN149" s="4">
        <v>0.92459999999999998</v>
      </c>
      <c r="BO149" s="4" t="s">
        <v>17</v>
      </c>
      <c r="BP149" s="4">
        <v>9.91</v>
      </c>
      <c r="BQ149" s="4">
        <v>10.59</v>
      </c>
      <c r="BR149" s="30">
        <v>8.9459999999999997</v>
      </c>
      <c r="BS149" s="31">
        <v>45.878999999999998</v>
      </c>
      <c r="BT149" s="4">
        <v>0.91700000000000004</v>
      </c>
      <c r="BU149" s="4" t="s">
        <v>17</v>
      </c>
      <c r="BV149" s="4">
        <v>9.91</v>
      </c>
      <c r="BW149" s="4">
        <v>10.59</v>
      </c>
      <c r="BX149" s="30">
        <v>9.0129999999999999</v>
      </c>
      <c r="BY149" s="31">
        <v>46.220999999999997</v>
      </c>
      <c r="BZ149" s="4">
        <v>0.89749999999999996</v>
      </c>
      <c r="CA149" s="4" t="s">
        <v>17</v>
      </c>
    </row>
    <row r="150" spans="1:79" x14ac:dyDescent="0.25">
      <c r="A150" s="4" t="s">
        <v>123</v>
      </c>
      <c r="B150" s="4">
        <v>341</v>
      </c>
      <c r="C150" s="4">
        <v>359</v>
      </c>
      <c r="D150" s="4" t="s">
        <v>70</v>
      </c>
      <c r="E150" s="4">
        <v>9.7799999999999994</v>
      </c>
      <c r="F150" s="4">
        <v>2</v>
      </c>
      <c r="G150" s="4">
        <v>14</v>
      </c>
      <c r="H150" s="4">
        <v>9.81</v>
      </c>
      <c r="I150" s="4">
        <v>9.9600000000000009</v>
      </c>
      <c r="J150" s="30">
        <v>4.0570000000000004</v>
      </c>
      <c r="K150" s="31">
        <v>38.634999999999998</v>
      </c>
      <c r="L150" s="4">
        <v>0.91579999999999995</v>
      </c>
      <c r="M150" s="4" t="s">
        <v>17</v>
      </c>
      <c r="N150" s="4">
        <v>9.81</v>
      </c>
      <c r="O150" s="4">
        <v>9.9600000000000009</v>
      </c>
      <c r="P150" s="30">
        <v>4.149</v>
      </c>
      <c r="Q150" s="31">
        <v>39.515999999999998</v>
      </c>
      <c r="R150" s="4">
        <v>0.90139999999999998</v>
      </c>
      <c r="S150" s="4" t="s">
        <v>17</v>
      </c>
      <c r="T150" s="4">
        <v>9.81</v>
      </c>
      <c r="U150" s="4">
        <v>9.9600000000000009</v>
      </c>
      <c r="V150" s="30">
        <v>3.895</v>
      </c>
      <c r="W150" s="31">
        <v>37.097000000000001</v>
      </c>
      <c r="X150" s="4">
        <v>0.8911</v>
      </c>
      <c r="Y150" s="4" t="s">
        <v>17</v>
      </c>
      <c r="Z150" s="4">
        <v>9.81</v>
      </c>
      <c r="AA150" s="4">
        <v>9.9600000000000009</v>
      </c>
      <c r="AB150" s="30">
        <v>4.1970000000000001</v>
      </c>
      <c r="AC150" s="31">
        <v>39.972999999999999</v>
      </c>
      <c r="AD150" s="4">
        <v>0.92210000000000003</v>
      </c>
      <c r="AE150" s="4" t="s">
        <v>17</v>
      </c>
      <c r="AF150" s="4">
        <v>9.81</v>
      </c>
      <c r="AG150" s="4">
        <v>9.9600000000000009</v>
      </c>
      <c r="AH150" s="30">
        <v>4.319</v>
      </c>
      <c r="AI150" s="31">
        <v>41.134999999999998</v>
      </c>
      <c r="AJ150" s="4">
        <v>0.91300000000000003</v>
      </c>
      <c r="AK150" s="4" t="s">
        <v>17</v>
      </c>
      <c r="AL150" s="4">
        <v>9.81</v>
      </c>
      <c r="AM150" s="4">
        <v>9.9600000000000009</v>
      </c>
      <c r="AN150" s="30">
        <v>4.2480000000000002</v>
      </c>
      <c r="AO150" s="31">
        <v>40.453000000000003</v>
      </c>
      <c r="AP150" s="4">
        <v>0.8901</v>
      </c>
      <c r="AQ150" s="4" t="s">
        <v>17</v>
      </c>
      <c r="AR150" s="4">
        <v>9.81</v>
      </c>
      <c r="AS150" s="4">
        <v>9.9600000000000009</v>
      </c>
      <c r="AT150" s="30">
        <v>4.16</v>
      </c>
      <c r="AU150" s="31">
        <v>39.615000000000002</v>
      </c>
      <c r="AV150" s="4">
        <v>0.92069999999999996</v>
      </c>
      <c r="AW150" s="4" t="s">
        <v>17</v>
      </c>
      <c r="AX150" s="4">
        <v>9.81</v>
      </c>
      <c r="AY150" s="4">
        <v>9.9600000000000009</v>
      </c>
      <c r="AZ150" s="30">
        <v>4.2869999999999999</v>
      </c>
      <c r="BA150" s="31">
        <v>40.826999999999998</v>
      </c>
      <c r="BB150" s="4">
        <v>0.91080000000000005</v>
      </c>
      <c r="BC150" s="4" t="s">
        <v>17</v>
      </c>
      <c r="BD150" s="4">
        <v>9.8000000000000007</v>
      </c>
      <c r="BE150" s="4">
        <v>9.9600000000000009</v>
      </c>
      <c r="BF150" s="30">
        <v>4.1680000000000001</v>
      </c>
      <c r="BG150" s="31">
        <v>39.697000000000003</v>
      </c>
      <c r="BH150" s="4">
        <v>0.91600000000000004</v>
      </c>
      <c r="BI150" s="4" t="s">
        <v>17</v>
      </c>
      <c r="BJ150" s="4">
        <v>9.81</v>
      </c>
      <c r="BK150" s="4">
        <v>9.9600000000000009</v>
      </c>
      <c r="BL150" s="30">
        <v>4.0369999999999999</v>
      </c>
      <c r="BM150" s="31">
        <v>38.447000000000003</v>
      </c>
      <c r="BN150" s="4">
        <v>0.9153</v>
      </c>
      <c r="BO150" s="4" t="s">
        <v>17</v>
      </c>
      <c r="BP150" s="4">
        <v>9.81</v>
      </c>
      <c r="BQ150" s="4">
        <v>9.9600000000000009</v>
      </c>
      <c r="BR150" s="30">
        <v>4.1710000000000003</v>
      </c>
      <c r="BS150" s="31">
        <v>39.726999999999997</v>
      </c>
      <c r="BT150" s="4">
        <v>0.90949999999999998</v>
      </c>
      <c r="BU150" s="4" t="s">
        <v>17</v>
      </c>
      <c r="BV150" s="4">
        <v>9.81</v>
      </c>
      <c r="BW150" s="4">
        <v>9.9600000000000009</v>
      </c>
      <c r="BX150" s="30">
        <v>4.202</v>
      </c>
      <c r="BY150" s="31">
        <v>40.020000000000003</v>
      </c>
      <c r="BZ150" s="4">
        <v>0.91110000000000002</v>
      </c>
      <c r="CA150" s="4" t="s">
        <v>17</v>
      </c>
    </row>
    <row r="151" spans="1:79" x14ac:dyDescent="0.25">
      <c r="A151" s="4" t="s">
        <v>123</v>
      </c>
      <c r="B151" s="4">
        <v>350</v>
      </c>
      <c r="C151" s="4">
        <v>359</v>
      </c>
      <c r="D151" s="4" t="s">
        <v>71</v>
      </c>
      <c r="E151" s="4">
        <v>7.47</v>
      </c>
      <c r="F151" s="4">
        <v>1</v>
      </c>
      <c r="G151" s="4">
        <v>6</v>
      </c>
      <c r="H151" s="4">
        <v>7.49</v>
      </c>
      <c r="I151" s="4">
        <v>7.66</v>
      </c>
      <c r="J151" s="30">
        <v>2.395</v>
      </c>
      <c r="K151" s="31">
        <v>53.218000000000004</v>
      </c>
      <c r="L151" s="4">
        <v>0.8458</v>
      </c>
      <c r="M151" s="4" t="s">
        <v>16</v>
      </c>
      <c r="N151" s="4">
        <v>7.49</v>
      </c>
      <c r="O151" s="4">
        <v>7.66</v>
      </c>
      <c r="P151" s="30">
        <v>2.5089999999999999</v>
      </c>
      <c r="Q151" s="31">
        <v>55.747999999999998</v>
      </c>
      <c r="R151" s="4">
        <v>0.81830000000000003</v>
      </c>
      <c r="S151" s="4" t="s">
        <v>16</v>
      </c>
      <c r="T151" s="4">
        <v>7.49</v>
      </c>
      <c r="U151" s="4">
        <v>7.66</v>
      </c>
      <c r="V151" s="30">
        <v>2.3210000000000002</v>
      </c>
      <c r="W151" s="31">
        <v>51.588000000000001</v>
      </c>
      <c r="X151" s="4">
        <v>0.81520000000000004</v>
      </c>
      <c r="Y151" s="4" t="s">
        <v>16</v>
      </c>
      <c r="Z151" s="4">
        <v>7.48</v>
      </c>
      <c r="AA151" s="4">
        <v>7.66</v>
      </c>
      <c r="AB151" s="30">
        <v>2.4569999999999999</v>
      </c>
      <c r="AC151" s="31">
        <v>54.591000000000001</v>
      </c>
      <c r="AD151" s="4">
        <v>0.85629999999999995</v>
      </c>
      <c r="AE151" s="4" t="s">
        <v>16</v>
      </c>
      <c r="AF151" s="4">
        <v>7.49</v>
      </c>
      <c r="AG151" s="4">
        <v>7.67</v>
      </c>
      <c r="AH151" s="30">
        <v>2.492</v>
      </c>
      <c r="AI151" s="31">
        <v>55.375</v>
      </c>
      <c r="AJ151" s="4">
        <v>0.84450000000000003</v>
      </c>
      <c r="AK151" s="4" t="s">
        <v>16</v>
      </c>
      <c r="AL151" s="4">
        <v>7.49</v>
      </c>
      <c r="AM151" s="4">
        <v>7.66</v>
      </c>
      <c r="AN151" s="30">
        <v>2.516</v>
      </c>
      <c r="AO151" s="31">
        <v>55.905000000000001</v>
      </c>
      <c r="AP151" s="4">
        <v>0.8216</v>
      </c>
      <c r="AQ151" s="4" t="s">
        <v>16</v>
      </c>
      <c r="AR151" s="4">
        <v>7.49</v>
      </c>
      <c r="AS151" s="4">
        <v>7.67</v>
      </c>
      <c r="AT151" s="30">
        <v>2.403</v>
      </c>
      <c r="AU151" s="31">
        <v>53.405000000000001</v>
      </c>
      <c r="AV151" s="4">
        <v>0.85299999999999998</v>
      </c>
      <c r="AW151" s="4" t="s">
        <v>16</v>
      </c>
      <c r="AX151" s="4">
        <v>7.49</v>
      </c>
      <c r="AY151" s="4">
        <v>7.66</v>
      </c>
      <c r="AZ151" s="30">
        <v>2.524</v>
      </c>
      <c r="BA151" s="31">
        <v>56.1</v>
      </c>
      <c r="BB151" s="4">
        <v>0.83130000000000004</v>
      </c>
      <c r="BC151" s="4" t="s">
        <v>16</v>
      </c>
      <c r="BD151" s="4">
        <v>7.49</v>
      </c>
      <c r="BE151" s="4">
        <v>7.66</v>
      </c>
      <c r="BF151" s="30">
        <v>2.4980000000000002</v>
      </c>
      <c r="BG151" s="31">
        <v>55.518000000000001</v>
      </c>
      <c r="BH151" s="4">
        <v>0.82830000000000004</v>
      </c>
      <c r="BI151" s="4" t="s">
        <v>16</v>
      </c>
      <c r="BJ151" s="4">
        <v>7.49</v>
      </c>
      <c r="BK151" s="4">
        <v>7.66</v>
      </c>
      <c r="BL151" s="30">
        <v>2.3959999999999999</v>
      </c>
      <c r="BM151" s="31">
        <v>53.247999999999998</v>
      </c>
      <c r="BN151" s="4">
        <v>0.83589999999999998</v>
      </c>
      <c r="BO151" s="4" t="s">
        <v>16</v>
      </c>
      <c r="BP151" s="4">
        <v>7.49</v>
      </c>
      <c r="BQ151" s="4">
        <v>7.66</v>
      </c>
      <c r="BR151" s="30">
        <v>2.4209999999999998</v>
      </c>
      <c r="BS151" s="31">
        <v>53.808999999999997</v>
      </c>
      <c r="BT151" s="4">
        <v>0.84150000000000003</v>
      </c>
      <c r="BU151" s="4" t="s">
        <v>16</v>
      </c>
      <c r="BV151" s="4">
        <v>7.49</v>
      </c>
      <c r="BW151" s="4">
        <v>7.66</v>
      </c>
      <c r="BX151" s="30">
        <v>2.4649999999999999</v>
      </c>
      <c r="BY151" s="31">
        <v>54.787999999999997</v>
      </c>
      <c r="BZ151" s="4">
        <v>0.82279999999999998</v>
      </c>
      <c r="CA151" s="4" t="s">
        <v>16</v>
      </c>
    </row>
    <row r="152" spans="1:79" x14ac:dyDescent="0.25">
      <c r="A152" s="4" t="s">
        <v>123</v>
      </c>
      <c r="B152" s="4">
        <v>366</v>
      </c>
      <c r="C152" s="4">
        <v>380</v>
      </c>
      <c r="D152" s="4" t="s">
        <v>72</v>
      </c>
      <c r="E152" s="4">
        <v>7.62</v>
      </c>
      <c r="F152" s="4">
        <v>4</v>
      </c>
      <c r="G152" s="4">
        <v>11</v>
      </c>
      <c r="H152" s="4">
        <v>7.64</v>
      </c>
      <c r="I152" s="4">
        <v>7.76</v>
      </c>
      <c r="J152" s="30">
        <v>2.8919999999999999</v>
      </c>
      <c r="K152" s="31">
        <v>35.048999999999999</v>
      </c>
      <c r="L152" s="4">
        <v>0.94350000000000001</v>
      </c>
      <c r="M152" s="4" t="s">
        <v>17</v>
      </c>
      <c r="N152" s="4">
        <v>7.64</v>
      </c>
      <c r="O152" s="4">
        <v>7.77</v>
      </c>
      <c r="P152" s="30">
        <v>3.1859999999999999</v>
      </c>
      <c r="Q152" s="31">
        <v>38.622</v>
      </c>
      <c r="R152" s="4">
        <v>0.94159999999999999</v>
      </c>
      <c r="S152" s="4" t="s">
        <v>17</v>
      </c>
      <c r="T152" s="4">
        <v>7.64</v>
      </c>
      <c r="U152" s="4">
        <v>7.77</v>
      </c>
      <c r="V152" s="30">
        <v>2.9950000000000001</v>
      </c>
      <c r="W152" s="31">
        <v>36.307000000000002</v>
      </c>
      <c r="X152" s="4">
        <v>0.94430000000000003</v>
      </c>
      <c r="Y152" s="4" t="s">
        <v>17</v>
      </c>
      <c r="Z152" s="4">
        <v>7.64</v>
      </c>
      <c r="AA152" s="4">
        <v>7.76</v>
      </c>
      <c r="AB152" s="30">
        <v>3.2090000000000001</v>
      </c>
      <c r="AC152" s="31">
        <v>38.893999999999998</v>
      </c>
      <c r="AD152" s="4">
        <v>0.95130000000000003</v>
      </c>
      <c r="AE152" s="4" t="s">
        <v>17</v>
      </c>
      <c r="AF152" s="4">
        <v>7.64</v>
      </c>
      <c r="AG152" s="4">
        <v>7.77</v>
      </c>
      <c r="AH152" s="30">
        <v>3.4820000000000002</v>
      </c>
      <c r="AI152" s="31">
        <v>42.209000000000003</v>
      </c>
      <c r="AJ152" s="4">
        <v>0.94599999999999995</v>
      </c>
      <c r="AK152" s="4" t="s">
        <v>17</v>
      </c>
      <c r="AL152" s="4">
        <v>7.64</v>
      </c>
      <c r="AM152" s="4">
        <v>7.77</v>
      </c>
      <c r="AN152" s="30">
        <v>3.5209999999999999</v>
      </c>
      <c r="AO152" s="31">
        <v>42.679000000000002</v>
      </c>
      <c r="AP152" s="4">
        <v>0.94289999999999996</v>
      </c>
      <c r="AQ152" s="4" t="s">
        <v>17</v>
      </c>
      <c r="AR152" s="4">
        <v>7.64</v>
      </c>
      <c r="AS152" s="4">
        <v>7.77</v>
      </c>
      <c r="AT152" s="30">
        <v>3.12</v>
      </c>
      <c r="AU152" s="31">
        <v>37.822000000000003</v>
      </c>
      <c r="AV152" s="4">
        <v>0.94220000000000004</v>
      </c>
      <c r="AW152" s="4" t="s">
        <v>17</v>
      </c>
      <c r="AX152" s="4">
        <v>7.64</v>
      </c>
      <c r="AY152" s="4">
        <v>7.76</v>
      </c>
      <c r="AZ152" s="30">
        <v>3.5329999999999999</v>
      </c>
      <c r="BA152" s="31">
        <v>42.82</v>
      </c>
      <c r="BB152" s="4">
        <v>0.94389999999999996</v>
      </c>
      <c r="BC152" s="4" t="s">
        <v>17</v>
      </c>
      <c r="BD152" s="4">
        <v>7.64</v>
      </c>
      <c r="BE152" s="4">
        <v>7.76</v>
      </c>
      <c r="BF152" s="30">
        <v>3.33</v>
      </c>
      <c r="BG152" s="31">
        <v>40.369</v>
      </c>
      <c r="BH152" s="4">
        <v>0.93520000000000003</v>
      </c>
      <c r="BI152" s="4" t="s">
        <v>17</v>
      </c>
      <c r="BJ152" s="4">
        <v>7.64</v>
      </c>
      <c r="BK152" s="4">
        <v>7.77</v>
      </c>
      <c r="BL152" s="30">
        <v>3.1819999999999999</v>
      </c>
      <c r="BM152" s="31">
        <v>38.566000000000003</v>
      </c>
      <c r="BN152" s="4">
        <v>0.94079999999999997</v>
      </c>
      <c r="BO152" s="4" t="s">
        <v>17</v>
      </c>
      <c r="BP152" s="4">
        <v>7.64</v>
      </c>
      <c r="BQ152" s="4">
        <v>7.77</v>
      </c>
      <c r="BR152" s="30">
        <v>3.39</v>
      </c>
      <c r="BS152" s="31">
        <v>41.094999999999999</v>
      </c>
      <c r="BT152" s="4">
        <v>0.93700000000000006</v>
      </c>
      <c r="BU152" s="4" t="s">
        <v>17</v>
      </c>
      <c r="BV152" s="4">
        <v>7.64</v>
      </c>
      <c r="BW152" s="4">
        <v>7.76</v>
      </c>
      <c r="BX152" s="30">
        <v>3.5009999999999999</v>
      </c>
      <c r="BY152" s="31">
        <v>42.432000000000002</v>
      </c>
      <c r="BZ152" s="4">
        <v>0.94040000000000001</v>
      </c>
      <c r="CA152" s="4" t="s">
        <v>17</v>
      </c>
    </row>
    <row r="153" spans="1:79" x14ac:dyDescent="0.25">
      <c r="A153" s="4" t="s">
        <v>123</v>
      </c>
      <c r="B153" s="4">
        <v>381</v>
      </c>
      <c r="C153" s="4">
        <v>386</v>
      </c>
      <c r="D153" s="4" t="s">
        <v>73</v>
      </c>
      <c r="E153" s="4">
        <v>12.12</v>
      </c>
      <c r="F153" s="4">
        <v>1</v>
      </c>
      <c r="G153" s="4">
        <v>3</v>
      </c>
      <c r="H153" s="4">
        <v>11.99</v>
      </c>
      <c r="I153" s="4">
        <v>12.17</v>
      </c>
      <c r="J153" s="30">
        <v>1.4139999999999999</v>
      </c>
      <c r="K153" s="31">
        <v>62.825000000000003</v>
      </c>
      <c r="L153" s="4">
        <v>0.83609999999999995</v>
      </c>
      <c r="M153" s="4" t="s">
        <v>16</v>
      </c>
      <c r="N153" s="4">
        <v>11.99</v>
      </c>
      <c r="O153" s="4">
        <v>12.17</v>
      </c>
      <c r="P153" s="30">
        <v>1.4359999999999999</v>
      </c>
      <c r="Q153" s="31">
        <v>63.822000000000003</v>
      </c>
      <c r="R153" s="4">
        <v>0.84740000000000004</v>
      </c>
      <c r="S153" s="4" t="s">
        <v>16</v>
      </c>
      <c r="T153" s="4">
        <v>11.99</v>
      </c>
      <c r="U153" s="4">
        <v>12.17</v>
      </c>
      <c r="V153" s="30">
        <v>1.379</v>
      </c>
      <c r="W153" s="31">
        <v>61.308999999999997</v>
      </c>
      <c r="X153" s="4">
        <v>0.82420000000000004</v>
      </c>
      <c r="Y153" s="4" t="s">
        <v>16</v>
      </c>
      <c r="Z153" s="4">
        <v>11.99</v>
      </c>
      <c r="AA153" s="4">
        <v>12.17</v>
      </c>
      <c r="AB153" s="30">
        <v>1.399</v>
      </c>
      <c r="AC153" s="31">
        <v>62.173999999999999</v>
      </c>
      <c r="AD153" s="4">
        <v>0.8599</v>
      </c>
      <c r="AE153" s="4" t="s">
        <v>16</v>
      </c>
      <c r="AF153" s="4">
        <v>11.99</v>
      </c>
      <c r="AG153" s="4">
        <v>12.16</v>
      </c>
      <c r="AH153" s="30">
        <v>1.458</v>
      </c>
      <c r="AI153" s="31">
        <v>64.787999999999997</v>
      </c>
      <c r="AJ153" s="4">
        <v>0.85609999999999997</v>
      </c>
      <c r="AK153" s="4" t="s">
        <v>16</v>
      </c>
      <c r="AL153" s="4">
        <v>11.99</v>
      </c>
      <c r="AM153" s="4">
        <v>12.17</v>
      </c>
      <c r="AN153" s="30">
        <v>1.4390000000000001</v>
      </c>
      <c r="AO153" s="31">
        <v>63.951000000000001</v>
      </c>
      <c r="AP153" s="4">
        <v>0.84099999999999997</v>
      </c>
      <c r="AQ153" s="4" t="s">
        <v>16</v>
      </c>
      <c r="AR153" s="4">
        <v>11.99</v>
      </c>
      <c r="AS153" s="4">
        <v>12.17</v>
      </c>
      <c r="AT153" s="30">
        <v>1.4330000000000001</v>
      </c>
      <c r="AU153" s="31">
        <v>63.706000000000003</v>
      </c>
      <c r="AV153" s="4">
        <v>0.87519999999999998</v>
      </c>
      <c r="AW153" s="4" t="s">
        <v>16</v>
      </c>
      <c r="AX153" s="4">
        <v>11.99</v>
      </c>
      <c r="AY153" s="4">
        <v>12.17</v>
      </c>
      <c r="AZ153" s="30">
        <v>1.4450000000000001</v>
      </c>
      <c r="BA153" s="31">
        <v>64.233999999999995</v>
      </c>
      <c r="BB153" s="4">
        <v>0.84689999999999999</v>
      </c>
      <c r="BC153" s="4" t="s">
        <v>16</v>
      </c>
      <c r="BD153" s="4">
        <v>11.99</v>
      </c>
      <c r="BE153" s="4">
        <v>12.16</v>
      </c>
      <c r="BF153" s="30">
        <v>1.462</v>
      </c>
      <c r="BG153" s="31">
        <v>64.995999999999995</v>
      </c>
      <c r="BH153" s="4">
        <v>0.85470000000000002</v>
      </c>
      <c r="BI153" s="4" t="s">
        <v>16</v>
      </c>
      <c r="BJ153" s="4">
        <v>11.99</v>
      </c>
      <c r="BK153" s="4">
        <v>12.17</v>
      </c>
      <c r="BL153" s="30">
        <v>1.4350000000000001</v>
      </c>
      <c r="BM153" s="31">
        <v>63.795999999999999</v>
      </c>
      <c r="BN153" s="4">
        <v>0.86170000000000002</v>
      </c>
      <c r="BO153" s="4" t="s">
        <v>16</v>
      </c>
      <c r="BP153" s="4">
        <v>11.99</v>
      </c>
      <c r="BQ153" s="4">
        <v>12.17</v>
      </c>
      <c r="BR153" s="30">
        <v>1.4259999999999999</v>
      </c>
      <c r="BS153" s="31">
        <v>63.37</v>
      </c>
      <c r="BT153" s="4">
        <v>0.87460000000000004</v>
      </c>
      <c r="BU153" s="4" t="s">
        <v>16</v>
      </c>
      <c r="BV153" s="4">
        <v>11.99</v>
      </c>
      <c r="BW153" s="4">
        <v>12.17</v>
      </c>
      <c r="BX153" s="30">
        <v>1.4259999999999999</v>
      </c>
      <c r="BY153" s="31">
        <v>63.37</v>
      </c>
      <c r="BZ153" s="4">
        <v>0.85089999999999999</v>
      </c>
      <c r="CA153" s="4" t="s">
        <v>16</v>
      </c>
    </row>
    <row r="154" spans="1:79" x14ac:dyDescent="0.25">
      <c r="A154" s="4" t="s">
        <v>123</v>
      </c>
      <c r="B154" s="4">
        <v>381</v>
      </c>
      <c r="C154" s="4">
        <v>392</v>
      </c>
      <c r="D154" s="4" t="s">
        <v>74</v>
      </c>
      <c r="E154" s="4">
        <v>12.86</v>
      </c>
      <c r="F154" s="4">
        <v>1</v>
      </c>
      <c r="G154" s="4">
        <v>7</v>
      </c>
      <c r="H154" s="4">
        <v>12.66</v>
      </c>
      <c r="I154" s="4">
        <v>13.36</v>
      </c>
      <c r="J154" s="30">
        <v>2.3679999999999999</v>
      </c>
      <c r="K154" s="31">
        <v>45.094999999999999</v>
      </c>
      <c r="L154" s="4">
        <v>0.90680000000000005</v>
      </c>
      <c r="M154" s="4" t="s">
        <v>17</v>
      </c>
      <c r="N154" s="4">
        <v>12.66</v>
      </c>
      <c r="O154" s="4">
        <v>13.36</v>
      </c>
      <c r="P154" s="30">
        <v>2.4140000000000001</v>
      </c>
      <c r="Q154" s="31">
        <v>45.975999999999999</v>
      </c>
      <c r="R154" s="4">
        <v>0.88839999999999997</v>
      </c>
      <c r="S154" s="4" t="s">
        <v>17</v>
      </c>
      <c r="T154" s="4">
        <v>12.66</v>
      </c>
      <c r="U154" s="4">
        <v>13.36</v>
      </c>
      <c r="V154" s="30">
        <v>2.2650000000000001</v>
      </c>
      <c r="W154" s="31">
        <v>43.146000000000001</v>
      </c>
      <c r="X154" s="4">
        <v>0.87209999999999999</v>
      </c>
      <c r="Y154" s="4" t="s">
        <v>17</v>
      </c>
      <c r="Z154" s="4">
        <v>12.66</v>
      </c>
      <c r="AA154" s="4">
        <v>13.36</v>
      </c>
      <c r="AB154" s="30">
        <v>2.4580000000000002</v>
      </c>
      <c r="AC154" s="31">
        <v>46.817999999999998</v>
      </c>
      <c r="AD154" s="4">
        <v>0.91</v>
      </c>
      <c r="AE154" s="4" t="s">
        <v>17</v>
      </c>
      <c r="AF154" s="4">
        <v>12.66</v>
      </c>
      <c r="AG154" s="4">
        <v>13.36</v>
      </c>
      <c r="AH154" s="30">
        <v>2.5150000000000001</v>
      </c>
      <c r="AI154" s="31">
        <v>47.912999999999997</v>
      </c>
      <c r="AJ154" s="4">
        <v>0.88949999999999996</v>
      </c>
      <c r="AK154" s="4" t="s">
        <v>17</v>
      </c>
      <c r="AL154" s="4">
        <v>12.66</v>
      </c>
      <c r="AM154" s="4">
        <v>13.36</v>
      </c>
      <c r="AN154" s="30">
        <v>2.484</v>
      </c>
      <c r="AO154" s="31">
        <v>47.317999999999998</v>
      </c>
      <c r="AP154" s="4">
        <v>0.87860000000000005</v>
      </c>
      <c r="AQ154" s="4" t="s">
        <v>17</v>
      </c>
      <c r="AR154" s="4">
        <v>12.66</v>
      </c>
      <c r="AS154" s="4">
        <v>13.36</v>
      </c>
      <c r="AT154" s="30">
        <v>2.4489999999999998</v>
      </c>
      <c r="AU154" s="31">
        <v>46.652000000000001</v>
      </c>
      <c r="AV154" s="4">
        <v>0.92500000000000004</v>
      </c>
      <c r="AW154" s="4" t="s">
        <v>17</v>
      </c>
      <c r="AX154" s="4">
        <v>12.66</v>
      </c>
      <c r="AY154" s="4">
        <v>13.36</v>
      </c>
      <c r="AZ154" s="30">
        <v>2.4889999999999999</v>
      </c>
      <c r="BA154" s="31">
        <v>47.406999999999996</v>
      </c>
      <c r="BB154" s="4">
        <v>0.89419999999999999</v>
      </c>
      <c r="BC154" s="4" t="s">
        <v>17</v>
      </c>
      <c r="BD154" s="4">
        <v>12.66</v>
      </c>
      <c r="BE154" s="4">
        <v>13.36</v>
      </c>
      <c r="BF154" s="30">
        <v>2.4710000000000001</v>
      </c>
      <c r="BG154" s="31">
        <v>47.075000000000003</v>
      </c>
      <c r="BH154" s="4">
        <v>0.89680000000000004</v>
      </c>
      <c r="BI154" s="4" t="s">
        <v>17</v>
      </c>
      <c r="BJ154" s="4">
        <v>12.66</v>
      </c>
      <c r="BK154" s="4">
        <v>13.36</v>
      </c>
      <c r="BL154" s="30">
        <v>2.3839999999999999</v>
      </c>
      <c r="BM154" s="31">
        <v>45.411000000000001</v>
      </c>
      <c r="BN154" s="4">
        <v>0.9133</v>
      </c>
      <c r="BO154" s="4" t="s">
        <v>17</v>
      </c>
      <c r="BP154" s="4">
        <v>12.66</v>
      </c>
      <c r="BQ154" s="4">
        <v>13.36</v>
      </c>
      <c r="BR154" s="30">
        <v>2.4300000000000002</v>
      </c>
      <c r="BS154" s="31">
        <v>46.292999999999999</v>
      </c>
      <c r="BT154" s="4">
        <v>0.90810000000000002</v>
      </c>
      <c r="BU154" s="4" t="s">
        <v>17</v>
      </c>
      <c r="BV154" s="4">
        <v>12.66</v>
      </c>
      <c r="BW154" s="4">
        <v>13.36</v>
      </c>
      <c r="BX154" s="30">
        <v>2.4420000000000002</v>
      </c>
      <c r="BY154" s="31">
        <v>46.511000000000003</v>
      </c>
      <c r="BZ154" s="4">
        <v>0.90749999999999997</v>
      </c>
      <c r="CA154" s="4" t="s">
        <v>17</v>
      </c>
    </row>
    <row r="155" spans="1:79" x14ac:dyDescent="0.25">
      <c r="A155" s="4" t="s">
        <v>123</v>
      </c>
      <c r="B155" s="4">
        <v>393</v>
      </c>
      <c r="C155" s="4">
        <v>410</v>
      </c>
      <c r="D155" s="4" t="s">
        <v>75</v>
      </c>
      <c r="E155" s="4">
        <v>7.19</v>
      </c>
      <c r="F155" s="4">
        <v>3</v>
      </c>
      <c r="G155" s="4">
        <v>14</v>
      </c>
      <c r="H155" s="4">
        <v>7.2</v>
      </c>
      <c r="I155" s="4">
        <v>7.35</v>
      </c>
      <c r="J155" s="30">
        <v>2.8620000000000001</v>
      </c>
      <c r="K155" s="31">
        <v>27.262</v>
      </c>
      <c r="L155" s="4">
        <v>0.92</v>
      </c>
      <c r="M155" s="4" t="s">
        <v>17</v>
      </c>
      <c r="N155" s="4">
        <v>7.2</v>
      </c>
      <c r="O155" s="4">
        <v>7.35</v>
      </c>
      <c r="P155" s="30">
        <v>3.0920000000000001</v>
      </c>
      <c r="Q155" s="31">
        <v>29.452000000000002</v>
      </c>
      <c r="R155" s="4">
        <v>0.90900000000000003</v>
      </c>
      <c r="S155" s="4" t="s">
        <v>17</v>
      </c>
      <c r="T155" s="4">
        <v>7.2</v>
      </c>
      <c r="U155" s="4">
        <v>7.35</v>
      </c>
      <c r="V155" s="30">
        <v>2.8929999999999998</v>
      </c>
      <c r="W155" s="31">
        <v>27.555</v>
      </c>
      <c r="X155" s="4">
        <v>0.91930000000000001</v>
      </c>
      <c r="Y155" s="4" t="s">
        <v>17</v>
      </c>
      <c r="Z155" s="4">
        <v>7.2</v>
      </c>
      <c r="AA155" s="4">
        <v>7.35</v>
      </c>
      <c r="AB155" s="30">
        <v>3.8029999999999999</v>
      </c>
      <c r="AC155" s="31">
        <v>36.222000000000001</v>
      </c>
      <c r="AD155" s="4">
        <v>0.92820000000000003</v>
      </c>
      <c r="AE155" s="4" t="s">
        <v>17</v>
      </c>
      <c r="AF155" s="4">
        <v>7.2</v>
      </c>
      <c r="AG155" s="4">
        <v>7.36</v>
      </c>
      <c r="AH155" s="30">
        <v>4.0410000000000004</v>
      </c>
      <c r="AI155" s="31">
        <v>38.488</v>
      </c>
      <c r="AJ155" s="4">
        <v>0.92359999999999998</v>
      </c>
      <c r="AK155" s="4" t="s">
        <v>17</v>
      </c>
      <c r="AL155" s="4">
        <v>7.2</v>
      </c>
      <c r="AM155" s="4">
        <v>7.35</v>
      </c>
      <c r="AN155" s="30">
        <v>4.0419999999999998</v>
      </c>
      <c r="AO155" s="31">
        <v>38.497</v>
      </c>
      <c r="AP155" s="4">
        <v>0.91249999999999998</v>
      </c>
      <c r="AQ155" s="4" t="s">
        <v>17</v>
      </c>
      <c r="AR155" s="4">
        <v>7.21</v>
      </c>
      <c r="AS155" s="4">
        <v>7.36</v>
      </c>
      <c r="AT155" s="30">
        <v>3.823</v>
      </c>
      <c r="AU155" s="31">
        <v>36.411000000000001</v>
      </c>
      <c r="AV155" s="4">
        <v>0.92830000000000001</v>
      </c>
      <c r="AW155" s="4" t="s">
        <v>17</v>
      </c>
      <c r="AX155" s="4">
        <v>7.2</v>
      </c>
      <c r="AY155" s="4">
        <v>7.35</v>
      </c>
      <c r="AZ155" s="30">
        <v>4.1619999999999999</v>
      </c>
      <c r="BA155" s="31">
        <v>39.634999999999998</v>
      </c>
      <c r="BB155" s="4">
        <v>0.9244</v>
      </c>
      <c r="BC155" s="4" t="s">
        <v>17</v>
      </c>
      <c r="BD155" s="4">
        <v>7.2</v>
      </c>
      <c r="BE155" s="4">
        <v>7.35</v>
      </c>
      <c r="BF155" s="30">
        <v>4.016</v>
      </c>
      <c r="BG155" s="31">
        <v>38.250999999999998</v>
      </c>
      <c r="BH155" s="4">
        <v>0.93049999999999999</v>
      </c>
      <c r="BI155" s="4" t="s">
        <v>17</v>
      </c>
      <c r="BJ155" s="4">
        <v>7.2</v>
      </c>
      <c r="BK155" s="4">
        <v>7.35</v>
      </c>
      <c r="BL155" s="30">
        <v>3.859</v>
      </c>
      <c r="BM155" s="31">
        <v>36.756</v>
      </c>
      <c r="BN155" s="4">
        <v>0.9224</v>
      </c>
      <c r="BO155" s="4" t="s">
        <v>17</v>
      </c>
      <c r="BP155" s="4">
        <v>7.2</v>
      </c>
      <c r="BQ155" s="4">
        <v>7.35</v>
      </c>
      <c r="BR155" s="30">
        <v>4.0529999999999999</v>
      </c>
      <c r="BS155" s="31">
        <v>38.603999999999999</v>
      </c>
      <c r="BT155" s="4">
        <v>0.92889999999999995</v>
      </c>
      <c r="BU155" s="4" t="s">
        <v>17</v>
      </c>
      <c r="BV155" s="4">
        <v>7.2</v>
      </c>
      <c r="BW155" s="4">
        <v>7.35</v>
      </c>
      <c r="BX155" s="30">
        <v>4.125</v>
      </c>
      <c r="BY155" s="31">
        <v>39.29</v>
      </c>
      <c r="BZ155" s="4">
        <v>0.93310000000000004</v>
      </c>
      <c r="CA155" s="4" t="s">
        <v>17</v>
      </c>
    </row>
    <row r="156" spans="1:79" x14ac:dyDescent="0.25">
      <c r="A156" s="4" t="s">
        <v>123</v>
      </c>
      <c r="B156" s="4">
        <v>411</v>
      </c>
      <c r="C156" s="4">
        <v>417</v>
      </c>
      <c r="D156" s="4" t="s">
        <v>76</v>
      </c>
      <c r="E156" s="4">
        <v>3.61</v>
      </c>
      <c r="F156" s="4">
        <v>2</v>
      </c>
      <c r="G156" s="4">
        <v>5</v>
      </c>
      <c r="H156" s="4">
        <v>3.48</v>
      </c>
      <c r="I156" s="4">
        <v>3.8</v>
      </c>
      <c r="J156" s="30">
        <v>3.4000000000000002E-2</v>
      </c>
      <c r="K156" s="31">
        <v>0.89800000000000002</v>
      </c>
      <c r="L156" s="4">
        <v>0.90900000000000003</v>
      </c>
      <c r="M156" s="4" t="s">
        <v>16</v>
      </c>
      <c r="N156" s="4">
        <v>3.48</v>
      </c>
      <c r="O156" s="4">
        <v>3.8</v>
      </c>
      <c r="P156" s="30">
        <v>6.2E-2</v>
      </c>
      <c r="Q156" s="31">
        <v>1.65</v>
      </c>
      <c r="R156" s="4">
        <v>0.89170000000000005</v>
      </c>
      <c r="S156" s="4" t="s">
        <v>16</v>
      </c>
      <c r="T156" s="4">
        <v>3.48</v>
      </c>
      <c r="U156" s="4">
        <v>3.8</v>
      </c>
      <c r="V156" s="30">
        <v>3.7999999999999999E-2</v>
      </c>
      <c r="W156" s="31">
        <v>1.0149999999999999</v>
      </c>
      <c r="X156" s="4">
        <v>0.9173</v>
      </c>
      <c r="Y156" s="4" t="s">
        <v>16</v>
      </c>
      <c r="Z156" s="4">
        <v>3.48</v>
      </c>
      <c r="AA156" s="4">
        <v>3.8</v>
      </c>
      <c r="AB156" s="30">
        <v>6.6000000000000003E-2</v>
      </c>
      <c r="AC156" s="31">
        <v>1.758</v>
      </c>
      <c r="AD156" s="4">
        <v>0.90080000000000005</v>
      </c>
      <c r="AE156" s="4" t="s">
        <v>16</v>
      </c>
      <c r="AF156" s="4">
        <v>3.48</v>
      </c>
      <c r="AG156" s="4">
        <v>3.8</v>
      </c>
      <c r="AH156" s="30">
        <v>6.7000000000000004E-2</v>
      </c>
      <c r="AI156" s="31">
        <v>1.776</v>
      </c>
      <c r="AJ156" s="4">
        <v>0.91569999999999996</v>
      </c>
      <c r="AK156" s="4" t="s">
        <v>16</v>
      </c>
      <c r="AL156" s="4">
        <v>3.48</v>
      </c>
      <c r="AM156" s="4">
        <v>3.8</v>
      </c>
      <c r="AN156" s="30">
        <v>5.6000000000000001E-2</v>
      </c>
      <c r="AO156" s="31">
        <v>1.4850000000000001</v>
      </c>
      <c r="AP156" s="4">
        <v>0.87970000000000004</v>
      </c>
      <c r="AQ156" s="4" t="s">
        <v>16</v>
      </c>
      <c r="AR156" s="4">
        <v>3.48</v>
      </c>
      <c r="AS156" s="4">
        <v>3.8</v>
      </c>
      <c r="AT156" s="30">
        <v>0.08</v>
      </c>
      <c r="AU156" s="31">
        <v>2.1459999999999999</v>
      </c>
      <c r="AV156" s="4">
        <v>0.88180000000000003</v>
      </c>
      <c r="AW156" s="4" t="s">
        <v>16</v>
      </c>
      <c r="AX156" s="4">
        <v>3.48</v>
      </c>
      <c r="AY156" s="4">
        <v>3.8</v>
      </c>
      <c r="AZ156" s="30">
        <v>6.8000000000000005E-2</v>
      </c>
      <c r="BA156" s="31">
        <v>1.8240000000000001</v>
      </c>
      <c r="BB156" s="4">
        <v>0.90080000000000005</v>
      </c>
      <c r="BC156" s="4" t="s">
        <v>16</v>
      </c>
      <c r="BD156" s="4">
        <v>3.48</v>
      </c>
      <c r="BE156" s="4">
        <v>3.8</v>
      </c>
      <c r="BF156" s="30">
        <v>6.5000000000000002E-2</v>
      </c>
      <c r="BG156" s="31">
        <v>1.7210000000000001</v>
      </c>
      <c r="BH156" s="4">
        <v>0.90569999999999995</v>
      </c>
      <c r="BI156" s="4" t="s">
        <v>16</v>
      </c>
      <c r="BJ156" s="4">
        <v>3.48</v>
      </c>
      <c r="BK156" s="4">
        <v>3.8</v>
      </c>
      <c r="BL156" s="30">
        <v>9.6000000000000002E-2</v>
      </c>
      <c r="BM156" s="31">
        <v>2.5640000000000001</v>
      </c>
      <c r="BN156" s="4">
        <v>0.89710000000000001</v>
      </c>
      <c r="BO156" s="4" t="s">
        <v>16</v>
      </c>
      <c r="BP156" s="4">
        <v>3.48</v>
      </c>
      <c r="BQ156" s="4">
        <v>3.8</v>
      </c>
      <c r="BR156" s="30">
        <v>9.5000000000000001E-2</v>
      </c>
      <c r="BS156" s="31">
        <v>2.5249999999999999</v>
      </c>
      <c r="BT156" s="4">
        <v>0.88749999999999996</v>
      </c>
      <c r="BU156" s="4" t="s">
        <v>16</v>
      </c>
      <c r="BV156" s="4">
        <v>3.48</v>
      </c>
      <c r="BW156" s="4">
        <v>3.8</v>
      </c>
      <c r="BX156" s="30">
        <v>0.115</v>
      </c>
      <c r="BY156" s="31">
        <v>3.07</v>
      </c>
      <c r="BZ156" s="4">
        <v>0.92</v>
      </c>
      <c r="CA156" s="4" t="s">
        <v>16</v>
      </c>
    </row>
    <row r="157" spans="1:79" x14ac:dyDescent="0.25">
      <c r="A157" s="4" t="s">
        <v>123</v>
      </c>
      <c r="B157" s="4">
        <v>418</v>
      </c>
      <c r="C157" s="4">
        <v>423</v>
      </c>
      <c r="D157" s="4" t="s">
        <v>77</v>
      </c>
      <c r="E157" s="4">
        <v>8.42</v>
      </c>
      <c r="F157" s="4">
        <v>1</v>
      </c>
      <c r="G157" s="4">
        <v>4</v>
      </c>
      <c r="H157" s="4">
        <v>8.42</v>
      </c>
      <c r="I157" s="4">
        <v>8.6300000000000008</v>
      </c>
      <c r="J157" s="30">
        <v>0.15</v>
      </c>
      <c r="K157" s="31">
        <v>4.9870000000000001</v>
      </c>
      <c r="L157" s="4">
        <v>0.63819999999999999</v>
      </c>
      <c r="M157" s="4" t="s">
        <v>16</v>
      </c>
      <c r="N157" s="4">
        <v>8.42</v>
      </c>
      <c r="O157" s="4">
        <v>8.6300000000000008</v>
      </c>
      <c r="P157" s="30">
        <v>0.1</v>
      </c>
      <c r="Q157" s="31">
        <v>3.3290000000000002</v>
      </c>
      <c r="R157" s="4">
        <v>0.63770000000000004</v>
      </c>
      <c r="S157" s="4" t="s">
        <v>16</v>
      </c>
      <c r="T157" s="4">
        <v>8.42</v>
      </c>
      <c r="U157" s="4">
        <v>8.6300000000000008</v>
      </c>
      <c r="V157" s="30">
        <v>0.125</v>
      </c>
      <c r="W157" s="31">
        <v>4.1539999999999999</v>
      </c>
      <c r="X157" s="4">
        <v>0.61140000000000005</v>
      </c>
      <c r="Y157" s="4" t="s">
        <v>16</v>
      </c>
      <c r="Z157" s="4">
        <v>8.42</v>
      </c>
      <c r="AA157" s="4">
        <v>8.6300000000000008</v>
      </c>
      <c r="AB157" s="30">
        <v>0.22500000000000001</v>
      </c>
      <c r="AC157" s="31">
        <v>7.5110000000000001</v>
      </c>
      <c r="AD157" s="4">
        <v>0.66490000000000005</v>
      </c>
      <c r="AE157" s="4" t="s">
        <v>16</v>
      </c>
      <c r="AF157" s="4">
        <v>8.42</v>
      </c>
      <c r="AG157" s="4">
        <v>8.6300000000000008</v>
      </c>
      <c r="AH157" s="30">
        <v>0.248</v>
      </c>
      <c r="AI157" s="31">
        <v>8.266</v>
      </c>
      <c r="AJ157" s="4">
        <v>0.66510000000000002</v>
      </c>
      <c r="AK157" s="4" t="s">
        <v>16</v>
      </c>
      <c r="AL157" s="4">
        <v>8.42</v>
      </c>
      <c r="AM157" s="4">
        <v>8.6300000000000008</v>
      </c>
      <c r="AN157" s="30">
        <v>0.216</v>
      </c>
      <c r="AO157" s="31">
        <v>7.2</v>
      </c>
      <c r="AP157" s="4">
        <v>0.68669999999999998</v>
      </c>
      <c r="AQ157" s="4" t="s">
        <v>16</v>
      </c>
      <c r="AR157" s="4">
        <v>8.42</v>
      </c>
      <c r="AS157" s="4">
        <v>8.6300000000000008</v>
      </c>
      <c r="AT157" s="30">
        <v>0.251</v>
      </c>
      <c r="AU157" s="31">
        <v>8.36</v>
      </c>
      <c r="AV157" s="4">
        <v>0.7097</v>
      </c>
      <c r="AW157" s="4" t="s">
        <v>16</v>
      </c>
      <c r="AX157" s="4">
        <v>8.42</v>
      </c>
      <c r="AY157" s="4">
        <v>8.6300000000000008</v>
      </c>
      <c r="AZ157" s="30">
        <v>0.28499999999999998</v>
      </c>
      <c r="BA157" s="31">
        <v>9.5030000000000001</v>
      </c>
      <c r="BB157" s="4">
        <v>0.67330000000000001</v>
      </c>
      <c r="BC157" s="4" t="s">
        <v>16</v>
      </c>
      <c r="BD157" s="4">
        <v>8.42</v>
      </c>
      <c r="BE157" s="4">
        <v>8.6300000000000008</v>
      </c>
      <c r="BF157" s="30">
        <v>0.246</v>
      </c>
      <c r="BG157" s="31">
        <v>8.2159999999999993</v>
      </c>
      <c r="BH157" s="4">
        <v>0.6895</v>
      </c>
      <c r="BI157" s="4" t="s">
        <v>16</v>
      </c>
      <c r="BJ157" s="4">
        <v>8.42</v>
      </c>
      <c r="BK157" s="4">
        <v>8.6300000000000008</v>
      </c>
      <c r="BL157" s="30">
        <v>0.28499999999999998</v>
      </c>
      <c r="BM157" s="31">
        <v>9.5060000000000002</v>
      </c>
      <c r="BN157" s="4">
        <v>0.68840000000000001</v>
      </c>
      <c r="BO157" s="4" t="s">
        <v>16</v>
      </c>
      <c r="BP157" s="4">
        <v>8.42</v>
      </c>
      <c r="BQ157" s="4">
        <v>8.6300000000000008</v>
      </c>
      <c r="BR157" s="30">
        <v>0.28599999999999998</v>
      </c>
      <c r="BS157" s="31">
        <v>9.5410000000000004</v>
      </c>
      <c r="BT157" s="4">
        <v>0.70189999999999997</v>
      </c>
      <c r="BU157" s="4" t="s">
        <v>16</v>
      </c>
      <c r="BV157" s="4">
        <v>8.42</v>
      </c>
      <c r="BW157" s="4">
        <v>8.6300000000000008</v>
      </c>
      <c r="BX157" s="30">
        <v>0.27500000000000002</v>
      </c>
      <c r="BY157" s="31">
        <v>9.17</v>
      </c>
      <c r="BZ157" s="4">
        <v>0.66620000000000001</v>
      </c>
      <c r="CA157" s="4" t="s">
        <v>16</v>
      </c>
    </row>
    <row r="158" spans="1:79" x14ac:dyDescent="0.25">
      <c r="A158" s="4" t="s">
        <v>123</v>
      </c>
      <c r="B158" s="4">
        <v>418</v>
      </c>
      <c r="C158" s="4">
        <v>429</v>
      </c>
      <c r="D158" s="4" t="s">
        <v>78</v>
      </c>
      <c r="E158" s="4">
        <v>10.87</v>
      </c>
      <c r="F158" s="4">
        <v>3</v>
      </c>
      <c r="G158" s="4">
        <v>10</v>
      </c>
      <c r="H158" s="4">
        <v>10.7</v>
      </c>
      <c r="I158" s="4">
        <v>11.12</v>
      </c>
      <c r="J158" s="30">
        <v>7.3999999999999996E-2</v>
      </c>
      <c r="K158" s="31">
        <v>0.99199999999999999</v>
      </c>
      <c r="L158" s="4">
        <v>0.94159999999999999</v>
      </c>
      <c r="M158" s="4" t="s">
        <v>17</v>
      </c>
      <c r="N158" s="4">
        <v>10.7</v>
      </c>
      <c r="O158" s="4">
        <v>11.12</v>
      </c>
      <c r="P158" s="30">
        <v>6.6000000000000003E-2</v>
      </c>
      <c r="Q158" s="31">
        <v>0.88500000000000001</v>
      </c>
      <c r="R158" s="4">
        <v>0.95030000000000003</v>
      </c>
      <c r="S158" s="4" t="s">
        <v>17</v>
      </c>
      <c r="T158" s="4">
        <v>10.7</v>
      </c>
      <c r="U158" s="4">
        <v>11.12</v>
      </c>
      <c r="V158" s="30">
        <v>6.5000000000000002E-2</v>
      </c>
      <c r="W158" s="31">
        <v>0.87</v>
      </c>
      <c r="X158" s="4">
        <v>0.94779999999999998</v>
      </c>
      <c r="Y158" s="4" t="s">
        <v>17</v>
      </c>
      <c r="Z158" s="4">
        <v>10.7</v>
      </c>
      <c r="AA158" s="4">
        <v>11.12</v>
      </c>
      <c r="AB158" s="30">
        <v>0.13300000000000001</v>
      </c>
      <c r="AC158" s="31">
        <v>1.774</v>
      </c>
      <c r="AD158" s="4">
        <v>0.94399999999999995</v>
      </c>
      <c r="AE158" s="4" t="s">
        <v>17</v>
      </c>
      <c r="AF158" s="4">
        <v>10.7</v>
      </c>
      <c r="AG158" s="4">
        <v>11.11</v>
      </c>
      <c r="AH158" s="30">
        <v>0.14099999999999999</v>
      </c>
      <c r="AI158" s="31">
        <v>1.879</v>
      </c>
      <c r="AJ158" s="4">
        <v>0.94799999999999995</v>
      </c>
      <c r="AK158" s="4" t="s">
        <v>17</v>
      </c>
      <c r="AL158" s="4">
        <v>10.7</v>
      </c>
      <c r="AM158" s="4">
        <v>11.12</v>
      </c>
      <c r="AN158" s="30">
        <v>0.13500000000000001</v>
      </c>
      <c r="AO158" s="31">
        <v>1.8</v>
      </c>
      <c r="AP158" s="4">
        <v>0.95169999999999999</v>
      </c>
      <c r="AQ158" s="4" t="s">
        <v>17</v>
      </c>
      <c r="AR158" s="4">
        <v>10.7</v>
      </c>
      <c r="AS158" s="4">
        <v>11.12</v>
      </c>
      <c r="AT158" s="30">
        <v>0.25800000000000001</v>
      </c>
      <c r="AU158" s="31">
        <v>3.4449999999999998</v>
      </c>
      <c r="AV158" s="4">
        <v>0.94340000000000002</v>
      </c>
      <c r="AW158" s="4" t="s">
        <v>17</v>
      </c>
      <c r="AX158" s="4">
        <v>10.7</v>
      </c>
      <c r="AY158" s="4">
        <v>11.12</v>
      </c>
      <c r="AZ158" s="30">
        <v>0.28499999999999998</v>
      </c>
      <c r="BA158" s="31">
        <v>3.8050000000000002</v>
      </c>
      <c r="BB158" s="4">
        <v>0.94130000000000003</v>
      </c>
      <c r="BC158" s="4" t="s">
        <v>17</v>
      </c>
      <c r="BD158" s="4">
        <v>10.7</v>
      </c>
      <c r="BE158" s="4">
        <v>11.11</v>
      </c>
      <c r="BF158" s="30">
        <v>0.252</v>
      </c>
      <c r="BG158" s="31">
        <v>3.355</v>
      </c>
      <c r="BH158" s="4">
        <v>0.94340000000000002</v>
      </c>
      <c r="BI158" s="4" t="s">
        <v>17</v>
      </c>
      <c r="BJ158" s="4">
        <v>10.7</v>
      </c>
      <c r="BK158" s="4">
        <v>11.12</v>
      </c>
      <c r="BL158" s="30">
        <v>0.51100000000000001</v>
      </c>
      <c r="BM158" s="31">
        <v>6.8159999999999998</v>
      </c>
      <c r="BN158" s="4">
        <v>0.94520000000000004</v>
      </c>
      <c r="BO158" s="4" t="s">
        <v>17</v>
      </c>
      <c r="BP158" s="4">
        <v>10.7</v>
      </c>
      <c r="BQ158" s="4">
        <v>11.12</v>
      </c>
      <c r="BR158" s="30">
        <v>0.53200000000000003</v>
      </c>
      <c r="BS158" s="31">
        <v>7.0949999999999998</v>
      </c>
      <c r="BT158" s="4">
        <v>0.94130000000000003</v>
      </c>
      <c r="BU158" s="4" t="s">
        <v>17</v>
      </c>
      <c r="BV158" s="4">
        <v>10.7</v>
      </c>
      <c r="BW158" s="4">
        <v>11.12</v>
      </c>
      <c r="BX158" s="30">
        <v>0.54200000000000004</v>
      </c>
      <c r="BY158" s="31">
        <v>7.2279999999999998</v>
      </c>
      <c r="BZ158" s="4">
        <v>0.93720000000000003</v>
      </c>
      <c r="CA158" s="4" t="s">
        <v>17</v>
      </c>
    </row>
    <row r="159" spans="1:79" x14ac:dyDescent="0.25">
      <c r="A159" s="4" t="s">
        <v>123</v>
      </c>
      <c r="B159" s="4">
        <v>418</v>
      </c>
      <c r="C159" s="4">
        <v>433</v>
      </c>
      <c r="D159" s="4" t="s">
        <v>79</v>
      </c>
      <c r="E159" s="4">
        <v>11.29</v>
      </c>
      <c r="F159" s="4">
        <v>3</v>
      </c>
      <c r="G159" s="4">
        <v>14</v>
      </c>
      <c r="H159" s="4">
        <v>11.45</v>
      </c>
      <c r="I159" s="4">
        <v>11.55</v>
      </c>
      <c r="J159" s="30">
        <v>8.4000000000000005E-2</v>
      </c>
      <c r="K159" s="31">
        <v>0.80500000000000005</v>
      </c>
      <c r="L159" s="4">
        <v>0.92510000000000003</v>
      </c>
      <c r="M159" s="4" t="s">
        <v>17</v>
      </c>
      <c r="N159" s="4">
        <v>11.45</v>
      </c>
      <c r="O159" s="4">
        <v>11.55</v>
      </c>
      <c r="P159" s="30">
        <v>9.8000000000000004E-2</v>
      </c>
      <c r="Q159" s="31">
        <v>0.93300000000000005</v>
      </c>
      <c r="R159" s="4">
        <v>0.83640000000000003</v>
      </c>
      <c r="S159" s="4" t="s">
        <v>16</v>
      </c>
      <c r="T159" s="4">
        <v>11.45</v>
      </c>
      <c r="U159" s="4">
        <v>11.55</v>
      </c>
      <c r="V159" s="30">
        <v>7.9000000000000001E-2</v>
      </c>
      <c r="W159" s="31">
        <v>0.751</v>
      </c>
      <c r="X159" s="4">
        <v>0.88959999999999995</v>
      </c>
      <c r="Y159" s="4" t="s">
        <v>17</v>
      </c>
      <c r="Z159" s="4">
        <v>11.46</v>
      </c>
      <c r="AA159" s="4">
        <v>11.56</v>
      </c>
      <c r="AB159" s="30">
        <v>0.16400000000000001</v>
      </c>
      <c r="AC159" s="31">
        <v>1.5640000000000001</v>
      </c>
      <c r="AD159" s="4">
        <v>0.89539999999999997</v>
      </c>
      <c r="AE159" s="4" t="s">
        <v>16</v>
      </c>
      <c r="AF159" s="4">
        <v>11.45</v>
      </c>
      <c r="AG159" s="4">
        <v>11.55</v>
      </c>
      <c r="AH159" s="30">
        <v>0.193</v>
      </c>
      <c r="AI159" s="31">
        <v>1.835</v>
      </c>
      <c r="AJ159" s="4">
        <v>0.88490000000000002</v>
      </c>
      <c r="AK159" s="4" t="s">
        <v>16</v>
      </c>
      <c r="AL159" s="4">
        <v>11.45</v>
      </c>
      <c r="AM159" s="4">
        <v>11.55</v>
      </c>
      <c r="AN159" s="30">
        <v>0.14299999999999999</v>
      </c>
      <c r="AO159" s="31">
        <v>1.3640000000000001</v>
      </c>
      <c r="AP159" s="4">
        <v>0.86140000000000005</v>
      </c>
      <c r="AQ159" s="4" t="s">
        <v>16</v>
      </c>
      <c r="AR159" s="4">
        <v>11.46</v>
      </c>
      <c r="AS159" s="4">
        <v>11.56</v>
      </c>
      <c r="AT159" s="30">
        <v>0.215</v>
      </c>
      <c r="AU159" s="31">
        <v>2.0430000000000001</v>
      </c>
      <c r="AV159" s="4">
        <v>0.81520000000000004</v>
      </c>
      <c r="AW159" s="4" t="s">
        <v>16</v>
      </c>
      <c r="AX159" s="4">
        <v>11.45</v>
      </c>
      <c r="AY159" s="4">
        <v>11.55</v>
      </c>
      <c r="AZ159" s="30">
        <v>0.27400000000000002</v>
      </c>
      <c r="BA159" s="31">
        <v>2.6080000000000001</v>
      </c>
      <c r="BB159" s="4">
        <v>0.88429999999999997</v>
      </c>
      <c r="BC159" s="4" t="s">
        <v>16</v>
      </c>
      <c r="BD159" s="4">
        <v>11.45</v>
      </c>
      <c r="BE159" s="4">
        <v>11.55</v>
      </c>
      <c r="BF159" s="30">
        <v>0.26100000000000001</v>
      </c>
      <c r="BG159" s="31">
        <v>2.4830000000000001</v>
      </c>
      <c r="BH159" s="4">
        <v>0.87160000000000004</v>
      </c>
      <c r="BI159" s="4" t="s">
        <v>16</v>
      </c>
      <c r="BJ159" s="4">
        <v>11.45</v>
      </c>
      <c r="BK159" s="4">
        <v>11.55</v>
      </c>
      <c r="BL159" s="30">
        <v>0.48899999999999999</v>
      </c>
      <c r="BM159" s="31">
        <v>4.6539999999999999</v>
      </c>
      <c r="BN159" s="4">
        <v>0.8831</v>
      </c>
      <c r="BO159" s="4" t="s">
        <v>16</v>
      </c>
      <c r="BP159" s="4">
        <v>11.45</v>
      </c>
      <c r="BQ159" s="4">
        <v>11.55</v>
      </c>
      <c r="BR159" s="30">
        <v>0.53300000000000003</v>
      </c>
      <c r="BS159" s="31">
        <v>5.077</v>
      </c>
      <c r="BT159" s="4">
        <v>0.79900000000000004</v>
      </c>
      <c r="BU159" s="4" t="s">
        <v>16</v>
      </c>
      <c r="BV159" s="4">
        <v>11.45</v>
      </c>
      <c r="BW159" s="4">
        <v>11.55</v>
      </c>
      <c r="BX159" s="30">
        <v>0.55500000000000005</v>
      </c>
      <c r="BY159" s="31">
        <v>5.2809999999999997</v>
      </c>
      <c r="BZ159" s="4">
        <v>0.9083</v>
      </c>
      <c r="CA159" s="4" t="s">
        <v>16</v>
      </c>
    </row>
    <row r="160" spans="1:79" x14ac:dyDescent="0.25">
      <c r="A160" s="4" t="s">
        <v>123</v>
      </c>
      <c r="B160" s="4">
        <v>433</v>
      </c>
      <c r="C160" s="4">
        <v>447</v>
      </c>
      <c r="D160" s="4" t="s">
        <v>80</v>
      </c>
      <c r="E160" s="4">
        <v>6.38</v>
      </c>
      <c r="F160" s="4">
        <v>5</v>
      </c>
      <c r="G160" s="4">
        <v>13</v>
      </c>
      <c r="H160" s="4">
        <v>6.21</v>
      </c>
      <c r="I160" s="4">
        <v>6.77</v>
      </c>
      <c r="J160" s="30">
        <v>1.153</v>
      </c>
      <c r="K160" s="31">
        <v>11.826000000000001</v>
      </c>
      <c r="L160" s="4">
        <v>0.93010000000000004</v>
      </c>
      <c r="M160" s="4" t="s">
        <v>17</v>
      </c>
      <c r="N160" s="4">
        <v>6.21</v>
      </c>
      <c r="O160" s="4">
        <v>6.77</v>
      </c>
      <c r="P160" s="30">
        <v>1.325</v>
      </c>
      <c r="Q160" s="31">
        <v>13.593999999999999</v>
      </c>
      <c r="R160" s="4">
        <v>0.93010000000000004</v>
      </c>
      <c r="S160" s="4" t="s">
        <v>17</v>
      </c>
      <c r="T160" s="4">
        <v>6.21</v>
      </c>
      <c r="U160" s="4">
        <v>6.77</v>
      </c>
      <c r="V160" s="30">
        <v>1.2390000000000001</v>
      </c>
      <c r="W160" s="31">
        <v>12.707000000000001</v>
      </c>
      <c r="X160" s="4">
        <v>0.9244</v>
      </c>
      <c r="Y160" s="4" t="s">
        <v>17</v>
      </c>
      <c r="Z160" s="4">
        <v>6.21</v>
      </c>
      <c r="AA160" s="4">
        <v>6.76</v>
      </c>
      <c r="AB160" s="30">
        <v>1.8859999999999999</v>
      </c>
      <c r="AC160" s="31">
        <v>19.341999999999999</v>
      </c>
      <c r="AD160" s="4">
        <v>0.94</v>
      </c>
      <c r="AE160" s="4" t="s">
        <v>17</v>
      </c>
      <c r="AF160" s="4">
        <v>6.21</v>
      </c>
      <c r="AG160" s="4">
        <v>6.77</v>
      </c>
      <c r="AH160" s="30">
        <v>2.1339999999999999</v>
      </c>
      <c r="AI160" s="31">
        <v>21.882000000000001</v>
      </c>
      <c r="AJ160" s="4">
        <v>0.9294</v>
      </c>
      <c r="AK160" s="4" t="s">
        <v>17</v>
      </c>
      <c r="AL160" s="4">
        <v>6.21</v>
      </c>
      <c r="AM160" s="4">
        <v>6.77</v>
      </c>
      <c r="AN160" s="30">
        <v>2.2189999999999999</v>
      </c>
      <c r="AO160" s="31">
        <v>22.760999999999999</v>
      </c>
      <c r="AP160" s="4">
        <v>0.93169999999999997</v>
      </c>
      <c r="AQ160" s="4" t="s">
        <v>17</v>
      </c>
      <c r="AR160" s="4">
        <v>6.21</v>
      </c>
      <c r="AS160" s="4">
        <v>6.77</v>
      </c>
      <c r="AT160" s="30">
        <v>2.254</v>
      </c>
      <c r="AU160" s="31">
        <v>23.114000000000001</v>
      </c>
      <c r="AV160" s="4">
        <v>0.92900000000000005</v>
      </c>
      <c r="AW160" s="4" t="s">
        <v>17</v>
      </c>
      <c r="AX160" s="4">
        <v>6.21</v>
      </c>
      <c r="AY160" s="4">
        <v>6.76</v>
      </c>
      <c r="AZ160" s="30">
        <v>2.6040000000000001</v>
      </c>
      <c r="BA160" s="31">
        <v>26.712</v>
      </c>
      <c r="BB160" s="4">
        <v>0.91379999999999995</v>
      </c>
      <c r="BC160" s="4" t="s">
        <v>17</v>
      </c>
      <c r="BD160" s="4">
        <v>6.21</v>
      </c>
      <c r="BE160" s="4">
        <v>6.76</v>
      </c>
      <c r="BF160" s="30">
        <v>2.4380000000000002</v>
      </c>
      <c r="BG160" s="31">
        <v>25.007999999999999</v>
      </c>
      <c r="BH160" s="4">
        <v>0.92920000000000003</v>
      </c>
      <c r="BI160" s="4" t="s">
        <v>17</v>
      </c>
      <c r="BJ160" s="4">
        <v>6.21</v>
      </c>
      <c r="BK160" s="4">
        <v>6.77</v>
      </c>
      <c r="BL160" s="30">
        <v>2.4060000000000001</v>
      </c>
      <c r="BM160" s="31">
        <v>24.681000000000001</v>
      </c>
      <c r="BN160" s="4">
        <v>0.92920000000000003</v>
      </c>
      <c r="BO160" s="4" t="s">
        <v>17</v>
      </c>
      <c r="BP160" s="4">
        <v>6.21</v>
      </c>
      <c r="BQ160" s="4">
        <v>6.77</v>
      </c>
      <c r="BR160" s="30">
        <v>2.63</v>
      </c>
      <c r="BS160" s="31">
        <v>26.977</v>
      </c>
      <c r="BT160" s="4">
        <v>0.92320000000000002</v>
      </c>
      <c r="BU160" s="4" t="s">
        <v>17</v>
      </c>
      <c r="BV160" s="4">
        <v>6.21</v>
      </c>
      <c r="BW160" s="4">
        <v>6.77</v>
      </c>
      <c r="BX160" s="30">
        <v>2.6509999999999998</v>
      </c>
      <c r="BY160" s="31">
        <v>27.189</v>
      </c>
      <c r="BZ160" s="4">
        <v>0.92679999999999996</v>
      </c>
      <c r="CA160" s="4" t="s">
        <v>17</v>
      </c>
    </row>
    <row r="161" spans="1:79" x14ac:dyDescent="0.25">
      <c r="A161" s="4" t="s">
        <v>123</v>
      </c>
      <c r="B161" s="4">
        <v>434</v>
      </c>
      <c r="C161" s="4">
        <v>447</v>
      </c>
      <c r="D161" s="4" t="s">
        <v>81</v>
      </c>
      <c r="E161" s="4">
        <v>5.74</v>
      </c>
      <c r="F161" s="4">
        <v>5</v>
      </c>
      <c r="G161" s="4">
        <v>12</v>
      </c>
      <c r="H161" s="4">
        <v>5.66</v>
      </c>
      <c r="I161" s="4">
        <v>6.12</v>
      </c>
      <c r="J161" s="30">
        <v>1.1839999999999999</v>
      </c>
      <c r="K161" s="31">
        <v>13.16</v>
      </c>
      <c r="L161" s="4">
        <v>0.9546</v>
      </c>
      <c r="M161" s="4" t="s">
        <v>17</v>
      </c>
      <c r="N161" s="4">
        <v>5.66</v>
      </c>
      <c r="O161" s="4">
        <v>6.12</v>
      </c>
      <c r="P161" s="30">
        <v>1.365</v>
      </c>
      <c r="Q161" s="31">
        <v>15.162000000000001</v>
      </c>
      <c r="R161" s="4">
        <v>0.94699999999999995</v>
      </c>
      <c r="S161" s="4" t="s">
        <v>17</v>
      </c>
      <c r="T161" s="4">
        <v>5.66</v>
      </c>
      <c r="U161" s="4">
        <v>6.12</v>
      </c>
      <c r="V161" s="30">
        <v>1.2949999999999999</v>
      </c>
      <c r="W161" s="31">
        <v>14.388</v>
      </c>
      <c r="X161" s="4">
        <v>0.93420000000000003</v>
      </c>
      <c r="Y161" s="4" t="s">
        <v>17</v>
      </c>
      <c r="Z161" s="4">
        <v>5.65</v>
      </c>
      <c r="AA161" s="4">
        <v>6.12</v>
      </c>
      <c r="AB161" s="30">
        <v>1.9510000000000001</v>
      </c>
      <c r="AC161" s="31">
        <v>21.675999999999998</v>
      </c>
      <c r="AD161" s="4">
        <v>0.9526</v>
      </c>
      <c r="AE161" s="4" t="s">
        <v>17</v>
      </c>
      <c r="AF161" s="4">
        <v>5.65</v>
      </c>
      <c r="AG161" s="4">
        <v>6.12</v>
      </c>
      <c r="AH161" s="30">
        <v>2.1749999999999998</v>
      </c>
      <c r="AI161" s="31">
        <v>24.167999999999999</v>
      </c>
      <c r="AJ161" s="4">
        <v>0.95230000000000004</v>
      </c>
      <c r="AK161" s="4" t="s">
        <v>17</v>
      </c>
      <c r="AL161" s="4">
        <v>5.66</v>
      </c>
      <c r="AM161" s="4">
        <v>6.12</v>
      </c>
      <c r="AN161" s="30">
        <v>2.2949999999999999</v>
      </c>
      <c r="AO161" s="31">
        <v>25.497</v>
      </c>
      <c r="AP161" s="4">
        <v>0.94710000000000005</v>
      </c>
      <c r="AQ161" s="4" t="s">
        <v>17</v>
      </c>
      <c r="AR161" s="4">
        <v>5.65</v>
      </c>
      <c r="AS161" s="4">
        <v>6.12</v>
      </c>
      <c r="AT161" s="30">
        <v>2.335</v>
      </c>
      <c r="AU161" s="31">
        <v>25.943000000000001</v>
      </c>
      <c r="AV161" s="4">
        <v>0.94610000000000005</v>
      </c>
      <c r="AW161" s="4" t="s">
        <v>17</v>
      </c>
      <c r="AX161" s="4">
        <v>5.66</v>
      </c>
      <c r="AY161" s="4">
        <v>6.12</v>
      </c>
      <c r="AZ161" s="30">
        <v>2.6989999999999998</v>
      </c>
      <c r="BA161" s="31">
        <v>29.984999999999999</v>
      </c>
      <c r="BB161" s="4">
        <v>0.95189999999999997</v>
      </c>
      <c r="BC161" s="4" t="s">
        <v>17</v>
      </c>
      <c r="BD161" s="4">
        <v>5.66</v>
      </c>
      <c r="BE161" s="4">
        <v>6.12</v>
      </c>
      <c r="BF161" s="30">
        <v>2.5049999999999999</v>
      </c>
      <c r="BG161" s="31">
        <v>27.829000000000001</v>
      </c>
      <c r="BH161" s="4">
        <v>0.9526</v>
      </c>
      <c r="BI161" s="4" t="s">
        <v>17</v>
      </c>
      <c r="BJ161" s="4">
        <v>5.66</v>
      </c>
      <c r="BK161" s="4">
        <v>6.12</v>
      </c>
      <c r="BL161" s="30">
        <v>2.5110000000000001</v>
      </c>
      <c r="BM161" s="31">
        <v>27.902999999999999</v>
      </c>
      <c r="BN161" s="4">
        <v>0.93589999999999995</v>
      </c>
      <c r="BO161" s="4" t="s">
        <v>17</v>
      </c>
      <c r="BP161" s="4">
        <v>5.66</v>
      </c>
      <c r="BQ161" s="4">
        <v>6.12</v>
      </c>
      <c r="BR161" s="30">
        <v>2.714</v>
      </c>
      <c r="BS161" s="31">
        <v>30.151</v>
      </c>
      <c r="BT161" s="4">
        <v>0.94540000000000002</v>
      </c>
      <c r="BU161" s="4" t="s">
        <v>17</v>
      </c>
      <c r="BV161" s="4">
        <v>5.66</v>
      </c>
      <c r="BW161" s="4">
        <v>6.12</v>
      </c>
      <c r="BX161" s="30">
        <v>2.7480000000000002</v>
      </c>
      <c r="BY161" s="31">
        <v>30.535</v>
      </c>
      <c r="BZ161" s="4">
        <v>0.94840000000000002</v>
      </c>
      <c r="CA161" s="4" t="s">
        <v>17</v>
      </c>
    </row>
    <row r="162" spans="1:79" x14ac:dyDescent="0.25">
      <c r="A162" s="4" t="s">
        <v>123</v>
      </c>
      <c r="B162" s="4">
        <v>434</v>
      </c>
      <c r="C162" s="4">
        <v>450</v>
      </c>
      <c r="D162" s="4" t="s">
        <v>82</v>
      </c>
      <c r="E162" s="4">
        <v>6.92</v>
      </c>
      <c r="F162" s="4">
        <v>4</v>
      </c>
      <c r="G162" s="4">
        <v>14</v>
      </c>
      <c r="H162" s="4">
        <v>6.93</v>
      </c>
      <c r="I162" s="4">
        <v>7</v>
      </c>
      <c r="J162" s="30">
        <v>0.97099999999999997</v>
      </c>
      <c r="K162" s="31">
        <v>9.2469999999999999</v>
      </c>
      <c r="L162" s="4">
        <v>0.88570000000000004</v>
      </c>
      <c r="M162" s="4" t="s">
        <v>16</v>
      </c>
      <c r="N162" s="4">
        <v>6.93</v>
      </c>
      <c r="O162" s="4">
        <v>7</v>
      </c>
      <c r="P162" s="30">
        <v>1.089</v>
      </c>
      <c r="Q162" s="31">
        <v>10.372</v>
      </c>
      <c r="R162" s="4">
        <v>0.89739999999999998</v>
      </c>
      <c r="S162" s="4" t="s">
        <v>16</v>
      </c>
      <c r="T162" s="4">
        <v>6.93</v>
      </c>
      <c r="U162" s="4">
        <v>7</v>
      </c>
      <c r="V162" s="30">
        <v>1.0269999999999999</v>
      </c>
      <c r="W162" s="31">
        <v>9.7829999999999995</v>
      </c>
      <c r="X162" s="4">
        <v>0.9113</v>
      </c>
      <c r="Y162" s="4" t="s">
        <v>16</v>
      </c>
      <c r="Z162" s="4">
        <v>6.93</v>
      </c>
      <c r="AA162" s="4">
        <v>7</v>
      </c>
      <c r="AB162" s="30">
        <v>1.7629999999999999</v>
      </c>
      <c r="AC162" s="31">
        <v>16.79</v>
      </c>
      <c r="AD162" s="4">
        <v>0.89290000000000003</v>
      </c>
      <c r="AE162" s="4" t="s">
        <v>16</v>
      </c>
      <c r="AF162" s="4">
        <v>6.94</v>
      </c>
      <c r="AG162" s="4">
        <v>7</v>
      </c>
      <c r="AH162" s="30">
        <v>2.0249999999999999</v>
      </c>
      <c r="AI162" s="31">
        <v>19.286999999999999</v>
      </c>
      <c r="AJ162" s="4">
        <v>0.88729999999999998</v>
      </c>
      <c r="AK162" s="4" t="s">
        <v>16</v>
      </c>
      <c r="AL162" s="4">
        <v>6.93</v>
      </c>
      <c r="AM162" s="4">
        <v>7</v>
      </c>
      <c r="AN162" s="30">
        <v>2.105</v>
      </c>
      <c r="AO162" s="31">
        <v>20.045000000000002</v>
      </c>
      <c r="AP162" s="4">
        <v>0.94430000000000003</v>
      </c>
      <c r="AQ162" s="4" t="s">
        <v>16</v>
      </c>
      <c r="AR162" s="4">
        <v>6.94</v>
      </c>
      <c r="AS162" s="4">
        <v>7</v>
      </c>
      <c r="AT162" s="30">
        <v>2.6930000000000001</v>
      </c>
      <c r="AU162" s="31">
        <v>25.645</v>
      </c>
      <c r="AV162" s="4">
        <v>0.93049999999999999</v>
      </c>
      <c r="AW162" s="4" t="s">
        <v>16</v>
      </c>
      <c r="AX162" s="4">
        <v>6.93</v>
      </c>
      <c r="AY162" s="4">
        <v>7</v>
      </c>
      <c r="AZ162" s="30">
        <v>3.1269999999999998</v>
      </c>
      <c r="BA162" s="31">
        <v>29.786000000000001</v>
      </c>
      <c r="BB162" s="4">
        <v>0.90149999999999997</v>
      </c>
      <c r="BC162" s="4" t="s">
        <v>16</v>
      </c>
      <c r="BD162" s="4">
        <v>6.93</v>
      </c>
      <c r="BE162" s="4">
        <v>7</v>
      </c>
      <c r="BF162" s="30">
        <v>2.9319999999999999</v>
      </c>
      <c r="BG162" s="31">
        <v>27.925000000000001</v>
      </c>
      <c r="BH162" s="4">
        <v>0.86799999999999999</v>
      </c>
      <c r="BI162" s="4" t="s">
        <v>16</v>
      </c>
      <c r="BJ162" s="4">
        <v>6.93</v>
      </c>
      <c r="BK162" s="4">
        <v>7</v>
      </c>
      <c r="BL162" s="30">
        <v>2.96</v>
      </c>
      <c r="BM162" s="31">
        <v>28.192</v>
      </c>
      <c r="BN162" s="4">
        <v>0.87309999999999999</v>
      </c>
      <c r="BO162" s="4" t="s">
        <v>16</v>
      </c>
      <c r="BP162" s="4">
        <v>6.93</v>
      </c>
      <c r="BQ162" s="4">
        <v>7</v>
      </c>
      <c r="BR162" s="30">
        <v>3.2189999999999999</v>
      </c>
      <c r="BS162" s="31">
        <v>30.655000000000001</v>
      </c>
      <c r="BT162" s="4">
        <v>0.84589999999999999</v>
      </c>
      <c r="BU162" s="4" t="s">
        <v>16</v>
      </c>
      <c r="BV162" s="4">
        <v>6.93</v>
      </c>
      <c r="BW162" s="4">
        <v>7</v>
      </c>
      <c r="BX162" s="30">
        <v>3.327</v>
      </c>
      <c r="BY162" s="31">
        <v>31.69</v>
      </c>
      <c r="BZ162" s="4">
        <v>0.85309999999999997</v>
      </c>
      <c r="CA162" s="4" t="s">
        <v>16</v>
      </c>
    </row>
    <row r="163" spans="1:79" x14ac:dyDescent="0.25">
      <c r="A163" s="4" t="s">
        <v>123</v>
      </c>
      <c r="B163" s="4">
        <v>484</v>
      </c>
      <c r="C163" s="4">
        <v>494</v>
      </c>
      <c r="D163" s="4" t="s">
        <v>83</v>
      </c>
      <c r="E163" s="4">
        <v>10.43</v>
      </c>
      <c r="F163" s="4">
        <v>2</v>
      </c>
      <c r="G163" s="4">
        <v>8</v>
      </c>
      <c r="H163" s="4">
        <v>10.220000000000001</v>
      </c>
      <c r="I163" s="4">
        <v>10.81</v>
      </c>
      <c r="J163" s="30">
        <v>4.1000000000000002E-2</v>
      </c>
      <c r="K163" s="31">
        <v>0.68400000000000005</v>
      </c>
      <c r="L163" s="4">
        <v>0.86660000000000004</v>
      </c>
      <c r="M163" s="4" t="s">
        <v>17</v>
      </c>
      <c r="N163" s="4">
        <v>10.220000000000001</v>
      </c>
      <c r="O163" s="4">
        <v>10.81</v>
      </c>
      <c r="P163" s="30">
        <v>0.17899999999999999</v>
      </c>
      <c r="Q163" s="31">
        <v>2.9830000000000001</v>
      </c>
      <c r="R163" s="4">
        <v>0.86309999999999998</v>
      </c>
      <c r="S163" s="4" t="s">
        <v>17</v>
      </c>
      <c r="T163" s="4">
        <v>10.220000000000001</v>
      </c>
      <c r="U163" s="4">
        <v>10.81</v>
      </c>
      <c r="V163" s="30">
        <v>7.4999999999999997E-2</v>
      </c>
      <c r="W163" s="31">
        <v>1.2529999999999999</v>
      </c>
      <c r="X163" s="4">
        <v>0.86939999999999995</v>
      </c>
      <c r="Y163" s="4" t="s">
        <v>17</v>
      </c>
      <c r="Z163" s="4">
        <v>10.220000000000001</v>
      </c>
      <c r="AA163" s="4">
        <v>10.82</v>
      </c>
      <c r="AB163" s="30">
        <v>9.2999999999999999E-2</v>
      </c>
      <c r="AC163" s="31">
        <v>1.554</v>
      </c>
      <c r="AD163" s="4">
        <v>0.87529999999999997</v>
      </c>
      <c r="AE163" s="4" t="s">
        <v>17</v>
      </c>
      <c r="AF163" s="4">
        <v>10.220000000000001</v>
      </c>
      <c r="AG163" s="4">
        <v>10.81</v>
      </c>
      <c r="AH163" s="30">
        <v>0.10100000000000001</v>
      </c>
      <c r="AI163" s="31">
        <v>1.6910000000000001</v>
      </c>
      <c r="AJ163" s="4">
        <v>0.876</v>
      </c>
      <c r="AK163" s="4" t="s">
        <v>17</v>
      </c>
      <c r="AL163" s="4">
        <v>10.220000000000001</v>
      </c>
      <c r="AM163" s="4">
        <v>10.81</v>
      </c>
      <c r="AN163" s="30">
        <v>0.105</v>
      </c>
      <c r="AO163" s="31">
        <v>1.748</v>
      </c>
      <c r="AP163" s="4">
        <v>0.87549999999999994</v>
      </c>
      <c r="AQ163" s="4" t="s">
        <v>17</v>
      </c>
      <c r="AR163" s="4">
        <v>10.220000000000001</v>
      </c>
      <c r="AS163" s="4">
        <v>10.82</v>
      </c>
      <c r="AT163" s="30">
        <v>0.51900000000000002</v>
      </c>
      <c r="AU163" s="31">
        <v>8.6440000000000001</v>
      </c>
      <c r="AV163" s="4">
        <v>0.87190000000000001</v>
      </c>
      <c r="AW163" s="4" t="s">
        <v>16</v>
      </c>
      <c r="AX163" s="4">
        <v>10.220000000000001</v>
      </c>
      <c r="AY163" s="4">
        <v>10.81</v>
      </c>
      <c r="AZ163" s="30">
        <v>0.48599999999999999</v>
      </c>
      <c r="BA163" s="31">
        <v>8.1</v>
      </c>
      <c r="BB163" s="4">
        <v>0.87460000000000004</v>
      </c>
      <c r="BC163" s="4" t="s">
        <v>17</v>
      </c>
      <c r="BD163" s="4">
        <v>10.220000000000001</v>
      </c>
      <c r="BE163" s="4">
        <v>10.81</v>
      </c>
      <c r="BF163" s="30">
        <v>0.441</v>
      </c>
      <c r="BG163" s="31">
        <v>7.3449999999999998</v>
      </c>
      <c r="BH163" s="4">
        <v>0.87609999999999999</v>
      </c>
      <c r="BI163" s="4" t="s">
        <v>17</v>
      </c>
      <c r="BJ163" s="4">
        <v>10.220000000000001</v>
      </c>
      <c r="BK163" s="4">
        <v>10.81</v>
      </c>
      <c r="BL163" s="30">
        <v>0.85599999999999998</v>
      </c>
      <c r="BM163" s="31">
        <v>14.266999999999999</v>
      </c>
      <c r="BN163" s="4">
        <v>0.86260000000000003</v>
      </c>
      <c r="BO163" s="4" t="s">
        <v>17</v>
      </c>
      <c r="BP163" s="4">
        <v>10.220000000000001</v>
      </c>
      <c r="BQ163" s="4">
        <v>10.81</v>
      </c>
      <c r="BR163" s="30">
        <v>0.876</v>
      </c>
      <c r="BS163" s="31">
        <v>14.593999999999999</v>
      </c>
      <c r="BT163" s="4">
        <v>0.86029999999999995</v>
      </c>
      <c r="BU163" s="4" t="s">
        <v>17</v>
      </c>
      <c r="BV163" s="4">
        <v>10.220000000000001</v>
      </c>
      <c r="BW163" s="4">
        <v>10.81</v>
      </c>
      <c r="BX163" s="30">
        <v>0.88200000000000001</v>
      </c>
      <c r="BY163" s="31">
        <v>14.704000000000001</v>
      </c>
      <c r="BZ163" s="4">
        <v>0.85740000000000005</v>
      </c>
      <c r="CA163" s="4" t="s">
        <v>17</v>
      </c>
    </row>
    <row r="164" spans="1:79" x14ac:dyDescent="0.25">
      <c r="A164" s="4" t="s">
        <v>123</v>
      </c>
      <c r="B164" s="4">
        <v>484</v>
      </c>
      <c r="C164" s="4">
        <v>499</v>
      </c>
      <c r="D164" s="4" t="s">
        <v>84</v>
      </c>
      <c r="E164" s="4">
        <v>12.33</v>
      </c>
      <c r="F164" s="4">
        <v>2</v>
      </c>
      <c r="G164" s="4">
        <v>13</v>
      </c>
      <c r="H164" s="4">
        <v>12.03</v>
      </c>
      <c r="I164" s="4">
        <v>12.78</v>
      </c>
      <c r="J164" s="30">
        <v>0.17799999999999999</v>
      </c>
      <c r="K164" s="31">
        <v>1.825</v>
      </c>
      <c r="L164" s="4">
        <v>0.88749999999999996</v>
      </c>
      <c r="M164" s="4" t="s">
        <v>17</v>
      </c>
      <c r="N164" s="4">
        <v>12.03</v>
      </c>
      <c r="O164" s="4">
        <v>12.78</v>
      </c>
      <c r="P164" s="30">
        <v>0.156</v>
      </c>
      <c r="Q164" s="31">
        <v>1.6020000000000001</v>
      </c>
      <c r="R164" s="4">
        <v>0.89339999999999997</v>
      </c>
      <c r="S164" s="4" t="s">
        <v>17</v>
      </c>
      <c r="T164" s="4">
        <v>12.03</v>
      </c>
      <c r="U164" s="4">
        <v>12.78</v>
      </c>
      <c r="V164" s="30">
        <v>0.124</v>
      </c>
      <c r="W164" s="31">
        <v>1.2749999999999999</v>
      </c>
      <c r="X164" s="4">
        <v>0.88660000000000005</v>
      </c>
      <c r="Y164" s="4" t="s">
        <v>17</v>
      </c>
      <c r="Z164" s="4">
        <v>12.03</v>
      </c>
      <c r="AA164" s="4">
        <v>12.78</v>
      </c>
      <c r="AB164" s="30">
        <v>0.71099999999999997</v>
      </c>
      <c r="AC164" s="31">
        <v>7.29</v>
      </c>
      <c r="AD164" s="4">
        <v>0.90500000000000003</v>
      </c>
      <c r="AE164" s="4" t="s">
        <v>17</v>
      </c>
      <c r="AF164" s="4">
        <v>12.03</v>
      </c>
      <c r="AG164" s="4">
        <v>12.78</v>
      </c>
      <c r="AH164" s="30">
        <v>0.73699999999999999</v>
      </c>
      <c r="AI164" s="31">
        <v>7.56</v>
      </c>
      <c r="AJ164" s="4">
        <v>0.88749999999999996</v>
      </c>
      <c r="AK164" s="4" t="s">
        <v>17</v>
      </c>
      <c r="AL164" s="4">
        <v>12.03</v>
      </c>
      <c r="AM164" s="4">
        <v>12.78</v>
      </c>
      <c r="AN164" s="30">
        <v>0.74099999999999999</v>
      </c>
      <c r="AO164" s="31">
        <v>7.601</v>
      </c>
      <c r="AP164" s="4">
        <v>0.89870000000000005</v>
      </c>
      <c r="AQ164" s="4" t="s">
        <v>17</v>
      </c>
      <c r="AR164" s="4">
        <v>12.03</v>
      </c>
      <c r="AS164" s="4">
        <v>12.78</v>
      </c>
      <c r="AT164" s="30">
        <v>2.1230000000000002</v>
      </c>
      <c r="AU164" s="31">
        <v>21.773</v>
      </c>
      <c r="AV164" s="4">
        <v>0.89859999999999995</v>
      </c>
      <c r="AW164" s="4" t="s">
        <v>17</v>
      </c>
      <c r="AX164" s="4">
        <v>12.03</v>
      </c>
      <c r="AY164" s="4">
        <v>12.78</v>
      </c>
      <c r="AZ164" s="30">
        <v>2.1280000000000001</v>
      </c>
      <c r="BA164" s="31">
        <v>21.826000000000001</v>
      </c>
      <c r="BB164" s="4">
        <v>0.89300000000000002</v>
      </c>
      <c r="BC164" s="4" t="s">
        <v>17</v>
      </c>
      <c r="BD164" s="4">
        <v>12.03</v>
      </c>
      <c r="BE164" s="4">
        <v>12.78</v>
      </c>
      <c r="BF164" s="30">
        <v>2.0249999999999999</v>
      </c>
      <c r="BG164" s="31">
        <v>20.771000000000001</v>
      </c>
      <c r="BH164" s="4">
        <v>0.89359999999999995</v>
      </c>
      <c r="BI164" s="4" t="s">
        <v>17</v>
      </c>
      <c r="BJ164" s="4">
        <v>12.03</v>
      </c>
      <c r="BK164" s="4">
        <v>12.78</v>
      </c>
      <c r="BL164" s="30">
        <v>3.0710000000000002</v>
      </c>
      <c r="BM164" s="31">
        <v>31.5</v>
      </c>
      <c r="BN164" s="4">
        <v>0.89400000000000002</v>
      </c>
      <c r="BO164" s="4" t="s">
        <v>17</v>
      </c>
      <c r="BP164" s="4">
        <v>12.03</v>
      </c>
      <c r="BQ164" s="4">
        <v>12.78</v>
      </c>
      <c r="BR164" s="30">
        <v>3.129</v>
      </c>
      <c r="BS164" s="31">
        <v>32.087000000000003</v>
      </c>
      <c r="BT164" s="4">
        <v>0.8901</v>
      </c>
      <c r="BU164" s="4" t="s">
        <v>17</v>
      </c>
      <c r="BV164" s="4">
        <v>12.03</v>
      </c>
      <c r="BW164" s="4">
        <v>12.78</v>
      </c>
      <c r="BX164" s="30">
        <v>3.1509999999999998</v>
      </c>
      <c r="BY164" s="31">
        <v>32.313000000000002</v>
      </c>
      <c r="BZ164" s="4">
        <v>0.88990000000000002</v>
      </c>
      <c r="CA164" s="4" t="s">
        <v>17</v>
      </c>
    </row>
    <row r="165" spans="1:79" x14ac:dyDescent="0.25">
      <c r="A165" s="4" t="s">
        <v>123</v>
      </c>
      <c r="B165" s="4">
        <v>484</v>
      </c>
      <c r="C165" s="4">
        <v>505</v>
      </c>
      <c r="D165" s="4" t="s">
        <v>85</v>
      </c>
      <c r="E165" s="4">
        <v>13.88</v>
      </c>
      <c r="F165" s="4">
        <v>3</v>
      </c>
      <c r="G165" s="4">
        <v>18</v>
      </c>
      <c r="H165" s="4">
        <v>13.84</v>
      </c>
      <c r="I165" s="4">
        <v>14.16</v>
      </c>
      <c r="J165" s="30">
        <v>0.38100000000000001</v>
      </c>
      <c r="K165" s="31">
        <v>2.8210000000000002</v>
      </c>
      <c r="L165" s="4">
        <v>0.91679999999999995</v>
      </c>
      <c r="M165" s="4" t="s">
        <v>16</v>
      </c>
      <c r="N165" s="4">
        <v>13.84</v>
      </c>
      <c r="O165" s="4">
        <v>14.16</v>
      </c>
      <c r="P165" s="30">
        <v>0.42799999999999999</v>
      </c>
      <c r="Q165" s="31">
        <v>3.173</v>
      </c>
      <c r="R165" s="4">
        <v>0.93440000000000001</v>
      </c>
      <c r="S165" s="4" t="s">
        <v>16</v>
      </c>
      <c r="T165" s="4">
        <v>13.84</v>
      </c>
      <c r="U165" s="4">
        <v>14.16</v>
      </c>
      <c r="V165" s="30">
        <v>0.374</v>
      </c>
      <c r="W165" s="31">
        <v>2.77</v>
      </c>
      <c r="X165" s="4">
        <v>0.91910000000000003</v>
      </c>
      <c r="Y165" s="4" t="s">
        <v>16</v>
      </c>
      <c r="Z165" s="4">
        <v>13.84</v>
      </c>
      <c r="AA165" s="4">
        <v>14.16</v>
      </c>
      <c r="AB165" s="30">
        <v>1.5469999999999999</v>
      </c>
      <c r="AC165" s="31">
        <v>11.457000000000001</v>
      </c>
      <c r="AD165" s="4">
        <v>0.90539999999999998</v>
      </c>
      <c r="AE165" s="4" t="s">
        <v>16</v>
      </c>
      <c r="AF165" s="4">
        <v>13.84</v>
      </c>
      <c r="AG165" s="4">
        <v>14.16</v>
      </c>
      <c r="AH165" s="30">
        <v>1.681</v>
      </c>
      <c r="AI165" s="31">
        <v>12.452999999999999</v>
      </c>
      <c r="AJ165" s="4">
        <v>0.90200000000000002</v>
      </c>
      <c r="AK165" s="4" t="s">
        <v>16</v>
      </c>
      <c r="AL165" s="4">
        <v>13.84</v>
      </c>
      <c r="AM165" s="4">
        <v>14.16</v>
      </c>
      <c r="AN165" s="30">
        <v>1.6180000000000001</v>
      </c>
      <c r="AO165" s="31">
        <v>11.988</v>
      </c>
      <c r="AP165" s="4">
        <v>0.92910000000000004</v>
      </c>
      <c r="AQ165" s="4" t="s">
        <v>16</v>
      </c>
      <c r="AR165" s="4">
        <v>13.84</v>
      </c>
      <c r="AS165" s="4">
        <v>14.16</v>
      </c>
      <c r="AT165" s="30">
        <v>4.5679999999999996</v>
      </c>
      <c r="AU165" s="31">
        <v>33.838000000000001</v>
      </c>
      <c r="AV165" s="4">
        <v>0.90969999999999995</v>
      </c>
      <c r="AW165" s="4" t="s">
        <v>16</v>
      </c>
      <c r="AX165" s="4">
        <v>13.84</v>
      </c>
      <c r="AY165" s="4">
        <v>14.15</v>
      </c>
      <c r="AZ165" s="30">
        <v>4.641</v>
      </c>
      <c r="BA165" s="31">
        <v>34.378</v>
      </c>
      <c r="BB165" s="4">
        <v>0.91149999999999998</v>
      </c>
      <c r="BC165" s="4" t="s">
        <v>16</v>
      </c>
      <c r="BD165" s="4">
        <v>13.83</v>
      </c>
      <c r="BE165" s="4">
        <v>14.15</v>
      </c>
      <c r="BF165" s="30">
        <v>4.6130000000000004</v>
      </c>
      <c r="BG165" s="31">
        <v>34.170999999999999</v>
      </c>
      <c r="BH165" s="4">
        <v>0.90490000000000004</v>
      </c>
      <c r="BI165" s="4" t="s">
        <v>16</v>
      </c>
      <c r="BJ165" s="4">
        <v>13.84</v>
      </c>
      <c r="BK165" s="4">
        <v>14.16</v>
      </c>
      <c r="BL165" s="30">
        <v>6.2809999999999997</v>
      </c>
      <c r="BM165" s="31">
        <v>46.529000000000003</v>
      </c>
      <c r="BN165" s="4">
        <v>0.89659999999999995</v>
      </c>
      <c r="BO165" s="4" t="s">
        <v>16</v>
      </c>
      <c r="BP165" s="4">
        <v>13.84</v>
      </c>
      <c r="BQ165" s="4">
        <v>14.16</v>
      </c>
      <c r="BR165" s="30">
        <v>6.3710000000000004</v>
      </c>
      <c r="BS165" s="31">
        <v>47.192999999999998</v>
      </c>
      <c r="BT165" s="4">
        <v>0.92100000000000004</v>
      </c>
      <c r="BU165" s="4" t="s">
        <v>16</v>
      </c>
      <c r="BV165" s="4">
        <v>13.84</v>
      </c>
      <c r="BW165" s="4">
        <v>14.16</v>
      </c>
      <c r="BX165" s="30">
        <v>6.4640000000000004</v>
      </c>
      <c r="BY165" s="31">
        <v>47.881999999999998</v>
      </c>
      <c r="BZ165" s="4">
        <v>0.88739999999999997</v>
      </c>
      <c r="CA165" s="4" t="s">
        <v>16</v>
      </c>
    </row>
    <row r="166" spans="1:79" x14ac:dyDescent="0.25">
      <c r="A166" s="4" t="s">
        <v>123</v>
      </c>
      <c r="B166" s="4">
        <v>485</v>
      </c>
      <c r="C166" s="4">
        <v>494</v>
      </c>
      <c r="D166" s="4" t="s">
        <v>86</v>
      </c>
      <c r="E166" s="4">
        <v>10.050000000000001</v>
      </c>
      <c r="F166" s="4">
        <v>2</v>
      </c>
      <c r="G166" s="4">
        <v>7</v>
      </c>
      <c r="H166" s="4">
        <v>9.9</v>
      </c>
      <c r="I166" s="4">
        <v>10.17</v>
      </c>
      <c r="J166" s="30">
        <v>3.5000000000000003E-2</v>
      </c>
      <c r="K166" s="31">
        <v>0.65700000000000003</v>
      </c>
      <c r="L166" s="4">
        <v>0.74370000000000003</v>
      </c>
      <c r="M166" s="4" t="s">
        <v>16</v>
      </c>
      <c r="N166" s="4">
        <v>9.9</v>
      </c>
      <c r="O166" s="4">
        <v>10.17</v>
      </c>
      <c r="P166" s="30">
        <v>0.04</v>
      </c>
      <c r="Q166" s="31">
        <v>0.75700000000000001</v>
      </c>
      <c r="R166" s="4">
        <v>0.75380000000000003</v>
      </c>
      <c r="S166" s="4" t="s">
        <v>16</v>
      </c>
      <c r="T166" s="4">
        <v>9.9</v>
      </c>
      <c r="U166" s="4">
        <v>10.17</v>
      </c>
      <c r="V166" s="30">
        <v>6.2E-2</v>
      </c>
      <c r="W166" s="31">
        <v>1.18</v>
      </c>
      <c r="X166" s="4">
        <v>0.74109999999999998</v>
      </c>
      <c r="Y166" s="4" t="s">
        <v>16</v>
      </c>
      <c r="Z166" s="4">
        <v>9.9</v>
      </c>
      <c r="AA166" s="4">
        <v>10.17</v>
      </c>
      <c r="AB166" s="30">
        <v>0.13800000000000001</v>
      </c>
      <c r="AC166" s="31">
        <v>2.6320000000000001</v>
      </c>
      <c r="AD166" s="4">
        <v>0.75629999999999997</v>
      </c>
      <c r="AE166" s="4" t="s">
        <v>16</v>
      </c>
      <c r="AF166" s="4">
        <v>9.9</v>
      </c>
      <c r="AG166" s="4">
        <v>10.17</v>
      </c>
      <c r="AH166" s="30">
        <v>0.11</v>
      </c>
      <c r="AI166" s="31">
        <v>2.0979999999999999</v>
      </c>
      <c r="AJ166" s="4">
        <v>0.75519999999999998</v>
      </c>
      <c r="AK166" s="4" t="s">
        <v>16</v>
      </c>
      <c r="AL166" s="4">
        <v>9.9</v>
      </c>
      <c r="AM166" s="4">
        <v>10.17</v>
      </c>
      <c r="AN166" s="30">
        <v>0.13200000000000001</v>
      </c>
      <c r="AO166" s="31">
        <v>2.5059999999999998</v>
      </c>
      <c r="AP166" s="4">
        <v>0.76849999999999996</v>
      </c>
      <c r="AQ166" s="4" t="s">
        <v>16</v>
      </c>
      <c r="AR166" s="4">
        <v>9.9</v>
      </c>
      <c r="AS166" s="4">
        <v>10.17</v>
      </c>
      <c r="AT166" s="30">
        <v>0.503</v>
      </c>
      <c r="AU166" s="31">
        <v>9.5719999999999992</v>
      </c>
      <c r="AV166" s="4">
        <v>0.78169999999999995</v>
      </c>
      <c r="AW166" s="4" t="s">
        <v>16</v>
      </c>
      <c r="AX166" s="4">
        <v>9.9</v>
      </c>
      <c r="AY166" s="4">
        <v>10.17</v>
      </c>
      <c r="AZ166" s="30">
        <v>0.52900000000000003</v>
      </c>
      <c r="BA166" s="31">
        <v>10.067</v>
      </c>
      <c r="BB166" s="4">
        <v>0.73850000000000005</v>
      </c>
      <c r="BC166" s="4" t="s">
        <v>16</v>
      </c>
      <c r="BD166" s="4">
        <v>9.9</v>
      </c>
      <c r="BE166" s="4">
        <v>10.17</v>
      </c>
      <c r="BF166" s="30">
        <v>0.51100000000000001</v>
      </c>
      <c r="BG166" s="31">
        <v>9.7249999999999996</v>
      </c>
      <c r="BH166" s="4">
        <v>0.77229999999999999</v>
      </c>
      <c r="BI166" s="4" t="s">
        <v>16</v>
      </c>
      <c r="BJ166" s="4">
        <v>9.9</v>
      </c>
      <c r="BK166" s="4">
        <v>10.17</v>
      </c>
      <c r="BL166" s="30">
        <v>0.88400000000000001</v>
      </c>
      <c r="BM166" s="31">
        <v>16.84</v>
      </c>
      <c r="BN166" s="4">
        <v>0.76600000000000001</v>
      </c>
      <c r="BO166" s="4" t="s">
        <v>16</v>
      </c>
      <c r="BP166" s="4">
        <v>9.9</v>
      </c>
      <c r="BQ166" s="4">
        <v>10.17</v>
      </c>
      <c r="BR166" s="30">
        <v>0.86599999999999999</v>
      </c>
      <c r="BS166" s="31">
        <v>16.5</v>
      </c>
      <c r="BT166" s="4">
        <v>0.77649999999999997</v>
      </c>
      <c r="BU166" s="4" t="s">
        <v>16</v>
      </c>
      <c r="BV166" s="4">
        <v>9.9</v>
      </c>
      <c r="BW166" s="4">
        <v>10.17</v>
      </c>
      <c r="BX166" s="30">
        <v>0.93</v>
      </c>
      <c r="BY166" s="31">
        <v>17.719000000000001</v>
      </c>
      <c r="BZ166" s="4">
        <v>0.72470000000000001</v>
      </c>
      <c r="CA166" s="4" t="s">
        <v>16</v>
      </c>
    </row>
    <row r="167" spans="1:79" x14ac:dyDescent="0.25">
      <c r="A167" s="4" t="s">
        <v>123</v>
      </c>
      <c r="B167" s="4">
        <v>504</v>
      </c>
      <c r="C167" s="4">
        <v>514</v>
      </c>
      <c r="D167" s="4" t="s">
        <v>87</v>
      </c>
      <c r="E167" s="4">
        <v>10.32</v>
      </c>
      <c r="F167" s="4">
        <v>2</v>
      </c>
      <c r="G167" s="4">
        <v>7</v>
      </c>
      <c r="H167" s="4">
        <v>10.3</v>
      </c>
      <c r="I167" s="4">
        <v>10.39</v>
      </c>
      <c r="J167" s="30">
        <v>2.677</v>
      </c>
      <c r="K167" s="31">
        <v>50.993000000000002</v>
      </c>
      <c r="L167" s="4">
        <v>0.9355</v>
      </c>
      <c r="M167" s="4" t="s">
        <v>17</v>
      </c>
      <c r="N167" s="4">
        <v>10.3</v>
      </c>
      <c r="O167" s="4">
        <v>10.39</v>
      </c>
      <c r="P167" s="30">
        <v>2.7290000000000001</v>
      </c>
      <c r="Q167" s="31">
        <v>51.972000000000001</v>
      </c>
      <c r="R167" s="4">
        <v>0.91259999999999997</v>
      </c>
      <c r="S167" s="4" t="s">
        <v>17</v>
      </c>
      <c r="T167" s="4">
        <v>10.3</v>
      </c>
      <c r="U167" s="4">
        <v>10.39</v>
      </c>
      <c r="V167" s="30">
        <v>2.5430000000000001</v>
      </c>
      <c r="W167" s="31">
        <v>48.441000000000003</v>
      </c>
      <c r="X167" s="4">
        <v>0.90720000000000001</v>
      </c>
      <c r="Y167" s="4" t="s">
        <v>17</v>
      </c>
      <c r="Z167" s="4">
        <v>10.31</v>
      </c>
      <c r="AA167" s="4">
        <v>10.4</v>
      </c>
      <c r="AB167" s="30">
        <v>3.2309999999999999</v>
      </c>
      <c r="AC167" s="31">
        <v>61.543999999999997</v>
      </c>
      <c r="AD167" s="4">
        <v>0.92989999999999995</v>
      </c>
      <c r="AE167" s="4" t="s">
        <v>17</v>
      </c>
      <c r="AF167" s="4">
        <v>10.3</v>
      </c>
      <c r="AG167" s="4">
        <v>10.39</v>
      </c>
      <c r="AH167" s="30">
        <v>3.27</v>
      </c>
      <c r="AI167" s="31">
        <v>62.290999999999997</v>
      </c>
      <c r="AJ167" s="4">
        <v>0.92859999999999998</v>
      </c>
      <c r="AK167" s="4" t="s">
        <v>17</v>
      </c>
      <c r="AL167" s="4">
        <v>10.3</v>
      </c>
      <c r="AM167" s="4">
        <v>10.39</v>
      </c>
      <c r="AN167" s="30">
        <v>3.2589999999999999</v>
      </c>
      <c r="AO167" s="31">
        <v>62.085000000000001</v>
      </c>
      <c r="AP167" s="4">
        <v>0.90049999999999997</v>
      </c>
      <c r="AQ167" s="4" t="s">
        <v>17</v>
      </c>
      <c r="AR167" s="4">
        <v>10.3</v>
      </c>
      <c r="AS167" s="4">
        <v>10.4</v>
      </c>
      <c r="AT167" s="30">
        <v>3.2519999999999998</v>
      </c>
      <c r="AU167" s="31">
        <v>61.941000000000003</v>
      </c>
      <c r="AV167" s="4">
        <v>0.89429999999999998</v>
      </c>
      <c r="AW167" s="4" t="s">
        <v>17</v>
      </c>
      <c r="AX167" s="4">
        <v>10.3</v>
      </c>
      <c r="AY167" s="4">
        <v>10.39</v>
      </c>
      <c r="AZ167" s="30">
        <v>3.323</v>
      </c>
      <c r="BA167" s="31">
        <v>63.298000000000002</v>
      </c>
      <c r="BB167" s="4">
        <v>0.91739999999999999</v>
      </c>
      <c r="BC167" s="4" t="s">
        <v>17</v>
      </c>
      <c r="BD167" s="4">
        <v>10.3</v>
      </c>
      <c r="BE167" s="4">
        <v>10.39</v>
      </c>
      <c r="BF167" s="30">
        <v>3.2480000000000002</v>
      </c>
      <c r="BG167" s="31">
        <v>61.869</v>
      </c>
      <c r="BH167" s="4">
        <v>0.91579999999999995</v>
      </c>
      <c r="BI167" s="4" t="s">
        <v>17</v>
      </c>
      <c r="BJ167" s="4">
        <v>10.3</v>
      </c>
      <c r="BK167" s="4">
        <v>10.39</v>
      </c>
      <c r="BL167" s="30">
        <v>3.1869999999999998</v>
      </c>
      <c r="BM167" s="31">
        <v>60.713000000000001</v>
      </c>
      <c r="BN167" s="4">
        <v>0.90780000000000005</v>
      </c>
      <c r="BO167" s="4" t="s">
        <v>17</v>
      </c>
      <c r="BP167" s="4">
        <v>10.3</v>
      </c>
      <c r="BQ167" s="4">
        <v>10.39</v>
      </c>
      <c r="BR167" s="30">
        <v>3.25</v>
      </c>
      <c r="BS167" s="31">
        <v>61.899000000000001</v>
      </c>
      <c r="BT167" s="4">
        <v>0.90549999999999997</v>
      </c>
      <c r="BU167" s="4" t="s">
        <v>17</v>
      </c>
      <c r="BV167" s="4">
        <v>10.3</v>
      </c>
      <c r="BW167" s="4">
        <v>10.39</v>
      </c>
      <c r="BX167" s="30">
        <v>3.2839999999999998</v>
      </c>
      <c r="BY167" s="31">
        <v>62.561</v>
      </c>
      <c r="BZ167" s="4">
        <v>0.92090000000000005</v>
      </c>
      <c r="CA167" s="4" t="s">
        <v>17</v>
      </c>
    </row>
    <row r="168" spans="1:79" x14ac:dyDescent="0.25">
      <c r="A168" s="4" t="s">
        <v>123</v>
      </c>
      <c r="B168" s="4">
        <v>506</v>
      </c>
      <c r="C168" s="4">
        <v>514</v>
      </c>
      <c r="D168" s="4" t="s">
        <v>88</v>
      </c>
      <c r="E168" s="4">
        <v>10.33</v>
      </c>
      <c r="F168" s="4">
        <v>1</v>
      </c>
      <c r="G168" s="4">
        <v>5</v>
      </c>
      <c r="H168" s="4">
        <v>10.220000000000001</v>
      </c>
      <c r="I168" s="4">
        <v>10.83</v>
      </c>
      <c r="J168" s="30">
        <v>2.415</v>
      </c>
      <c r="K168" s="31">
        <v>64.402000000000001</v>
      </c>
      <c r="L168" s="4">
        <v>0.91259999999999997</v>
      </c>
      <c r="M168" s="4" t="s">
        <v>17</v>
      </c>
      <c r="N168" s="4">
        <v>10.220000000000001</v>
      </c>
      <c r="O168" s="4">
        <v>10.83</v>
      </c>
      <c r="P168" s="30">
        <v>2.448</v>
      </c>
      <c r="Q168" s="31">
        <v>65.281000000000006</v>
      </c>
      <c r="R168" s="4">
        <v>0.89129999999999998</v>
      </c>
      <c r="S168" s="4" t="s">
        <v>17</v>
      </c>
      <c r="T168" s="4">
        <v>10.220000000000001</v>
      </c>
      <c r="U168" s="4">
        <v>10.83</v>
      </c>
      <c r="V168" s="30">
        <v>2.3149999999999999</v>
      </c>
      <c r="W168" s="31">
        <v>61.74</v>
      </c>
      <c r="X168" s="4">
        <v>0.88419999999999999</v>
      </c>
      <c r="Y168" s="4" t="s">
        <v>17</v>
      </c>
      <c r="Z168" s="4">
        <v>10.220000000000001</v>
      </c>
      <c r="AA168" s="4">
        <v>10.83</v>
      </c>
      <c r="AB168" s="30">
        <v>2.552</v>
      </c>
      <c r="AC168" s="31">
        <v>68.046000000000006</v>
      </c>
      <c r="AD168" s="4">
        <v>0.90510000000000002</v>
      </c>
      <c r="AE168" s="4" t="s">
        <v>17</v>
      </c>
      <c r="AF168" s="4">
        <v>10.220000000000001</v>
      </c>
      <c r="AG168" s="4">
        <v>10.83</v>
      </c>
      <c r="AH168" s="30">
        <v>2.5489999999999999</v>
      </c>
      <c r="AI168" s="31">
        <v>67.971999999999994</v>
      </c>
      <c r="AJ168" s="4">
        <v>0.9022</v>
      </c>
      <c r="AK168" s="4" t="s">
        <v>17</v>
      </c>
      <c r="AL168" s="4">
        <v>10.220000000000001</v>
      </c>
      <c r="AM168" s="4">
        <v>10.83</v>
      </c>
      <c r="AN168" s="30">
        <v>2.5390000000000001</v>
      </c>
      <c r="AO168" s="31">
        <v>67.701999999999998</v>
      </c>
      <c r="AP168" s="4">
        <v>0.87839999999999996</v>
      </c>
      <c r="AQ168" s="4" t="s">
        <v>17</v>
      </c>
      <c r="AR168" s="4">
        <v>10.220000000000001</v>
      </c>
      <c r="AS168" s="4">
        <v>10.83</v>
      </c>
      <c r="AT168" s="30">
        <v>2.5230000000000001</v>
      </c>
      <c r="AU168" s="31">
        <v>67.281000000000006</v>
      </c>
      <c r="AV168" s="4">
        <v>0.91049999999999998</v>
      </c>
      <c r="AW168" s="4" t="s">
        <v>17</v>
      </c>
      <c r="AX168" s="4">
        <v>10.220000000000001</v>
      </c>
      <c r="AY168" s="4">
        <v>10.83</v>
      </c>
      <c r="AZ168" s="30">
        <v>2.5579999999999998</v>
      </c>
      <c r="BA168" s="31">
        <v>68.207999999999998</v>
      </c>
      <c r="BB168" s="4">
        <v>0.89529999999999998</v>
      </c>
      <c r="BC168" s="4" t="s">
        <v>17</v>
      </c>
      <c r="BD168" s="4">
        <v>10.220000000000001</v>
      </c>
      <c r="BE168" s="4">
        <v>10.83</v>
      </c>
      <c r="BF168" s="30">
        <v>2.5339999999999998</v>
      </c>
      <c r="BG168" s="31">
        <v>67.575000000000003</v>
      </c>
      <c r="BH168" s="4">
        <v>0.8972</v>
      </c>
      <c r="BI168" s="4" t="s">
        <v>17</v>
      </c>
      <c r="BJ168" s="4">
        <v>10.220000000000001</v>
      </c>
      <c r="BK168" s="4">
        <v>10.83</v>
      </c>
      <c r="BL168" s="30">
        <v>2.4740000000000002</v>
      </c>
      <c r="BM168" s="31">
        <v>65.968000000000004</v>
      </c>
      <c r="BN168" s="4">
        <v>0.90259999999999996</v>
      </c>
      <c r="BO168" s="4" t="s">
        <v>17</v>
      </c>
      <c r="BP168" s="4">
        <v>10.220000000000001</v>
      </c>
      <c r="BQ168" s="4">
        <v>10.83</v>
      </c>
      <c r="BR168" s="30">
        <v>2.496</v>
      </c>
      <c r="BS168" s="31">
        <v>66.56</v>
      </c>
      <c r="BT168" s="4">
        <v>0.90229999999999999</v>
      </c>
      <c r="BU168" s="4" t="s">
        <v>17</v>
      </c>
      <c r="BV168" s="4">
        <v>10.220000000000001</v>
      </c>
      <c r="BW168" s="4">
        <v>10.83</v>
      </c>
      <c r="BX168" s="30">
        <v>2.5299999999999998</v>
      </c>
      <c r="BY168" s="31">
        <v>67.477000000000004</v>
      </c>
      <c r="BZ168" s="4">
        <v>0.89559999999999995</v>
      </c>
      <c r="CA168" s="4" t="s">
        <v>17</v>
      </c>
    </row>
    <row r="169" spans="1:79" x14ac:dyDescent="0.25">
      <c r="A169" s="4" t="s">
        <v>123</v>
      </c>
      <c r="B169" s="4">
        <v>515</v>
      </c>
      <c r="C169" s="4">
        <v>523</v>
      </c>
      <c r="D169" s="4" t="s">
        <v>89</v>
      </c>
      <c r="E169" s="4">
        <v>12.38</v>
      </c>
      <c r="F169" s="4">
        <v>2</v>
      </c>
      <c r="G169" s="4">
        <v>6</v>
      </c>
      <c r="H169" s="4">
        <v>12.06</v>
      </c>
      <c r="I169" s="4">
        <v>12.8</v>
      </c>
      <c r="J169" s="30">
        <v>1.647</v>
      </c>
      <c r="K169" s="31">
        <v>36.609000000000002</v>
      </c>
      <c r="L169" s="4">
        <v>0.92469999999999997</v>
      </c>
      <c r="M169" s="4" t="s">
        <v>17</v>
      </c>
      <c r="N169" s="4">
        <v>12.06</v>
      </c>
      <c r="O169" s="4">
        <v>12.8</v>
      </c>
      <c r="P169" s="30">
        <v>1.738</v>
      </c>
      <c r="Q169" s="31">
        <v>38.633000000000003</v>
      </c>
      <c r="R169" s="4">
        <v>0.90280000000000005</v>
      </c>
      <c r="S169" s="4" t="s">
        <v>17</v>
      </c>
      <c r="T169" s="4">
        <v>12.06</v>
      </c>
      <c r="U169" s="4">
        <v>12.8</v>
      </c>
      <c r="V169" s="30">
        <v>1.605</v>
      </c>
      <c r="W169" s="31">
        <v>35.671999999999997</v>
      </c>
      <c r="X169" s="4">
        <v>0.92079999999999995</v>
      </c>
      <c r="Y169" s="4" t="s">
        <v>17</v>
      </c>
      <c r="Z169" s="4">
        <v>12.05</v>
      </c>
      <c r="AA169" s="4">
        <v>12.81</v>
      </c>
      <c r="AB169" s="30">
        <v>2.2109999999999999</v>
      </c>
      <c r="AC169" s="31">
        <v>49.133000000000003</v>
      </c>
      <c r="AD169" s="4">
        <v>0.92700000000000005</v>
      </c>
      <c r="AE169" s="4" t="s">
        <v>17</v>
      </c>
      <c r="AF169" s="4">
        <v>12.05</v>
      </c>
      <c r="AG169" s="4">
        <v>12.81</v>
      </c>
      <c r="AH169" s="30">
        <v>2.254</v>
      </c>
      <c r="AI169" s="31">
        <v>50.088000000000001</v>
      </c>
      <c r="AJ169" s="4">
        <v>0.92200000000000004</v>
      </c>
      <c r="AK169" s="4" t="s">
        <v>17</v>
      </c>
      <c r="AL169" s="4">
        <v>12.06</v>
      </c>
      <c r="AM169" s="4">
        <v>12.8</v>
      </c>
      <c r="AN169" s="30">
        <v>2.2890000000000001</v>
      </c>
      <c r="AO169" s="31">
        <v>50.877000000000002</v>
      </c>
      <c r="AP169" s="4">
        <v>0.91559999999999997</v>
      </c>
      <c r="AQ169" s="4" t="s">
        <v>17</v>
      </c>
      <c r="AR169" s="4">
        <v>12.05</v>
      </c>
      <c r="AS169" s="4">
        <v>12.81</v>
      </c>
      <c r="AT169" s="30">
        <v>2.7469999999999999</v>
      </c>
      <c r="AU169" s="31">
        <v>61.055</v>
      </c>
      <c r="AV169" s="4">
        <v>0.92010000000000003</v>
      </c>
      <c r="AW169" s="4" t="s">
        <v>17</v>
      </c>
      <c r="AX169" s="4">
        <v>12.06</v>
      </c>
      <c r="AY169" s="4">
        <v>12.8</v>
      </c>
      <c r="AZ169" s="30">
        <v>2.7959999999999998</v>
      </c>
      <c r="BA169" s="31">
        <v>62.131999999999998</v>
      </c>
      <c r="BB169" s="4">
        <v>0.92579999999999996</v>
      </c>
      <c r="BC169" s="4" t="s">
        <v>17</v>
      </c>
      <c r="BD169" s="4">
        <v>12.05</v>
      </c>
      <c r="BE169" s="4">
        <v>12.8</v>
      </c>
      <c r="BF169" s="30">
        <v>2.7669999999999999</v>
      </c>
      <c r="BG169" s="31">
        <v>61.491</v>
      </c>
      <c r="BH169" s="4">
        <v>0.92049999999999998</v>
      </c>
      <c r="BI169" s="4" t="s">
        <v>17</v>
      </c>
      <c r="BJ169" s="4">
        <v>12.06</v>
      </c>
      <c r="BK169" s="4">
        <v>12.8</v>
      </c>
      <c r="BL169" s="30">
        <v>2.7759999999999998</v>
      </c>
      <c r="BM169" s="31">
        <v>61.686999999999998</v>
      </c>
      <c r="BN169" s="4">
        <v>0.90669999999999995</v>
      </c>
      <c r="BO169" s="4" t="s">
        <v>17</v>
      </c>
      <c r="BP169" s="4">
        <v>12.06</v>
      </c>
      <c r="BQ169" s="4">
        <v>12.8</v>
      </c>
      <c r="BR169" s="30">
        <v>2.8140000000000001</v>
      </c>
      <c r="BS169" s="31">
        <v>62.540999999999997</v>
      </c>
      <c r="BT169" s="4">
        <v>0.90769999999999995</v>
      </c>
      <c r="BU169" s="4" t="s">
        <v>17</v>
      </c>
      <c r="BV169" s="4">
        <v>12.06</v>
      </c>
      <c r="BW169" s="4">
        <v>12.8</v>
      </c>
      <c r="BX169" s="30">
        <v>2.8319999999999999</v>
      </c>
      <c r="BY169" s="31">
        <v>62.923000000000002</v>
      </c>
      <c r="BZ169" s="4">
        <v>0.91410000000000002</v>
      </c>
      <c r="CA169" s="4" t="s">
        <v>17</v>
      </c>
    </row>
    <row r="170" spans="1:79" x14ac:dyDescent="0.25">
      <c r="A170" s="4" t="s">
        <v>123</v>
      </c>
      <c r="B170" s="4">
        <v>515</v>
      </c>
      <c r="C170" s="4">
        <v>524</v>
      </c>
      <c r="D170" s="4" t="s">
        <v>90</v>
      </c>
      <c r="E170" s="4">
        <v>11.54</v>
      </c>
      <c r="F170" s="4">
        <v>2</v>
      </c>
      <c r="G170" s="4">
        <v>7</v>
      </c>
      <c r="H170" s="4">
        <v>11.43</v>
      </c>
      <c r="I170" s="4">
        <v>11.92</v>
      </c>
      <c r="J170" s="30">
        <v>1.6850000000000001</v>
      </c>
      <c r="K170" s="31">
        <v>32.091999999999999</v>
      </c>
      <c r="L170" s="4">
        <v>0.92269999999999996</v>
      </c>
      <c r="M170" s="4" t="s">
        <v>17</v>
      </c>
      <c r="N170" s="4">
        <v>11.44</v>
      </c>
      <c r="O170" s="4">
        <v>11.92</v>
      </c>
      <c r="P170" s="30">
        <v>1.7370000000000001</v>
      </c>
      <c r="Q170" s="31">
        <v>33.094999999999999</v>
      </c>
      <c r="R170" s="4">
        <v>0.92849999999999999</v>
      </c>
      <c r="S170" s="4" t="s">
        <v>17</v>
      </c>
      <c r="T170" s="4">
        <v>11.44</v>
      </c>
      <c r="U170" s="4">
        <v>11.92</v>
      </c>
      <c r="V170" s="30">
        <v>1.605</v>
      </c>
      <c r="W170" s="31">
        <v>30.562999999999999</v>
      </c>
      <c r="X170" s="4">
        <v>0.93010000000000004</v>
      </c>
      <c r="Y170" s="4" t="s">
        <v>17</v>
      </c>
      <c r="Z170" s="4">
        <v>11.44</v>
      </c>
      <c r="AA170" s="4">
        <v>11.93</v>
      </c>
      <c r="AB170" s="30">
        <v>2.4350000000000001</v>
      </c>
      <c r="AC170" s="31">
        <v>46.383000000000003</v>
      </c>
      <c r="AD170" s="4">
        <v>0.93049999999999999</v>
      </c>
      <c r="AE170" s="4" t="s">
        <v>17</v>
      </c>
      <c r="AF170" s="4">
        <v>11.43</v>
      </c>
      <c r="AG170" s="4">
        <v>11.92</v>
      </c>
      <c r="AH170" s="30">
        <v>2.484</v>
      </c>
      <c r="AI170" s="31">
        <v>47.314999999999998</v>
      </c>
      <c r="AJ170" s="4">
        <v>0.92920000000000003</v>
      </c>
      <c r="AK170" s="4" t="s">
        <v>17</v>
      </c>
      <c r="AL170" s="4">
        <v>11.44</v>
      </c>
      <c r="AM170" s="4">
        <v>11.92</v>
      </c>
      <c r="AN170" s="30">
        <v>2.4849999999999999</v>
      </c>
      <c r="AO170" s="31">
        <v>47.332000000000001</v>
      </c>
      <c r="AP170" s="4">
        <v>0.92110000000000003</v>
      </c>
      <c r="AQ170" s="4" t="s">
        <v>17</v>
      </c>
      <c r="AR170" s="4">
        <v>11.44</v>
      </c>
      <c r="AS170" s="4">
        <v>11.93</v>
      </c>
      <c r="AT170" s="30">
        <v>3.024</v>
      </c>
      <c r="AU170" s="31">
        <v>57.595999999999997</v>
      </c>
      <c r="AV170" s="4">
        <v>0.93789999999999996</v>
      </c>
      <c r="AW170" s="4" t="s">
        <v>17</v>
      </c>
      <c r="AX170" s="4">
        <v>11.43</v>
      </c>
      <c r="AY170" s="4">
        <v>11.92</v>
      </c>
      <c r="AZ170" s="30">
        <v>3.1040000000000001</v>
      </c>
      <c r="BA170" s="31">
        <v>59.122</v>
      </c>
      <c r="BB170" s="4">
        <v>0.93379999999999996</v>
      </c>
      <c r="BC170" s="4" t="s">
        <v>17</v>
      </c>
      <c r="BD170" s="4">
        <v>11.43</v>
      </c>
      <c r="BE170" s="4">
        <v>11.92</v>
      </c>
      <c r="BF170" s="30">
        <v>3.032</v>
      </c>
      <c r="BG170" s="31">
        <v>57.750999999999998</v>
      </c>
      <c r="BH170" s="4">
        <v>0.92290000000000005</v>
      </c>
      <c r="BI170" s="4" t="s">
        <v>17</v>
      </c>
      <c r="BJ170" s="4">
        <v>11.44</v>
      </c>
      <c r="BK170" s="4">
        <v>11.92</v>
      </c>
      <c r="BL170" s="30">
        <v>3.0590000000000002</v>
      </c>
      <c r="BM170" s="31">
        <v>58.27</v>
      </c>
      <c r="BN170" s="4">
        <v>0.91900000000000004</v>
      </c>
      <c r="BO170" s="4" t="s">
        <v>17</v>
      </c>
      <c r="BP170" s="4">
        <v>11.43</v>
      </c>
      <c r="BQ170" s="4">
        <v>11.92</v>
      </c>
      <c r="BR170" s="30">
        <v>3.1059999999999999</v>
      </c>
      <c r="BS170" s="31">
        <v>59.152999999999999</v>
      </c>
      <c r="BT170" s="4">
        <v>0.92269999999999996</v>
      </c>
      <c r="BU170" s="4" t="s">
        <v>17</v>
      </c>
      <c r="BV170" s="4">
        <v>11.44</v>
      </c>
      <c r="BW170" s="4">
        <v>11.92</v>
      </c>
      <c r="BX170" s="30">
        <v>3.121</v>
      </c>
      <c r="BY170" s="31">
        <v>59.454999999999998</v>
      </c>
      <c r="BZ170" s="4">
        <v>0.93049999999999999</v>
      </c>
      <c r="CA170" s="4" t="s">
        <v>17</v>
      </c>
    </row>
    <row r="171" spans="1:79" x14ac:dyDescent="0.25">
      <c r="A171" s="4" t="s">
        <v>123</v>
      </c>
      <c r="B171" s="4">
        <v>529</v>
      </c>
      <c r="C171" s="4">
        <v>538</v>
      </c>
      <c r="D171" s="4" t="s">
        <v>91</v>
      </c>
      <c r="E171" s="4">
        <v>9.1300000000000008</v>
      </c>
      <c r="F171" s="4">
        <v>2</v>
      </c>
      <c r="G171" s="4">
        <v>7</v>
      </c>
      <c r="H171" s="4">
        <v>9.02</v>
      </c>
      <c r="I171" s="4">
        <v>9.18</v>
      </c>
      <c r="J171" s="30">
        <v>4.8000000000000001E-2</v>
      </c>
      <c r="K171" s="31">
        <v>0.90900000000000003</v>
      </c>
      <c r="L171" s="4">
        <v>0.90590000000000004</v>
      </c>
      <c r="M171" s="4" t="s">
        <v>17</v>
      </c>
      <c r="N171" s="4">
        <v>9.02</v>
      </c>
      <c r="O171" s="4">
        <v>9.18</v>
      </c>
      <c r="P171" s="30">
        <v>3.5000000000000003E-2</v>
      </c>
      <c r="Q171" s="31">
        <v>0.66600000000000004</v>
      </c>
      <c r="R171" s="4">
        <v>0.90129999999999999</v>
      </c>
      <c r="S171" s="4" t="s">
        <v>17</v>
      </c>
      <c r="T171" s="4">
        <v>9.0299999999999994</v>
      </c>
      <c r="U171" s="4">
        <v>9.18</v>
      </c>
      <c r="V171" s="30">
        <v>2.8000000000000001E-2</v>
      </c>
      <c r="W171" s="31">
        <v>0.54200000000000004</v>
      </c>
      <c r="X171" s="4">
        <v>0.89019999999999999</v>
      </c>
      <c r="Y171" s="4" t="s">
        <v>17</v>
      </c>
      <c r="Z171" s="4">
        <v>9.02</v>
      </c>
      <c r="AA171" s="4">
        <v>9.17</v>
      </c>
      <c r="AB171" s="30">
        <v>9.5000000000000001E-2</v>
      </c>
      <c r="AC171" s="31">
        <v>1.8029999999999999</v>
      </c>
      <c r="AD171" s="4">
        <v>0.90580000000000005</v>
      </c>
      <c r="AE171" s="4" t="s">
        <v>17</v>
      </c>
      <c r="AF171" s="4">
        <v>9.0299999999999994</v>
      </c>
      <c r="AG171" s="4">
        <v>9.18</v>
      </c>
      <c r="AH171" s="30">
        <v>0.107</v>
      </c>
      <c r="AI171" s="31">
        <v>2.036</v>
      </c>
      <c r="AJ171" s="4">
        <v>0.89680000000000004</v>
      </c>
      <c r="AK171" s="4" t="s">
        <v>17</v>
      </c>
      <c r="AL171" s="4">
        <v>9.0299999999999994</v>
      </c>
      <c r="AM171" s="4">
        <v>9.18</v>
      </c>
      <c r="AN171" s="30">
        <v>7.2999999999999995E-2</v>
      </c>
      <c r="AO171" s="31">
        <v>1.389</v>
      </c>
      <c r="AP171" s="4">
        <v>0.9002</v>
      </c>
      <c r="AQ171" s="4" t="s">
        <v>17</v>
      </c>
      <c r="AR171" s="4">
        <v>9.0299999999999994</v>
      </c>
      <c r="AS171" s="4">
        <v>9.18</v>
      </c>
      <c r="AT171" s="30">
        <v>0.40799999999999997</v>
      </c>
      <c r="AU171" s="31">
        <v>7.7759999999999998</v>
      </c>
      <c r="AV171" s="4">
        <v>0.90090000000000003</v>
      </c>
      <c r="AW171" s="4" t="s">
        <v>17</v>
      </c>
      <c r="AX171" s="4">
        <v>9.02</v>
      </c>
      <c r="AY171" s="4">
        <v>9.18</v>
      </c>
      <c r="AZ171" s="30">
        <v>0.39500000000000002</v>
      </c>
      <c r="BA171" s="31">
        <v>7.5270000000000001</v>
      </c>
      <c r="BB171" s="4">
        <v>0.89470000000000005</v>
      </c>
      <c r="BC171" s="4" t="s">
        <v>17</v>
      </c>
      <c r="BD171" s="4">
        <v>9.02</v>
      </c>
      <c r="BE171" s="4">
        <v>9.17</v>
      </c>
      <c r="BF171" s="30">
        <v>0.40600000000000003</v>
      </c>
      <c r="BG171" s="31">
        <v>7.7279999999999998</v>
      </c>
      <c r="BH171" s="4">
        <v>0.90280000000000005</v>
      </c>
      <c r="BI171" s="4" t="s">
        <v>17</v>
      </c>
      <c r="BJ171" s="4">
        <v>9.0299999999999994</v>
      </c>
      <c r="BK171" s="4">
        <v>9.18</v>
      </c>
      <c r="BL171" s="30">
        <v>0.92400000000000004</v>
      </c>
      <c r="BM171" s="31">
        <v>17.594000000000001</v>
      </c>
      <c r="BN171" s="4">
        <v>0.8952</v>
      </c>
      <c r="BO171" s="4" t="s">
        <v>17</v>
      </c>
      <c r="BP171" s="4">
        <v>9.02</v>
      </c>
      <c r="BQ171" s="4">
        <v>9.18</v>
      </c>
      <c r="BR171" s="30">
        <v>0.94</v>
      </c>
      <c r="BS171" s="31">
        <v>17.899999999999999</v>
      </c>
      <c r="BT171" s="4">
        <v>0.89900000000000002</v>
      </c>
      <c r="BU171" s="4" t="s">
        <v>17</v>
      </c>
      <c r="BV171" s="4">
        <v>9.0299999999999994</v>
      </c>
      <c r="BW171" s="4">
        <v>9.18</v>
      </c>
      <c r="BX171" s="30">
        <v>0.99199999999999999</v>
      </c>
      <c r="BY171" s="31">
        <v>18.893000000000001</v>
      </c>
      <c r="BZ171" s="4">
        <v>0.89610000000000001</v>
      </c>
      <c r="CA171" s="4" t="s">
        <v>17</v>
      </c>
    </row>
    <row r="172" spans="1:79" x14ac:dyDescent="0.25">
      <c r="A172" s="4" t="s">
        <v>123</v>
      </c>
      <c r="B172" s="4">
        <v>529</v>
      </c>
      <c r="C172" s="4">
        <v>539</v>
      </c>
      <c r="D172" s="4" t="s">
        <v>92</v>
      </c>
      <c r="E172" s="4">
        <v>11.7</v>
      </c>
      <c r="F172" s="4">
        <v>2</v>
      </c>
      <c r="G172" s="4">
        <v>8</v>
      </c>
      <c r="H172" s="4">
        <v>11.75</v>
      </c>
      <c r="I172" s="4">
        <v>11.9</v>
      </c>
      <c r="J172" s="30">
        <v>3.2000000000000001E-2</v>
      </c>
      <c r="K172" s="31">
        <v>0.53900000000000003</v>
      </c>
      <c r="L172" s="4">
        <v>0.92630000000000001</v>
      </c>
      <c r="M172" s="4" t="s">
        <v>17</v>
      </c>
      <c r="N172" s="4">
        <v>11.75</v>
      </c>
      <c r="O172" s="4">
        <v>11.9</v>
      </c>
      <c r="P172" s="30">
        <v>4.7E-2</v>
      </c>
      <c r="Q172" s="31">
        <v>0.78600000000000003</v>
      </c>
      <c r="R172" s="4">
        <v>0.9012</v>
      </c>
      <c r="S172" s="4" t="s">
        <v>17</v>
      </c>
      <c r="T172" s="4">
        <v>11.75</v>
      </c>
      <c r="U172" s="4">
        <v>11.9</v>
      </c>
      <c r="V172" s="30">
        <v>5.2999999999999999E-2</v>
      </c>
      <c r="W172" s="31">
        <v>0.878</v>
      </c>
      <c r="X172" s="4">
        <v>0.91320000000000001</v>
      </c>
      <c r="Y172" s="4" t="s">
        <v>17</v>
      </c>
      <c r="Z172" s="4">
        <v>11.75</v>
      </c>
      <c r="AA172" s="4">
        <v>11.9</v>
      </c>
      <c r="AB172" s="30">
        <v>7.5999999999999998E-2</v>
      </c>
      <c r="AC172" s="31">
        <v>1.2709999999999999</v>
      </c>
      <c r="AD172" s="4">
        <v>0.92030000000000001</v>
      </c>
      <c r="AE172" s="4" t="s">
        <v>17</v>
      </c>
      <c r="AF172" s="4">
        <v>11.74</v>
      </c>
      <c r="AG172" s="4">
        <v>11.89</v>
      </c>
      <c r="AH172" s="30">
        <v>0.10199999999999999</v>
      </c>
      <c r="AI172" s="31">
        <v>1.6990000000000001</v>
      </c>
      <c r="AJ172" s="4">
        <v>0.91290000000000004</v>
      </c>
      <c r="AK172" s="4" t="s">
        <v>17</v>
      </c>
      <c r="AL172" s="4">
        <v>11.75</v>
      </c>
      <c r="AM172" s="4">
        <v>11.9</v>
      </c>
      <c r="AN172" s="30">
        <v>8.5000000000000006E-2</v>
      </c>
      <c r="AO172" s="31">
        <v>1.417</v>
      </c>
      <c r="AP172" s="4">
        <v>0.90569999999999995</v>
      </c>
      <c r="AQ172" s="4" t="s">
        <v>17</v>
      </c>
      <c r="AR172" s="4">
        <v>11.75</v>
      </c>
      <c r="AS172" s="4">
        <v>11.9</v>
      </c>
      <c r="AT172" s="30">
        <v>0.375</v>
      </c>
      <c r="AU172" s="31">
        <v>6.2539999999999996</v>
      </c>
      <c r="AV172" s="4">
        <v>0.87290000000000001</v>
      </c>
      <c r="AW172" s="4" t="s">
        <v>17</v>
      </c>
      <c r="AX172" s="4">
        <v>11.75</v>
      </c>
      <c r="AY172" s="4">
        <v>11.9</v>
      </c>
      <c r="AZ172" s="30">
        <v>0.38500000000000001</v>
      </c>
      <c r="BA172" s="31">
        <v>6.4080000000000004</v>
      </c>
      <c r="BB172" s="4">
        <v>0.91080000000000005</v>
      </c>
      <c r="BC172" s="4" t="s">
        <v>17</v>
      </c>
      <c r="BD172" s="4">
        <v>11.74</v>
      </c>
      <c r="BE172" s="4">
        <v>11.9</v>
      </c>
      <c r="BF172" s="30">
        <v>0.36</v>
      </c>
      <c r="BG172" s="31">
        <v>5.9980000000000002</v>
      </c>
      <c r="BH172" s="4">
        <v>0.91559999999999997</v>
      </c>
      <c r="BI172" s="4" t="s">
        <v>17</v>
      </c>
      <c r="BJ172" s="4">
        <v>11.75</v>
      </c>
      <c r="BK172" s="4">
        <v>11.9</v>
      </c>
      <c r="BL172" s="30">
        <v>0.88500000000000001</v>
      </c>
      <c r="BM172" s="31">
        <v>14.757</v>
      </c>
      <c r="BN172" s="4">
        <v>0.90959999999999996</v>
      </c>
      <c r="BO172" s="4" t="s">
        <v>17</v>
      </c>
      <c r="BP172" s="4">
        <v>11.75</v>
      </c>
      <c r="BQ172" s="4">
        <v>11.9</v>
      </c>
      <c r="BR172" s="30">
        <v>0.90500000000000003</v>
      </c>
      <c r="BS172" s="31">
        <v>15.084</v>
      </c>
      <c r="BT172" s="4">
        <v>0.88260000000000005</v>
      </c>
      <c r="BU172" s="4" t="s">
        <v>17</v>
      </c>
      <c r="BV172" s="4">
        <v>11.75</v>
      </c>
      <c r="BW172" s="4">
        <v>11.9</v>
      </c>
      <c r="BX172" s="30">
        <v>0.89300000000000002</v>
      </c>
      <c r="BY172" s="31">
        <v>14.884</v>
      </c>
      <c r="BZ172" s="4">
        <v>0.90769999999999995</v>
      </c>
      <c r="CA172" s="4" t="s">
        <v>17</v>
      </c>
    </row>
    <row r="173" spans="1:79" x14ac:dyDescent="0.25">
      <c r="A173" s="4" t="s">
        <v>123</v>
      </c>
      <c r="B173" s="4">
        <v>529</v>
      </c>
      <c r="C173" s="4">
        <v>541</v>
      </c>
      <c r="D173" s="4" t="s">
        <v>93</v>
      </c>
      <c r="E173" s="4">
        <v>12.75</v>
      </c>
      <c r="F173" s="4">
        <v>2</v>
      </c>
      <c r="G173" s="4">
        <v>10</v>
      </c>
      <c r="H173" s="4">
        <v>12.59</v>
      </c>
      <c r="I173" s="4">
        <v>13.12</v>
      </c>
      <c r="J173" s="30">
        <v>9.5000000000000001E-2</v>
      </c>
      <c r="K173" s="31">
        <v>1.2669999999999999</v>
      </c>
      <c r="L173" s="4">
        <v>0.92420000000000002</v>
      </c>
      <c r="M173" s="4" t="s">
        <v>17</v>
      </c>
      <c r="N173" s="4">
        <v>12.59</v>
      </c>
      <c r="O173" s="4">
        <v>13.12</v>
      </c>
      <c r="P173" s="30">
        <v>0.1</v>
      </c>
      <c r="Q173" s="31">
        <v>1.335</v>
      </c>
      <c r="R173" s="4">
        <v>0.91639999999999999</v>
      </c>
      <c r="S173" s="4" t="s">
        <v>17</v>
      </c>
      <c r="T173" s="4">
        <v>12.59</v>
      </c>
      <c r="U173" s="4">
        <v>13.12</v>
      </c>
      <c r="V173" s="30">
        <v>9.0999999999999998E-2</v>
      </c>
      <c r="W173" s="31">
        <v>1.208</v>
      </c>
      <c r="X173" s="4">
        <v>0.91090000000000004</v>
      </c>
      <c r="Y173" s="4" t="s">
        <v>17</v>
      </c>
      <c r="Z173" s="4">
        <v>12.6</v>
      </c>
      <c r="AA173" s="4">
        <v>13.13</v>
      </c>
      <c r="AB173" s="30">
        <v>0.219</v>
      </c>
      <c r="AC173" s="31">
        <v>2.9209999999999998</v>
      </c>
      <c r="AD173" s="4">
        <v>0.92730000000000001</v>
      </c>
      <c r="AE173" s="4" t="s">
        <v>17</v>
      </c>
      <c r="AF173" s="4">
        <v>12.59</v>
      </c>
      <c r="AG173" s="4">
        <v>13.12</v>
      </c>
      <c r="AH173" s="30">
        <v>0.25900000000000001</v>
      </c>
      <c r="AI173" s="31">
        <v>3.456</v>
      </c>
      <c r="AJ173" s="4">
        <v>0.91879999999999995</v>
      </c>
      <c r="AK173" s="4" t="s">
        <v>17</v>
      </c>
      <c r="AL173" s="4">
        <v>12.59</v>
      </c>
      <c r="AM173" s="4">
        <v>13.12</v>
      </c>
      <c r="AN173" s="30">
        <v>0.221</v>
      </c>
      <c r="AO173" s="31">
        <v>2.95</v>
      </c>
      <c r="AP173" s="4">
        <v>0.91890000000000005</v>
      </c>
      <c r="AQ173" s="4" t="s">
        <v>17</v>
      </c>
      <c r="AR173" s="4">
        <v>12.6</v>
      </c>
      <c r="AS173" s="4">
        <v>13.13</v>
      </c>
      <c r="AT173" s="30">
        <v>0.90200000000000002</v>
      </c>
      <c r="AU173" s="31">
        <v>12.021000000000001</v>
      </c>
      <c r="AV173" s="4">
        <v>0.92259999999999998</v>
      </c>
      <c r="AW173" s="4" t="s">
        <v>17</v>
      </c>
      <c r="AX173" s="4">
        <v>12.59</v>
      </c>
      <c r="AY173" s="4">
        <v>13.12</v>
      </c>
      <c r="AZ173" s="30">
        <v>0.91200000000000003</v>
      </c>
      <c r="BA173" s="31">
        <v>12.162000000000001</v>
      </c>
      <c r="BB173" s="4">
        <v>0.92510000000000003</v>
      </c>
      <c r="BC173" s="4" t="s">
        <v>17</v>
      </c>
      <c r="BD173" s="4">
        <v>12.59</v>
      </c>
      <c r="BE173" s="4">
        <v>13.12</v>
      </c>
      <c r="BF173" s="30">
        <v>0.89300000000000002</v>
      </c>
      <c r="BG173" s="31">
        <v>11.913</v>
      </c>
      <c r="BH173" s="4">
        <v>0.92710000000000004</v>
      </c>
      <c r="BI173" s="4" t="s">
        <v>17</v>
      </c>
      <c r="BJ173" s="4">
        <v>12.59</v>
      </c>
      <c r="BK173" s="4">
        <v>13.12</v>
      </c>
      <c r="BL173" s="30">
        <v>1.4810000000000001</v>
      </c>
      <c r="BM173" s="31">
        <v>19.745000000000001</v>
      </c>
      <c r="BN173" s="4">
        <v>0.9294</v>
      </c>
      <c r="BO173" s="4" t="s">
        <v>17</v>
      </c>
      <c r="BP173" s="4">
        <v>12.59</v>
      </c>
      <c r="BQ173" s="4">
        <v>13.12</v>
      </c>
      <c r="BR173" s="30">
        <v>1.4950000000000001</v>
      </c>
      <c r="BS173" s="31">
        <v>19.936</v>
      </c>
      <c r="BT173" s="4">
        <v>0.9224</v>
      </c>
      <c r="BU173" s="4" t="s">
        <v>17</v>
      </c>
      <c r="BV173" s="4">
        <v>12.59</v>
      </c>
      <c r="BW173" s="4">
        <v>13.12</v>
      </c>
      <c r="BX173" s="30">
        <v>1.5209999999999999</v>
      </c>
      <c r="BY173" s="31">
        <v>20.279</v>
      </c>
      <c r="BZ173" s="4">
        <v>0.90769999999999995</v>
      </c>
      <c r="CA173" s="4" t="s">
        <v>17</v>
      </c>
    </row>
    <row r="174" spans="1:79" x14ac:dyDescent="0.25">
      <c r="A174" s="4" t="s">
        <v>123</v>
      </c>
      <c r="B174" s="4">
        <v>542</v>
      </c>
      <c r="C174" s="4">
        <v>550</v>
      </c>
      <c r="D174" s="4" t="s">
        <v>94</v>
      </c>
      <c r="E174" s="4">
        <v>10.27</v>
      </c>
      <c r="F174" s="4">
        <v>1</v>
      </c>
      <c r="G174" s="4">
        <v>7</v>
      </c>
      <c r="H174" s="4">
        <v>10.08</v>
      </c>
      <c r="I174" s="4">
        <v>10.45</v>
      </c>
      <c r="J174" s="30">
        <v>1.492</v>
      </c>
      <c r="K174" s="31">
        <v>28.422999999999998</v>
      </c>
      <c r="L174" s="4">
        <v>0.91490000000000005</v>
      </c>
      <c r="M174" s="4" t="s">
        <v>16</v>
      </c>
      <c r="N174" s="4">
        <v>10.08</v>
      </c>
      <c r="O174" s="4">
        <v>10.45</v>
      </c>
      <c r="P174" s="30">
        <v>1.5409999999999999</v>
      </c>
      <c r="Q174" s="31">
        <v>29.358000000000001</v>
      </c>
      <c r="R174" s="4">
        <v>0.89449999999999996</v>
      </c>
      <c r="S174" s="4" t="s">
        <v>16</v>
      </c>
      <c r="T174" s="4">
        <v>10.08</v>
      </c>
      <c r="U174" s="4">
        <v>10.45</v>
      </c>
      <c r="V174" s="30">
        <v>1.4630000000000001</v>
      </c>
      <c r="W174" s="31">
        <v>27.867000000000001</v>
      </c>
      <c r="X174" s="4">
        <v>0.89870000000000005</v>
      </c>
      <c r="Y174" s="4" t="s">
        <v>16</v>
      </c>
      <c r="Z174" s="4">
        <v>10.09</v>
      </c>
      <c r="AA174" s="4">
        <v>10.46</v>
      </c>
      <c r="AB174" s="30">
        <v>1.4910000000000001</v>
      </c>
      <c r="AC174" s="31">
        <v>28.407</v>
      </c>
      <c r="AD174" s="4">
        <v>0.91679999999999995</v>
      </c>
      <c r="AE174" s="4" t="s">
        <v>16</v>
      </c>
      <c r="AF174" s="4">
        <v>10.08</v>
      </c>
      <c r="AG174" s="4">
        <v>10.45</v>
      </c>
      <c r="AH174" s="30">
        <v>1.5469999999999999</v>
      </c>
      <c r="AI174" s="31">
        <v>29.472000000000001</v>
      </c>
      <c r="AJ174" s="4">
        <v>0.90269999999999995</v>
      </c>
      <c r="AK174" s="4" t="s">
        <v>16</v>
      </c>
      <c r="AL174" s="4">
        <v>10.08</v>
      </c>
      <c r="AM174" s="4">
        <v>10.45</v>
      </c>
      <c r="AN174" s="30">
        <v>1.524</v>
      </c>
      <c r="AO174" s="31">
        <v>29.036000000000001</v>
      </c>
      <c r="AP174" s="4">
        <v>0.87790000000000001</v>
      </c>
      <c r="AQ174" s="4" t="s">
        <v>16</v>
      </c>
      <c r="AR174" s="4">
        <v>10.09</v>
      </c>
      <c r="AS174" s="4">
        <v>10.46</v>
      </c>
      <c r="AT174" s="30">
        <v>1.5129999999999999</v>
      </c>
      <c r="AU174" s="31">
        <v>28.818000000000001</v>
      </c>
      <c r="AV174" s="4">
        <v>0.92269999999999996</v>
      </c>
      <c r="AW174" s="4" t="s">
        <v>16</v>
      </c>
      <c r="AX174" s="4">
        <v>10.08</v>
      </c>
      <c r="AY174" s="4">
        <v>10.45</v>
      </c>
      <c r="AZ174" s="30">
        <v>1.53</v>
      </c>
      <c r="BA174" s="31">
        <v>29.140999999999998</v>
      </c>
      <c r="BB174" s="4">
        <v>0.87939999999999996</v>
      </c>
      <c r="BC174" s="4" t="s">
        <v>16</v>
      </c>
      <c r="BD174" s="4">
        <v>10.08</v>
      </c>
      <c r="BE174" s="4">
        <v>10.45</v>
      </c>
      <c r="BF174" s="30">
        <v>1.506</v>
      </c>
      <c r="BG174" s="31">
        <v>28.689</v>
      </c>
      <c r="BH174" s="4">
        <v>0.89629999999999999</v>
      </c>
      <c r="BI174" s="4" t="s">
        <v>16</v>
      </c>
      <c r="BJ174" s="4">
        <v>10.08</v>
      </c>
      <c r="BK174" s="4">
        <v>10.45</v>
      </c>
      <c r="BL174" s="30">
        <v>1.514</v>
      </c>
      <c r="BM174" s="31">
        <v>28.835000000000001</v>
      </c>
      <c r="BN174" s="4">
        <v>0.89870000000000005</v>
      </c>
      <c r="BO174" s="4" t="s">
        <v>16</v>
      </c>
      <c r="BP174" s="4">
        <v>10.08</v>
      </c>
      <c r="BQ174" s="4">
        <v>10.45</v>
      </c>
      <c r="BR174" s="30">
        <v>1.56</v>
      </c>
      <c r="BS174" s="31">
        <v>29.707999999999998</v>
      </c>
      <c r="BT174" s="4">
        <v>0.90410000000000001</v>
      </c>
      <c r="BU174" s="4" t="s">
        <v>16</v>
      </c>
      <c r="BV174" s="4">
        <v>10.08</v>
      </c>
      <c r="BW174" s="4">
        <v>10.45</v>
      </c>
      <c r="BX174" s="30">
        <v>1.5880000000000001</v>
      </c>
      <c r="BY174" s="31">
        <v>30.242000000000001</v>
      </c>
      <c r="BZ174" s="4">
        <v>0.89859999999999995</v>
      </c>
      <c r="CA174" s="4" t="s">
        <v>16</v>
      </c>
    </row>
    <row r="175" spans="1:79" x14ac:dyDescent="0.25">
      <c r="A175" s="4" t="s">
        <v>123</v>
      </c>
      <c r="B175" s="4">
        <v>542</v>
      </c>
      <c r="C175" s="4">
        <v>557</v>
      </c>
      <c r="D175" s="4" t="s">
        <v>95</v>
      </c>
      <c r="E175" s="4">
        <v>8.92</v>
      </c>
      <c r="F175" s="4">
        <v>2</v>
      </c>
      <c r="G175" s="4">
        <v>13</v>
      </c>
      <c r="H175" s="4">
        <v>8.8699999999999992</v>
      </c>
      <c r="I175" s="4">
        <v>8.9499999999999993</v>
      </c>
      <c r="J175" s="30">
        <v>1.71</v>
      </c>
      <c r="K175" s="31">
        <v>17.542000000000002</v>
      </c>
      <c r="L175" s="4">
        <v>0.85850000000000004</v>
      </c>
      <c r="M175" s="4" t="s">
        <v>17</v>
      </c>
      <c r="N175" s="4">
        <v>8.8699999999999992</v>
      </c>
      <c r="O175" s="4">
        <v>8.9499999999999993</v>
      </c>
      <c r="P175" s="30">
        <v>1.958</v>
      </c>
      <c r="Q175" s="31">
        <v>20.084</v>
      </c>
      <c r="R175" s="4">
        <v>0.86270000000000002</v>
      </c>
      <c r="S175" s="4" t="s">
        <v>17</v>
      </c>
      <c r="T175" s="4">
        <v>8.8699999999999992</v>
      </c>
      <c r="U175" s="4">
        <v>8.9499999999999993</v>
      </c>
      <c r="V175" s="30">
        <v>1.758</v>
      </c>
      <c r="W175" s="31">
        <v>18.027000000000001</v>
      </c>
      <c r="X175" s="4">
        <v>0.8226</v>
      </c>
      <c r="Y175" s="4" t="s">
        <v>16</v>
      </c>
      <c r="Z175" s="4">
        <v>8.8699999999999992</v>
      </c>
      <c r="AA175" s="4">
        <v>8.9499999999999993</v>
      </c>
      <c r="AB175" s="30">
        <v>2.3279999999999998</v>
      </c>
      <c r="AC175" s="31">
        <v>23.881</v>
      </c>
      <c r="AD175" s="4">
        <v>0.84730000000000005</v>
      </c>
      <c r="AE175" s="4" t="s">
        <v>16</v>
      </c>
      <c r="AF175" s="4">
        <v>8.8699999999999992</v>
      </c>
      <c r="AG175" s="4">
        <v>8.9499999999999993</v>
      </c>
      <c r="AH175" s="30">
        <v>2.3109999999999999</v>
      </c>
      <c r="AI175" s="31">
        <v>23.701000000000001</v>
      </c>
      <c r="AJ175" s="4">
        <v>0.83430000000000004</v>
      </c>
      <c r="AK175" s="4" t="s">
        <v>16</v>
      </c>
      <c r="AL175" s="4">
        <v>8.8699999999999992</v>
      </c>
      <c r="AM175" s="4">
        <v>8.9499999999999993</v>
      </c>
      <c r="AN175" s="30">
        <v>2.1019999999999999</v>
      </c>
      <c r="AO175" s="31">
        <v>21.561</v>
      </c>
      <c r="AP175" s="4">
        <v>0.83979999999999999</v>
      </c>
      <c r="AQ175" s="4" t="s">
        <v>16</v>
      </c>
      <c r="AR175" s="4">
        <v>8.8800000000000008</v>
      </c>
      <c r="AS175" s="4">
        <v>8.9499999999999993</v>
      </c>
      <c r="AT175" s="30">
        <v>2.2240000000000002</v>
      </c>
      <c r="AU175" s="31">
        <v>22.814</v>
      </c>
      <c r="AV175" s="4">
        <v>0.8609</v>
      </c>
      <c r="AW175" s="4" t="s">
        <v>17</v>
      </c>
      <c r="AX175" s="4">
        <v>8.8699999999999992</v>
      </c>
      <c r="AY175" s="4">
        <v>8.9499999999999993</v>
      </c>
      <c r="AZ175" s="30">
        <v>2.4430000000000001</v>
      </c>
      <c r="BA175" s="31">
        <v>25.053000000000001</v>
      </c>
      <c r="BB175" s="4">
        <v>0.82469999999999999</v>
      </c>
      <c r="BC175" s="4" t="s">
        <v>16</v>
      </c>
      <c r="BD175" s="4">
        <v>8.8699999999999992</v>
      </c>
      <c r="BE175" s="4">
        <v>8.9499999999999993</v>
      </c>
      <c r="BF175" s="30">
        <v>2.4540000000000002</v>
      </c>
      <c r="BG175" s="31">
        <v>25.164999999999999</v>
      </c>
      <c r="BH175" s="4">
        <v>0.85209999999999997</v>
      </c>
      <c r="BI175" s="4" t="s">
        <v>17</v>
      </c>
      <c r="BJ175" s="4">
        <v>8.8699999999999992</v>
      </c>
      <c r="BK175" s="4">
        <v>8.9499999999999993</v>
      </c>
      <c r="BL175" s="30">
        <v>2.2570000000000001</v>
      </c>
      <c r="BM175" s="31">
        <v>23.15</v>
      </c>
      <c r="BN175" s="4">
        <v>0.84719999999999995</v>
      </c>
      <c r="BO175" s="4" t="s">
        <v>16</v>
      </c>
      <c r="BP175" s="4">
        <v>8.8699999999999992</v>
      </c>
      <c r="BQ175" s="4">
        <v>8.9499999999999993</v>
      </c>
      <c r="BR175" s="30">
        <v>2.5859999999999999</v>
      </c>
      <c r="BS175" s="31">
        <v>26.518999999999998</v>
      </c>
      <c r="BT175" s="4">
        <v>0.85750000000000004</v>
      </c>
      <c r="BU175" s="4" t="s">
        <v>17</v>
      </c>
      <c r="BV175" s="4">
        <v>8.8699999999999992</v>
      </c>
      <c r="BW175" s="4">
        <v>8.9499999999999993</v>
      </c>
      <c r="BX175" s="30">
        <v>2.4430000000000001</v>
      </c>
      <c r="BY175" s="31">
        <v>25.059000000000001</v>
      </c>
      <c r="BZ175" s="4">
        <v>0.80920000000000003</v>
      </c>
      <c r="CA175" s="4" t="s">
        <v>16</v>
      </c>
    </row>
    <row r="176" spans="1:79" x14ac:dyDescent="0.25">
      <c r="A176" s="4" t="s">
        <v>123</v>
      </c>
      <c r="B176" s="4">
        <v>542</v>
      </c>
      <c r="C176" s="4">
        <v>559</v>
      </c>
      <c r="D176" s="4" t="s">
        <v>96</v>
      </c>
      <c r="E176" s="4">
        <v>11.13</v>
      </c>
      <c r="F176" s="4">
        <v>3</v>
      </c>
      <c r="G176" s="4">
        <v>15</v>
      </c>
      <c r="H176" s="4">
        <v>11.05</v>
      </c>
      <c r="I176" s="4">
        <v>11.23</v>
      </c>
      <c r="J176" s="30">
        <v>1.4039999999999999</v>
      </c>
      <c r="K176" s="31">
        <v>12.484</v>
      </c>
      <c r="L176" s="4">
        <v>0.93220000000000003</v>
      </c>
      <c r="M176" s="4" t="s">
        <v>17</v>
      </c>
      <c r="N176" s="4">
        <v>11.05</v>
      </c>
      <c r="O176" s="4">
        <v>11.23</v>
      </c>
      <c r="P176" s="30">
        <v>1.478</v>
      </c>
      <c r="Q176" s="31">
        <v>13.138</v>
      </c>
      <c r="R176" s="4">
        <v>0.93489999999999995</v>
      </c>
      <c r="S176" s="4" t="s">
        <v>17</v>
      </c>
      <c r="T176" s="4">
        <v>11.05</v>
      </c>
      <c r="U176" s="4">
        <v>11.23</v>
      </c>
      <c r="V176" s="30">
        <v>1.391</v>
      </c>
      <c r="W176" s="31">
        <v>12.367000000000001</v>
      </c>
      <c r="X176" s="4">
        <v>0.92190000000000005</v>
      </c>
      <c r="Y176" s="4" t="s">
        <v>17</v>
      </c>
      <c r="Z176" s="4">
        <v>11.05</v>
      </c>
      <c r="AA176" s="4">
        <v>11.24</v>
      </c>
      <c r="AB176" s="30">
        <v>1.679</v>
      </c>
      <c r="AC176" s="31">
        <v>14.922000000000001</v>
      </c>
      <c r="AD176" s="4">
        <v>0.93100000000000005</v>
      </c>
      <c r="AE176" s="4" t="s">
        <v>17</v>
      </c>
      <c r="AF176" s="4">
        <v>11.05</v>
      </c>
      <c r="AG176" s="4">
        <v>11.23</v>
      </c>
      <c r="AH176" s="30">
        <v>1.8089999999999999</v>
      </c>
      <c r="AI176" s="31">
        <v>16.081</v>
      </c>
      <c r="AJ176" s="4">
        <v>0.92910000000000004</v>
      </c>
      <c r="AK176" s="4" t="s">
        <v>17</v>
      </c>
      <c r="AL176" s="4">
        <v>11.05</v>
      </c>
      <c r="AM176" s="4">
        <v>11.23</v>
      </c>
      <c r="AN176" s="30">
        <v>1.7969999999999999</v>
      </c>
      <c r="AO176" s="31">
        <v>15.974</v>
      </c>
      <c r="AP176" s="4">
        <v>0.93689999999999996</v>
      </c>
      <c r="AQ176" s="4" t="s">
        <v>17</v>
      </c>
      <c r="AR176" s="4">
        <v>11.05</v>
      </c>
      <c r="AS176" s="4">
        <v>11.24</v>
      </c>
      <c r="AT176" s="30">
        <v>1.9750000000000001</v>
      </c>
      <c r="AU176" s="31">
        <v>17.552</v>
      </c>
      <c r="AV176" s="4">
        <v>0.93310000000000004</v>
      </c>
      <c r="AW176" s="4" t="s">
        <v>17</v>
      </c>
      <c r="AX176" s="4">
        <v>11.05</v>
      </c>
      <c r="AY176" s="4">
        <v>11.23</v>
      </c>
      <c r="AZ176" s="30">
        <v>2.129</v>
      </c>
      <c r="BA176" s="31">
        <v>18.925000000000001</v>
      </c>
      <c r="BB176" s="4">
        <v>0.93279999999999996</v>
      </c>
      <c r="BC176" s="4" t="s">
        <v>17</v>
      </c>
      <c r="BD176" s="4">
        <v>11.05</v>
      </c>
      <c r="BE176" s="4">
        <v>11.23</v>
      </c>
      <c r="BF176" s="30">
        <v>2.056</v>
      </c>
      <c r="BG176" s="31">
        <v>18.279</v>
      </c>
      <c r="BH176" s="4">
        <v>0.92500000000000004</v>
      </c>
      <c r="BI176" s="4" t="s">
        <v>17</v>
      </c>
      <c r="BJ176" s="4">
        <v>11.05</v>
      </c>
      <c r="BK176" s="4">
        <v>11.23</v>
      </c>
      <c r="BL176" s="30">
        <v>2.0760000000000001</v>
      </c>
      <c r="BM176" s="31">
        <v>18.456</v>
      </c>
      <c r="BN176" s="4">
        <v>0.93010000000000004</v>
      </c>
      <c r="BO176" s="4" t="s">
        <v>17</v>
      </c>
      <c r="BP176" s="4">
        <v>11.05</v>
      </c>
      <c r="BQ176" s="4">
        <v>11.23</v>
      </c>
      <c r="BR176" s="30">
        <v>2.1339999999999999</v>
      </c>
      <c r="BS176" s="31">
        <v>18.965</v>
      </c>
      <c r="BT176" s="4">
        <v>0.92249999999999999</v>
      </c>
      <c r="BU176" s="4" t="s">
        <v>17</v>
      </c>
      <c r="BV176" s="4">
        <v>11.05</v>
      </c>
      <c r="BW176" s="4">
        <v>11.23</v>
      </c>
      <c r="BX176" s="30">
        <v>2.1840000000000002</v>
      </c>
      <c r="BY176" s="31">
        <v>19.41</v>
      </c>
      <c r="BZ176" s="4">
        <v>0.92510000000000003</v>
      </c>
      <c r="CA176" s="4" t="s">
        <v>17</v>
      </c>
    </row>
    <row r="177" spans="1:79" x14ac:dyDescent="0.25">
      <c r="A177" s="4" t="s">
        <v>123</v>
      </c>
      <c r="B177" s="4">
        <v>548</v>
      </c>
      <c r="C177" s="4">
        <v>559</v>
      </c>
      <c r="D177" s="4" t="s">
        <v>97</v>
      </c>
      <c r="E177" s="4">
        <v>10.76</v>
      </c>
      <c r="F177" s="4">
        <v>2</v>
      </c>
      <c r="G177" s="4">
        <v>9</v>
      </c>
      <c r="H177" s="4">
        <v>10.7</v>
      </c>
      <c r="I177" s="4">
        <v>10.78</v>
      </c>
      <c r="J177" s="30">
        <v>0.75900000000000001</v>
      </c>
      <c r="K177" s="31">
        <v>11.244999999999999</v>
      </c>
      <c r="L177" s="4">
        <v>0.89419999999999999</v>
      </c>
      <c r="M177" s="4" t="s">
        <v>16</v>
      </c>
      <c r="N177" s="4">
        <v>10.7</v>
      </c>
      <c r="O177" s="4">
        <v>10.78</v>
      </c>
      <c r="P177" s="30">
        <v>0.80400000000000005</v>
      </c>
      <c r="Q177" s="31">
        <v>11.916</v>
      </c>
      <c r="R177" s="4">
        <v>0.90980000000000005</v>
      </c>
      <c r="S177" s="4" t="s">
        <v>16</v>
      </c>
      <c r="T177" s="4">
        <v>10.71</v>
      </c>
      <c r="U177" s="4">
        <v>10.78</v>
      </c>
      <c r="V177" s="30">
        <v>0.73599999999999999</v>
      </c>
      <c r="W177" s="31">
        <v>10.897</v>
      </c>
      <c r="X177" s="4">
        <v>0.88600000000000001</v>
      </c>
      <c r="Y177" s="4" t="s">
        <v>16</v>
      </c>
      <c r="Z177" s="4">
        <v>10.71</v>
      </c>
      <c r="AA177" s="4">
        <v>10.78</v>
      </c>
      <c r="AB177" s="30">
        <v>1.1399999999999999</v>
      </c>
      <c r="AC177" s="31">
        <v>16.888000000000002</v>
      </c>
      <c r="AD177" s="4">
        <v>0.91820000000000002</v>
      </c>
      <c r="AE177" s="4" t="s">
        <v>16</v>
      </c>
      <c r="AF177" s="4">
        <v>10.7</v>
      </c>
      <c r="AG177" s="4">
        <v>10.78</v>
      </c>
      <c r="AH177" s="30">
        <v>1.1850000000000001</v>
      </c>
      <c r="AI177" s="31">
        <v>17.548999999999999</v>
      </c>
      <c r="AJ177" s="4">
        <v>0.90029999999999999</v>
      </c>
      <c r="AK177" s="4" t="s">
        <v>16</v>
      </c>
      <c r="AL177" s="4">
        <v>10.7</v>
      </c>
      <c r="AM177" s="4">
        <v>10.78</v>
      </c>
      <c r="AN177" s="30">
        <v>1.1379999999999999</v>
      </c>
      <c r="AO177" s="31">
        <v>16.856999999999999</v>
      </c>
      <c r="AP177" s="4">
        <v>0.90149999999999997</v>
      </c>
      <c r="AQ177" s="4" t="s">
        <v>16</v>
      </c>
      <c r="AR177" s="4">
        <v>10.71</v>
      </c>
      <c r="AS177" s="4">
        <v>10.78</v>
      </c>
      <c r="AT177" s="30">
        <v>1.484</v>
      </c>
      <c r="AU177" s="31">
        <v>21.988</v>
      </c>
      <c r="AV177" s="4">
        <v>0.94120000000000004</v>
      </c>
      <c r="AW177" s="4" t="s">
        <v>16</v>
      </c>
      <c r="AX177" s="4">
        <v>10.7</v>
      </c>
      <c r="AY177" s="4">
        <v>10.78</v>
      </c>
      <c r="AZ177" s="30">
        <v>1.569</v>
      </c>
      <c r="BA177" s="31">
        <v>23.242999999999999</v>
      </c>
      <c r="BB177" s="4">
        <v>0.89529999999999998</v>
      </c>
      <c r="BC177" s="4" t="s">
        <v>16</v>
      </c>
      <c r="BD177" s="4">
        <v>10.7</v>
      </c>
      <c r="BE177" s="4">
        <v>10.78</v>
      </c>
      <c r="BF177" s="30">
        <v>1.5089999999999999</v>
      </c>
      <c r="BG177" s="31">
        <v>22.353000000000002</v>
      </c>
      <c r="BH177" s="4">
        <v>0.90810000000000002</v>
      </c>
      <c r="BI177" s="4" t="s">
        <v>16</v>
      </c>
      <c r="BJ177" s="4">
        <v>10.7</v>
      </c>
      <c r="BK177" s="4">
        <v>10.78</v>
      </c>
      <c r="BL177" s="30">
        <v>1.53</v>
      </c>
      <c r="BM177" s="31">
        <v>22.667000000000002</v>
      </c>
      <c r="BN177" s="4">
        <v>0.91690000000000005</v>
      </c>
      <c r="BO177" s="4" t="s">
        <v>16</v>
      </c>
      <c r="BP177" s="4">
        <v>10.7</v>
      </c>
      <c r="BQ177" s="4">
        <v>10.78</v>
      </c>
      <c r="BR177" s="30">
        <v>1.542</v>
      </c>
      <c r="BS177" s="31">
        <v>22.838000000000001</v>
      </c>
      <c r="BT177" s="4">
        <v>0.91610000000000003</v>
      </c>
      <c r="BU177" s="4" t="s">
        <v>16</v>
      </c>
      <c r="BV177" s="4">
        <v>10.7</v>
      </c>
      <c r="BW177" s="4">
        <v>10.78</v>
      </c>
      <c r="BX177" s="30">
        <v>1.6140000000000001</v>
      </c>
      <c r="BY177" s="31">
        <v>23.905000000000001</v>
      </c>
      <c r="BZ177" s="4">
        <v>0.89380000000000004</v>
      </c>
      <c r="CA177" s="4" t="s">
        <v>16</v>
      </c>
    </row>
    <row r="178" spans="1:79" x14ac:dyDescent="0.25">
      <c r="A178" s="4" t="s">
        <v>123</v>
      </c>
      <c r="B178" s="4">
        <v>551</v>
      </c>
      <c r="C178" s="4">
        <v>559</v>
      </c>
      <c r="D178" s="4" t="s">
        <v>98</v>
      </c>
      <c r="E178" s="4">
        <v>10.32</v>
      </c>
      <c r="F178" s="4">
        <v>2</v>
      </c>
      <c r="G178" s="4">
        <v>6</v>
      </c>
      <c r="H178" s="4">
        <v>10.119999999999999</v>
      </c>
      <c r="I178" s="4">
        <v>10.42</v>
      </c>
      <c r="J178" s="30">
        <v>0.38700000000000001</v>
      </c>
      <c r="K178" s="31">
        <v>8.6080000000000005</v>
      </c>
      <c r="L178" s="4">
        <v>0.92449999999999999</v>
      </c>
      <c r="M178" s="4" t="s">
        <v>17</v>
      </c>
      <c r="N178" s="4">
        <v>10.119999999999999</v>
      </c>
      <c r="O178" s="4">
        <v>10.42</v>
      </c>
      <c r="P178" s="30">
        <v>0.39600000000000002</v>
      </c>
      <c r="Q178" s="31">
        <v>8.8070000000000004</v>
      </c>
      <c r="R178" s="4">
        <v>0.92179999999999995</v>
      </c>
      <c r="S178" s="4" t="s">
        <v>17</v>
      </c>
      <c r="T178" s="4">
        <v>10.119999999999999</v>
      </c>
      <c r="U178" s="4">
        <v>10.42</v>
      </c>
      <c r="V178" s="30">
        <v>0.36699999999999999</v>
      </c>
      <c r="W178" s="31">
        <v>8.1560000000000006</v>
      </c>
      <c r="X178" s="4">
        <v>0.91139999999999999</v>
      </c>
      <c r="Y178" s="4" t="s">
        <v>17</v>
      </c>
      <c r="Z178" s="4">
        <v>10.119999999999999</v>
      </c>
      <c r="AA178" s="4">
        <v>10.42</v>
      </c>
      <c r="AB178" s="30">
        <v>0.68400000000000005</v>
      </c>
      <c r="AC178" s="31">
        <v>15.211</v>
      </c>
      <c r="AD178" s="4">
        <v>0.93369999999999997</v>
      </c>
      <c r="AE178" s="4" t="s">
        <v>17</v>
      </c>
      <c r="AF178" s="4">
        <v>10.119999999999999</v>
      </c>
      <c r="AG178" s="4">
        <v>10.42</v>
      </c>
      <c r="AH178" s="30">
        <v>0.71199999999999997</v>
      </c>
      <c r="AI178" s="31">
        <v>15.826000000000001</v>
      </c>
      <c r="AJ178" s="4">
        <v>0.92589999999999995</v>
      </c>
      <c r="AK178" s="4" t="s">
        <v>17</v>
      </c>
      <c r="AL178" s="4">
        <v>10.119999999999999</v>
      </c>
      <c r="AM178" s="4">
        <v>10.42</v>
      </c>
      <c r="AN178" s="30">
        <v>0.70099999999999996</v>
      </c>
      <c r="AO178" s="31">
        <v>15.577999999999999</v>
      </c>
      <c r="AP178" s="4">
        <v>0.92479999999999996</v>
      </c>
      <c r="AQ178" s="4" t="s">
        <v>17</v>
      </c>
      <c r="AR178" s="4">
        <v>10.119999999999999</v>
      </c>
      <c r="AS178" s="4">
        <v>10.42</v>
      </c>
      <c r="AT178" s="30">
        <v>0.96599999999999997</v>
      </c>
      <c r="AU178" s="31">
        <v>21.47</v>
      </c>
      <c r="AV178" s="4">
        <v>0.92479999999999996</v>
      </c>
      <c r="AW178" s="4" t="s">
        <v>17</v>
      </c>
      <c r="AX178" s="4">
        <v>10.119999999999999</v>
      </c>
      <c r="AY178" s="4">
        <v>10.42</v>
      </c>
      <c r="AZ178" s="30">
        <v>1.0149999999999999</v>
      </c>
      <c r="BA178" s="31">
        <v>22.550999999999998</v>
      </c>
      <c r="BB178" s="4">
        <v>0.92159999999999997</v>
      </c>
      <c r="BC178" s="4" t="s">
        <v>17</v>
      </c>
      <c r="BD178" s="4">
        <v>10.119999999999999</v>
      </c>
      <c r="BE178" s="4">
        <v>10.42</v>
      </c>
      <c r="BF178" s="30">
        <v>0.98</v>
      </c>
      <c r="BG178" s="31">
        <v>21.78</v>
      </c>
      <c r="BH178" s="4">
        <v>0.91359999999999997</v>
      </c>
      <c r="BI178" s="4" t="s">
        <v>17</v>
      </c>
      <c r="BJ178" s="4">
        <v>10.119999999999999</v>
      </c>
      <c r="BK178" s="4">
        <v>10.42</v>
      </c>
      <c r="BL178" s="30">
        <v>0.999</v>
      </c>
      <c r="BM178" s="31">
        <v>22.190999999999999</v>
      </c>
      <c r="BN178" s="4">
        <v>0.91969999999999996</v>
      </c>
      <c r="BO178" s="4" t="s">
        <v>17</v>
      </c>
      <c r="BP178" s="4">
        <v>10.119999999999999</v>
      </c>
      <c r="BQ178" s="4">
        <v>10.42</v>
      </c>
      <c r="BR178" s="30">
        <v>1.0529999999999999</v>
      </c>
      <c r="BS178" s="31">
        <v>23.407</v>
      </c>
      <c r="BT178" s="4">
        <v>0.90380000000000005</v>
      </c>
      <c r="BU178" s="4" t="s">
        <v>17</v>
      </c>
      <c r="BV178" s="4">
        <v>10.119999999999999</v>
      </c>
      <c r="BW178" s="4">
        <v>10.42</v>
      </c>
      <c r="BX178" s="30">
        <v>1.054</v>
      </c>
      <c r="BY178" s="31">
        <v>23.425999999999998</v>
      </c>
      <c r="BZ178" s="4">
        <v>0.90869999999999995</v>
      </c>
      <c r="CA178" s="4" t="s">
        <v>17</v>
      </c>
    </row>
    <row r="179" spans="1:79" x14ac:dyDescent="0.25">
      <c r="A179" s="4" t="s">
        <v>123</v>
      </c>
      <c r="B179" s="4">
        <v>564</v>
      </c>
      <c r="C179" s="4">
        <v>591</v>
      </c>
      <c r="D179" s="4" t="s">
        <v>99</v>
      </c>
      <c r="E179" s="4">
        <v>3.72</v>
      </c>
      <c r="F179" s="4">
        <v>4</v>
      </c>
      <c r="G179" s="4">
        <v>24</v>
      </c>
      <c r="H179" s="4">
        <v>3.58</v>
      </c>
      <c r="I179" s="4">
        <v>4.12</v>
      </c>
      <c r="J179" s="30">
        <v>5.9859999999999998</v>
      </c>
      <c r="K179" s="31">
        <v>33.256999999999998</v>
      </c>
      <c r="L179" s="4">
        <v>0.95220000000000005</v>
      </c>
      <c r="M179" s="4" t="s">
        <v>17</v>
      </c>
      <c r="N179" s="4">
        <v>3.58</v>
      </c>
      <c r="O179" s="4">
        <v>4.12</v>
      </c>
      <c r="P179" s="30">
        <v>6.5860000000000003</v>
      </c>
      <c r="Q179" s="31">
        <v>36.590000000000003</v>
      </c>
      <c r="R179" s="4">
        <v>0.95340000000000003</v>
      </c>
      <c r="S179" s="4" t="s">
        <v>17</v>
      </c>
      <c r="T179" s="4">
        <v>3.58</v>
      </c>
      <c r="U179" s="4">
        <v>4.12</v>
      </c>
      <c r="V179" s="30">
        <v>6.2569999999999997</v>
      </c>
      <c r="W179" s="31">
        <v>34.76</v>
      </c>
      <c r="X179" s="4">
        <v>0.94569999999999999</v>
      </c>
      <c r="Y179" s="4" t="s">
        <v>17</v>
      </c>
      <c r="Z179" s="4">
        <v>3.58</v>
      </c>
      <c r="AA179" s="4">
        <v>4.12</v>
      </c>
      <c r="AB179" s="30">
        <v>6.9320000000000004</v>
      </c>
      <c r="AC179" s="31">
        <v>38.51</v>
      </c>
      <c r="AD179" s="4">
        <v>0.94710000000000005</v>
      </c>
      <c r="AE179" s="4" t="s">
        <v>17</v>
      </c>
      <c r="AF179" s="4">
        <v>3.58</v>
      </c>
      <c r="AG179" s="4">
        <v>4.12</v>
      </c>
      <c r="AH179" s="30">
        <v>7.3159999999999998</v>
      </c>
      <c r="AI179" s="31">
        <v>40.642000000000003</v>
      </c>
      <c r="AJ179" s="4">
        <v>0.95420000000000005</v>
      </c>
      <c r="AK179" s="4" t="s">
        <v>17</v>
      </c>
      <c r="AL179" s="4">
        <v>3.58</v>
      </c>
      <c r="AM179" s="4">
        <v>4.12</v>
      </c>
      <c r="AN179" s="30">
        <v>7.63</v>
      </c>
      <c r="AO179" s="31">
        <v>42.39</v>
      </c>
      <c r="AP179" s="4">
        <v>0.93730000000000002</v>
      </c>
      <c r="AQ179" s="4" t="s">
        <v>17</v>
      </c>
      <c r="AR179" s="4">
        <v>3.58</v>
      </c>
      <c r="AS179" s="4">
        <v>4.12</v>
      </c>
      <c r="AT179" s="30">
        <v>7.4880000000000004</v>
      </c>
      <c r="AU179" s="31">
        <v>41.597999999999999</v>
      </c>
      <c r="AV179" s="4">
        <v>0.95889999999999997</v>
      </c>
      <c r="AW179" s="4" t="s">
        <v>17</v>
      </c>
      <c r="AX179" s="4">
        <v>3.58</v>
      </c>
      <c r="AY179" s="4">
        <v>4.12</v>
      </c>
      <c r="AZ179" s="30">
        <v>7.7859999999999996</v>
      </c>
      <c r="BA179" s="31">
        <v>43.253999999999998</v>
      </c>
      <c r="BB179" s="4">
        <v>0.95399999999999996</v>
      </c>
      <c r="BC179" s="4" t="s">
        <v>17</v>
      </c>
      <c r="BD179" s="4">
        <v>3.58</v>
      </c>
      <c r="BE179" s="4">
        <v>4.12</v>
      </c>
      <c r="BF179" s="30">
        <v>7.2969999999999997</v>
      </c>
      <c r="BG179" s="31">
        <v>40.537999999999997</v>
      </c>
      <c r="BH179" s="4">
        <v>0.9536</v>
      </c>
      <c r="BI179" s="4" t="s">
        <v>17</v>
      </c>
      <c r="BJ179" s="4">
        <v>3.58</v>
      </c>
      <c r="BK179" s="4">
        <v>4.12</v>
      </c>
      <c r="BL179" s="30">
        <v>7.4530000000000003</v>
      </c>
      <c r="BM179" s="31">
        <v>41.404000000000003</v>
      </c>
      <c r="BN179" s="4">
        <v>0.95660000000000001</v>
      </c>
      <c r="BO179" s="4" t="s">
        <v>17</v>
      </c>
      <c r="BP179" s="4">
        <v>3.58</v>
      </c>
      <c r="BQ179" s="4">
        <v>4.12</v>
      </c>
      <c r="BR179" s="30">
        <v>7.8739999999999997</v>
      </c>
      <c r="BS179" s="31">
        <v>43.741999999999997</v>
      </c>
      <c r="BT179" s="4">
        <v>0.94940000000000002</v>
      </c>
      <c r="BU179" s="4" t="s">
        <v>17</v>
      </c>
      <c r="BV179" s="4">
        <v>3.58</v>
      </c>
      <c r="BW179" s="4">
        <v>4.12</v>
      </c>
      <c r="BX179" s="30">
        <v>8.077</v>
      </c>
      <c r="BY179" s="31">
        <v>44.874000000000002</v>
      </c>
      <c r="BZ179" s="4">
        <v>0.95109999999999995</v>
      </c>
      <c r="CA179" s="4" t="s">
        <v>17</v>
      </c>
    </row>
    <row r="180" spans="1:79" x14ac:dyDescent="0.25">
      <c r="A180" s="4" t="s">
        <v>123</v>
      </c>
      <c r="B180" s="4">
        <v>564</v>
      </c>
      <c r="C180" s="4">
        <v>592</v>
      </c>
      <c r="D180" s="4" t="s">
        <v>100</v>
      </c>
      <c r="E180" s="4">
        <v>4.43</v>
      </c>
      <c r="F180" s="4">
        <v>5</v>
      </c>
      <c r="G180" s="4">
        <v>25</v>
      </c>
      <c r="H180" s="4">
        <v>4.47</v>
      </c>
      <c r="I180" s="4">
        <v>4.6399999999999997</v>
      </c>
      <c r="J180" s="30">
        <v>5.39</v>
      </c>
      <c r="K180" s="31">
        <v>28.748000000000001</v>
      </c>
      <c r="L180" s="4">
        <v>0.94069999999999998</v>
      </c>
      <c r="M180" s="4" t="s">
        <v>17</v>
      </c>
      <c r="N180" s="4">
        <v>4.47</v>
      </c>
      <c r="O180" s="4">
        <v>4.6399999999999997</v>
      </c>
      <c r="P180" s="30">
        <v>5.9039999999999999</v>
      </c>
      <c r="Q180" s="31">
        <v>31.484999999999999</v>
      </c>
      <c r="R180" s="4">
        <v>0.9456</v>
      </c>
      <c r="S180" s="4" t="s">
        <v>17</v>
      </c>
      <c r="T180" s="4">
        <v>4.47</v>
      </c>
      <c r="U180" s="4">
        <v>4.6399999999999997</v>
      </c>
      <c r="V180" s="30">
        <v>5.6719999999999997</v>
      </c>
      <c r="W180" s="31">
        <v>30.248999999999999</v>
      </c>
      <c r="X180" s="4">
        <v>0.94889999999999997</v>
      </c>
      <c r="Y180" s="4" t="s">
        <v>17</v>
      </c>
      <c r="Z180" s="4">
        <v>4.47</v>
      </c>
      <c r="AA180" s="4">
        <v>4.6399999999999997</v>
      </c>
      <c r="AB180" s="30">
        <v>6.226</v>
      </c>
      <c r="AC180" s="31">
        <v>33.204999999999998</v>
      </c>
      <c r="AD180" s="4">
        <v>0.94950000000000001</v>
      </c>
      <c r="AE180" s="4" t="s">
        <v>17</v>
      </c>
      <c r="AF180" s="4">
        <v>4.47</v>
      </c>
      <c r="AG180" s="4">
        <v>4.6399999999999997</v>
      </c>
      <c r="AH180" s="30">
        <v>6.6609999999999996</v>
      </c>
      <c r="AI180" s="31">
        <v>35.523000000000003</v>
      </c>
      <c r="AJ180" s="4">
        <v>0.95120000000000005</v>
      </c>
      <c r="AK180" s="4" t="s">
        <v>17</v>
      </c>
      <c r="AL180" s="4">
        <v>4.47</v>
      </c>
      <c r="AM180" s="4">
        <v>4.6399999999999997</v>
      </c>
      <c r="AN180" s="30">
        <v>6.8239999999999998</v>
      </c>
      <c r="AO180" s="31">
        <v>36.395000000000003</v>
      </c>
      <c r="AP180" s="4">
        <v>0.94869999999999999</v>
      </c>
      <c r="AQ180" s="4" t="s">
        <v>17</v>
      </c>
      <c r="AR180" s="4">
        <v>4.47</v>
      </c>
      <c r="AS180" s="4">
        <v>4.6399999999999997</v>
      </c>
      <c r="AT180" s="30">
        <v>6.67</v>
      </c>
      <c r="AU180" s="31">
        <v>35.570999999999998</v>
      </c>
      <c r="AV180" s="4">
        <v>0.95030000000000003</v>
      </c>
      <c r="AW180" s="4" t="s">
        <v>17</v>
      </c>
      <c r="AX180" s="4">
        <v>4.47</v>
      </c>
      <c r="AY180" s="4">
        <v>4.6399999999999997</v>
      </c>
      <c r="AZ180" s="30">
        <v>7.3550000000000004</v>
      </c>
      <c r="BA180" s="31">
        <v>39.228000000000002</v>
      </c>
      <c r="BB180" s="4">
        <v>0.94950000000000001</v>
      </c>
      <c r="BC180" s="4" t="s">
        <v>17</v>
      </c>
      <c r="BD180" s="4">
        <v>4.47</v>
      </c>
      <c r="BE180" s="4">
        <v>4.6399999999999997</v>
      </c>
      <c r="BF180" s="30">
        <v>6.98</v>
      </c>
      <c r="BG180" s="31">
        <v>37.225000000000001</v>
      </c>
      <c r="BH180" s="4">
        <v>0.9375</v>
      </c>
      <c r="BI180" s="4" t="s">
        <v>17</v>
      </c>
      <c r="BJ180" s="4">
        <v>4.47</v>
      </c>
      <c r="BK180" s="4">
        <v>4.6399999999999997</v>
      </c>
      <c r="BL180" s="30">
        <v>6.9930000000000003</v>
      </c>
      <c r="BM180" s="31">
        <v>37.293999999999997</v>
      </c>
      <c r="BN180" s="4">
        <v>0.95069999999999999</v>
      </c>
      <c r="BO180" s="4" t="s">
        <v>17</v>
      </c>
      <c r="BP180" s="4">
        <v>4.47</v>
      </c>
      <c r="BQ180" s="4">
        <v>4.6399999999999997</v>
      </c>
      <c r="BR180" s="30">
        <v>7.157</v>
      </c>
      <c r="BS180" s="31">
        <v>38.168999999999997</v>
      </c>
      <c r="BT180" s="4">
        <v>0.94589999999999996</v>
      </c>
      <c r="BU180" s="4" t="s">
        <v>17</v>
      </c>
      <c r="BV180" s="4">
        <v>4.47</v>
      </c>
      <c r="BW180" s="4">
        <v>4.6399999999999997</v>
      </c>
      <c r="BX180" s="30">
        <v>7.4260000000000002</v>
      </c>
      <c r="BY180" s="31">
        <v>39.606999999999999</v>
      </c>
      <c r="BZ180" s="4">
        <v>0.94730000000000003</v>
      </c>
      <c r="CA180" s="4" t="s">
        <v>17</v>
      </c>
    </row>
    <row r="181" spans="1:79" x14ac:dyDescent="0.25">
      <c r="A181" s="4" t="s">
        <v>123</v>
      </c>
      <c r="B181" s="4">
        <v>596</v>
      </c>
      <c r="C181" s="4">
        <v>609</v>
      </c>
      <c r="D181" s="4" t="s">
        <v>101</v>
      </c>
      <c r="E181" s="4">
        <v>5.53</v>
      </c>
      <c r="F181" s="4">
        <v>4</v>
      </c>
      <c r="G181" s="4">
        <v>11</v>
      </c>
      <c r="H181" s="4">
        <v>5.45</v>
      </c>
      <c r="I181" s="4">
        <v>5.98</v>
      </c>
      <c r="J181" s="30">
        <v>1.127</v>
      </c>
      <c r="K181" s="31">
        <v>13.666</v>
      </c>
      <c r="L181" s="4">
        <v>0.94010000000000005</v>
      </c>
      <c r="M181" s="4" t="s">
        <v>17</v>
      </c>
      <c r="N181" s="4">
        <v>5.45</v>
      </c>
      <c r="O181" s="4">
        <v>5.98</v>
      </c>
      <c r="P181" s="30">
        <v>1.2190000000000001</v>
      </c>
      <c r="Q181" s="31">
        <v>14.771000000000001</v>
      </c>
      <c r="R181" s="4">
        <v>0.94499999999999995</v>
      </c>
      <c r="S181" s="4" t="s">
        <v>17</v>
      </c>
      <c r="T181" s="4">
        <v>5.45</v>
      </c>
      <c r="U181" s="4">
        <v>5.98</v>
      </c>
      <c r="V181" s="30">
        <v>1.1120000000000001</v>
      </c>
      <c r="W181" s="31">
        <v>13.484</v>
      </c>
      <c r="X181" s="4">
        <v>0.94259999999999999</v>
      </c>
      <c r="Y181" s="4" t="s">
        <v>17</v>
      </c>
      <c r="Z181" s="4">
        <v>5.44</v>
      </c>
      <c r="AA181" s="4">
        <v>5.98</v>
      </c>
      <c r="AB181" s="30">
        <v>2.5880000000000001</v>
      </c>
      <c r="AC181" s="31">
        <v>31.366</v>
      </c>
      <c r="AD181" s="4">
        <v>0.93930000000000002</v>
      </c>
      <c r="AE181" s="4" t="s">
        <v>17</v>
      </c>
      <c r="AF181" s="4">
        <v>5.44</v>
      </c>
      <c r="AG181" s="4">
        <v>5.99</v>
      </c>
      <c r="AH181" s="30">
        <v>2.7509999999999999</v>
      </c>
      <c r="AI181" s="31">
        <v>33.348999999999997</v>
      </c>
      <c r="AJ181" s="4">
        <v>0.9234</v>
      </c>
      <c r="AK181" s="4" t="s">
        <v>16</v>
      </c>
      <c r="AL181" s="4">
        <v>5.45</v>
      </c>
      <c r="AM181" s="4">
        <v>5.98</v>
      </c>
      <c r="AN181" s="30">
        <v>2.8439999999999999</v>
      </c>
      <c r="AO181" s="31">
        <v>34.478000000000002</v>
      </c>
      <c r="AP181" s="4">
        <v>0.93830000000000002</v>
      </c>
      <c r="AQ181" s="4" t="s">
        <v>17</v>
      </c>
      <c r="AR181" s="4">
        <v>5.45</v>
      </c>
      <c r="AS181" s="4">
        <v>5.98</v>
      </c>
      <c r="AT181" s="30">
        <v>3.036</v>
      </c>
      <c r="AU181" s="31">
        <v>36.793999999999997</v>
      </c>
      <c r="AV181" s="4">
        <v>0.93969999999999998</v>
      </c>
      <c r="AW181" s="4" t="s">
        <v>17</v>
      </c>
      <c r="AX181" s="4">
        <v>5.45</v>
      </c>
      <c r="AY181" s="4">
        <v>5.98</v>
      </c>
      <c r="AZ181" s="30">
        <v>3.2909999999999999</v>
      </c>
      <c r="BA181" s="31">
        <v>39.893000000000001</v>
      </c>
      <c r="BB181" s="4">
        <v>0.9224</v>
      </c>
      <c r="BC181" s="4" t="s">
        <v>17</v>
      </c>
      <c r="BD181" s="4">
        <v>5.45</v>
      </c>
      <c r="BE181" s="4">
        <v>5.98</v>
      </c>
      <c r="BF181" s="30">
        <v>3.169</v>
      </c>
      <c r="BG181" s="31">
        <v>38.414000000000001</v>
      </c>
      <c r="BH181" s="4">
        <v>0.90239999999999998</v>
      </c>
      <c r="BI181" s="4" t="s">
        <v>17</v>
      </c>
      <c r="BJ181" s="4">
        <v>5.45</v>
      </c>
      <c r="BK181" s="4">
        <v>5.98</v>
      </c>
      <c r="BL181" s="30">
        <v>3.1909999999999998</v>
      </c>
      <c r="BM181" s="31">
        <v>38.683</v>
      </c>
      <c r="BN181" s="4">
        <v>0.93149999999999999</v>
      </c>
      <c r="BO181" s="4" t="s">
        <v>17</v>
      </c>
      <c r="BP181" s="4">
        <v>5.45</v>
      </c>
      <c r="BQ181" s="4">
        <v>5.98</v>
      </c>
      <c r="BR181" s="30">
        <v>3.3050000000000002</v>
      </c>
      <c r="BS181" s="31">
        <v>40.06</v>
      </c>
      <c r="BT181" s="4">
        <v>0.93559999999999999</v>
      </c>
      <c r="BU181" s="4" t="s">
        <v>17</v>
      </c>
      <c r="BV181" s="4">
        <v>5.45</v>
      </c>
      <c r="BW181" s="4">
        <v>5.98</v>
      </c>
      <c r="BX181" s="30">
        <v>3.359</v>
      </c>
      <c r="BY181" s="31">
        <v>40.713000000000001</v>
      </c>
      <c r="BZ181" s="4">
        <v>0.91659999999999997</v>
      </c>
      <c r="CA181" s="4" t="s">
        <v>17</v>
      </c>
    </row>
    <row r="182" spans="1:79" x14ac:dyDescent="0.25">
      <c r="A182" s="4" t="s">
        <v>123</v>
      </c>
      <c r="B182" s="4">
        <v>602</v>
      </c>
      <c r="C182" s="4">
        <v>609</v>
      </c>
      <c r="D182" s="4" t="s">
        <v>102</v>
      </c>
      <c r="E182" s="4">
        <v>3.53</v>
      </c>
      <c r="F182" s="4">
        <v>2</v>
      </c>
      <c r="G182" s="4">
        <v>5</v>
      </c>
      <c r="H182" s="4">
        <v>3.38</v>
      </c>
      <c r="I182" s="4">
        <v>3.67</v>
      </c>
      <c r="J182" s="30">
        <v>0.83499999999999996</v>
      </c>
      <c r="K182" s="31">
        <v>22.268999999999998</v>
      </c>
      <c r="L182" s="4">
        <v>0.91490000000000005</v>
      </c>
      <c r="M182" s="4" t="s">
        <v>16</v>
      </c>
      <c r="N182" s="4">
        <v>3.38</v>
      </c>
      <c r="O182" s="4">
        <v>3.67</v>
      </c>
      <c r="P182" s="30">
        <v>0.92</v>
      </c>
      <c r="Q182" s="31">
        <v>24.53</v>
      </c>
      <c r="R182" s="4">
        <v>0.89859999999999995</v>
      </c>
      <c r="S182" s="4" t="s">
        <v>16</v>
      </c>
      <c r="T182" s="4">
        <v>3.38</v>
      </c>
      <c r="U182" s="4">
        <v>3.67</v>
      </c>
      <c r="V182" s="30">
        <v>0.80300000000000005</v>
      </c>
      <c r="W182" s="31">
        <v>21.41</v>
      </c>
      <c r="X182" s="4">
        <v>0.90990000000000004</v>
      </c>
      <c r="Y182" s="4" t="s">
        <v>16</v>
      </c>
      <c r="Z182" s="4">
        <v>3.38</v>
      </c>
      <c r="AA182" s="4">
        <v>3.66</v>
      </c>
      <c r="AB182" s="30">
        <v>1.4550000000000001</v>
      </c>
      <c r="AC182" s="31">
        <v>38.811</v>
      </c>
      <c r="AD182" s="4">
        <v>0.91100000000000003</v>
      </c>
      <c r="AE182" s="4" t="s">
        <v>16</v>
      </c>
      <c r="AF182" s="4">
        <v>3.38</v>
      </c>
      <c r="AG182" s="4">
        <v>3.66</v>
      </c>
      <c r="AH182" s="30">
        <v>1.5289999999999999</v>
      </c>
      <c r="AI182" s="31">
        <v>40.780999999999999</v>
      </c>
      <c r="AJ182" s="4">
        <v>0.87280000000000002</v>
      </c>
      <c r="AK182" s="4" t="s">
        <v>16</v>
      </c>
      <c r="AL182" s="4">
        <v>3.38</v>
      </c>
      <c r="AM182" s="4">
        <v>3.67</v>
      </c>
      <c r="AN182" s="30">
        <v>1.4470000000000001</v>
      </c>
      <c r="AO182" s="31">
        <v>38.582999999999998</v>
      </c>
      <c r="AP182" s="4">
        <v>0.85589999999999999</v>
      </c>
      <c r="AQ182" s="4" t="s">
        <v>16</v>
      </c>
      <c r="AR182" s="4">
        <v>3.38</v>
      </c>
      <c r="AS182" s="4">
        <v>3.67</v>
      </c>
      <c r="AT182" s="30">
        <v>1.633</v>
      </c>
      <c r="AU182" s="31">
        <v>43.548000000000002</v>
      </c>
      <c r="AV182" s="4">
        <v>0.87790000000000001</v>
      </c>
      <c r="AW182" s="4" t="s">
        <v>16</v>
      </c>
      <c r="AX182" s="4">
        <v>3.38</v>
      </c>
      <c r="AY182" s="4">
        <v>3.67</v>
      </c>
      <c r="AZ182" s="30">
        <v>1.6719999999999999</v>
      </c>
      <c r="BA182" s="31">
        <v>44.581000000000003</v>
      </c>
      <c r="BB182" s="4">
        <v>0.89990000000000003</v>
      </c>
      <c r="BC182" s="4" t="s">
        <v>16</v>
      </c>
      <c r="BD182" s="4">
        <v>3.38</v>
      </c>
      <c r="BE182" s="4">
        <v>3.66</v>
      </c>
      <c r="BF182" s="30">
        <v>1.641</v>
      </c>
      <c r="BG182" s="31">
        <v>43.762</v>
      </c>
      <c r="BH182" s="4">
        <v>0.90629999999999999</v>
      </c>
      <c r="BI182" s="4" t="s">
        <v>16</v>
      </c>
      <c r="BJ182" s="4">
        <v>3.38</v>
      </c>
      <c r="BK182" s="4">
        <v>3.67</v>
      </c>
      <c r="BL182" s="30">
        <v>1.7529999999999999</v>
      </c>
      <c r="BM182" s="31">
        <v>46.743000000000002</v>
      </c>
      <c r="BN182" s="4">
        <v>0.92810000000000004</v>
      </c>
      <c r="BO182" s="4" t="s">
        <v>16</v>
      </c>
      <c r="BP182" s="4">
        <v>3.38</v>
      </c>
      <c r="BQ182" s="4">
        <v>3.67</v>
      </c>
      <c r="BR182" s="30">
        <v>1.8080000000000001</v>
      </c>
      <c r="BS182" s="31">
        <v>48.21</v>
      </c>
      <c r="BT182" s="4">
        <v>0.89959999999999996</v>
      </c>
      <c r="BU182" s="4" t="s">
        <v>16</v>
      </c>
      <c r="BV182" s="4">
        <v>3.38</v>
      </c>
      <c r="BW182" s="4">
        <v>3.66</v>
      </c>
      <c r="BX182" s="30">
        <v>1.843</v>
      </c>
      <c r="BY182" s="31">
        <v>49.140999999999998</v>
      </c>
      <c r="BZ182" s="4">
        <v>0.91949999999999998</v>
      </c>
      <c r="CA182" s="4" t="s">
        <v>16</v>
      </c>
    </row>
    <row r="183" spans="1:79" x14ac:dyDescent="0.25">
      <c r="A183" s="4" t="s">
        <v>123</v>
      </c>
      <c r="B183" s="4">
        <v>618</v>
      </c>
      <c r="C183" s="4">
        <v>632</v>
      </c>
      <c r="D183" s="4" t="s">
        <v>103</v>
      </c>
      <c r="E183" s="4">
        <v>9.89</v>
      </c>
      <c r="F183" s="4">
        <v>2</v>
      </c>
      <c r="G183" s="4">
        <v>12</v>
      </c>
      <c r="H183" s="4">
        <v>10.11</v>
      </c>
      <c r="I183" s="4">
        <v>10.24</v>
      </c>
      <c r="J183" s="30">
        <v>0.114</v>
      </c>
      <c r="K183" s="31">
        <v>1.2709999999999999</v>
      </c>
      <c r="L183" s="4">
        <v>0.82869999999999999</v>
      </c>
      <c r="M183" s="4" t="s">
        <v>16</v>
      </c>
      <c r="N183" s="4">
        <v>10.11</v>
      </c>
      <c r="O183" s="4">
        <v>10.24</v>
      </c>
      <c r="P183" s="30">
        <v>0.11700000000000001</v>
      </c>
      <c r="Q183" s="31">
        <v>1.2969999999999999</v>
      </c>
      <c r="R183" s="4">
        <v>0.85780000000000001</v>
      </c>
      <c r="S183" s="4" t="s">
        <v>17</v>
      </c>
      <c r="T183" s="4">
        <v>10.11</v>
      </c>
      <c r="U183" s="4">
        <v>10.24</v>
      </c>
      <c r="V183" s="30">
        <v>0.123</v>
      </c>
      <c r="W183" s="31">
        <v>1.365</v>
      </c>
      <c r="X183" s="4">
        <v>0.84389999999999998</v>
      </c>
      <c r="Y183" s="4" t="s">
        <v>16</v>
      </c>
      <c r="Z183" s="4">
        <v>10.11</v>
      </c>
      <c r="AA183" s="4">
        <v>10.25</v>
      </c>
      <c r="AB183" s="30">
        <v>0.20300000000000001</v>
      </c>
      <c r="AC183" s="31">
        <v>2.2559999999999998</v>
      </c>
      <c r="AD183" s="4">
        <v>0.85240000000000005</v>
      </c>
      <c r="AE183" s="4" t="s">
        <v>17</v>
      </c>
      <c r="AF183" s="4">
        <v>10.11</v>
      </c>
      <c r="AG183" s="4">
        <v>10.24</v>
      </c>
      <c r="AH183" s="30">
        <v>0.22700000000000001</v>
      </c>
      <c r="AI183" s="31">
        <v>2.5270000000000001</v>
      </c>
      <c r="AJ183" s="4">
        <v>0.82669999999999999</v>
      </c>
      <c r="AK183" s="4" t="s">
        <v>16</v>
      </c>
      <c r="AL183" s="4">
        <v>10.11</v>
      </c>
      <c r="AM183" s="4">
        <v>10.24</v>
      </c>
      <c r="AN183" s="30">
        <v>0.22600000000000001</v>
      </c>
      <c r="AO183" s="31">
        <v>2.5070000000000001</v>
      </c>
      <c r="AP183" s="4">
        <v>0.87770000000000004</v>
      </c>
      <c r="AQ183" s="4" t="s">
        <v>17</v>
      </c>
      <c r="AR183" s="4">
        <v>10.11</v>
      </c>
      <c r="AS183" s="4">
        <v>10.25</v>
      </c>
      <c r="AT183" s="30">
        <v>0.95099999999999996</v>
      </c>
      <c r="AU183" s="31">
        <v>10.571</v>
      </c>
      <c r="AV183" s="4">
        <v>0.88829999999999998</v>
      </c>
      <c r="AW183" s="4" t="s">
        <v>17</v>
      </c>
      <c r="AX183" s="4">
        <v>10.11</v>
      </c>
      <c r="AY183" s="4">
        <v>10.24</v>
      </c>
      <c r="AZ183" s="30">
        <v>0.99099999999999999</v>
      </c>
      <c r="BA183" s="31">
        <v>11.007</v>
      </c>
      <c r="BB183" s="4">
        <v>0.86619999999999997</v>
      </c>
      <c r="BC183" s="4" t="s">
        <v>17</v>
      </c>
      <c r="BD183" s="4">
        <v>10.11</v>
      </c>
      <c r="BE183" s="4">
        <v>10.24</v>
      </c>
      <c r="BF183" s="30">
        <v>0.94499999999999995</v>
      </c>
      <c r="BG183" s="31">
        <v>10.5</v>
      </c>
      <c r="BH183" s="4">
        <v>0.85429999999999995</v>
      </c>
      <c r="BI183" s="4" t="s">
        <v>17</v>
      </c>
      <c r="BJ183" s="4">
        <v>10.11</v>
      </c>
      <c r="BK183" s="4">
        <v>10.24</v>
      </c>
      <c r="BL183" s="30">
        <v>1.6180000000000001</v>
      </c>
      <c r="BM183" s="31">
        <v>17.981999999999999</v>
      </c>
      <c r="BN183" s="4">
        <v>0.87990000000000002</v>
      </c>
      <c r="BO183" s="4" t="s">
        <v>17</v>
      </c>
      <c r="BP183" s="4">
        <v>10.11</v>
      </c>
      <c r="BQ183" s="4">
        <v>10.24</v>
      </c>
      <c r="BR183" s="30">
        <v>1.6850000000000001</v>
      </c>
      <c r="BS183" s="31">
        <v>18.722999999999999</v>
      </c>
      <c r="BT183" s="4">
        <v>0.88200000000000001</v>
      </c>
      <c r="BU183" s="4" t="s">
        <v>17</v>
      </c>
      <c r="BV183" s="4">
        <v>10.11</v>
      </c>
      <c r="BW183" s="4">
        <v>10.24</v>
      </c>
      <c r="BX183" s="30">
        <v>1.659</v>
      </c>
      <c r="BY183" s="31">
        <v>18.433</v>
      </c>
      <c r="BZ183" s="4">
        <v>0.84930000000000005</v>
      </c>
      <c r="CA183" s="4" t="s">
        <v>16</v>
      </c>
    </row>
    <row r="184" spans="1:79" x14ac:dyDescent="0.25">
      <c r="A184" s="4" t="s">
        <v>123</v>
      </c>
      <c r="B184" s="4">
        <v>620</v>
      </c>
      <c r="C184" s="4">
        <v>631</v>
      </c>
      <c r="D184" s="4" t="s">
        <v>104</v>
      </c>
      <c r="E184" s="4">
        <v>5.48</v>
      </c>
      <c r="F184" s="4">
        <v>2</v>
      </c>
      <c r="G184" s="4">
        <v>9</v>
      </c>
      <c r="H184" s="4">
        <v>5.47</v>
      </c>
      <c r="I184" s="4">
        <v>5.57</v>
      </c>
      <c r="J184" s="30">
        <v>3.5590000000000002</v>
      </c>
      <c r="K184" s="31">
        <v>52.72</v>
      </c>
      <c r="L184" s="4">
        <v>0.89239999999999997</v>
      </c>
      <c r="M184" s="4" t="s">
        <v>16</v>
      </c>
      <c r="N184" s="4">
        <v>5.47</v>
      </c>
      <c r="O184" s="4">
        <v>5.57</v>
      </c>
      <c r="P184" s="30">
        <v>3.681</v>
      </c>
      <c r="Q184" s="31">
        <v>54.54</v>
      </c>
      <c r="R184" s="4">
        <v>0.87719999999999998</v>
      </c>
      <c r="S184" s="4" t="s">
        <v>16</v>
      </c>
      <c r="T184" s="4">
        <v>5.47</v>
      </c>
      <c r="U184" s="4">
        <v>5.57</v>
      </c>
      <c r="V184" s="30">
        <v>3.5710000000000002</v>
      </c>
      <c r="W184" s="31">
        <v>52.899000000000001</v>
      </c>
      <c r="X184" s="4">
        <v>0.86470000000000002</v>
      </c>
      <c r="Y184" s="4" t="s">
        <v>16</v>
      </c>
      <c r="Z184" s="4">
        <v>5.47</v>
      </c>
      <c r="AA184" s="4">
        <v>5.57</v>
      </c>
      <c r="AB184" s="30">
        <v>3.6629999999999998</v>
      </c>
      <c r="AC184" s="31">
        <v>54.268000000000001</v>
      </c>
      <c r="AD184" s="4">
        <v>0.90290000000000004</v>
      </c>
      <c r="AE184" s="4" t="s">
        <v>16</v>
      </c>
      <c r="AF184" s="4">
        <v>5.48</v>
      </c>
      <c r="AG184" s="4">
        <v>5.57</v>
      </c>
      <c r="AH184" s="30">
        <v>3.8090000000000002</v>
      </c>
      <c r="AI184" s="31">
        <v>56.429000000000002</v>
      </c>
      <c r="AJ184" s="4">
        <v>0.87150000000000005</v>
      </c>
      <c r="AK184" s="4" t="s">
        <v>16</v>
      </c>
      <c r="AL184" s="4">
        <v>5.47</v>
      </c>
      <c r="AM184" s="4">
        <v>5.57</v>
      </c>
      <c r="AN184" s="30">
        <v>3.8279999999999998</v>
      </c>
      <c r="AO184" s="31">
        <v>56.710999999999999</v>
      </c>
      <c r="AP184" s="4">
        <v>0.87019999999999997</v>
      </c>
      <c r="AQ184" s="4" t="s">
        <v>16</v>
      </c>
      <c r="AR184" s="4">
        <v>5.47</v>
      </c>
      <c r="AS184" s="4">
        <v>5.57</v>
      </c>
      <c r="AT184" s="30">
        <v>3.8279999999999998</v>
      </c>
      <c r="AU184" s="31">
        <v>56.716999999999999</v>
      </c>
      <c r="AV184" s="4">
        <v>0.878</v>
      </c>
      <c r="AW184" s="4" t="s">
        <v>16</v>
      </c>
      <c r="AX184" s="4">
        <v>5.47</v>
      </c>
      <c r="AY184" s="4">
        <v>5.57</v>
      </c>
      <c r="AZ184" s="30">
        <v>4.0140000000000002</v>
      </c>
      <c r="BA184" s="31">
        <v>59.472000000000001</v>
      </c>
      <c r="BB184" s="4">
        <v>0.88790000000000002</v>
      </c>
      <c r="BC184" s="4" t="s">
        <v>16</v>
      </c>
      <c r="BD184" s="4">
        <v>5.47</v>
      </c>
      <c r="BE184" s="4">
        <v>5.57</v>
      </c>
      <c r="BF184" s="30">
        <v>3.964</v>
      </c>
      <c r="BG184" s="31">
        <v>58.731000000000002</v>
      </c>
      <c r="BH184" s="4">
        <v>0.89380000000000004</v>
      </c>
      <c r="BI184" s="4" t="s">
        <v>16</v>
      </c>
      <c r="BJ184" s="4">
        <v>5.47</v>
      </c>
      <c r="BK184" s="4">
        <v>5.57</v>
      </c>
      <c r="BL184" s="30">
        <v>4.1989999999999998</v>
      </c>
      <c r="BM184" s="31">
        <v>62.207000000000001</v>
      </c>
      <c r="BN184" s="4">
        <v>0.89449999999999996</v>
      </c>
      <c r="BO184" s="4" t="s">
        <v>16</v>
      </c>
      <c r="BP184" s="4">
        <v>5.47</v>
      </c>
      <c r="BQ184" s="4">
        <v>5.57</v>
      </c>
      <c r="BR184" s="30">
        <v>4.2889999999999997</v>
      </c>
      <c r="BS184" s="31">
        <v>63.542999999999999</v>
      </c>
      <c r="BT184" s="4">
        <v>0.90390000000000004</v>
      </c>
      <c r="BU184" s="4" t="s">
        <v>16</v>
      </c>
      <c r="BV184" s="4">
        <v>5.47</v>
      </c>
      <c r="BW184" s="4">
        <v>5.57</v>
      </c>
      <c r="BX184" s="30">
        <v>4.3310000000000004</v>
      </c>
      <c r="BY184" s="31">
        <v>64.156999999999996</v>
      </c>
      <c r="BZ184" s="4">
        <v>0.89290000000000003</v>
      </c>
      <c r="CA184" s="4" t="s">
        <v>16</v>
      </c>
    </row>
    <row r="185" spans="1:79" x14ac:dyDescent="0.25">
      <c r="A185" s="4" t="s">
        <v>123</v>
      </c>
      <c r="B185" s="4">
        <v>620</v>
      </c>
      <c r="C185" s="4">
        <v>632</v>
      </c>
      <c r="D185" s="4" t="s">
        <v>105</v>
      </c>
      <c r="E185" s="4">
        <v>8.8000000000000007</v>
      </c>
      <c r="F185" s="4">
        <v>2</v>
      </c>
      <c r="G185" s="4">
        <v>10</v>
      </c>
      <c r="H185" s="4">
        <v>8.6999999999999993</v>
      </c>
      <c r="I185" s="4">
        <v>9.3000000000000007</v>
      </c>
      <c r="J185" s="30">
        <v>3.5990000000000002</v>
      </c>
      <c r="K185" s="31">
        <v>47.987000000000002</v>
      </c>
      <c r="L185" s="4">
        <v>0.86299999999999999</v>
      </c>
      <c r="M185" s="4" t="s">
        <v>16</v>
      </c>
      <c r="N185" s="4">
        <v>8.6999999999999993</v>
      </c>
      <c r="O185" s="4">
        <v>9.3000000000000007</v>
      </c>
      <c r="P185" s="30">
        <v>3.7480000000000002</v>
      </c>
      <c r="Q185" s="31">
        <v>49.975000000000001</v>
      </c>
      <c r="R185" s="4">
        <v>0.86750000000000005</v>
      </c>
      <c r="S185" s="4" t="s">
        <v>16</v>
      </c>
      <c r="T185" s="4">
        <v>8.6999999999999993</v>
      </c>
      <c r="U185" s="4">
        <v>9.3000000000000007</v>
      </c>
      <c r="V185" s="30">
        <v>3.5110000000000001</v>
      </c>
      <c r="W185" s="31">
        <v>46.807000000000002</v>
      </c>
      <c r="X185" s="4">
        <v>0.86539999999999995</v>
      </c>
      <c r="Y185" s="4" t="s">
        <v>16</v>
      </c>
      <c r="Z185" s="4">
        <v>8.69</v>
      </c>
      <c r="AA185" s="4">
        <v>9.31</v>
      </c>
      <c r="AB185" s="30">
        <v>3.7709999999999999</v>
      </c>
      <c r="AC185" s="31">
        <v>50.28</v>
      </c>
      <c r="AD185" s="4">
        <v>0.84719999999999995</v>
      </c>
      <c r="AE185" s="4" t="s">
        <v>16</v>
      </c>
      <c r="AF185" s="4">
        <v>8.6999999999999993</v>
      </c>
      <c r="AG185" s="4">
        <v>9.3000000000000007</v>
      </c>
      <c r="AH185" s="30">
        <v>3.8029999999999999</v>
      </c>
      <c r="AI185" s="31">
        <v>50.701000000000001</v>
      </c>
      <c r="AJ185" s="4">
        <v>0.85009999999999997</v>
      </c>
      <c r="AK185" s="4" t="s">
        <v>16</v>
      </c>
      <c r="AL185" s="4">
        <v>8.6999999999999993</v>
      </c>
      <c r="AM185" s="4">
        <v>9.3000000000000007</v>
      </c>
      <c r="AN185" s="30">
        <v>3.8180000000000001</v>
      </c>
      <c r="AO185" s="31">
        <v>50.906999999999996</v>
      </c>
      <c r="AP185" s="4">
        <v>0.85460000000000003</v>
      </c>
      <c r="AQ185" s="4" t="s">
        <v>16</v>
      </c>
      <c r="AR185" s="4">
        <v>8.6999999999999993</v>
      </c>
      <c r="AS185" s="4">
        <v>9.3000000000000007</v>
      </c>
      <c r="AT185" s="30">
        <v>3.8940000000000001</v>
      </c>
      <c r="AU185" s="31">
        <v>51.924999999999997</v>
      </c>
      <c r="AV185" s="4">
        <v>0.85529999999999995</v>
      </c>
      <c r="AW185" s="4" t="s">
        <v>16</v>
      </c>
      <c r="AX185" s="4">
        <v>8.6999999999999993</v>
      </c>
      <c r="AY185" s="4">
        <v>9.3000000000000007</v>
      </c>
      <c r="AZ185" s="30">
        <v>3.9940000000000002</v>
      </c>
      <c r="BA185" s="31">
        <v>53.256999999999998</v>
      </c>
      <c r="BB185" s="4">
        <v>0.83950000000000002</v>
      </c>
      <c r="BC185" s="4" t="s">
        <v>16</v>
      </c>
      <c r="BD185" s="4">
        <v>8.6999999999999993</v>
      </c>
      <c r="BE185" s="4">
        <v>9.3000000000000007</v>
      </c>
      <c r="BF185" s="30">
        <v>3.9159999999999999</v>
      </c>
      <c r="BG185" s="31">
        <v>52.215000000000003</v>
      </c>
      <c r="BH185" s="4">
        <v>0.84799999999999998</v>
      </c>
      <c r="BI185" s="4" t="s">
        <v>16</v>
      </c>
      <c r="BJ185" s="4">
        <v>8.6999999999999993</v>
      </c>
      <c r="BK185" s="4">
        <v>9.3000000000000007</v>
      </c>
      <c r="BL185" s="30">
        <v>4.1689999999999996</v>
      </c>
      <c r="BM185" s="31">
        <v>55.591000000000001</v>
      </c>
      <c r="BN185" s="4">
        <v>0.85570000000000002</v>
      </c>
      <c r="BO185" s="4" t="s">
        <v>16</v>
      </c>
      <c r="BP185" s="4">
        <v>8.6999999999999993</v>
      </c>
      <c r="BQ185" s="4">
        <v>9.3000000000000007</v>
      </c>
      <c r="BR185" s="30">
        <v>4.32</v>
      </c>
      <c r="BS185" s="31">
        <v>57.603000000000002</v>
      </c>
      <c r="BT185" s="4">
        <v>0.84550000000000003</v>
      </c>
      <c r="BU185" s="4" t="s">
        <v>16</v>
      </c>
      <c r="BV185" s="4">
        <v>8.6999999999999993</v>
      </c>
      <c r="BW185" s="4">
        <v>9.3000000000000007</v>
      </c>
      <c r="BX185" s="30">
        <v>4.3289999999999997</v>
      </c>
      <c r="BY185" s="31">
        <v>57.715000000000003</v>
      </c>
      <c r="BZ185" s="4">
        <v>0.83150000000000002</v>
      </c>
      <c r="CA185" s="4" t="s">
        <v>16</v>
      </c>
    </row>
    <row r="186" spans="1:79" x14ac:dyDescent="0.25">
      <c r="A186" s="4" t="s">
        <v>123</v>
      </c>
      <c r="B186" s="4">
        <v>633</v>
      </c>
      <c r="C186" s="4">
        <v>646</v>
      </c>
      <c r="D186" s="4" t="s">
        <v>106</v>
      </c>
      <c r="E186" s="4">
        <v>7.19</v>
      </c>
      <c r="F186" s="4">
        <v>2</v>
      </c>
      <c r="G186" s="4">
        <v>11</v>
      </c>
      <c r="H186" s="4">
        <v>7.18</v>
      </c>
      <c r="I186" s="4">
        <v>7.3</v>
      </c>
      <c r="J186" s="30">
        <v>4.3289999999999997</v>
      </c>
      <c r="K186" s="31">
        <v>52.468000000000004</v>
      </c>
      <c r="L186" s="4">
        <v>0.94159999999999999</v>
      </c>
      <c r="M186" s="4" t="s">
        <v>17</v>
      </c>
      <c r="N186" s="4">
        <v>7.18</v>
      </c>
      <c r="O186" s="4">
        <v>7.3</v>
      </c>
      <c r="P186" s="30">
        <v>4.5780000000000003</v>
      </c>
      <c r="Q186" s="31">
        <v>55.485999999999997</v>
      </c>
      <c r="R186" s="4">
        <v>0.91610000000000003</v>
      </c>
      <c r="S186" s="4" t="s">
        <v>17</v>
      </c>
      <c r="T186" s="4">
        <v>7.18</v>
      </c>
      <c r="U186" s="4">
        <v>7.3</v>
      </c>
      <c r="V186" s="30">
        <v>4.3410000000000002</v>
      </c>
      <c r="W186" s="31">
        <v>52.621000000000002</v>
      </c>
      <c r="X186" s="4">
        <v>0.92300000000000004</v>
      </c>
      <c r="Y186" s="4" t="s">
        <v>17</v>
      </c>
      <c r="Z186" s="4">
        <v>7.17</v>
      </c>
      <c r="AA186" s="4">
        <v>7.3</v>
      </c>
      <c r="AB186" s="30">
        <v>4.5999999999999996</v>
      </c>
      <c r="AC186" s="31">
        <v>55.761000000000003</v>
      </c>
      <c r="AD186" s="4">
        <v>0.94510000000000005</v>
      </c>
      <c r="AE186" s="4" t="s">
        <v>17</v>
      </c>
      <c r="AF186" s="4">
        <v>7.18</v>
      </c>
      <c r="AG186" s="4">
        <v>7.31</v>
      </c>
      <c r="AH186" s="30">
        <v>4.7919999999999998</v>
      </c>
      <c r="AI186" s="31">
        <v>58.081000000000003</v>
      </c>
      <c r="AJ186" s="4">
        <v>0.90210000000000001</v>
      </c>
      <c r="AK186" s="4" t="s">
        <v>16</v>
      </c>
      <c r="AL186" s="4">
        <v>7.18</v>
      </c>
      <c r="AM186" s="4">
        <v>7.3</v>
      </c>
      <c r="AN186" s="30">
        <v>4.7539999999999996</v>
      </c>
      <c r="AO186" s="31">
        <v>57.622</v>
      </c>
      <c r="AP186" s="4">
        <v>0.92359999999999998</v>
      </c>
      <c r="AQ186" s="4" t="s">
        <v>17</v>
      </c>
      <c r="AR186" s="4">
        <v>7.18</v>
      </c>
      <c r="AS186" s="4">
        <v>7.31</v>
      </c>
      <c r="AT186" s="30">
        <v>4.524</v>
      </c>
      <c r="AU186" s="31">
        <v>54.841000000000001</v>
      </c>
      <c r="AV186" s="4">
        <v>0.95030000000000003</v>
      </c>
      <c r="AW186" s="4" t="s">
        <v>17</v>
      </c>
      <c r="AX186" s="4">
        <v>7.18</v>
      </c>
      <c r="AY186" s="4">
        <v>7.3</v>
      </c>
      <c r="AZ186" s="30">
        <v>4.7649999999999997</v>
      </c>
      <c r="BA186" s="31">
        <v>57.753999999999998</v>
      </c>
      <c r="BB186" s="4">
        <v>0.94220000000000004</v>
      </c>
      <c r="BC186" s="4" t="s">
        <v>17</v>
      </c>
      <c r="BD186" s="4">
        <v>7.18</v>
      </c>
      <c r="BE186" s="4">
        <v>7.3</v>
      </c>
      <c r="BF186" s="30">
        <v>4.681</v>
      </c>
      <c r="BG186" s="31">
        <v>56.735999999999997</v>
      </c>
      <c r="BH186" s="4">
        <v>0.93540000000000001</v>
      </c>
      <c r="BI186" s="4" t="s">
        <v>17</v>
      </c>
      <c r="BJ186" s="4">
        <v>7.18</v>
      </c>
      <c r="BK186" s="4">
        <v>7.3</v>
      </c>
      <c r="BL186" s="30">
        <v>4.4809999999999999</v>
      </c>
      <c r="BM186" s="31">
        <v>54.319000000000003</v>
      </c>
      <c r="BN186" s="4">
        <v>0.94910000000000005</v>
      </c>
      <c r="BO186" s="4" t="s">
        <v>17</v>
      </c>
      <c r="BP186" s="4">
        <v>7.18</v>
      </c>
      <c r="BQ186" s="4">
        <v>7.3</v>
      </c>
      <c r="BR186" s="30">
        <v>4.6660000000000004</v>
      </c>
      <c r="BS186" s="31">
        <v>56.555999999999997</v>
      </c>
      <c r="BT186" s="4">
        <v>0.94410000000000005</v>
      </c>
      <c r="BU186" s="4" t="s">
        <v>17</v>
      </c>
      <c r="BV186" s="4">
        <v>7.18</v>
      </c>
      <c r="BW186" s="4">
        <v>7.3</v>
      </c>
      <c r="BX186" s="30">
        <v>4.7469999999999999</v>
      </c>
      <c r="BY186" s="31">
        <v>57.536999999999999</v>
      </c>
      <c r="BZ186" s="4">
        <v>0.94040000000000001</v>
      </c>
      <c r="CA186" s="4" t="s">
        <v>16</v>
      </c>
    </row>
    <row r="187" spans="1:79" x14ac:dyDescent="0.25">
      <c r="A187" s="4" t="s">
        <v>123</v>
      </c>
      <c r="B187" s="4">
        <v>650</v>
      </c>
      <c r="C187" s="4">
        <v>654</v>
      </c>
      <c r="D187" s="4" t="s">
        <v>107</v>
      </c>
      <c r="E187" s="4">
        <v>4.22</v>
      </c>
      <c r="F187" s="4">
        <v>1</v>
      </c>
      <c r="G187" s="4">
        <v>3</v>
      </c>
      <c r="H187" s="4">
        <v>4.1399999999999997</v>
      </c>
      <c r="I187" s="4">
        <v>4.38</v>
      </c>
      <c r="J187" s="30">
        <v>8.1000000000000003E-2</v>
      </c>
      <c r="K187" s="31">
        <v>3.6120000000000001</v>
      </c>
      <c r="L187" s="4">
        <v>0.86560000000000004</v>
      </c>
      <c r="M187" s="4" t="s">
        <v>16</v>
      </c>
      <c r="N187" s="4">
        <v>4.1399999999999997</v>
      </c>
      <c r="O187" s="4">
        <v>4.38</v>
      </c>
      <c r="P187" s="30">
        <v>9.0999999999999998E-2</v>
      </c>
      <c r="Q187" s="31">
        <v>4.056</v>
      </c>
      <c r="R187" s="4">
        <v>0.86080000000000001</v>
      </c>
      <c r="S187" s="4" t="s">
        <v>16</v>
      </c>
      <c r="T187" s="4">
        <v>4.1399999999999997</v>
      </c>
      <c r="U187" s="4">
        <v>4.38</v>
      </c>
      <c r="V187" s="30">
        <v>6.0999999999999999E-2</v>
      </c>
      <c r="W187" s="31">
        <v>2.6909999999999998</v>
      </c>
      <c r="X187" s="4">
        <v>0.83709999999999996</v>
      </c>
      <c r="Y187" s="4" t="s">
        <v>16</v>
      </c>
      <c r="Z187" s="4">
        <v>4.13</v>
      </c>
      <c r="AA187" s="4">
        <v>4.38</v>
      </c>
      <c r="AB187" s="30">
        <v>0.36899999999999999</v>
      </c>
      <c r="AC187" s="31">
        <v>16.399000000000001</v>
      </c>
      <c r="AD187" s="4">
        <v>0.85670000000000002</v>
      </c>
      <c r="AE187" s="4" t="s">
        <v>16</v>
      </c>
      <c r="AF187" s="4">
        <v>4.13</v>
      </c>
      <c r="AG187" s="4">
        <v>4.38</v>
      </c>
      <c r="AH187" s="30">
        <v>0.38</v>
      </c>
      <c r="AI187" s="31">
        <v>16.902999999999999</v>
      </c>
      <c r="AJ187" s="4">
        <v>0.85060000000000002</v>
      </c>
      <c r="AK187" s="4" t="s">
        <v>16</v>
      </c>
      <c r="AL187" s="4">
        <v>4.1399999999999997</v>
      </c>
      <c r="AM187" s="4">
        <v>4.38</v>
      </c>
      <c r="AN187" s="30">
        <v>0.35199999999999998</v>
      </c>
      <c r="AO187" s="31">
        <v>15.65</v>
      </c>
      <c r="AP187" s="4">
        <v>0.86670000000000003</v>
      </c>
      <c r="AQ187" s="4" t="s">
        <v>16</v>
      </c>
      <c r="AR187" s="4">
        <v>4.1399999999999997</v>
      </c>
      <c r="AS187" s="4">
        <v>4.38</v>
      </c>
      <c r="AT187" s="30">
        <v>1.07</v>
      </c>
      <c r="AU187" s="31">
        <v>47.575000000000003</v>
      </c>
      <c r="AV187" s="4">
        <v>0.88029999999999997</v>
      </c>
      <c r="AW187" s="4" t="s">
        <v>16</v>
      </c>
      <c r="AX187" s="4">
        <v>4.1399999999999997</v>
      </c>
      <c r="AY187" s="4">
        <v>4.38</v>
      </c>
      <c r="AZ187" s="30">
        <v>1.0980000000000001</v>
      </c>
      <c r="BA187" s="31">
        <v>48.820999999999998</v>
      </c>
      <c r="BB187" s="4">
        <v>0.85250000000000004</v>
      </c>
      <c r="BC187" s="4" t="s">
        <v>16</v>
      </c>
      <c r="BD187" s="4">
        <v>4.13</v>
      </c>
      <c r="BE187" s="4">
        <v>4.38</v>
      </c>
      <c r="BF187" s="30">
        <v>1.0780000000000001</v>
      </c>
      <c r="BG187" s="31">
        <v>47.927</v>
      </c>
      <c r="BH187" s="4">
        <v>0.84870000000000001</v>
      </c>
      <c r="BI187" s="4" t="s">
        <v>16</v>
      </c>
      <c r="BJ187" s="4">
        <v>4.1399999999999997</v>
      </c>
      <c r="BK187" s="4">
        <v>4.38</v>
      </c>
      <c r="BL187" s="30">
        <v>1.228</v>
      </c>
      <c r="BM187" s="31">
        <v>54.588999999999999</v>
      </c>
      <c r="BN187" s="4">
        <v>0.85970000000000002</v>
      </c>
      <c r="BO187" s="4" t="s">
        <v>16</v>
      </c>
      <c r="BP187" s="4">
        <v>4.1399999999999997</v>
      </c>
      <c r="BQ187" s="4">
        <v>4.38</v>
      </c>
      <c r="BR187" s="30">
        <v>1.252</v>
      </c>
      <c r="BS187" s="31">
        <v>55.664999999999999</v>
      </c>
      <c r="BT187" s="4">
        <v>0.8589</v>
      </c>
      <c r="BU187" s="4" t="s">
        <v>16</v>
      </c>
      <c r="BV187" s="4">
        <v>4.1399999999999997</v>
      </c>
      <c r="BW187" s="4">
        <v>4.38</v>
      </c>
      <c r="BX187" s="30">
        <v>1.288</v>
      </c>
      <c r="BY187" s="31">
        <v>57.255000000000003</v>
      </c>
      <c r="BZ187" s="4">
        <v>0.83640000000000003</v>
      </c>
      <c r="CA187" s="4" t="s">
        <v>16</v>
      </c>
    </row>
    <row r="188" spans="1:79" x14ac:dyDescent="0.25">
      <c r="A188" s="4" t="s">
        <v>123</v>
      </c>
      <c r="B188" s="4">
        <v>650</v>
      </c>
      <c r="C188" s="4">
        <v>655</v>
      </c>
      <c r="D188" s="4" t="s">
        <v>108</v>
      </c>
      <c r="E188" s="4">
        <v>4.6900000000000004</v>
      </c>
      <c r="F188" s="4">
        <v>1</v>
      </c>
      <c r="G188" s="4">
        <v>4</v>
      </c>
      <c r="H188" s="4">
        <v>4.6100000000000003</v>
      </c>
      <c r="I188" s="4">
        <v>4.95</v>
      </c>
      <c r="J188" s="30">
        <v>0.153</v>
      </c>
      <c r="K188" s="31">
        <v>5.1059999999999999</v>
      </c>
      <c r="L188" s="4">
        <v>0.89659999999999995</v>
      </c>
      <c r="M188" s="4" t="s">
        <v>17</v>
      </c>
      <c r="N188" s="4">
        <v>4.6100000000000003</v>
      </c>
      <c r="O188" s="4">
        <v>4.95</v>
      </c>
      <c r="P188" s="30">
        <v>0.16500000000000001</v>
      </c>
      <c r="Q188" s="31">
        <v>5.492</v>
      </c>
      <c r="R188" s="4">
        <v>0.89129999999999998</v>
      </c>
      <c r="S188" s="4" t="s">
        <v>17</v>
      </c>
      <c r="T188" s="4">
        <v>4.62</v>
      </c>
      <c r="U188" s="4">
        <v>4.95</v>
      </c>
      <c r="V188" s="30">
        <v>0.14299999999999999</v>
      </c>
      <c r="W188" s="31">
        <v>4.7590000000000003</v>
      </c>
      <c r="X188" s="4">
        <v>0.87549999999999994</v>
      </c>
      <c r="Y188" s="4" t="s">
        <v>17</v>
      </c>
      <c r="Z188" s="4">
        <v>4.6100000000000003</v>
      </c>
      <c r="AA188" s="4">
        <v>4.95</v>
      </c>
      <c r="AB188" s="30">
        <v>0.66300000000000003</v>
      </c>
      <c r="AC188" s="31">
        <v>22.100999999999999</v>
      </c>
      <c r="AD188" s="4">
        <v>0.90380000000000005</v>
      </c>
      <c r="AE188" s="4" t="s">
        <v>17</v>
      </c>
      <c r="AF188" s="4">
        <v>4.6100000000000003</v>
      </c>
      <c r="AG188" s="4">
        <v>4.95</v>
      </c>
      <c r="AH188" s="30">
        <v>0.68400000000000005</v>
      </c>
      <c r="AI188" s="31">
        <v>22.814</v>
      </c>
      <c r="AJ188" s="4">
        <v>0.89700000000000002</v>
      </c>
      <c r="AK188" s="4" t="s">
        <v>17</v>
      </c>
      <c r="AL188" s="4">
        <v>4.62</v>
      </c>
      <c r="AM188" s="4">
        <v>4.95</v>
      </c>
      <c r="AN188" s="30">
        <v>0.67400000000000004</v>
      </c>
      <c r="AO188" s="31">
        <v>22.471</v>
      </c>
      <c r="AP188" s="4">
        <v>0.88119999999999998</v>
      </c>
      <c r="AQ188" s="4" t="s">
        <v>17</v>
      </c>
      <c r="AR188" s="4">
        <v>4.62</v>
      </c>
      <c r="AS188" s="4">
        <v>4.95</v>
      </c>
      <c r="AT188" s="30">
        <v>1.52</v>
      </c>
      <c r="AU188" s="31">
        <v>50.65</v>
      </c>
      <c r="AV188" s="4">
        <v>0.91049999999999998</v>
      </c>
      <c r="AW188" s="4" t="s">
        <v>17</v>
      </c>
      <c r="AX188" s="4">
        <v>4.6100000000000003</v>
      </c>
      <c r="AY188" s="4">
        <v>4.95</v>
      </c>
      <c r="AZ188" s="30">
        <v>1.538</v>
      </c>
      <c r="BA188" s="31">
        <v>51.28</v>
      </c>
      <c r="BB188" s="4">
        <v>0.88570000000000004</v>
      </c>
      <c r="BC188" s="4" t="s">
        <v>17</v>
      </c>
      <c r="BD188" s="4">
        <v>4.6100000000000003</v>
      </c>
      <c r="BE188" s="4">
        <v>4.95</v>
      </c>
      <c r="BF188" s="30">
        <v>1.5489999999999999</v>
      </c>
      <c r="BG188" s="31">
        <v>51.622</v>
      </c>
      <c r="BH188" s="4">
        <v>0.89380000000000004</v>
      </c>
      <c r="BI188" s="4" t="s">
        <v>17</v>
      </c>
      <c r="BJ188" s="4">
        <v>4.62</v>
      </c>
      <c r="BK188" s="4">
        <v>4.95</v>
      </c>
      <c r="BL188" s="30">
        <v>1.698</v>
      </c>
      <c r="BM188" s="31">
        <v>56.607999999999997</v>
      </c>
      <c r="BN188" s="4">
        <v>0.878</v>
      </c>
      <c r="BO188" s="4" t="s">
        <v>16</v>
      </c>
      <c r="BP188" s="4">
        <v>4.6100000000000003</v>
      </c>
      <c r="BQ188" s="4">
        <v>4.95</v>
      </c>
      <c r="BR188" s="30">
        <v>1.762</v>
      </c>
      <c r="BS188" s="31">
        <v>58.747999999999998</v>
      </c>
      <c r="BT188" s="4">
        <v>0.89090000000000003</v>
      </c>
      <c r="BU188" s="4" t="s">
        <v>17</v>
      </c>
      <c r="BV188" s="4">
        <v>4.6100000000000003</v>
      </c>
      <c r="BW188" s="4">
        <v>4.95</v>
      </c>
      <c r="BX188" s="30">
        <v>1.7709999999999999</v>
      </c>
      <c r="BY188" s="31">
        <v>59.027000000000001</v>
      </c>
      <c r="BZ188" s="4">
        <v>0.89100000000000001</v>
      </c>
      <c r="CA188" s="4" t="s">
        <v>17</v>
      </c>
    </row>
    <row r="189" spans="1:79" x14ac:dyDescent="0.25">
      <c r="A189" s="4" t="s">
        <v>123</v>
      </c>
      <c r="B189" s="4">
        <v>650</v>
      </c>
      <c r="C189" s="4">
        <v>666</v>
      </c>
      <c r="D189" s="4" t="s">
        <v>109</v>
      </c>
      <c r="E189" s="4">
        <v>7.42</v>
      </c>
      <c r="F189" s="4">
        <v>3</v>
      </c>
      <c r="G189" s="4">
        <v>15</v>
      </c>
      <c r="H189" s="4">
        <v>7.82</v>
      </c>
      <c r="I189" s="4">
        <v>7.95</v>
      </c>
      <c r="J189" s="30">
        <v>5.1550000000000002</v>
      </c>
      <c r="K189" s="31">
        <v>45.822000000000003</v>
      </c>
      <c r="L189" s="4">
        <v>0.85699999999999998</v>
      </c>
      <c r="M189" s="4" t="s">
        <v>17</v>
      </c>
      <c r="N189" s="4">
        <v>7.82</v>
      </c>
      <c r="O189" s="4">
        <v>7.95</v>
      </c>
      <c r="P189" s="30">
        <v>5.26</v>
      </c>
      <c r="Q189" s="31">
        <v>46.76</v>
      </c>
      <c r="R189" s="4">
        <v>0.83860000000000001</v>
      </c>
      <c r="S189" s="4" t="s">
        <v>16</v>
      </c>
      <c r="T189" s="4">
        <v>7.82</v>
      </c>
      <c r="U189" s="4">
        <v>7.95</v>
      </c>
      <c r="V189" s="30">
        <v>5.0279999999999996</v>
      </c>
      <c r="W189" s="31">
        <v>44.695</v>
      </c>
      <c r="X189" s="4">
        <v>0.85409999999999997</v>
      </c>
      <c r="Y189" s="4" t="s">
        <v>17</v>
      </c>
      <c r="Z189" s="4">
        <v>7.81</v>
      </c>
      <c r="AA189" s="4">
        <v>7.95</v>
      </c>
      <c r="AB189" s="30">
        <v>5.577</v>
      </c>
      <c r="AC189" s="31">
        <v>49.578000000000003</v>
      </c>
      <c r="AD189" s="4">
        <v>0.84530000000000005</v>
      </c>
      <c r="AE189" s="4" t="s">
        <v>16</v>
      </c>
      <c r="AF189" s="4">
        <v>7.82</v>
      </c>
      <c r="AG189" s="4">
        <v>7.95</v>
      </c>
      <c r="AH189" s="30">
        <v>5.6369999999999996</v>
      </c>
      <c r="AI189" s="31">
        <v>50.104999999999997</v>
      </c>
      <c r="AJ189" s="4">
        <v>0.87360000000000004</v>
      </c>
      <c r="AK189" s="4" t="s">
        <v>17</v>
      </c>
      <c r="AL189" s="4">
        <v>7.82</v>
      </c>
      <c r="AM189" s="4">
        <v>7.95</v>
      </c>
      <c r="AN189" s="30">
        <v>5.63</v>
      </c>
      <c r="AO189" s="31">
        <v>50.048999999999999</v>
      </c>
      <c r="AP189" s="4">
        <v>0.87849999999999995</v>
      </c>
      <c r="AQ189" s="4" t="s">
        <v>17</v>
      </c>
      <c r="AR189" s="4">
        <v>7.82</v>
      </c>
      <c r="AS189" s="4">
        <v>7.95</v>
      </c>
      <c r="AT189" s="30">
        <v>5.774</v>
      </c>
      <c r="AU189" s="31">
        <v>51.325000000000003</v>
      </c>
      <c r="AV189" s="4">
        <v>0.8206</v>
      </c>
      <c r="AW189" s="4" t="s">
        <v>16</v>
      </c>
      <c r="AX189" s="4">
        <v>7.81</v>
      </c>
      <c r="AY189" s="4">
        <v>7.95</v>
      </c>
      <c r="AZ189" s="30">
        <v>5.9770000000000003</v>
      </c>
      <c r="BA189" s="31">
        <v>53.131999999999998</v>
      </c>
      <c r="BB189" s="4">
        <v>0.88229999999999997</v>
      </c>
      <c r="BC189" s="4" t="s">
        <v>17</v>
      </c>
      <c r="BD189" s="4">
        <v>7.81</v>
      </c>
      <c r="BE189" s="4">
        <v>7.95</v>
      </c>
      <c r="BF189" s="30">
        <v>5.8949999999999996</v>
      </c>
      <c r="BG189" s="31">
        <v>52.396999999999998</v>
      </c>
      <c r="BH189" s="4">
        <v>0.86570000000000003</v>
      </c>
      <c r="BI189" s="4" t="s">
        <v>17</v>
      </c>
      <c r="BJ189" s="4">
        <v>7.82</v>
      </c>
      <c r="BK189" s="4">
        <v>7.95</v>
      </c>
      <c r="BL189" s="30">
        <v>5.7539999999999996</v>
      </c>
      <c r="BM189" s="31">
        <v>51.146000000000001</v>
      </c>
      <c r="BN189" s="4">
        <v>0.85099999999999998</v>
      </c>
      <c r="BO189" s="4" t="s">
        <v>16</v>
      </c>
      <c r="BP189" s="4">
        <v>7.82</v>
      </c>
      <c r="BQ189" s="4">
        <v>7.95</v>
      </c>
      <c r="BR189" s="30">
        <v>5.7949999999999999</v>
      </c>
      <c r="BS189" s="31">
        <v>51.506999999999998</v>
      </c>
      <c r="BT189" s="4">
        <v>0.85550000000000004</v>
      </c>
      <c r="BU189" s="4" t="s">
        <v>16</v>
      </c>
      <c r="BV189" s="4">
        <v>7.82</v>
      </c>
      <c r="BW189" s="4">
        <v>7.95</v>
      </c>
      <c r="BX189" s="30">
        <v>5.9189999999999996</v>
      </c>
      <c r="BY189" s="31">
        <v>52.618000000000002</v>
      </c>
      <c r="BZ189" s="4">
        <v>0.88370000000000004</v>
      </c>
      <c r="CA189" s="4" t="s">
        <v>16</v>
      </c>
    </row>
    <row r="190" spans="1:79" x14ac:dyDescent="0.25">
      <c r="A190" s="4" t="s">
        <v>123</v>
      </c>
      <c r="B190" s="4">
        <v>656</v>
      </c>
      <c r="C190" s="4">
        <v>662</v>
      </c>
      <c r="D190" s="4" t="s">
        <v>110</v>
      </c>
      <c r="E190" s="4">
        <v>5.26</v>
      </c>
      <c r="F190" s="4">
        <v>2</v>
      </c>
      <c r="G190" s="4">
        <v>5</v>
      </c>
      <c r="H190" s="4">
        <v>5.19</v>
      </c>
      <c r="I190" s="4">
        <v>5.51</v>
      </c>
      <c r="J190" s="30">
        <v>2.274</v>
      </c>
      <c r="K190" s="31">
        <v>60.631999999999998</v>
      </c>
      <c r="L190" s="4">
        <v>0.93379999999999996</v>
      </c>
      <c r="M190" s="4" t="s">
        <v>16</v>
      </c>
      <c r="N190" s="4">
        <v>5.19</v>
      </c>
      <c r="O190" s="4">
        <v>5.51</v>
      </c>
      <c r="P190" s="30">
        <v>2.4079999999999999</v>
      </c>
      <c r="Q190" s="31">
        <v>64.227000000000004</v>
      </c>
      <c r="R190" s="4">
        <v>0.94040000000000001</v>
      </c>
      <c r="S190" s="4" t="s">
        <v>16</v>
      </c>
      <c r="T190" s="4">
        <v>5.19</v>
      </c>
      <c r="U190" s="4">
        <v>5.51</v>
      </c>
      <c r="V190" s="30">
        <v>2.2850000000000001</v>
      </c>
      <c r="W190" s="31">
        <v>60.927</v>
      </c>
      <c r="X190" s="4">
        <v>0.9365</v>
      </c>
      <c r="Y190" s="4" t="s">
        <v>16</v>
      </c>
      <c r="Z190" s="4">
        <v>5.18</v>
      </c>
      <c r="AA190" s="4">
        <v>5.51</v>
      </c>
      <c r="AB190" s="30">
        <v>2.2789999999999999</v>
      </c>
      <c r="AC190" s="31">
        <v>60.777000000000001</v>
      </c>
      <c r="AD190" s="4">
        <v>0.95050000000000001</v>
      </c>
      <c r="AE190" s="4" t="s">
        <v>16</v>
      </c>
      <c r="AF190" s="4">
        <v>5.18</v>
      </c>
      <c r="AG190" s="4">
        <v>5.52</v>
      </c>
      <c r="AH190" s="30">
        <v>2.3780000000000001</v>
      </c>
      <c r="AI190" s="31">
        <v>63.418999999999997</v>
      </c>
      <c r="AJ190" s="4">
        <v>0.94830000000000003</v>
      </c>
      <c r="AK190" s="4" t="s">
        <v>16</v>
      </c>
      <c r="AL190" s="4">
        <v>5.19</v>
      </c>
      <c r="AM190" s="4">
        <v>5.51</v>
      </c>
      <c r="AN190" s="30">
        <v>2.427</v>
      </c>
      <c r="AO190" s="31">
        <v>64.727000000000004</v>
      </c>
      <c r="AP190" s="4">
        <v>0.94</v>
      </c>
      <c r="AQ190" s="4" t="s">
        <v>16</v>
      </c>
      <c r="AR190" s="4">
        <v>5.19</v>
      </c>
      <c r="AS190" s="4">
        <v>5.51</v>
      </c>
      <c r="AT190" s="30">
        <v>2.298</v>
      </c>
      <c r="AU190" s="31">
        <v>61.283000000000001</v>
      </c>
      <c r="AV190" s="4">
        <v>0.92330000000000001</v>
      </c>
      <c r="AW190" s="4" t="s">
        <v>16</v>
      </c>
      <c r="AX190" s="4">
        <v>5.19</v>
      </c>
      <c r="AY190" s="4">
        <v>5.51</v>
      </c>
      <c r="AZ190" s="30">
        <v>2.415</v>
      </c>
      <c r="BA190" s="31">
        <v>64.400000000000006</v>
      </c>
      <c r="BB190" s="4">
        <v>0.9496</v>
      </c>
      <c r="BC190" s="4" t="s">
        <v>16</v>
      </c>
      <c r="BD190" s="4">
        <v>5.19</v>
      </c>
      <c r="BE190" s="4">
        <v>5.51</v>
      </c>
      <c r="BF190" s="30">
        <v>2.35</v>
      </c>
      <c r="BG190" s="31">
        <v>62.68</v>
      </c>
      <c r="BH190" s="4">
        <v>0.92979999999999996</v>
      </c>
      <c r="BI190" s="4" t="s">
        <v>16</v>
      </c>
      <c r="BJ190" s="4">
        <v>5.19</v>
      </c>
      <c r="BK190" s="4">
        <v>5.51</v>
      </c>
      <c r="BL190" s="30">
        <v>2.286</v>
      </c>
      <c r="BM190" s="31">
        <v>60.966000000000001</v>
      </c>
      <c r="BN190" s="4">
        <v>0.91859999999999997</v>
      </c>
      <c r="BO190" s="4" t="s">
        <v>16</v>
      </c>
      <c r="BP190" s="4">
        <v>5.19</v>
      </c>
      <c r="BQ190" s="4">
        <v>5.51</v>
      </c>
      <c r="BR190" s="30">
        <v>2.339</v>
      </c>
      <c r="BS190" s="31">
        <v>62.366999999999997</v>
      </c>
      <c r="BT190" s="4">
        <v>0.94259999999999999</v>
      </c>
      <c r="BU190" s="4" t="s">
        <v>16</v>
      </c>
      <c r="BV190" s="4">
        <v>5.19</v>
      </c>
      <c r="BW190" s="4">
        <v>5.51</v>
      </c>
      <c r="BX190" s="30">
        <v>2.367</v>
      </c>
      <c r="BY190" s="31">
        <v>63.115000000000002</v>
      </c>
      <c r="BZ190" s="4">
        <v>0.9405</v>
      </c>
      <c r="CA190" s="4" t="s">
        <v>16</v>
      </c>
    </row>
    <row r="191" spans="1:79" x14ac:dyDescent="0.25">
      <c r="A191" s="4" t="s">
        <v>123</v>
      </c>
      <c r="B191" s="4">
        <v>656</v>
      </c>
      <c r="C191" s="4">
        <v>666</v>
      </c>
      <c r="D191" s="4" t="s">
        <v>111</v>
      </c>
      <c r="E191" s="4">
        <v>4.33</v>
      </c>
      <c r="F191" s="4">
        <v>2</v>
      </c>
      <c r="G191" s="4">
        <v>9</v>
      </c>
      <c r="H191" s="4">
        <v>4.29</v>
      </c>
      <c r="I191" s="4">
        <v>4.3600000000000003</v>
      </c>
      <c r="J191" s="30">
        <v>4.1769999999999996</v>
      </c>
      <c r="K191" s="31">
        <v>61.878999999999998</v>
      </c>
      <c r="L191" s="4">
        <v>0.94630000000000003</v>
      </c>
      <c r="M191" s="4" t="s">
        <v>17</v>
      </c>
      <c r="N191" s="4">
        <v>4.29</v>
      </c>
      <c r="O191" s="4">
        <v>4.3600000000000003</v>
      </c>
      <c r="P191" s="30">
        <v>4.32</v>
      </c>
      <c r="Q191" s="31">
        <v>63.994</v>
      </c>
      <c r="R191" s="4">
        <v>0.94399999999999995</v>
      </c>
      <c r="S191" s="4" t="s">
        <v>17</v>
      </c>
      <c r="T191" s="4">
        <v>4.29</v>
      </c>
      <c r="U191" s="4">
        <v>4.3600000000000003</v>
      </c>
      <c r="V191" s="30">
        <v>4.1689999999999996</v>
      </c>
      <c r="W191" s="31">
        <v>61.767000000000003</v>
      </c>
      <c r="X191" s="4">
        <v>0.93289999999999995</v>
      </c>
      <c r="Y191" s="4" t="s">
        <v>17</v>
      </c>
      <c r="Z191" s="4">
        <v>4.29</v>
      </c>
      <c r="AA191" s="4">
        <v>4.3600000000000003</v>
      </c>
      <c r="AB191" s="30">
        <v>4.1710000000000003</v>
      </c>
      <c r="AC191" s="31">
        <v>61.790999999999997</v>
      </c>
      <c r="AD191" s="4">
        <v>0.94850000000000001</v>
      </c>
      <c r="AE191" s="4" t="s">
        <v>17</v>
      </c>
      <c r="AF191" s="4">
        <v>4.28</v>
      </c>
      <c r="AG191" s="4">
        <v>4.3600000000000003</v>
      </c>
      <c r="AH191" s="30">
        <v>4.3090000000000002</v>
      </c>
      <c r="AI191" s="31">
        <v>63.843000000000004</v>
      </c>
      <c r="AJ191" s="4">
        <v>0.95469999999999999</v>
      </c>
      <c r="AK191" s="4" t="s">
        <v>17</v>
      </c>
      <c r="AL191" s="4">
        <v>4.29</v>
      </c>
      <c r="AM191" s="4">
        <v>4.3600000000000003</v>
      </c>
      <c r="AN191" s="30">
        <v>4.327</v>
      </c>
      <c r="AO191" s="31">
        <v>64.100999999999999</v>
      </c>
      <c r="AP191" s="4">
        <v>0.94110000000000005</v>
      </c>
      <c r="AQ191" s="4" t="s">
        <v>17</v>
      </c>
      <c r="AR191" s="4">
        <v>4.29</v>
      </c>
      <c r="AS191" s="4">
        <v>4.3600000000000003</v>
      </c>
      <c r="AT191" s="30">
        <v>4.1269999999999998</v>
      </c>
      <c r="AU191" s="31">
        <v>61.140999999999998</v>
      </c>
      <c r="AV191" s="4">
        <v>0.96099999999999997</v>
      </c>
      <c r="AW191" s="4" t="s">
        <v>17</v>
      </c>
      <c r="AX191" s="4">
        <v>4.29</v>
      </c>
      <c r="AY191" s="4">
        <v>4.3600000000000003</v>
      </c>
      <c r="AZ191" s="30">
        <v>4.2939999999999996</v>
      </c>
      <c r="BA191" s="31">
        <v>63.616</v>
      </c>
      <c r="BB191" s="4">
        <v>0.9476</v>
      </c>
      <c r="BC191" s="4" t="s">
        <v>17</v>
      </c>
      <c r="BD191" s="4">
        <v>4.29</v>
      </c>
      <c r="BE191" s="4">
        <v>4.3600000000000003</v>
      </c>
      <c r="BF191" s="30">
        <v>4.2069999999999999</v>
      </c>
      <c r="BG191" s="31">
        <v>62.331000000000003</v>
      </c>
      <c r="BH191" s="4">
        <v>0.94620000000000004</v>
      </c>
      <c r="BI191" s="4" t="s">
        <v>17</v>
      </c>
      <c r="BJ191" s="4">
        <v>4.29</v>
      </c>
      <c r="BK191" s="4">
        <v>4.3600000000000003</v>
      </c>
      <c r="BL191" s="30">
        <v>4.1210000000000004</v>
      </c>
      <c r="BM191" s="31">
        <v>61.05</v>
      </c>
      <c r="BN191" s="4">
        <v>0.95809999999999995</v>
      </c>
      <c r="BO191" s="4" t="s">
        <v>17</v>
      </c>
      <c r="BP191" s="4">
        <v>4.29</v>
      </c>
      <c r="BQ191" s="4">
        <v>4.3600000000000003</v>
      </c>
      <c r="BR191" s="30">
        <v>4.2290000000000001</v>
      </c>
      <c r="BS191" s="31">
        <v>62.658000000000001</v>
      </c>
      <c r="BT191" s="4">
        <v>0.94750000000000001</v>
      </c>
      <c r="BU191" s="4" t="s">
        <v>17</v>
      </c>
      <c r="BV191" s="4">
        <v>4.29</v>
      </c>
      <c r="BW191" s="4">
        <v>4.3600000000000003</v>
      </c>
      <c r="BX191" s="30">
        <v>4.3029999999999999</v>
      </c>
      <c r="BY191" s="31">
        <v>63.746000000000002</v>
      </c>
      <c r="BZ191" s="4">
        <v>0.95330000000000004</v>
      </c>
      <c r="CA191" s="4" t="s">
        <v>17</v>
      </c>
    </row>
    <row r="192" spans="1:79" x14ac:dyDescent="0.25">
      <c r="A192" s="4" t="s">
        <v>123</v>
      </c>
      <c r="B192" s="4">
        <v>663</v>
      </c>
      <c r="C192" s="4">
        <v>673</v>
      </c>
      <c r="D192" s="4" t="s">
        <v>112</v>
      </c>
      <c r="E192" s="4">
        <v>5.74</v>
      </c>
      <c r="F192" s="4">
        <v>2</v>
      </c>
      <c r="G192" s="4">
        <v>9</v>
      </c>
      <c r="H192" s="4">
        <v>5.77</v>
      </c>
      <c r="I192" s="4">
        <v>5.98</v>
      </c>
      <c r="J192" s="30">
        <v>3.996</v>
      </c>
      <c r="K192" s="31">
        <v>59.192999999999998</v>
      </c>
      <c r="L192" s="4">
        <v>0.89680000000000004</v>
      </c>
      <c r="M192" s="4" t="s">
        <v>16</v>
      </c>
      <c r="N192" s="4">
        <v>5.77</v>
      </c>
      <c r="O192" s="4">
        <v>5.98</v>
      </c>
      <c r="P192" s="30">
        <v>4.3049999999999997</v>
      </c>
      <c r="Q192" s="31">
        <v>63.780999999999999</v>
      </c>
      <c r="R192" s="4">
        <v>0.8639</v>
      </c>
      <c r="S192" s="4" t="s">
        <v>16</v>
      </c>
      <c r="T192" s="4">
        <v>5.77</v>
      </c>
      <c r="U192" s="4">
        <v>5.98</v>
      </c>
      <c r="V192" s="30">
        <v>4.0869999999999997</v>
      </c>
      <c r="W192" s="31">
        <v>60.540999999999997</v>
      </c>
      <c r="X192" s="4">
        <v>0.87809999999999999</v>
      </c>
      <c r="Y192" s="4" t="s">
        <v>16</v>
      </c>
      <c r="Z192" s="4">
        <v>5.76</v>
      </c>
      <c r="AA192" s="4">
        <v>5.97</v>
      </c>
      <c r="AB192" s="30">
        <v>4.0960000000000001</v>
      </c>
      <c r="AC192" s="31">
        <v>60.677</v>
      </c>
      <c r="AD192" s="4">
        <v>0.89810000000000001</v>
      </c>
      <c r="AE192" s="4" t="s">
        <v>16</v>
      </c>
      <c r="AF192" s="4">
        <v>5.77</v>
      </c>
      <c r="AG192" s="4">
        <v>5.98</v>
      </c>
      <c r="AH192" s="30">
        <v>4.3440000000000003</v>
      </c>
      <c r="AI192" s="31">
        <v>64.36</v>
      </c>
      <c r="AJ192" s="4">
        <v>0.89649999999999996</v>
      </c>
      <c r="AK192" s="4" t="s">
        <v>16</v>
      </c>
      <c r="AL192" s="4">
        <v>5.77</v>
      </c>
      <c r="AM192" s="4">
        <v>5.98</v>
      </c>
      <c r="AN192" s="30">
        <v>4.3940000000000001</v>
      </c>
      <c r="AO192" s="31">
        <v>65.096000000000004</v>
      </c>
      <c r="AP192" s="4">
        <v>0.87470000000000003</v>
      </c>
      <c r="AQ192" s="4" t="s">
        <v>16</v>
      </c>
      <c r="AR192" s="4">
        <v>5.76</v>
      </c>
      <c r="AS192" s="4">
        <v>5.97</v>
      </c>
      <c r="AT192" s="30">
        <v>4.1509999999999998</v>
      </c>
      <c r="AU192" s="31">
        <v>61.502000000000002</v>
      </c>
      <c r="AV192" s="4">
        <v>0.88439999999999996</v>
      </c>
      <c r="AW192" s="4" t="s">
        <v>16</v>
      </c>
      <c r="AX192" s="4">
        <v>5.76</v>
      </c>
      <c r="AY192" s="4">
        <v>5.97</v>
      </c>
      <c r="AZ192" s="30">
        <v>4.41</v>
      </c>
      <c r="BA192" s="31">
        <v>65.325999999999993</v>
      </c>
      <c r="BB192" s="4">
        <v>0.8871</v>
      </c>
      <c r="BC192" s="4" t="s">
        <v>16</v>
      </c>
      <c r="BD192" s="4">
        <v>5.76</v>
      </c>
      <c r="BE192" s="4">
        <v>5.97</v>
      </c>
      <c r="BF192" s="30">
        <v>4.2670000000000003</v>
      </c>
      <c r="BG192" s="31">
        <v>63.216999999999999</v>
      </c>
      <c r="BH192" s="4">
        <v>0.89500000000000002</v>
      </c>
      <c r="BI192" s="4" t="s">
        <v>16</v>
      </c>
      <c r="BJ192" s="4">
        <v>5.77</v>
      </c>
      <c r="BK192" s="4">
        <v>5.98</v>
      </c>
      <c r="BL192" s="30">
        <v>4.0839999999999996</v>
      </c>
      <c r="BM192" s="31">
        <v>60.497</v>
      </c>
      <c r="BN192" s="4">
        <v>0.90049999999999997</v>
      </c>
      <c r="BO192" s="4" t="s">
        <v>16</v>
      </c>
      <c r="BP192" s="4">
        <v>5.77</v>
      </c>
      <c r="BQ192" s="4">
        <v>5.98</v>
      </c>
      <c r="BR192" s="30">
        <v>4.2519999999999998</v>
      </c>
      <c r="BS192" s="31">
        <v>62.991</v>
      </c>
      <c r="BT192" s="4">
        <v>0.88370000000000004</v>
      </c>
      <c r="BU192" s="4" t="s">
        <v>16</v>
      </c>
      <c r="BV192" s="4">
        <v>5.77</v>
      </c>
      <c r="BW192" s="4">
        <v>5.98</v>
      </c>
      <c r="BX192" s="30">
        <v>4.2869999999999999</v>
      </c>
      <c r="BY192" s="31">
        <v>63.505000000000003</v>
      </c>
      <c r="BZ192" s="4">
        <v>0.88519999999999999</v>
      </c>
      <c r="CA192" s="4" t="s">
        <v>16</v>
      </c>
    </row>
    <row r="193" spans="1:79" x14ac:dyDescent="0.25">
      <c r="A193" s="4" t="s">
        <v>123</v>
      </c>
      <c r="B193" s="4">
        <v>667</v>
      </c>
      <c r="C193" s="4">
        <v>673</v>
      </c>
      <c r="D193" s="4" t="s">
        <v>113</v>
      </c>
      <c r="E193" s="4">
        <v>5.48</v>
      </c>
      <c r="F193" s="4">
        <v>1</v>
      </c>
      <c r="G193" s="4">
        <v>5</v>
      </c>
      <c r="H193" s="4">
        <v>5.41</v>
      </c>
      <c r="I193" s="4">
        <v>5.73</v>
      </c>
      <c r="J193" s="30">
        <v>2.4239999999999999</v>
      </c>
      <c r="K193" s="31">
        <v>64.63</v>
      </c>
      <c r="L193" s="4">
        <v>0.83209999999999995</v>
      </c>
      <c r="M193" s="4" t="s">
        <v>16</v>
      </c>
      <c r="N193" s="4">
        <v>5.41</v>
      </c>
      <c r="O193" s="4">
        <v>5.73</v>
      </c>
      <c r="P193" s="30">
        <v>2.5310000000000001</v>
      </c>
      <c r="Q193" s="31">
        <v>67.491</v>
      </c>
      <c r="R193" s="4">
        <v>0.83679999999999999</v>
      </c>
      <c r="S193" s="4" t="s">
        <v>16</v>
      </c>
      <c r="T193" s="4">
        <v>5.41</v>
      </c>
      <c r="U193" s="4">
        <v>5.73</v>
      </c>
      <c r="V193" s="30">
        <v>2.3809999999999998</v>
      </c>
      <c r="W193" s="31">
        <v>63.481999999999999</v>
      </c>
      <c r="X193" s="4">
        <v>0.81679999999999997</v>
      </c>
      <c r="Y193" s="4" t="s">
        <v>16</v>
      </c>
      <c r="Z193" s="4">
        <v>5.41</v>
      </c>
      <c r="AA193" s="4">
        <v>5.73</v>
      </c>
      <c r="AB193" s="30">
        <v>2.5070000000000001</v>
      </c>
      <c r="AC193" s="31">
        <v>66.856999999999999</v>
      </c>
      <c r="AD193" s="4">
        <v>0.84560000000000002</v>
      </c>
      <c r="AE193" s="4" t="s">
        <v>16</v>
      </c>
      <c r="AF193" s="4">
        <v>5.41</v>
      </c>
      <c r="AG193" s="4">
        <v>5.73</v>
      </c>
      <c r="AH193" s="30">
        <v>2.6190000000000002</v>
      </c>
      <c r="AI193" s="31">
        <v>69.838999999999999</v>
      </c>
      <c r="AJ193" s="4">
        <v>0.82750000000000001</v>
      </c>
      <c r="AK193" s="4" t="s">
        <v>16</v>
      </c>
      <c r="AL193" s="4">
        <v>5.41</v>
      </c>
      <c r="AM193" s="4">
        <v>5.73</v>
      </c>
      <c r="AN193" s="30">
        <v>2.6440000000000001</v>
      </c>
      <c r="AO193" s="31">
        <v>70.52</v>
      </c>
      <c r="AP193" s="4">
        <v>0.83430000000000004</v>
      </c>
      <c r="AQ193" s="4" t="s">
        <v>16</v>
      </c>
      <c r="AR193" s="4">
        <v>5.41</v>
      </c>
      <c r="AS193" s="4">
        <v>5.73</v>
      </c>
      <c r="AT193" s="30">
        <v>2.4980000000000002</v>
      </c>
      <c r="AU193" s="31">
        <v>66.617999999999995</v>
      </c>
      <c r="AV193" s="4">
        <v>0.86850000000000005</v>
      </c>
      <c r="AW193" s="4" t="s">
        <v>16</v>
      </c>
      <c r="AX193" s="4">
        <v>5.41</v>
      </c>
      <c r="AY193" s="4">
        <v>5.73</v>
      </c>
      <c r="AZ193" s="30">
        <v>2.625</v>
      </c>
      <c r="BA193" s="31">
        <v>69.998999999999995</v>
      </c>
      <c r="BB193" s="4">
        <v>0.83530000000000004</v>
      </c>
      <c r="BC193" s="4" t="s">
        <v>16</v>
      </c>
      <c r="BD193" s="4">
        <v>5.41</v>
      </c>
      <c r="BE193" s="4">
        <v>5.73</v>
      </c>
      <c r="BF193" s="30">
        <v>2.6469999999999998</v>
      </c>
      <c r="BG193" s="31">
        <v>70.588999999999999</v>
      </c>
      <c r="BH193" s="4">
        <v>0.8196</v>
      </c>
      <c r="BI193" s="4" t="s">
        <v>16</v>
      </c>
      <c r="BJ193" s="4">
        <v>5.41</v>
      </c>
      <c r="BK193" s="4">
        <v>5.73</v>
      </c>
      <c r="BL193" s="30">
        <v>2.4910000000000001</v>
      </c>
      <c r="BM193" s="31">
        <v>66.424999999999997</v>
      </c>
      <c r="BN193" s="4">
        <v>0.84440000000000004</v>
      </c>
      <c r="BO193" s="4" t="s">
        <v>16</v>
      </c>
      <c r="BP193" s="4">
        <v>5.41</v>
      </c>
      <c r="BQ193" s="4">
        <v>5.73</v>
      </c>
      <c r="BR193" s="30">
        <v>2.5550000000000002</v>
      </c>
      <c r="BS193" s="31">
        <v>68.144000000000005</v>
      </c>
      <c r="BT193" s="4">
        <v>0.84609999999999996</v>
      </c>
      <c r="BU193" s="4" t="s">
        <v>16</v>
      </c>
      <c r="BV193" s="4">
        <v>5.41</v>
      </c>
      <c r="BW193" s="4">
        <v>5.73</v>
      </c>
      <c r="BX193" s="30">
        <v>2.6019999999999999</v>
      </c>
      <c r="BY193" s="31">
        <v>69.382000000000005</v>
      </c>
      <c r="BZ193" s="4">
        <v>0.82699999999999996</v>
      </c>
      <c r="CA193" s="4" t="s">
        <v>16</v>
      </c>
    </row>
    <row r="194" spans="1:79" x14ac:dyDescent="0.25">
      <c r="A194" s="4" t="s">
        <v>123</v>
      </c>
      <c r="B194" s="4">
        <v>674</v>
      </c>
      <c r="C194" s="4">
        <v>688</v>
      </c>
      <c r="D194" s="4" t="s">
        <v>114</v>
      </c>
      <c r="E194" s="4">
        <v>7.78</v>
      </c>
      <c r="F194" s="4">
        <v>3</v>
      </c>
      <c r="G194" s="4">
        <v>13</v>
      </c>
      <c r="H194" s="4">
        <v>7.67</v>
      </c>
      <c r="I194" s="4">
        <v>8.19</v>
      </c>
      <c r="J194" s="30">
        <v>1.3520000000000001</v>
      </c>
      <c r="K194" s="31">
        <v>13.864000000000001</v>
      </c>
      <c r="L194" s="4">
        <v>0.90090000000000003</v>
      </c>
      <c r="M194" s="4" t="s">
        <v>17</v>
      </c>
      <c r="N194" s="4">
        <v>7.67</v>
      </c>
      <c r="O194" s="4">
        <v>8.19</v>
      </c>
      <c r="P194" s="30">
        <v>1.4470000000000001</v>
      </c>
      <c r="Q194" s="31">
        <v>14.839</v>
      </c>
      <c r="R194" s="4">
        <v>0.89129999999999998</v>
      </c>
      <c r="S194" s="4" t="s">
        <v>17</v>
      </c>
      <c r="T194" s="4">
        <v>7.67</v>
      </c>
      <c r="U194" s="4">
        <v>8.19</v>
      </c>
      <c r="V194" s="30">
        <v>1.319</v>
      </c>
      <c r="W194" s="31">
        <v>13.523</v>
      </c>
      <c r="X194" s="4">
        <v>0.89529999999999998</v>
      </c>
      <c r="Y194" s="4" t="s">
        <v>17</v>
      </c>
      <c r="Z194" s="4">
        <v>7.67</v>
      </c>
      <c r="AA194" s="4">
        <v>8.19</v>
      </c>
      <c r="AB194" s="30">
        <v>2.585</v>
      </c>
      <c r="AC194" s="31">
        <v>26.507999999999999</v>
      </c>
      <c r="AD194" s="4">
        <v>0.90439999999999998</v>
      </c>
      <c r="AE194" s="4" t="s">
        <v>17</v>
      </c>
      <c r="AF194" s="4">
        <v>7.67</v>
      </c>
      <c r="AG194" s="4">
        <v>8.19</v>
      </c>
      <c r="AH194" s="30">
        <v>2.69</v>
      </c>
      <c r="AI194" s="31">
        <v>27.588999999999999</v>
      </c>
      <c r="AJ194" s="4">
        <v>0.89970000000000006</v>
      </c>
      <c r="AK194" s="4" t="s">
        <v>17</v>
      </c>
      <c r="AL194" s="4">
        <v>7.67</v>
      </c>
      <c r="AM194" s="4">
        <v>8.19</v>
      </c>
      <c r="AN194" s="30">
        <v>2.71</v>
      </c>
      <c r="AO194" s="31">
        <v>27.795000000000002</v>
      </c>
      <c r="AP194" s="4">
        <v>0.89739999999999998</v>
      </c>
      <c r="AQ194" s="4" t="s">
        <v>17</v>
      </c>
      <c r="AR194" s="4">
        <v>7.68</v>
      </c>
      <c r="AS194" s="4">
        <v>8.1999999999999993</v>
      </c>
      <c r="AT194" s="30">
        <v>2.9729999999999999</v>
      </c>
      <c r="AU194" s="31">
        <v>30.495999999999999</v>
      </c>
      <c r="AV194" s="4">
        <v>0.89710000000000001</v>
      </c>
      <c r="AW194" s="4" t="s">
        <v>17</v>
      </c>
      <c r="AX194" s="4">
        <v>7.67</v>
      </c>
      <c r="AY194" s="4">
        <v>8.19</v>
      </c>
      <c r="AZ194" s="30">
        <v>3.149</v>
      </c>
      <c r="BA194" s="31">
        <v>32.293999999999997</v>
      </c>
      <c r="BB194" s="4">
        <v>0.89890000000000003</v>
      </c>
      <c r="BC194" s="4" t="s">
        <v>17</v>
      </c>
      <c r="BD194" s="4">
        <v>7.67</v>
      </c>
      <c r="BE194" s="4">
        <v>8.19</v>
      </c>
      <c r="BF194" s="30">
        <v>3.01</v>
      </c>
      <c r="BG194" s="31">
        <v>30.867000000000001</v>
      </c>
      <c r="BH194" s="4">
        <v>0.89739999999999998</v>
      </c>
      <c r="BI194" s="4" t="s">
        <v>17</v>
      </c>
      <c r="BJ194" s="4">
        <v>7.67</v>
      </c>
      <c r="BK194" s="4">
        <v>8.19</v>
      </c>
      <c r="BL194" s="30">
        <v>3.3540000000000001</v>
      </c>
      <c r="BM194" s="31">
        <v>34.396000000000001</v>
      </c>
      <c r="BN194" s="4">
        <v>0.89910000000000001</v>
      </c>
      <c r="BO194" s="4" t="s">
        <v>17</v>
      </c>
      <c r="BP194" s="4">
        <v>7.67</v>
      </c>
      <c r="BQ194" s="4">
        <v>8.19</v>
      </c>
      <c r="BR194" s="30">
        <v>3.4980000000000002</v>
      </c>
      <c r="BS194" s="31">
        <v>35.878</v>
      </c>
      <c r="BT194" s="4">
        <v>0.88949999999999996</v>
      </c>
      <c r="BU194" s="4" t="s">
        <v>17</v>
      </c>
      <c r="BV194" s="4">
        <v>7.67</v>
      </c>
      <c r="BW194" s="4">
        <v>8.19</v>
      </c>
      <c r="BX194" s="30">
        <v>3.51</v>
      </c>
      <c r="BY194" s="31">
        <v>36.003</v>
      </c>
      <c r="BZ194" s="4">
        <v>0.90110000000000001</v>
      </c>
      <c r="CA194" s="4" t="s">
        <v>17</v>
      </c>
    </row>
    <row r="195" spans="1:79" x14ac:dyDescent="0.25">
      <c r="A195" s="4" t="s">
        <v>123</v>
      </c>
      <c r="B195" s="4">
        <v>679</v>
      </c>
      <c r="C195" s="4">
        <v>688</v>
      </c>
      <c r="D195" s="4" t="s">
        <v>115</v>
      </c>
      <c r="E195" s="4">
        <v>7.03</v>
      </c>
      <c r="F195" s="4">
        <v>2</v>
      </c>
      <c r="G195" s="4">
        <v>8</v>
      </c>
      <c r="H195" s="4">
        <v>7</v>
      </c>
      <c r="I195" s="4">
        <v>7.23</v>
      </c>
      <c r="J195" s="30">
        <v>1.3120000000000001</v>
      </c>
      <c r="K195" s="31">
        <v>21.869</v>
      </c>
      <c r="L195" s="4">
        <v>0.91810000000000003</v>
      </c>
      <c r="M195" s="4" t="s">
        <v>16</v>
      </c>
      <c r="N195" s="4">
        <v>7</v>
      </c>
      <c r="O195" s="4">
        <v>7.23</v>
      </c>
      <c r="P195" s="30">
        <v>1.3859999999999999</v>
      </c>
      <c r="Q195" s="31">
        <v>23.103000000000002</v>
      </c>
      <c r="R195" s="4">
        <v>0.92330000000000001</v>
      </c>
      <c r="S195" s="4" t="s">
        <v>16</v>
      </c>
      <c r="T195" s="4">
        <v>7</v>
      </c>
      <c r="U195" s="4">
        <v>7.23</v>
      </c>
      <c r="V195" s="30">
        <v>1.2889999999999999</v>
      </c>
      <c r="W195" s="31">
        <v>21.489000000000001</v>
      </c>
      <c r="X195" s="4">
        <v>0.91739999999999999</v>
      </c>
      <c r="Y195" s="4" t="s">
        <v>16</v>
      </c>
      <c r="Z195" s="4">
        <v>7</v>
      </c>
      <c r="AA195" s="4">
        <v>7.22</v>
      </c>
      <c r="AB195" s="30">
        <v>2.444</v>
      </c>
      <c r="AC195" s="31">
        <v>40.735999999999997</v>
      </c>
      <c r="AD195" s="4">
        <v>0.89770000000000005</v>
      </c>
      <c r="AE195" s="4" t="s">
        <v>16</v>
      </c>
      <c r="AF195" s="4">
        <v>7</v>
      </c>
      <c r="AG195" s="4">
        <v>7.23</v>
      </c>
      <c r="AH195" s="30">
        <v>2.5470000000000002</v>
      </c>
      <c r="AI195" s="31">
        <v>42.454000000000001</v>
      </c>
      <c r="AJ195" s="4">
        <v>0.89890000000000003</v>
      </c>
      <c r="AK195" s="4" t="s">
        <v>16</v>
      </c>
      <c r="AL195" s="4">
        <v>7</v>
      </c>
      <c r="AM195" s="4">
        <v>7.23</v>
      </c>
      <c r="AN195" s="30">
        <v>2.4700000000000002</v>
      </c>
      <c r="AO195" s="31">
        <v>41.165999999999997</v>
      </c>
      <c r="AP195" s="4">
        <v>0.88519999999999999</v>
      </c>
      <c r="AQ195" s="4" t="s">
        <v>16</v>
      </c>
      <c r="AR195" s="4">
        <v>7</v>
      </c>
      <c r="AS195" s="4">
        <v>7.23</v>
      </c>
      <c r="AT195" s="30">
        <v>2.6379999999999999</v>
      </c>
      <c r="AU195" s="31">
        <v>43.96</v>
      </c>
      <c r="AV195" s="4">
        <v>0.89839999999999998</v>
      </c>
      <c r="AW195" s="4" t="s">
        <v>16</v>
      </c>
      <c r="AX195" s="4">
        <v>7</v>
      </c>
      <c r="AY195" s="4">
        <v>7.23</v>
      </c>
      <c r="AZ195" s="30">
        <v>2.7890000000000001</v>
      </c>
      <c r="BA195" s="31">
        <v>46.49</v>
      </c>
      <c r="BB195" s="4">
        <v>0.90849999999999997</v>
      </c>
      <c r="BC195" s="4" t="s">
        <v>16</v>
      </c>
      <c r="BD195" s="4">
        <v>7</v>
      </c>
      <c r="BE195" s="4">
        <v>7.23</v>
      </c>
      <c r="BF195" s="30">
        <v>2.7189999999999999</v>
      </c>
      <c r="BG195" s="31">
        <v>45.325000000000003</v>
      </c>
      <c r="BH195" s="4">
        <v>0.91149999999999998</v>
      </c>
      <c r="BI195" s="4" t="s">
        <v>16</v>
      </c>
      <c r="BJ195" s="4">
        <v>7</v>
      </c>
      <c r="BK195" s="4">
        <v>7.23</v>
      </c>
      <c r="BL195" s="30">
        <v>2.9609999999999999</v>
      </c>
      <c r="BM195" s="31">
        <v>49.351999999999997</v>
      </c>
      <c r="BN195" s="4">
        <v>0.92030000000000001</v>
      </c>
      <c r="BO195" s="4" t="s">
        <v>16</v>
      </c>
      <c r="BP195" s="4">
        <v>7</v>
      </c>
      <c r="BQ195" s="4">
        <v>7.23</v>
      </c>
      <c r="BR195" s="30">
        <v>3.0569999999999999</v>
      </c>
      <c r="BS195" s="31">
        <v>50.951000000000001</v>
      </c>
      <c r="BT195" s="4">
        <v>0.89259999999999995</v>
      </c>
      <c r="BU195" s="4" t="s">
        <v>16</v>
      </c>
      <c r="BV195" s="4">
        <v>7</v>
      </c>
      <c r="BW195" s="4">
        <v>7.23</v>
      </c>
      <c r="BX195" s="30">
        <v>3.0750000000000002</v>
      </c>
      <c r="BY195" s="31">
        <v>51.250999999999998</v>
      </c>
      <c r="BZ195" s="4">
        <v>0.91090000000000004</v>
      </c>
      <c r="CA195" s="4" t="s">
        <v>16</v>
      </c>
    </row>
    <row r="196" spans="1:79" x14ac:dyDescent="0.25">
      <c r="A196" s="4" t="s">
        <v>123</v>
      </c>
      <c r="B196" s="4">
        <v>691</v>
      </c>
      <c r="C196" s="4">
        <v>707</v>
      </c>
      <c r="D196" s="4" t="s">
        <v>116</v>
      </c>
      <c r="E196" s="4">
        <v>10.16</v>
      </c>
      <c r="F196" s="4">
        <v>5</v>
      </c>
      <c r="G196" s="4">
        <v>15</v>
      </c>
      <c r="H196" s="4">
        <v>10.039999999999999</v>
      </c>
      <c r="I196" s="4">
        <v>10.57</v>
      </c>
      <c r="J196" s="30">
        <v>0.59899999999999998</v>
      </c>
      <c r="K196" s="31">
        <v>5.3280000000000003</v>
      </c>
      <c r="L196" s="4">
        <v>0.9446</v>
      </c>
      <c r="M196" s="4" t="s">
        <v>17</v>
      </c>
      <c r="N196" s="4">
        <v>10.039999999999999</v>
      </c>
      <c r="O196" s="4">
        <v>10.57</v>
      </c>
      <c r="P196" s="30">
        <v>0.63400000000000001</v>
      </c>
      <c r="Q196" s="31">
        <v>5.6340000000000003</v>
      </c>
      <c r="R196" s="4">
        <v>0.95550000000000002</v>
      </c>
      <c r="S196" s="4" t="s">
        <v>17</v>
      </c>
      <c r="T196" s="4">
        <v>10.039999999999999</v>
      </c>
      <c r="U196" s="4">
        <v>10.57</v>
      </c>
      <c r="V196" s="30">
        <v>0.60499999999999998</v>
      </c>
      <c r="W196" s="31">
        <v>5.3810000000000002</v>
      </c>
      <c r="X196" s="4">
        <v>0.94899999999999995</v>
      </c>
      <c r="Y196" s="4" t="s">
        <v>17</v>
      </c>
      <c r="Z196" s="4">
        <v>10.050000000000001</v>
      </c>
      <c r="AA196" s="4">
        <v>10.57</v>
      </c>
      <c r="AB196" s="30">
        <v>1.1870000000000001</v>
      </c>
      <c r="AC196" s="31">
        <v>10.548</v>
      </c>
      <c r="AD196" s="4">
        <v>0.95499999999999996</v>
      </c>
      <c r="AE196" s="4" t="s">
        <v>17</v>
      </c>
      <c r="AF196" s="4">
        <v>10.039999999999999</v>
      </c>
      <c r="AG196" s="4">
        <v>10.57</v>
      </c>
      <c r="AH196" s="30">
        <v>1.329</v>
      </c>
      <c r="AI196" s="31">
        <v>11.81</v>
      </c>
      <c r="AJ196" s="4">
        <v>0.95430000000000004</v>
      </c>
      <c r="AK196" s="4" t="s">
        <v>17</v>
      </c>
      <c r="AL196" s="4">
        <v>10.039999999999999</v>
      </c>
      <c r="AM196" s="4">
        <v>10.57</v>
      </c>
      <c r="AN196" s="30">
        <v>1.333</v>
      </c>
      <c r="AO196" s="31">
        <v>11.848000000000001</v>
      </c>
      <c r="AP196" s="4">
        <v>0.95760000000000001</v>
      </c>
      <c r="AQ196" s="4" t="s">
        <v>17</v>
      </c>
      <c r="AR196" s="4">
        <v>10.039999999999999</v>
      </c>
      <c r="AS196" s="4">
        <v>10.57</v>
      </c>
      <c r="AT196" s="30">
        <v>1.448</v>
      </c>
      <c r="AU196" s="31">
        <v>12.87</v>
      </c>
      <c r="AV196" s="4">
        <v>0.95920000000000005</v>
      </c>
      <c r="AW196" s="4" t="s">
        <v>17</v>
      </c>
      <c r="AX196" s="4">
        <v>10.039999999999999</v>
      </c>
      <c r="AY196" s="4">
        <v>10.57</v>
      </c>
      <c r="AZ196" s="30">
        <v>1.712</v>
      </c>
      <c r="BA196" s="31">
        <v>15.215</v>
      </c>
      <c r="BB196" s="4">
        <v>0.9546</v>
      </c>
      <c r="BC196" s="4" t="s">
        <v>17</v>
      </c>
      <c r="BD196" s="4">
        <v>10.039999999999999</v>
      </c>
      <c r="BE196" s="4">
        <v>10.57</v>
      </c>
      <c r="BF196" s="30">
        <v>1.5129999999999999</v>
      </c>
      <c r="BG196" s="31">
        <v>13.445</v>
      </c>
      <c r="BH196" s="4">
        <v>0.94710000000000005</v>
      </c>
      <c r="BI196" s="4" t="s">
        <v>17</v>
      </c>
      <c r="BJ196" s="4">
        <v>10.039999999999999</v>
      </c>
      <c r="BK196" s="4">
        <v>10.57</v>
      </c>
      <c r="BL196" s="30">
        <v>1.8129999999999999</v>
      </c>
      <c r="BM196" s="31">
        <v>16.119</v>
      </c>
      <c r="BN196" s="4">
        <v>0.94930000000000003</v>
      </c>
      <c r="BO196" s="4" t="s">
        <v>17</v>
      </c>
      <c r="BP196" s="4">
        <v>10.039999999999999</v>
      </c>
      <c r="BQ196" s="4">
        <v>10.57</v>
      </c>
      <c r="BR196" s="30">
        <v>1.9990000000000001</v>
      </c>
      <c r="BS196" s="31">
        <v>17.765999999999998</v>
      </c>
      <c r="BT196" s="4">
        <v>0.94989999999999997</v>
      </c>
      <c r="BU196" s="4" t="s">
        <v>17</v>
      </c>
      <c r="BV196" s="4">
        <v>10.039999999999999</v>
      </c>
      <c r="BW196" s="4">
        <v>10.57</v>
      </c>
      <c r="BX196" s="30">
        <v>2.097</v>
      </c>
      <c r="BY196" s="31">
        <v>18.640999999999998</v>
      </c>
      <c r="BZ196" s="4">
        <v>0.94059999999999999</v>
      </c>
      <c r="CA196" s="4" t="s">
        <v>17</v>
      </c>
    </row>
    <row r="197" spans="1:79" x14ac:dyDescent="0.25">
      <c r="A197" s="4" t="s">
        <v>123</v>
      </c>
      <c r="B197" s="4">
        <v>692</v>
      </c>
      <c r="C197" s="4">
        <v>707</v>
      </c>
      <c r="D197" s="4" t="s">
        <v>117</v>
      </c>
      <c r="E197" s="4">
        <v>9.7200000000000006</v>
      </c>
      <c r="F197" s="4">
        <v>4</v>
      </c>
      <c r="G197" s="4">
        <v>14</v>
      </c>
      <c r="H197" s="4">
        <v>9.52</v>
      </c>
      <c r="I197" s="4">
        <v>9.65</v>
      </c>
      <c r="J197" s="30">
        <v>0.51400000000000001</v>
      </c>
      <c r="K197" s="31">
        <v>4.8959999999999999</v>
      </c>
      <c r="L197" s="4">
        <v>0.90249999999999997</v>
      </c>
      <c r="M197" s="4" t="s">
        <v>17</v>
      </c>
      <c r="N197" s="4">
        <v>9.52</v>
      </c>
      <c r="O197" s="4">
        <v>9.65</v>
      </c>
      <c r="P197" s="30">
        <v>0.55500000000000005</v>
      </c>
      <c r="Q197" s="31">
        <v>5.282</v>
      </c>
      <c r="R197" s="4">
        <v>0.89970000000000006</v>
      </c>
      <c r="S197" s="4" t="s">
        <v>17</v>
      </c>
      <c r="T197" s="4">
        <v>9.52</v>
      </c>
      <c r="U197" s="4">
        <v>9.65</v>
      </c>
      <c r="V197" s="30">
        <v>0.55500000000000005</v>
      </c>
      <c r="W197" s="31">
        <v>5.2830000000000004</v>
      </c>
      <c r="X197" s="4">
        <v>0.89649999999999996</v>
      </c>
      <c r="Y197" s="4" t="s">
        <v>17</v>
      </c>
      <c r="Z197" s="4">
        <v>9.52</v>
      </c>
      <c r="AA197" s="4">
        <v>9.65</v>
      </c>
      <c r="AB197" s="30">
        <v>1.0960000000000001</v>
      </c>
      <c r="AC197" s="31">
        <v>10.439</v>
      </c>
      <c r="AD197" s="4">
        <v>0.90749999999999997</v>
      </c>
      <c r="AE197" s="4" t="s">
        <v>17</v>
      </c>
      <c r="AF197" s="4">
        <v>9.52</v>
      </c>
      <c r="AG197" s="4">
        <v>9.65</v>
      </c>
      <c r="AH197" s="30">
        <v>1.254</v>
      </c>
      <c r="AI197" s="31">
        <v>11.941000000000001</v>
      </c>
      <c r="AJ197" s="4">
        <v>0.90010000000000001</v>
      </c>
      <c r="AK197" s="4" t="s">
        <v>17</v>
      </c>
      <c r="AL197" s="4">
        <v>9.52</v>
      </c>
      <c r="AM197" s="4">
        <v>9.65</v>
      </c>
      <c r="AN197" s="30">
        <v>1.21</v>
      </c>
      <c r="AO197" s="31">
        <v>11.528</v>
      </c>
      <c r="AP197" s="4">
        <v>0.90620000000000001</v>
      </c>
      <c r="AQ197" s="4" t="s">
        <v>17</v>
      </c>
      <c r="AR197" s="4">
        <v>9.52</v>
      </c>
      <c r="AS197" s="4">
        <v>9.65</v>
      </c>
      <c r="AT197" s="30">
        <v>1.319</v>
      </c>
      <c r="AU197" s="31">
        <v>12.564</v>
      </c>
      <c r="AV197" s="4">
        <v>0.90580000000000005</v>
      </c>
      <c r="AW197" s="4" t="s">
        <v>17</v>
      </c>
      <c r="AX197" s="4">
        <v>9.52</v>
      </c>
      <c r="AY197" s="4">
        <v>9.65</v>
      </c>
      <c r="AZ197" s="30">
        <v>1.6040000000000001</v>
      </c>
      <c r="BA197" s="31">
        <v>15.28</v>
      </c>
      <c r="BB197" s="4">
        <v>0.90010000000000001</v>
      </c>
      <c r="BC197" s="4" t="s">
        <v>17</v>
      </c>
      <c r="BD197" s="4">
        <v>9.52</v>
      </c>
      <c r="BE197" s="4">
        <v>9.65</v>
      </c>
      <c r="BF197" s="30">
        <v>1.3740000000000001</v>
      </c>
      <c r="BG197" s="31">
        <v>13.083</v>
      </c>
      <c r="BH197" s="4">
        <v>0.90239999999999998</v>
      </c>
      <c r="BI197" s="4" t="s">
        <v>17</v>
      </c>
      <c r="BJ197" s="4">
        <v>9.52</v>
      </c>
      <c r="BK197" s="4">
        <v>9.65</v>
      </c>
      <c r="BL197" s="30">
        <v>1.629</v>
      </c>
      <c r="BM197" s="31">
        <v>15.510999999999999</v>
      </c>
      <c r="BN197" s="4">
        <v>0.90610000000000002</v>
      </c>
      <c r="BO197" s="4" t="s">
        <v>17</v>
      </c>
      <c r="BP197" s="4">
        <v>9.52</v>
      </c>
      <c r="BQ197" s="4">
        <v>9.65</v>
      </c>
      <c r="BR197" s="30">
        <v>1.8620000000000001</v>
      </c>
      <c r="BS197" s="31">
        <v>17.734999999999999</v>
      </c>
      <c r="BT197" s="4">
        <v>0.90459999999999996</v>
      </c>
      <c r="BU197" s="4" t="s">
        <v>17</v>
      </c>
      <c r="BV197" s="4">
        <v>9.52</v>
      </c>
      <c r="BW197" s="4">
        <v>9.65</v>
      </c>
      <c r="BX197" s="30">
        <v>1.9630000000000001</v>
      </c>
      <c r="BY197" s="31">
        <v>18.695</v>
      </c>
      <c r="BZ197" s="4">
        <v>0.89700000000000002</v>
      </c>
      <c r="CA197" s="4" t="s">
        <v>17</v>
      </c>
    </row>
    <row r="198" spans="1:79" x14ac:dyDescent="0.25">
      <c r="A198" s="4" t="s">
        <v>123</v>
      </c>
      <c r="B198" s="4">
        <v>708</v>
      </c>
      <c r="C198" s="4">
        <v>727</v>
      </c>
      <c r="D198" s="4" t="s">
        <v>118</v>
      </c>
      <c r="E198" s="4">
        <v>6.32</v>
      </c>
      <c r="F198" s="4">
        <v>4</v>
      </c>
      <c r="G198" s="4">
        <v>15</v>
      </c>
      <c r="H198" s="4">
        <v>6</v>
      </c>
      <c r="I198" s="4">
        <v>6.75</v>
      </c>
      <c r="J198" s="30">
        <v>3.5390000000000001</v>
      </c>
      <c r="K198" s="31">
        <v>31.456</v>
      </c>
      <c r="L198" s="4">
        <v>0.93289999999999995</v>
      </c>
      <c r="M198" s="4" t="s">
        <v>17</v>
      </c>
      <c r="N198" s="4">
        <v>6</v>
      </c>
      <c r="O198" s="4">
        <v>6.75</v>
      </c>
      <c r="P198" s="30">
        <v>3.956</v>
      </c>
      <c r="Q198" s="31">
        <v>35.164999999999999</v>
      </c>
      <c r="R198" s="4">
        <v>0.93169999999999997</v>
      </c>
      <c r="S198" s="4" t="s">
        <v>17</v>
      </c>
      <c r="T198" s="4">
        <v>6</v>
      </c>
      <c r="U198" s="4">
        <v>6.75</v>
      </c>
      <c r="V198" s="30">
        <v>3.7509999999999999</v>
      </c>
      <c r="W198" s="31">
        <v>33.343000000000004</v>
      </c>
      <c r="X198" s="4">
        <v>0.92859999999999998</v>
      </c>
      <c r="Y198" s="4" t="s">
        <v>17</v>
      </c>
      <c r="Z198" s="4">
        <v>6</v>
      </c>
      <c r="AA198" s="4">
        <v>6.75</v>
      </c>
      <c r="AB198" s="30">
        <v>3.7519999999999998</v>
      </c>
      <c r="AC198" s="31">
        <v>33.347000000000001</v>
      </c>
      <c r="AD198" s="4">
        <v>0.93640000000000001</v>
      </c>
      <c r="AE198" s="4" t="s">
        <v>17</v>
      </c>
      <c r="AF198" s="4">
        <v>6</v>
      </c>
      <c r="AG198" s="4">
        <v>6.75</v>
      </c>
      <c r="AH198" s="30">
        <v>4.0640000000000001</v>
      </c>
      <c r="AI198" s="31">
        <v>36.124000000000002</v>
      </c>
      <c r="AJ198" s="4">
        <v>0.92649999999999999</v>
      </c>
      <c r="AK198" s="4" t="s">
        <v>17</v>
      </c>
      <c r="AL198" s="4">
        <v>6</v>
      </c>
      <c r="AM198" s="4">
        <v>6.75</v>
      </c>
      <c r="AN198" s="30">
        <v>4.1630000000000003</v>
      </c>
      <c r="AO198" s="31">
        <v>37.000999999999998</v>
      </c>
      <c r="AP198" s="4">
        <v>0.93420000000000003</v>
      </c>
      <c r="AQ198" s="4" t="s">
        <v>17</v>
      </c>
      <c r="AR198" s="4">
        <v>6</v>
      </c>
      <c r="AS198" s="4">
        <v>6.75</v>
      </c>
      <c r="AT198" s="30">
        <v>4.1740000000000004</v>
      </c>
      <c r="AU198" s="31">
        <v>37.1</v>
      </c>
      <c r="AV198" s="4">
        <v>0.93630000000000002</v>
      </c>
      <c r="AW198" s="4" t="s">
        <v>17</v>
      </c>
      <c r="AX198" s="4">
        <v>6</v>
      </c>
      <c r="AY198" s="4">
        <v>6.75</v>
      </c>
      <c r="AZ198" s="30">
        <v>4.5350000000000001</v>
      </c>
      <c r="BA198" s="31">
        <v>40.314999999999998</v>
      </c>
      <c r="BB198" s="4">
        <v>0.93159999999999998</v>
      </c>
      <c r="BC198" s="4" t="s">
        <v>17</v>
      </c>
      <c r="BD198" s="4">
        <v>6</v>
      </c>
      <c r="BE198" s="4">
        <v>6.75</v>
      </c>
      <c r="BF198" s="30">
        <v>4.3650000000000002</v>
      </c>
      <c r="BG198" s="31">
        <v>38.802</v>
      </c>
      <c r="BH198" s="4">
        <v>0.92689999999999995</v>
      </c>
      <c r="BI198" s="4" t="s">
        <v>17</v>
      </c>
      <c r="BJ198" s="4">
        <v>6</v>
      </c>
      <c r="BK198" s="4">
        <v>6.75</v>
      </c>
      <c r="BL198" s="30">
        <v>4.6349999999999998</v>
      </c>
      <c r="BM198" s="31">
        <v>41.2</v>
      </c>
      <c r="BN198" s="4">
        <v>0.92630000000000001</v>
      </c>
      <c r="BO198" s="4" t="s">
        <v>17</v>
      </c>
      <c r="BP198" s="4">
        <v>6</v>
      </c>
      <c r="BQ198" s="4">
        <v>6.75</v>
      </c>
      <c r="BR198" s="30">
        <v>4.8659999999999997</v>
      </c>
      <c r="BS198" s="31">
        <v>43.25</v>
      </c>
      <c r="BT198" s="4">
        <v>0.92530000000000001</v>
      </c>
      <c r="BU198" s="4" t="s">
        <v>17</v>
      </c>
      <c r="BV198" s="4">
        <v>6</v>
      </c>
      <c r="BW198" s="4">
        <v>6.75</v>
      </c>
      <c r="BX198" s="30">
        <v>4.8920000000000003</v>
      </c>
      <c r="BY198" s="31">
        <v>43.482999999999997</v>
      </c>
      <c r="BZ198" s="4">
        <v>0.93159999999999998</v>
      </c>
      <c r="CA198" s="4" t="s">
        <v>17</v>
      </c>
    </row>
    <row r="199" spans="1:79" x14ac:dyDescent="0.25">
      <c r="A199" s="4" t="s">
        <v>123</v>
      </c>
      <c r="B199" s="4">
        <v>728</v>
      </c>
      <c r="C199" s="4">
        <v>744</v>
      </c>
      <c r="D199" s="4" t="s">
        <v>119</v>
      </c>
      <c r="E199" s="4">
        <v>5.53</v>
      </c>
      <c r="F199" s="4">
        <v>4</v>
      </c>
      <c r="G199" s="4">
        <v>14</v>
      </c>
      <c r="H199" s="4">
        <v>5.46</v>
      </c>
      <c r="I199" s="4">
        <v>5.88</v>
      </c>
      <c r="J199" s="30">
        <v>4.2960000000000003</v>
      </c>
      <c r="K199" s="31">
        <v>40.912999999999997</v>
      </c>
      <c r="L199" s="4">
        <v>0.83399999999999996</v>
      </c>
      <c r="M199" s="4" t="s">
        <v>16</v>
      </c>
      <c r="N199" s="4">
        <v>5.46</v>
      </c>
      <c r="O199" s="4">
        <v>5.88</v>
      </c>
      <c r="P199" s="30">
        <v>4.5289999999999999</v>
      </c>
      <c r="Q199" s="31">
        <v>43.128999999999998</v>
      </c>
      <c r="R199" s="4">
        <v>0.83260000000000001</v>
      </c>
      <c r="S199" s="4" t="s">
        <v>16</v>
      </c>
      <c r="T199" s="4">
        <v>5.46</v>
      </c>
      <c r="U199" s="4">
        <v>5.88</v>
      </c>
      <c r="V199" s="30">
        <v>4.38</v>
      </c>
      <c r="W199" s="31">
        <v>41.71</v>
      </c>
      <c r="X199" s="4">
        <v>0.82450000000000001</v>
      </c>
      <c r="Y199" s="4" t="s">
        <v>16</v>
      </c>
      <c r="Z199" s="4">
        <v>5.46</v>
      </c>
      <c r="AA199" s="4">
        <v>5.88</v>
      </c>
      <c r="AB199" s="30">
        <v>4.3360000000000003</v>
      </c>
      <c r="AC199" s="31">
        <v>41.295000000000002</v>
      </c>
      <c r="AD199" s="4">
        <v>0.84089999999999998</v>
      </c>
      <c r="AE199" s="4" t="s">
        <v>16</v>
      </c>
      <c r="AF199" s="4">
        <v>5.46</v>
      </c>
      <c r="AG199" s="4">
        <v>5.89</v>
      </c>
      <c r="AH199" s="30">
        <v>4.5730000000000004</v>
      </c>
      <c r="AI199" s="31">
        <v>43.552</v>
      </c>
      <c r="AJ199" s="4">
        <v>0.82040000000000002</v>
      </c>
      <c r="AK199" s="4" t="s">
        <v>16</v>
      </c>
      <c r="AL199" s="4">
        <v>5.46</v>
      </c>
      <c r="AM199" s="4">
        <v>5.88</v>
      </c>
      <c r="AN199" s="30">
        <v>4.7309999999999999</v>
      </c>
      <c r="AO199" s="31">
        <v>45.058999999999997</v>
      </c>
      <c r="AP199" s="4">
        <v>0.81410000000000005</v>
      </c>
      <c r="AQ199" s="4" t="s">
        <v>16</v>
      </c>
      <c r="AR199" s="4">
        <v>5.46</v>
      </c>
      <c r="AS199" s="4">
        <v>5.88</v>
      </c>
      <c r="AT199" s="30">
        <v>4.5650000000000004</v>
      </c>
      <c r="AU199" s="31">
        <v>43.478000000000002</v>
      </c>
      <c r="AV199" s="4">
        <v>0.83350000000000002</v>
      </c>
      <c r="AW199" s="4" t="s">
        <v>16</v>
      </c>
      <c r="AX199" s="4">
        <v>5.46</v>
      </c>
      <c r="AY199" s="4">
        <v>5.88</v>
      </c>
      <c r="AZ199" s="30">
        <v>4.8899999999999997</v>
      </c>
      <c r="BA199" s="31">
        <v>46.575000000000003</v>
      </c>
      <c r="BB199" s="4">
        <v>0.81720000000000004</v>
      </c>
      <c r="BC199" s="4" t="s">
        <v>16</v>
      </c>
      <c r="BD199" s="4">
        <v>5.46</v>
      </c>
      <c r="BE199" s="4">
        <v>5.88</v>
      </c>
      <c r="BF199" s="30">
        <v>4.6369999999999996</v>
      </c>
      <c r="BG199" s="31">
        <v>44.161000000000001</v>
      </c>
      <c r="BH199" s="4">
        <v>0.8206</v>
      </c>
      <c r="BI199" s="4" t="s">
        <v>16</v>
      </c>
      <c r="BJ199" s="4">
        <v>5.46</v>
      </c>
      <c r="BK199" s="4">
        <v>5.88</v>
      </c>
      <c r="BL199" s="30">
        <v>4.8879999999999999</v>
      </c>
      <c r="BM199" s="31">
        <v>46.555999999999997</v>
      </c>
      <c r="BN199" s="4">
        <v>0.81699999999999995</v>
      </c>
      <c r="BO199" s="4" t="s">
        <v>16</v>
      </c>
      <c r="BP199" s="4">
        <v>5.46</v>
      </c>
      <c r="BQ199" s="4">
        <v>5.88</v>
      </c>
      <c r="BR199" s="30">
        <v>5.0199999999999996</v>
      </c>
      <c r="BS199" s="31">
        <v>47.814</v>
      </c>
      <c r="BT199" s="4">
        <v>0.8498</v>
      </c>
      <c r="BU199" s="4" t="s">
        <v>16</v>
      </c>
      <c r="BV199" s="4">
        <v>5.46</v>
      </c>
      <c r="BW199" s="4">
        <v>5.88</v>
      </c>
      <c r="BX199" s="30">
        <v>5.0919999999999996</v>
      </c>
      <c r="BY199" s="31">
        <v>48.494999999999997</v>
      </c>
      <c r="BZ199" s="4">
        <v>0.81830000000000003</v>
      </c>
      <c r="CA199" s="4" t="s">
        <v>16</v>
      </c>
    </row>
    <row r="200" spans="1:79" x14ac:dyDescent="0.25">
      <c r="A200" s="4" t="s">
        <v>123</v>
      </c>
      <c r="B200" s="4">
        <v>728</v>
      </c>
      <c r="C200" s="4">
        <v>745</v>
      </c>
      <c r="D200" s="4" t="s">
        <v>120</v>
      </c>
      <c r="E200" s="4">
        <v>7.4</v>
      </c>
      <c r="F200" s="4">
        <v>3</v>
      </c>
      <c r="G200" s="4">
        <v>15</v>
      </c>
      <c r="H200" s="4">
        <v>7.29</v>
      </c>
      <c r="I200" s="4">
        <v>7.71</v>
      </c>
      <c r="J200" s="30">
        <v>4.0599999999999996</v>
      </c>
      <c r="K200" s="31">
        <v>36.091999999999999</v>
      </c>
      <c r="L200" s="4">
        <v>0.90700000000000003</v>
      </c>
      <c r="M200" s="4" t="s">
        <v>17</v>
      </c>
      <c r="N200" s="4">
        <v>7.29</v>
      </c>
      <c r="O200" s="4">
        <v>7.71</v>
      </c>
      <c r="P200" s="30">
        <v>4.4029999999999996</v>
      </c>
      <c r="Q200" s="31">
        <v>39.134999999999998</v>
      </c>
      <c r="R200" s="4">
        <v>0.90410000000000001</v>
      </c>
      <c r="S200" s="4" t="s">
        <v>17</v>
      </c>
      <c r="T200" s="4">
        <v>7.29</v>
      </c>
      <c r="U200" s="4">
        <v>7.72</v>
      </c>
      <c r="V200" s="30">
        <v>4.1459999999999999</v>
      </c>
      <c r="W200" s="31">
        <v>36.856000000000002</v>
      </c>
      <c r="X200" s="4">
        <v>0.90339999999999998</v>
      </c>
      <c r="Y200" s="4" t="s">
        <v>17</v>
      </c>
      <c r="Z200" s="4">
        <v>7.28</v>
      </c>
      <c r="AA200" s="4">
        <v>7.71</v>
      </c>
      <c r="AB200" s="30">
        <v>4.1479999999999997</v>
      </c>
      <c r="AC200" s="31">
        <v>36.869</v>
      </c>
      <c r="AD200" s="4">
        <v>0.90669999999999995</v>
      </c>
      <c r="AE200" s="4" t="s">
        <v>17</v>
      </c>
      <c r="AF200" s="4">
        <v>7.29</v>
      </c>
      <c r="AG200" s="4">
        <v>7.72</v>
      </c>
      <c r="AH200" s="30">
        <v>4.4009999999999998</v>
      </c>
      <c r="AI200" s="31">
        <v>39.124000000000002</v>
      </c>
      <c r="AJ200" s="4">
        <v>0.90569999999999995</v>
      </c>
      <c r="AK200" s="4" t="s">
        <v>17</v>
      </c>
      <c r="AL200" s="4">
        <v>7.29</v>
      </c>
      <c r="AM200" s="4">
        <v>7.71</v>
      </c>
      <c r="AN200" s="30">
        <v>4.4249999999999998</v>
      </c>
      <c r="AO200" s="31">
        <v>39.332999999999998</v>
      </c>
      <c r="AP200" s="4">
        <v>0.90790000000000004</v>
      </c>
      <c r="AQ200" s="4" t="s">
        <v>17</v>
      </c>
      <c r="AR200" s="4">
        <v>7.29</v>
      </c>
      <c r="AS200" s="4">
        <v>7.72</v>
      </c>
      <c r="AT200" s="30">
        <v>4.351</v>
      </c>
      <c r="AU200" s="31">
        <v>38.677</v>
      </c>
      <c r="AV200" s="4">
        <v>0.90949999999999998</v>
      </c>
      <c r="AW200" s="4" t="s">
        <v>17</v>
      </c>
      <c r="AX200" s="4">
        <v>7.29</v>
      </c>
      <c r="AY200" s="4">
        <v>7.71</v>
      </c>
      <c r="AZ200" s="30">
        <v>4.665</v>
      </c>
      <c r="BA200" s="31">
        <v>41.462000000000003</v>
      </c>
      <c r="BB200" s="4">
        <v>0.90759999999999996</v>
      </c>
      <c r="BC200" s="4" t="s">
        <v>17</v>
      </c>
      <c r="BD200" s="4">
        <v>7.29</v>
      </c>
      <c r="BE200" s="4">
        <v>7.71</v>
      </c>
      <c r="BF200" s="30">
        <v>4.593</v>
      </c>
      <c r="BG200" s="31">
        <v>40.826999999999998</v>
      </c>
      <c r="BH200" s="4">
        <v>0.90969999999999995</v>
      </c>
      <c r="BI200" s="4" t="s">
        <v>17</v>
      </c>
      <c r="BJ200" s="4">
        <v>7.29</v>
      </c>
      <c r="BK200" s="4">
        <v>7.71</v>
      </c>
      <c r="BL200" s="30">
        <v>5.0439999999999996</v>
      </c>
      <c r="BM200" s="31">
        <v>44.835999999999999</v>
      </c>
      <c r="BN200" s="4">
        <v>0.91539999999999999</v>
      </c>
      <c r="BO200" s="4" t="s">
        <v>17</v>
      </c>
      <c r="BP200" s="4">
        <v>7.29</v>
      </c>
      <c r="BQ200" s="4">
        <v>7.71</v>
      </c>
      <c r="BR200" s="30">
        <v>5.32</v>
      </c>
      <c r="BS200" s="31">
        <v>47.284999999999997</v>
      </c>
      <c r="BT200" s="4">
        <v>0.90129999999999999</v>
      </c>
      <c r="BU200" s="4" t="s">
        <v>17</v>
      </c>
      <c r="BV200" s="4">
        <v>7.29</v>
      </c>
      <c r="BW200" s="4">
        <v>7.71</v>
      </c>
      <c r="BX200" s="30">
        <v>5.2830000000000004</v>
      </c>
      <c r="BY200" s="31">
        <v>46.957999999999998</v>
      </c>
      <c r="BZ200" s="4">
        <v>0.91</v>
      </c>
      <c r="CA200" s="4" t="s">
        <v>17</v>
      </c>
    </row>
    <row r="201" spans="1:79" x14ac:dyDescent="0.25">
      <c r="A201" s="4" t="s">
        <v>123</v>
      </c>
      <c r="B201" s="4">
        <v>746</v>
      </c>
      <c r="C201" s="4">
        <v>756</v>
      </c>
      <c r="D201" s="4" t="s">
        <v>121</v>
      </c>
      <c r="E201" s="4">
        <v>12.12</v>
      </c>
      <c r="F201" s="4">
        <v>1</v>
      </c>
      <c r="G201" s="4">
        <v>9</v>
      </c>
      <c r="H201" s="4">
        <v>12.13</v>
      </c>
      <c r="I201" s="4">
        <v>12.31</v>
      </c>
      <c r="J201" s="30">
        <v>0.20599999999999999</v>
      </c>
      <c r="K201" s="31">
        <v>3.0539999999999998</v>
      </c>
      <c r="L201" s="4">
        <v>0.91359999999999997</v>
      </c>
      <c r="M201" s="4" t="s">
        <v>16</v>
      </c>
      <c r="N201" s="4">
        <v>12.13</v>
      </c>
      <c r="O201" s="4">
        <v>12.31</v>
      </c>
      <c r="P201" s="30">
        <v>0.22</v>
      </c>
      <c r="Q201" s="31">
        <v>3.2589999999999999</v>
      </c>
      <c r="R201" s="4">
        <v>0.90229999999999999</v>
      </c>
      <c r="S201" s="4" t="s">
        <v>16</v>
      </c>
      <c r="T201" s="4">
        <v>12.13</v>
      </c>
      <c r="U201" s="4">
        <v>12.31</v>
      </c>
      <c r="V201" s="30">
        <v>0.20799999999999999</v>
      </c>
      <c r="W201" s="31">
        <v>3.0779999999999998</v>
      </c>
      <c r="X201" s="4">
        <v>0.8921</v>
      </c>
      <c r="Y201" s="4" t="s">
        <v>16</v>
      </c>
      <c r="Z201" s="4">
        <v>12.14</v>
      </c>
      <c r="AA201" s="4">
        <v>12.31</v>
      </c>
      <c r="AB201" s="30">
        <v>0.70199999999999996</v>
      </c>
      <c r="AC201" s="31">
        <v>10.393000000000001</v>
      </c>
      <c r="AD201" s="4">
        <v>0.91300000000000003</v>
      </c>
      <c r="AE201" s="4" t="s">
        <v>16</v>
      </c>
      <c r="AF201" s="4">
        <v>12.13</v>
      </c>
      <c r="AG201" s="4">
        <v>12.31</v>
      </c>
      <c r="AH201" s="30">
        <v>0.71699999999999997</v>
      </c>
      <c r="AI201" s="31">
        <v>10.619</v>
      </c>
      <c r="AJ201" s="4">
        <v>0.90669999999999995</v>
      </c>
      <c r="AK201" s="4" t="s">
        <v>16</v>
      </c>
      <c r="AL201" s="4">
        <v>12.13</v>
      </c>
      <c r="AM201" s="4">
        <v>12.31</v>
      </c>
      <c r="AN201" s="30">
        <v>0.73499999999999999</v>
      </c>
      <c r="AO201" s="31">
        <v>10.89</v>
      </c>
      <c r="AP201" s="4">
        <v>0.875</v>
      </c>
      <c r="AQ201" s="4" t="s">
        <v>16</v>
      </c>
      <c r="AR201" s="4">
        <v>12.14</v>
      </c>
      <c r="AS201" s="4">
        <v>12.31</v>
      </c>
      <c r="AT201" s="30">
        <v>1.504</v>
      </c>
      <c r="AU201" s="31">
        <v>22.283999999999999</v>
      </c>
      <c r="AV201" s="4">
        <v>0.89510000000000001</v>
      </c>
      <c r="AW201" s="4" t="s">
        <v>16</v>
      </c>
      <c r="AX201" s="4">
        <v>12.13</v>
      </c>
      <c r="AY201" s="4">
        <v>12.31</v>
      </c>
      <c r="AZ201" s="30">
        <v>1.544</v>
      </c>
      <c r="BA201" s="31">
        <v>22.870999999999999</v>
      </c>
      <c r="BB201" s="4">
        <v>0.90010000000000001</v>
      </c>
      <c r="BC201" s="4" t="s">
        <v>16</v>
      </c>
      <c r="BD201" s="4">
        <v>12.13</v>
      </c>
      <c r="BE201" s="4">
        <v>12.31</v>
      </c>
      <c r="BF201" s="30">
        <v>1.5209999999999999</v>
      </c>
      <c r="BG201" s="31">
        <v>22.530999999999999</v>
      </c>
      <c r="BH201" s="4">
        <v>0.89180000000000004</v>
      </c>
      <c r="BI201" s="4" t="s">
        <v>16</v>
      </c>
      <c r="BJ201" s="4">
        <v>12.13</v>
      </c>
      <c r="BK201" s="4">
        <v>12.31</v>
      </c>
      <c r="BL201" s="30">
        <v>2.0369999999999999</v>
      </c>
      <c r="BM201" s="31">
        <v>30.177</v>
      </c>
      <c r="BN201" s="4">
        <v>0.88160000000000005</v>
      </c>
      <c r="BO201" s="4" t="s">
        <v>16</v>
      </c>
      <c r="BP201" s="4">
        <v>12.13</v>
      </c>
      <c r="BQ201" s="4">
        <v>12.31</v>
      </c>
      <c r="BR201" s="30">
        <v>2.069</v>
      </c>
      <c r="BS201" s="31">
        <v>30.655999999999999</v>
      </c>
      <c r="BT201" s="4">
        <v>0.87580000000000002</v>
      </c>
      <c r="BU201" s="4" t="s">
        <v>16</v>
      </c>
      <c r="BV201" s="4">
        <v>12.13</v>
      </c>
      <c r="BW201" s="4">
        <v>12.31</v>
      </c>
      <c r="BX201" s="30">
        <v>2.1</v>
      </c>
      <c r="BY201" s="31">
        <v>31.106000000000002</v>
      </c>
      <c r="BZ201" s="4">
        <v>0.89090000000000003</v>
      </c>
      <c r="CA201" s="4" t="s">
        <v>16</v>
      </c>
    </row>
    <row r="202" spans="1:79" x14ac:dyDescent="0.25">
      <c r="A202" s="4" t="s">
        <v>123</v>
      </c>
      <c r="B202" s="4">
        <v>751</v>
      </c>
      <c r="C202" s="4">
        <v>756</v>
      </c>
      <c r="D202" s="4" t="s">
        <v>122</v>
      </c>
      <c r="E202" s="4">
        <v>9.6199999999999992</v>
      </c>
      <c r="F202" s="4">
        <v>1</v>
      </c>
      <c r="G202" s="4">
        <v>4</v>
      </c>
      <c r="H202" s="4">
        <v>9.6</v>
      </c>
      <c r="I202" s="4">
        <v>9.75</v>
      </c>
      <c r="J202" s="30">
        <v>0.18099999999999999</v>
      </c>
      <c r="K202" s="31">
        <v>6.0309999999999997</v>
      </c>
      <c r="L202" s="4">
        <v>0.85470000000000002</v>
      </c>
      <c r="M202" s="4" t="s">
        <v>16</v>
      </c>
      <c r="N202" s="4">
        <v>9.6</v>
      </c>
      <c r="O202" s="4">
        <v>9.75</v>
      </c>
      <c r="P202" s="30">
        <v>0.183</v>
      </c>
      <c r="Q202" s="31">
        <v>6.0919999999999996</v>
      </c>
      <c r="R202" s="4">
        <v>0.8206</v>
      </c>
      <c r="S202" s="4" t="s">
        <v>16</v>
      </c>
      <c r="T202" s="4">
        <v>9.6</v>
      </c>
      <c r="U202" s="4">
        <v>9.75</v>
      </c>
      <c r="V202" s="30">
        <v>0.17299999999999999</v>
      </c>
      <c r="W202" s="31">
        <v>5.7789999999999999</v>
      </c>
      <c r="X202" s="4">
        <v>0.82240000000000002</v>
      </c>
      <c r="Y202" s="4" t="s">
        <v>16</v>
      </c>
      <c r="Z202" s="4">
        <v>9.61</v>
      </c>
      <c r="AA202" s="4">
        <v>9.75</v>
      </c>
      <c r="AB202" s="30">
        <v>0.65900000000000003</v>
      </c>
      <c r="AC202" s="31">
        <v>21.952000000000002</v>
      </c>
      <c r="AD202" s="4">
        <v>0.86650000000000005</v>
      </c>
      <c r="AE202" s="4" t="s">
        <v>16</v>
      </c>
      <c r="AF202" s="4">
        <v>9.6</v>
      </c>
      <c r="AG202" s="4">
        <v>9.75</v>
      </c>
      <c r="AH202" s="30">
        <v>0.66700000000000004</v>
      </c>
      <c r="AI202" s="31">
        <v>22.222999999999999</v>
      </c>
      <c r="AJ202" s="4">
        <v>0.85640000000000005</v>
      </c>
      <c r="AK202" s="4" t="s">
        <v>16</v>
      </c>
      <c r="AL202" s="4">
        <v>9.6</v>
      </c>
      <c r="AM202" s="4">
        <v>9.75</v>
      </c>
      <c r="AN202" s="30">
        <v>0.63200000000000001</v>
      </c>
      <c r="AO202" s="31">
        <v>21.052</v>
      </c>
      <c r="AP202" s="4">
        <v>0.82250000000000001</v>
      </c>
      <c r="AQ202" s="4" t="s">
        <v>16</v>
      </c>
      <c r="AR202" s="4">
        <v>9.61</v>
      </c>
      <c r="AS202" s="4">
        <v>9.75</v>
      </c>
      <c r="AT202" s="30">
        <v>1.419</v>
      </c>
      <c r="AU202" s="31">
        <v>47.3</v>
      </c>
      <c r="AV202" s="4">
        <v>0.80430000000000001</v>
      </c>
      <c r="AW202" s="4" t="s">
        <v>16</v>
      </c>
      <c r="AX202" s="4">
        <v>9.6</v>
      </c>
      <c r="AY202" s="4">
        <v>9.75</v>
      </c>
      <c r="AZ202" s="30">
        <v>1.4430000000000001</v>
      </c>
      <c r="BA202" s="31">
        <v>48.088999999999999</v>
      </c>
      <c r="BB202" s="4">
        <v>0.81279999999999997</v>
      </c>
      <c r="BC202" s="4" t="s">
        <v>16</v>
      </c>
      <c r="BD202" s="4">
        <v>9.6</v>
      </c>
      <c r="BE202" s="4">
        <v>9.75</v>
      </c>
      <c r="BF202" s="30">
        <v>1.4379999999999999</v>
      </c>
      <c r="BG202" s="31">
        <v>47.944000000000003</v>
      </c>
      <c r="BH202" s="4">
        <v>0.81299999999999994</v>
      </c>
      <c r="BI202" s="4" t="s">
        <v>16</v>
      </c>
      <c r="BJ202" s="4">
        <v>9.6</v>
      </c>
      <c r="BK202" s="4">
        <v>9.75</v>
      </c>
      <c r="BL202" s="30">
        <v>1.879</v>
      </c>
      <c r="BM202" s="31">
        <v>62.645000000000003</v>
      </c>
      <c r="BN202" s="4">
        <v>0.80640000000000001</v>
      </c>
      <c r="BO202" s="4" t="s">
        <v>16</v>
      </c>
      <c r="BP202" s="4">
        <v>9.6</v>
      </c>
      <c r="BQ202" s="4">
        <v>9.75</v>
      </c>
      <c r="BR202" s="30">
        <v>1.92</v>
      </c>
      <c r="BS202" s="31">
        <v>63.991</v>
      </c>
      <c r="BT202" s="4">
        <v>0.78049999999999997</v>
      </c>
      <c r="BU202" s="4" t="s">
        <v>16</v>
      </c>
      <c r="BV202" s="4">
        <v>9.6</v>
      </c>
      <c r="BW202" s="4">
        <v>9.75</v>
      </c>
      <c r="BX202" s="30">
        <v>1.972</v>
      </c>
      <c r="BY202" s="31">
        <v>65.736000000000004</v>
      </c>
      <c r="BZ202" s="4">
        <v>0.81840000000000002</v>
      </c>
      <c r="CA202" s="4" t="s">
        <v>16</v>
      </c>
    </row>
    <row r="203" spans="1:79" x14ac:dyDescent="0.25">
      <c r="A203" s="4" t="s">
        <v>124</v>
      </c>
      <c r="B203" s="4">
        <v>6</v>
      </c>
      <c r="C203" s="4">
        <v>10</v>
      </c>
      <c r="D203" s="4" t="s">
        <v>23</v>
      </c>
      <c r="E203" s="4">
        <v>11.75</v>
      </c>
      <c r="F203" s="4">
        <v>1</v>
      </c>
      <c r="G203" s="4">
        <v>3</v>
      </c>
      <c r="H203" s="4">
        <v>11.81</v>
      </c>
      <c r="I203" s="4">
        <v>11.88</v>
      </c>
      <c r="J203" s="30">
        <v>1.1140000000000001</v>
      </c>
      <c r="K203" s="31">
        <v>49.524999999999999</v>
      </c>
      <c r="L203" s="4">
        <v>0.85409999999999997</v>
      </c>
      <c r="M203" s="4" t="s">
        <v>16</v>
      </c>
      <c r="N203" s="4">
        <v>11.81</v>
      </c>
      <c r="O203" s="4">
        <v>11.88</v>
      </c>
      <c r="P203" s="30">
        <v>1.083</v>
      </c>
      <c r="Q203" s="31">
        <v>48.131</v>
      </c>
      <c r="R203" s="4">
        <v>0.8266</v>
      </c>
      <c r="S203" s="4" t="s">
        <v>16</v>
      </c>
      <c r="T203" s="4">
        <v>11.81</v>
      </c>
      <c r="U203" s="4">
        <v>11.88</v>
      </c>
      <c r="V203" s="30">
        <v>1.135</v>
      </c>
      <c r="W203" s="31">
        <v>50.423000000000002</v>
      </c>
      <c r="X203" s="4">
        <v>0.82920000000000005</v>
      </c>
      <c r="Y203" s="4" t="s">
        <v>16</v>
      </c>
      <c r="Z203" s="4">
        <v>11.81</v>
      </c>
      <c r="AA203" s="4">
        <v>11.88</v>
      </c>
      <c r="AB203" s="30">
        <v>1.349</v>
      </c>
      <c r="AC203" s="31">
        <v>59.97</v>
      </c>
      <c r="AD203" s="4">
        <v>0.84609999999999996</v>
      </c>
      <c r="AE203" s="4" t="s">
        <v>16</v>
      </c>
      <c r="AF203" s="4">
        <v>11.82</v>
      </c>
      <c r="AG203" s="4">
        <v>11.88</v>
      </c>
      <c r="AH203" s="30">
        <v>1.3580000000000001</v>
      </c>
      <c r="AI203" s="31">
        <v>60.341000000000001</v>
      </c>
      <c r="AJ203" s="4">
        <v>0.84919999999999995</v>
      </c>
      <c r="AK203" s="4" t="s">
        <v>16</v>
      </c>
      <c r="AL203" s="4">
        <v>11.81</v>
      </c>
      <c r="AM203" s="4">
        <v>11.88</v>
      </c>
      <c r="AN203" s="30">
        <v>1.347</v>
      </c>
      <c r="AO203" s="31">
        <v>59.878999999999998</v>
      </c>
      <c r="AP203" s="4">
        <v>0.83299999999999996</v>
      </c>
      <c r="AQ203" s="4" t="s">
        <v>16</v>
      </c>
      <c r="AR203" s="4">
        <v>11.81</v>
      </c>
      <c r="AS203" s="4">
        <v>11.88</v>
      </c>
      <c r="AT203" s="30">
        <v>1.3049999999999999</v>
      </c>
      <c r="AU203" s="31">
        <v>58.011000000000003</v>
      </c>
      <c r="AV203" s="4">
        <v>0.85050000000000003</v>
      </c>
      <c r="AW203" s="4" t="s">
        <v>16</v>
      </c>
      <c r="AX203" s="4">
        <v>11.82</v>
      </c>
      <c r="AY203" s="4">
        <v>11.88</v>
      </c>
      <c r="AZ203" s="30">
        <v>1.3340000000000001</v>
      </c>
      <c r="BA203" s="31">
        <v>59.292999999999999</v>
      </c>
      <c r="BB203" s="4">
        <v>0.81720000000000004</v>
      </c>
      <c r="BC203" s="4" t="s">
        <v>16</v>
      </c>
      <c r="BD203" s="4">
        <v>11.81</v>
      </c>
      <c r="BE203" s="4">
        <v>11.88</v>
      </c>
      <c r="BF203" s="30">
        <v>1.337</v>
      </c>
      <c r="BG203" s="31">
        <v>59.417999999999999</v>
      </c>
      <c r="BH203" s="4">
        <v>0.84360000000000002</v>
      </c>
      <c r="BI203" s="4" t="s">
        <v>16</v>
      </c>
      <c r="BJ203" s="4">
        <v>11.81</v>
      </c>
      <c r="BK203" s="4">
        <v>11.88</v>
      </c>
      <c r="BL203" s="30">
        <v>1.29</v>
      </c>
      <c r="BM203" s="31">
        <v>57.343000000000004</v>
      </c>
      <c r="BN203" s="4">
        <v>0.85260000000000002</v>
      </c>
      <c r="BO203" s="4" t="s">
        <v>16</v>
      </c>
      <c r="BP203" s="4">
        <v>11.81</v>
      </c>
      <c r="BQ203" s="4">
        <v>11.88</v>
      </c>
      <c r="BR203" s="30">
        <v>1.349</v>
      </c>
      <c r="BS203" s="31">
        <v>59.935000000000002</v>
      </c>
      <c r="BT203" s="4">
        <v>0.84489999999999998</v>
      </c>
      <c r="BU203" s="4" t="s">
        <v>16</v>
      </c>
      <c r="BV203" s="4">
        <v>11.81</v>
      </c>
      <c r="BW203" s="4">
        <v>11.88</v>
      </c>
      <c r="BX203" s="30">
        <v>1.333</v>
      </c>
      <c r="BY203" s="31">
        <v>59.234000000000002</v>
      </c>
      <c r="BZ203" s="4">
        <v>0.85119999999999996</v>
      </c>
      <c r="CA203" s="4" t="s">
        <v>16</v>
      </c>
    </row>
    <row r="204" spans="1:79" x14ac:dyDescent="0.25">
      <c r="A204" s="4" t="s">
        <v>124</v>
      </c>
      <c r="B204" s="4">
        <v>9</v>
      </c>
      <c r="C204" s="4">
        <v>15</v>
      </c>
      <c r="D204" s="4" t="s">
        <v>24</v>
      </c>
      <c r="E204" s="4">
        <v>5.94</v>
      </c>
      <c r="F204" s="4">
        <v>2</v>
      </c>
      <c r="G204" s="4">
        <v>5</v>
      </c>
      <c r="H204" s="4">
        <v>5.95</v>
      </c>
      <c r="I204" s="4">
        <v>6.02</v>
      </c>
      <c r="J204" s="30">
        <v>0.90600000000000003</v>
      </c>
      <c r="K204" s="31">
        <v>24.152999999999999</v>
      </c>
      <c r="L204" s="4">
        <v>0.88119999999999998</v>
      </c>
      <c r="M204" s="4" t="s">
        <v>16</v>
      </c>
      <c r="N204" s="4">
        <v>5.95</v>
      </c>
      <c r="O204" s="4">
        <v>6.02</v>
      </c>
      <c r="P204" s="30">
        <v>0.84199999999999997</v>
      </c>
      <c r="Q204" s="31">
        <v>22.457999999999998</v>
      </c>
      <c r="R204" s="4">
        <v>0.9022</v>
      </c>
      <c r="S204" s="4" t="s">
        <v>17</v>
      </c>
      <c r="T204" s="4">
        <v>5.95</v>
      </c>
      <c r="U204" s="4">
        <v>6.02</v>
      </c>
      <c r="V204" s="30">
        <v>0.872</v>
      </c>
      <c r="W204" s="31">
        <v>23.24</v>
      </c>
      <c r="X204" s="4">
        <v>0.8931</v>
      </c>
      <c r="Y204" s="4" t="s">
        <v>16</v>
      </c>
      <c r="Z204" s="4">
        <v>5.95</v>
      </c>
      <c r="AA204" s="4">
        <v>6.02</v>
      </c>
      <c r="AB204" s="30">
        <v>1.7589999999999999</v>
      </c>
      <c r="AC204" s="31">
        <v>46.91</v>
      </c>
      <c r="AD204" s="4">
        <v>0.89419999999999999</v>
      </c>
      <c r="AE204" s="4" t="s">
        <v>16</v>
      </c>
      <c r="AF204" s="4">
        <v>5.95</v>
      </c>
      <c r="AG204" s="4">
        <v>6.02</v>
      </c>
      <c r="AH204" s="30">
        <v>1.8240000000000001</v>
      </c>
      <c r="AI204" s="31">
        <v>48.65</v>
      </c>
      <c r="AJ204" s="4">
        <v>0.87639999999999996</v>
      </c>
      <c r="AK204" s="4" t="s">
        <v>16</v>
      </c>
      <c r="AL204" s="4">
        <v>5.95</v>
      </c>
      <c r="AM204" s="4">
        <v>6.01</v>
      </c>
      <c r="AN204" s="30">
        <v>1.788</v>
      </c>
      <c r="AO204" s="31">
        <v>47.667999999999999</v>
      </c>
      <c r="AP204" s="4">
        <v>0.89170000000000005</v>
      </c>
      <c r="AQ204" s="4" t="s">
        <v>16</v>
      </c>
      <c r="AR204" s="4">
        <v>5.95</v>
      </c>
      <c r="AS204" s="4">
        <v>6.02</v>
      </c>
      <c r="AT204" s="30">
        <v>2.427</v>
      </c>
      <c r="AU204" s="31">
        <v>64.72</v>
      </c>
      <c r="AV204" s="4">
        <v>0.88970000000000005</v>
      </c>
      <c r="AW204" s="4" t="s">
        <v>17</v>
      </c>
      <c r="AX204" s="4">
        <v>5.95</v>
      </c>
      <c r="AY204" s="4">
        <v>6.02</v>
      </c>
      <c r="AZ204" s="30">
        <v>2.556</v>
      </c>
      <c r="BA204" s="31">
        <v>68.168000000000006</v>
      </c>
      <c r="BB204" s="4">
        <v>0.88859999999999995</v>
      </c>
      <c r="BC204" s="4" t="s">
        <v>16</v>
      </c>
      <c r="BD204" s="4">
        <v>5.95</v>
      </c>
      <c r="BE204" s="4">
        <v>6.02</v>
      </c>
      <c r="BF204" s="30">
        <v>2.5609999999999999</v>
      </c>
      <c r="BG204" s="31">
        <v>68.281000000000006</v>
      </c>
      <c r="BH204" s="4">
        <v>0.87370000000000003</v>
      </c>
      <c r="BI204" s="4" t="s">
        <v>16</v>
      </c>
      <c r="BJ204" s="4">
        <v>5.95</v>
      </c>
      <c r="BK204" s="4">
        <v>6.02</v>
      </c>
      <c r="BL204" s="30">
        <v>2.6549999999999998</v>
      </c>
      <c r="BM204" s="31">
        <v>70.808999999999997</v>
      </c>
      <c r="BN204" s="4">
        <v>0.88439999999999996</v>
      </c>
      <c r="BO204" s="4" t="s">
        <v>16</v>
      </c>
      <c r="BP204" s="4">
        <v>5.95</v>
      </c>
      <c r="BQ204" s="4">
        <v>6.02</v>
      </c>
      <c r="BR204" s="30">
        <v>2.706</v>
      </c>
      <c r="BS204" s="31">
        <v>72.161000000000001</v>
      </c>
      <c r="BT204" s="4">
        <v>0.89710000000000001</v>
      </c>
      <c r="BU204" s="4" t="s">
        <v>17</v>
      </c>
      <c r="BV204" s="4">
        <v>5.95</v>
      </c>
      <c r="BW204" s="4">
        <v>6.02</v>
      </c>
      <c r="BX204" s="30">
        <v>2.726</v>
      </c>
      <c r="BY204" s="31">
        <v>72.691000000000003</v>
      </c>
      <c r="BZ204" s="4">
        <v>0.88080000000000003</v>
      </c>
      <c r="CA204" s="4" t="s">
        <v>16</v>
      </c>
    </row>
    <row r="205" spans="1:79" x14ac:dyDescent="0.25">
      <c r="A205" s="4" t="s">
        <v>124</v>
      </c>
      <c r="B205" s="4">
        <v>11</v>
      </c>
      <c r="C205" s="4">
        <v>17</v>
      </c>
      <c r="D205" s="4" t="s">
        <v>25</v>
      </c>
      <c r="E205" s="4">
        <v>4.96</v>
      </c>
      <c r="F205" s="4">
        <v>2</v>
      </c>
      <c r="G205" s="4">
        <v>5</v>
      </c>
      <c r="H205" s="4">
        <v>5.0199999999999996</v>
      </c>
      <c r="I205" s="4">
        <v>5.09</v>
      </c>
      <c r="J205" s="30">
        <v>0.36399999999999999</v>
      </c>
      <c r="K205" s="31">
        <v>9.6940000000000008</v>
      </c>
      <c r="L205" s="4">
        <v>0.90329999999999999</v>
      </c>
      <c r="M205" s="4" t="s">
        <v>16</v>
      </c>
      <c r="N205" s="4">
        <v>5.0199999999999996</v>
      </c>
      <c r="O205" s="4">
        <v>5.09</v>
      </c>
      <c r="P205" s="30">
        <v>0.41599999999999998</v>
      </c>
      <c r="Q205" s="31">
        <v>11.106</v>
      </c>
      <c r="R205" s="4">
        <v>0.89890000000000003</v>
      </c>
      <c r="S205" s="4" t="s">
        <v>16</v>
      </c>
      <c r="T205" s="4">
        <v>5.0199999999999996</v>
      </c>
      <c r="U205" s="4">
        <v>5.08</v>
      </c>
      <c r="V205" s="30">
        <v>0.379</v>
      </c>
      <c r="W205" s="31">
        <v>10.096</v>
      </c>
      <c r="X205" s="4">
        <v>0.89549999999999996</v>
      </c>
      <c r="Y205" s="4" t="s">
        <v>16</v>
      </c>
      <c r="Z205" s="4">
        <v>5.0199999999999996</v>
      </c>
      <c r="AA205" s="4">
        <v>5.09</v>
      </c>
      <c r="AB205" s="30">
        <v>0.96299999999999997</v>
      </c>
      <c r="AC205" s="31">
        <v>25.681999999999999</v>
      </c>
      <c r="AD205" s="4">
        <v>0.90849999999999997</v>
      </c>
      <c r="AE205" s="4" t="s">
        <v>16</v>
      </c>
      <c r="AF205" s="4">
        <v>5.0199999999999996</v>
      </c>
      <c r="AG205" s="4">
        <v>5.09</v>
      </c>
      <c r="AH205" s="30">
        <v>1.03</v>
      </c>
      <c r="AI205" s="31">
        <v>27.465</v>
      </c>
      <c r="AJ205" s="4">
        <v>0.90590000000000004</v>
      </c>
      <c r="AK205" s="4" t="s">
        <v>16</v>
      </c>
      <c r="AL205" s="4">
        <v>5.0199999999999996</v>
      </c>
      <c r="AM205" s="4">
        <v>5.08</v>
      </c>
      <c r="AN205" s="30">
        <v>1.0229999999999999</v>
      </c>
      <c r="AO205" s="31">
        <v>27.271000000000001</v>
      </c>
      <c r="AP205" s="4">
        <v>0.90569999999999995</v>
      </c>
      <c r="AQ205" s="4" t="s">
        <v>16</v>
      </c>
      <c r="AR205" s="4">
        <v>5.0199999999999996</v>
      </c>
      <c r="AS205" s="4">
        <v>5.09</v>
      </c>
      <c r="AT205" s="30">
        <v>2.0859999999999999</v>
      </c>
      <c r="AU205" s="31">
        <v>55.64</v>
      </c>
      <c r="AV205" s="4">
        <v>0.88800000000000001</v>
      </c>
      <c r="AW205" s="4" t="s">
        <v>16</v>
      </c>
      <c r="AX205" s="4">
        <v>5.0199999999999996</v>
      </c>
      <c r="AY205" s="4">
        <v>5.09</v>
      </c>
      <c r="AZ205" s="30">
        <v>2.1720000000000002</v>
      </c>
      <c r="BA205" s="31">
        <v>57.914000000000001</v>
      </c>
      <c r="BB205" s="4">
        <v>0.89439999999999997</v>
      </c>
      <c r="BC205" s="4" t="s">
        <v>16</v>
      </c>
      <c r="BD205" s="4">
        <v>5.0199999999999996</v>
      </c>
      <c r="BE205" s="4">
        <v>5.09</v>
      </c>
      <c r="BF205" s="30">
        <v>2.1960000000000002</v>
      </c>
      <c r="BG205" s="31">
        <v>58.569000000000003</v>
      </c>
      <c r="BH205" s="4">
        <v>0.89549999999999996</v>
      </c>
      <c r="BI205" s="4" t="s">
        <v>16</v>
      </c>
      <c r="BJ205" s="4">
        <v>5.0199999999999996</v>
      </c>
      <c r="BK205" s="4">
        <v>5.09</v>
      </c>
      <c r="BL205" s="30">
        <v>2.573</v>
      </c>
      <c r="BM205" s="31">
        <v>68.623999999999995</v>
      </c>
      <c r="BN205" s="4">
        <v>0.8841</v>
      </c>
      <c r="BO205" s="4" t="s">
        <v>16</v>
      </c>
      <c r="BP205" s="4">
        <v>5.0199999999999996</v>
      </c>
      <c r="BQ205" s="4">
        <v>5.08</v>
      </c>
      <c r="BR205" s="30">
        <v>2.5449999999999999</v>
      </c>
      <c r="BS205" s="31">
        <v>67.866</v>
      </c>
      <c r="BT205" s="4">
        <v>0.88980000000000004</v>
      </c>
      <c r="BU205" s="4" t="s">
        <v>16</v>
      </c>
      <c r="BV205" s="4">
        <v>5.0199999999999996</v>
      </c>
      <c r="BW205" s="4">
        <v>5.09</v>
      </c>
      <c r="BX205" s="30">
        <v>2.6720000000000002</v>
      </c>
      <c r="BY205" s="31">
        <v>71.241</v>
      </c>
      <c r="BZ205" s="4">
        <v>0.88329999999999997</v>
      </c>
      <c r="CA205" s="4" t="s">
        <v>16</v>
      </c>
    </row>
    <row r="206" spans="1:79" x14ac:dyDescent="0.25">
      <c r="A206" s="4" t="s">
        <v>124</v>
      </c>
      <c r="B206" s="4">
        <v>18</v>
      </c>
      <c r="C206" s="4">
        <v>34</v>
      </c>
      <c r="D206" s="4" t="s">
        <v>26</v>
      </c>
      <c r="E206" s="4">
        <v>8.43</v>
      </c>
      <c r="F206" s="4">
        <v>2</v>
      </c>
      <c r="G206" s="4">
        <v>13</v>
      </c>
      <c r="H206" s="4">
        <v>8.4</v>
      </c>
      <c r="I206" s="4">
        <v>8.59</v>
      </c>
      <c r="J206" s="30">
        <v>5.109</v>
      </c>
      <c r="K206" s="31">
        <v>52.4</v>
      </c>
      <c r="L206" s="4">
        <v>0.91579999999999995</v>
      </c>
      <c r="M206" s="4" t="s">
        <v>17</v>
      </c>
      <c r="N206" s="4">
        <v>8.4</v>
      </c>
      <c r="O206" s="4">
        <v>8.59</v>
      </c>
      <c r="P206" s="30">
        <v>4.8179999999999996</v>
      </c>
      <c r="Q206" s="31">
        <v>49.411000000000001</v>
      </c>
      <c r="R206" s="4">
        <v>0.90980000000000005</v>
      </c>
      <c r="S206" s="4" t="s">
        <v>17</v>
      </c>
      <c r="T206" s="4">
        <v>8.4</v>
      </c>
      <c r="U206" s="4">
        <v>8.59</v>
      </c>
      <c r="V206" s="30">
        <v>5.2110000000000003</v>
      </c>
      <c r="W206" s="31">
        <v>53.447000000000003</v>
      </c>
      <c r="X206" s="4">
        <v>0.89729999999999999</v>
      </c>
      <c r="Y206" s="4" t="s">
        <v>17</v>
      </c>
      <c r="Z206" s="4">
        <v>8.4</v>
      </c>
      <c r="AA206" s="4">
        <v>8.59</v>
      </c>
      <c r="AB206" s="30">
        <v>5.8460000000000001</v>
      </c>
      <c r="AC206" s="31">
        <v>59.960999999999999</v>
      </c>
      <c r="AD206" s="4">
        <v>0.92610000000000003</v>
      </c>
      <c r="AE206" s="4" t="s">
        <v>17</v>
      </c>
      <c r="AF206" s="4">
        <v>8.4</v>
      </c>
      <c r="AG206" s="4">
        <v>8.59</v>
      </c>
      <c r="AH206" s="30">
        <v>5.9180000000000001</v>
      </c>
      <c r="AI206" s="31">
        <v>60.692999999999998</v>
      </c>
      <c r="AJ206" s="4">
        <v>0.92359999999999998</v>
      </c>
      <c r="AK206" s="4" t="s">
        <v>17</v>
      </c>
      <c r="AL206" s="4">
        <v>8.41</v>
      </c>
      <c r="AM206" s="4">
        <v>8.59</v>
      </c>
      <c r="AN206" s="30">
        <v>5.9450000000000003</v>
      </c>
      <c r="AO206" s="31">
        <v>60.978000000000002</v>
      </c>
      <c r="AP206" s="4">
        <v>0.91590000000000005</v>
      </c>
      <c r="AQ206" s="4" t="s">
        <v>17</v>
      </c>
      <c r="AR206" s="4">
        <v>8.4</v>
      </c>
      <c r="AS206" s="4">
        <v>8.59</v>
      </c>
      <c r="AT206" s="30">
        <v>6.1539999999999999</v>
      </c>
      <c r="AU206" s="31">
        <v>63.116</v>
      </c>
      <c r="AV206" s="4">
        <v>0.9204</v>
      </c>
      <c r="AW206" s="4" t="s">
        <v>17</v>
      </c>
      <c r="AX206" s="4">
        <v>8.41</v>
      </c>
      <c r="AY206" s="4">
        <v>8.59</v>
      </c>
      <c r="AZ206" s="30">
        <v>6.343</v>
      </c>
      <c r="BA206" s="31">
        <v>65.061000000000007</v>
      </c>
      <c r="BB206" s="4">
        <v>0.91339999999999999</v>
      </c>
      <c r="BC206" s="4" t="s">
        <v>17</v>
      </c>
      <c r="BD206" s="4">
        <v>8.4</v>
      </c>
      <c r="BE206" s="4">
        <v>8.59</v>
      </c>
      <c r="BF206" s="30">
        <v>6.2149999999999999</v>
      </c>
      <c r="BG206" s="31">
        <v>63.744999999999997</v>
      </c>
      <c r="BH206" s="4">
        <v>0.9032</v>
      </c>
      <c r="BI206" s="4" t="s">
        <v>17</v>
      </c>
      <c r="BJ206" s="4">
        <v>8.4</v>
      </c>
      <c r="BK206" s="4">
        <v>8.59</v>
      </c>
      <c r="BL206" s="30">
        <v>6.181</v>
      </c>
      <c r="BM206" s="31">
        <v>63.396999999999998</v>
      </c>
      <c r="BN206" s="4">
        <v>0.90480000000000005</v>
      </c>
      <c r="BO206" s="4" t="s">
        <v>17</v>
      </c>
      <c r="BP206" s="4">
        <v>8.4</v>
      </c>
      <c r="BQ206" s="4">
        <v>8.59</v>
      </c>
      <c r="BR206" s="30">
        <v>6.21</v>
      </c>
      <c r="BS206" s="31">
        <v>63.695999999999998</v>
      </c>
      <c r="BT206" s="4">
        <v>0.9022</v>
      </c>
      <c r="BU206" s="4" t="s">
        <v>17</v>
      </c>
      <c r="BV206" s="4">
        <v>8.4</v>
      </c>
      <c r="BW206" s="4">
        <v>8.59</v>
      </c>
      <c r="BX206" s="30">
        <v>6.2539999999999996</v>
      </c>
      <c r="BY206" s="31">
        <v>64.144000000000005</v>
      </c>
      <c r="BZ206" s="4">
        <v>0.90169999999999995</v>
      </c>
      <c r="CA206" s="4" t="s">
        <v>17</v>
      </c>
    </row>
    <row r="207" spans="1:79" x14ac:dyDescent="0.25">
      <c r="A207" s="4" t="s">
        <v>124</v>
      </c>
      <c r="B207" s="4">
        <v>19</v>
      </c>
      <c r="C207" s="4">
        <v>34</v>
      </c>
      <c r="D207" s="4" t="s">
        <v>27</v>
      </c>
      <c r="E207" s="4">
        <v>7.83</v>
      </c>
      <c r="F207" s="4">
        <v>2</v>
      </c>
      <c r="G207" s="4">
        <v>12</v>
      </c>
      <c r="H207" s="4">
        <v>7.61</v>
      </c>
      <c r="I207" s="4">
        <v>8.15</v>
      </c>
      <c r="J207" s="30">
        <v>5.0949999999999998</v>
      </c>
      <c r="K207" s="31">
        <v>56.606000000000002</v>
      </c>
      <c r="L207" s="4">
        <v>0.89449999999999996</v>
      </c>
      <c r="M207" s="4" t="s">
        <v>17</v>
      </c>
      <c r="N207" s="4">
        <v>7.61</v>
      </c>
      <c r="O207" s="4">
        <v>8.15</v>
      </c>
      <c r="P207" s="30">
        <v>4.9240000000000004</v>
      </c>
      <c r="Q207" s="31">
        <v>54.707999999999998</v>
      </c>
      <c r="R207" s="4">
        <v>0.90180000000000005</v>
      </c>
      <c r="S207" s="4" t="s">
        <v>17</v>
      </c>
      <c r="T207" s="4">
        <v>7.61</v>
      </c>
      <c r="U207" s="4">
        <v>8.15</v>
      </c>
      <c r="V207" s="30">
        <v>5.2839999999999998</v>
      </c>
      <c r="W207" s="31">
        <v>58.712000000000003</v>
      </c>
      <c r="X207" s="4">
        <v>0.88129999999999997</v>
      </c>
      <c r="Y207" s="4" t="s">
        <v>17</v>
      </c>
      <c r="Z207" s="4">
        <v>7.61</v>
      </c>
      <c r="AA207" s="4">
        <v>8.15</v>
      </c>
      <c r="AB207" s="30">
        <v>5.62</v>
      </c>
      <c r="AC207" s="31">
        <v>62.439</v>
      </c>
      <c r="AD207" s="4">
        <v>0.90029999999999999</v>
      </c>
      <c r="AE207" s="4" t="s">
        <v>17</v>
      </c>
      <c r="AF207" s="4">
        <v>7.61</v>
      </c>
      <c r="AG207" s="4">
        <v>8.15</v>
      </c>
      <c r="AH207" s="30">
        <v>5.7930000000000001</v>
      </c>
      <c r="AI207" s="31">
        <v>64.369</v>
      </c>
      <c r="AJ207" s="4">
        <v>0.88360000000000005</v>
      </c>
      <c r="AK207" s="4" t="s">
        <v>17</v>
      </c>
      <c r="AL207" s="4">
        <v>7.62</v>
      </c>
      <c r="AM207" s="4">
        <v>8.15</v>
      </c>
      <c r="AN207" s="30">
        <v>5.7480000000000002</v>
      </c>
      <c r="AO207" s="31">
        <v>63.866999999999997</v>
      </c>
      <c r="AP207" s="4">
        <v>0.89700000000000002</v>
      </c>
      <c r="AQ207" s="4" t="s">
        <v>17</v>
      </c>
      <c r="AR207" s="4">
        <v>7.61</v>
      </c>
      <c r="AS207" s="4">
        <v>8.15</v>
      </c>
      <c r="AT207" s="30">
        <v>5.82</v>
      </c>
      <c r="AU207" s="31">
        <v>64.667000000000002</v>
      </c>
      <c r="AV207" s="4">
        <v>0.90029999999999999</v>
      </c>
      <c r="AW207" s="4" t="s">
        <v>17</v>
      </c>
      <c r="AX207" s="4">
        <v>7.62</v>
      </c>
      <c r="AY207" s="4">
        <v>8.15</v>
      </c>
      <c r="AZ207" s="30">
        <v>6.0069999999999997</v>
      </c>
      <c r="BA207" s="31">
        <v>66.745999999999995</v>
      </c>
      <c r="BB207" s="4">
        <v>0.88770000000000004</v>
      </c>
      <c r="BC207" s="4" t="s">
        <v>17</v>
      </c>
      <c r="BD207" s="4">
        <v>7.61</v>
      </c>
      <c r="BE207" s="4">
        <v>8.15</v>
      </c>
      <c r="BF207" s="30">
        <v>5.9429999999999996</v>
      </c>
      <c r="BG207" s="31">
        <v>66.034000000000006</v>
      </c>
      <c r="BH207" s="4">
        <v>0.8841</v>
      </c>
      <c r="BI207" s="4" t="s">
        <v>17</v>
      </c>
      <c r="BJ207" s="4">
        <v>7.61</v>
      </c>
      <c r="BK207" s="4">
        <v>8.15</v>
      </c>
      <c r="BL207" s="30">
        <v>5.8490000000000002</v>
      </c>
      <c r="BM207" s="31">
        <v>64.986999999999995</v>
      </c>
      <c r="BN207" s="4">
        <v>0.88790000000000002</v>
      </c>
      <c r="BO207" s="4" t="s">
        <v>17</v>
      </c>
      <c r="BP207" s="4">
        <v>7.61</v>
      </c>
      <c r="BQ207" s="4">
        <v>8.15</v>
      </c>
      <c r="BR207" s="30">
        <v>5.8239999999999998</v>
      </c>
      <c r="BS207" s="31">
        <v>64.710999999999999</v>
      </c>
      <c r="BT207" s="4">
        <v>0.89549999999999996</v>
      </c>
      <c r="BU207" s="4" t="s">
        <v>17</v>
      </c>
      <c r="BV207" s="4">
        <v>7.61</v>
      </c>
      <c r="BW207" s="4">
        <v>8.15</v>
      </c>
      <c r="BX207" s="30">
        <v>5.9669999999999996</v>
      </c>
      <c r="BY207" s="31">
        <v>66.298000000000002</v>
      </c>
      <c r="BZ207" s="4">
        <v>0.8861</v>
      </c>
      <c r="CA207" s="4" t="s">
        <v>17</v>
      </c>
    </row>
    <row r="208" spans="1:79" x14ac:dyDescent="0.25">
      <c r="A208" s="4" t="s">
        <v>124</v>
      </c>
      <c r="B208" s="4">
        <v>35</v>
      </c>
      <c r="C208" s="4">
        <v>39</v>
      </c>
      <c r="D208" s="4" t="s">
        <v>28</v>
      </c>
      <c r="E208" s="4">
        <v>12.75</v>
      </c>
      <c r="F208" s="4">
        <v>1</v>
      </c>
      <c r="G208" s="4">
        <v>3</v>
      </c>
      <c r="H208" s="4">
        <v>12.72</v>
      </c>
      <c r="I208" s="4">
        <v>12.79</v>
      </c>
      <c r="J208" s="30">
        <v>1.48</v>
      </c>
      <c r="K208" s="31">
        <v>65.775000000000006</v>
      </c>
      <c r="L208" s="4">
        <v>0.92349999999999999</v>
      </c>
      <c r="M208" s="4" t="s">
        <v>17</v>
      </c>
      <c r="N208" s="4">
        <v>12.72</v>
      </c>
      <c r="O208" s="4">
        <v>12.8</v>
      </c>
      <c r="P208" s="30">
        <v>1.403</v>
      </c>
      <c r="Q208" s="31">
        <v>62.362000000000002</v>
      </c>
      <c r="R208" s="4">
        <v>0.91269999999999996</v>
      </c>
      <c r="S208" s="4" t="s">
        <v>17</v>
      </c>
      <c r="T208" s="4">
        <v>12.72</v>
      </c>
      <c r="U208" s="4">
        <v>12.79</v>
      </c>
      <c r="V208" s="30">
        <v>1.4930000000000001</v>
      </c>
      <c r="W208" s="31">
        <v>66.361000000000004</v>
      </c>
      <c r="X208" s="4">
        <v>0.90490000000000004</v>
      </c>
      <c r="Y208" s="4" t="s">
        <v>16</v>
      </c>
      <c r="Z208" s="4">
        <v>12.72</v>
      </c>
      <c r="AA208" s="4">
        <v>12.79</v>
      </c>
      <c r="AB208" s="30">
        <v>1.6259999999999999</v>
      </c>
      <c r="AC208" s="31">
        <v>72.248999999999995</v>
      </c>
      <c r="AD208" s="4">
        <v>0.90549999999999997</v>
      </c>
      <c r="AE208" s="4" t="s">
        <v>17</v>
      </c>
      <c r="AF208" s="4">
        <v>12.72</v>
      </c>
      <c r="AG208" s="4">
        <v>12.8</v>
      </c>
      <c r="AH208" s="30">
        <v>1.6259999999999999</v>
      </c>
      <c r="AI208" s="31">
        <v>72.251000000000005</v>
      </c>
      <c r="AJ208" s="4">
        <v>0.90949999999999998</v>
      </c>
      <c r="AK208" s="4" t="s">
        <v>17</v>
      </c>
      <c r="AL208" s="4">
        <v>12.72</v>
      </c>
      <c r="AM208" s="4">
        <v>12.8</v>
      </c>
      <c r="AN208" s="30">
        <v>1.665</v>
      </c>
      <c r="AO208" s="31">
        <v>73.998000000000005</v>
      </c>
      <c r="AP208" s="4">
        <v>0.90859999999999996</v>
      </c>
      <c r="AQ208" s="4" t="s">
        <v>17</v>
      </c>
      <c r="AR208" s="4">
        <v>12.72</v>
      </c>
      <c r="AS208" s="4">
        <v>12.79</v>
      </c>
      <c r="AT208" s="30">
        <v>1.579</v>
      </c>
      <c r="AU208" s="31">
        <v>70.185000000000002</v>
      </c>
      <c r="AV208" s="4">
        <v>0.92079999999999995</v>
      </c>
      <c r="AW208" s="4" t="s">
        <v>17</v>
      </c>
      <c r="AX208" s="4">
        <v>12.72</v>
      </c>
      <c r="AY208" s="4">
        <v>12.8</v>
      </c>
      <c r="AZ208" s="30">
        <v>1.635</v>
      </c>
      <c r="BA208" s="31">
        <v>72.649000000000001</v>
      </c>
      <c r="BB208" s="4">
        <v>0.91400000000000003</v>
      </c>
      <c r="BC208" s="4" t="s">
        <v>17</v>
      </c>
      <c r="BD208" s="4">
        <v>12.72</v>
      </c>
      <c r="BE208" s="4">
        <v>12.8</v>
      </c>
      <c r="BF208" s="30">
        <v>1.605</v>
      </c>
      <c r="BG208" s="31">
        <v>71.355000000000004</v>
      </c>
      <c r="BH208" s="4">
        <v>0.92230000000000001</v>
      </c>
      <c r="BI208" s="4" t="s">
        <v>17</v>
      </c>
      <c r="BJ208" s="4">
        <v>12.72</v>
      </c>
      <c r="BK208" s="4">
        <v>12.8</v>
      </c>
      <c r="BL208" s="30">
        <v>1.5840000000000001</v>
      </c>
      <c r="BM208" s="31">
        <v>70.400999999999996</v>
      </c>
      <c r="BN208" s="4">
        <v>0.91790000000000005</v>
      </c>
      <c r="BO208" s="4" t="s">
        <v>17</v>
      </c>
      <c r="BP208" s="4">
        <v>12.72</v>
      </c>
      <c r="BQ208" s="4">
        <v>12.79</v>
      </c>
      <c r="BR208" s="30">
        <v>1.62</v>
      </c>
      <c r="BS208" s="31">
        <v>71.981999999999999</v>
      </c>
      <c r="BT208" s="4">
        <v>0.9113</v>
      </c>
      <c r="BU208" s="4" t="s">
        <v>17</v>
      </c>
      <c r="BV208" s="4">
        <v>12.72</v>
      </c>
      <c r="BW208" s="4">
        <v>12.8</v>
      </c>
      <c r="BX208" s="30">
        <v>1.599</v>
      </c>
      <c r="BY208" s="31">
        <v>71.048000000000002</v>
      </c>
      <c r="BZ208" s="4">
        <v>0.90280000000000005</v>
      </c>
      <c r="CA208" s="4" t="s">
        <v>17</v>
      </c>
    </row>
    <row r="209" spans="1:79" x14ac:dyDescent="0.25">
      <c r="A209" s="4" t="s">
        <v>124</v>
      </c>
      <c r="B209" s="4">
        <v>40</v>
      </c>
      <c r="C209" s="4">
        <v>53</v>
      </c>
      <c r="D209" s="4" t="s">
        <v>29</v>
      </c>
      <c r="E209" s="4">
        <v>4.54</v>
      </c>
      <c r="F209" s="4">
        <v>3</v>
      </c>
      <c r="G209" s="4">
        <v>11</v>
      </c>
      <c r="H209" s="4">
        <v>4.51</v>
      </c>
      <c r="I209" s="4">
        <v>5.03</v>
      </c>
      <c r="J209" s="30">
        <v>2.11</v>
      </c>
      <c r="K209" s="31">
        <v>25.582000000000001</v>
      </c>
      <c r="L209" s="4">
        <v>0.90110000000000001</v>
      </c>
      <c r="M209" s="4" t="s">
        <v>17</v>
      </c>
      <c r="N209" s="4">
        <v>4.51</v>
      </c>
      <c r="O209" s="4">
        <v>5.03</v>
      </c>
      <c r="P209" s="30">
        <v>2.137</v>
      </c>
      <c r="Q209" s="31">
        <v>25.898</v>
      </c>
      <c r="R209" s="4">
        <v>0.9032</v>
      </c>
      <c r="S209" s="4" t="s">
        <v>17</v>
      </c>
      <c r="T209" s="4">
        <v>4.5</v>
      </c>
      <c r="U209" s="4">
        <v>5.03</v>
      </c>
      <c r="V209" s="30">
        <v>2.2709999999999999</v>
      </c>
      <c r="W209" s="31">
        <v>27.521999999999998</v>
      </c>
      <c r="X209" s="4">
        <v>0.89090000000000003</v>
      </c>
      <c r="Y209" s="4" t="s">
        <v>17</v>
      </c>
      <c r="Z209" s="4">
        <v>4.51</v>
      </c>
      <c r="AA209" s="4">
        <v>5.03</v>
      </c>
      <c r="AB209" s="30">
        <v>2.93</v>
      </c>
      <c r="AC209" s="31">
        <v>35.520000000000003</v>
      </c>
      <c r="AD209" s="4">
        <v>0.90059999999999996</v>
      </c>
      <c r="AE209" s="4" t="s">
        <v>17</v>
      </c>
      <c r="AF209" s="4">
        <v>4.5</v>
      </c>
      <c r="AG209" s="4">
        <v>5.03</v>
      </c>
      <c r="AH209" s="30">
        <v>3.2389999999999999</v>
      </c>
      <c r="AI209" s="31">
        <v>39.262</v>
      </c>
      <c r="AJ209" s="4">
        <v>0.89019999999999999</v>
      </c>
      <c r="AK209" s="4" t="s">
        <v>17</v>
      </c>
      <c r="AL209" s="4">
        <v>4.5</v>
      </c>
      <c r="AM209" s="4">
        <v>5.0199999999999996</v>
      </c>
      <c r="AN209" s="30">
        <v>3.2160000000000002</v>
      </c>
      <c r="AO209" s="31">
        <v>38.976999999999997</v>
      </c>
      <c r="AP209" s="4">
        <v>0.89980000000000004</v>
      </c>
      <c r="AQ209" s="4" t="s">
        <v>17</v>
      </c>
      <c r="AR209" s="4">
        <v>4.51</v>
      </c>
      <c r="AS209" s="4">
        <v>5.03</v>
      </c>
      <c r="AT209" s="30">
        <v>3.0979999999999999</v>
      </c>
      <c r="AU209" s="31">
        <v>37.555</v>
      </c>
      <c r="AV209" s="4">
        <v>0.90249999999999997</v>
      </c>
      <c r="AW209" s="4" t="s">
        <v>17</v>
      </c>
      <c r="AX209" s="4">
        <v>4.51</v>
      </c>
      <c r="AY209" s="4">
        <v>5.03</v>
      </c>
      <c r="AZ209" s="30">
        <v>3.3410000000000002</v>
      </c>
      <c r="BA209" s="31">
        <v>40.494</v>
      </c>
      <c r="BB209" s="4">
        <v>0.90359999999999996</v>
      </c>
      <c r="BC209" s="4" t="s">
        <v>17</v>
      </c>
      <c r="BD209" s="4">
        <v>4.51</v>
      </c>
      <c r="BE209" s="4">
        <v>5.03</v>
      </c>
      <c r="BF209" s="30">
        <v>3.0760000000000001</v>
      </c>
      <c r="BG209" s="31">
        <v>37.279000000000003</v>
      </c>
      <c r="BH209" s="4">
        <v>0.91010000000000002</v>
      </c>
      <c r="BI209" s="4" t="s">
        <v>17</v>
      </c>
      <c r="BJ209" s="4">
        <v>4.5</v>
      </c>
      <c r="BK209" s="4">
        <v>5.03</v>
      </c>
      <c r="BL209" s="30">
        <v>3.37</v>
      </c>
      <c r="BM209" s="31">
        <v>40.847000000000001</v>
      </c>
      <c r="BN209" s="4">
        <v>0.91049999999999998</v>
      </c>
      <c r="BO209" s="4" t="s">
        <v>17</v>
      </c>
      <c r="BP209" s="4">
        <v>4.5</v>
      </c>
      <c r="BQ209" s="4">
        <v>5.0199999999999996</v>
      </c>
      <c r="BR209" s="30">
        <v>3.7469999999999999</v>
      </c>
      <c r="BS209" s="31">
        <v>45.417999999999999</v>
      </c>
      <c r="BT209" s="4">
        <v>0.91159999999999997</v>
      </c>
      <c r="BU209" s="4" t="s">
        <v>17</v>
      </c>
      <c r="BV209" s="4">
        <v>4.51</v>
      </c>
      <c r="BW209" s="4">
        <v>5.03</v>
      </c>
      <c r="BX209" s="30">
        <v>3.6309999999999998</v>
      </c>
      <c r="BY209" s="31">
        <v>44.011000000000003</v>
      </c>
      <c r="BZ209" s="4">
        <v>0.90100000000000002</v>
      </c>
      <c r="CA209" s="4" t="s">
        <v>17</v>
      </c>
    </row>
    <row r="210" spans="1:79" x14ac:dyDescent="0.25">
      <c r="A210" s="4" t="s">
        <v>124</v>
      </c>
      <c r="B210" s="4">
        <v>54</v>
      </c>
      <c r="C210" s="4">
        <v>60</v>
      </c>
      <c r="D210" s="4" t="s">
        <v>30</v>
      </c>
      <c r="E210" s="4">
        <v>7.72</v>
      </c>
      <c r="F210" s="4">
        <v>2</v>
      </c>
      <c r="G210" s="4">
        <v>5</v>
      </c>
      <c r="H210" s="4">
        <v>7.73</v>
      </c>
      <c r="I210" s="4">
        <v>7.89</v>
      </c>
      <c r="J210" s="30">
        <v>2.8000000000000001E-2</v>
      </c>
      <c r="K210" s="31">
        <v>0.747</v>
      </c>
      <c r="L210" s="4">
        <v>0.92979999999999996</v>
      </c>
      <c r="M210" s="4" t="s">
        <v>16</v>
      </c>
      <c r="N210" s="4">
        <v>7.73</v>
      </c>
      <c r="O210" s="4">
        <v>7.89</v>
      </c>
      <c r="P210" s="30">
        <v>5.0999999999999997E-2</v>
      </c>
      <c r="Q210" s="31">
        <v>1.353</v>
      </c>
      <c r="R210" s="4">
        <v>0.93659999999999999</v>
      </c>
      <c r="S210" s="4" t="s">
        <v>16</v>
      </c>
      <c r="T210" s="4">
        <v>7.73</v>
      </c>
      <c r="U210" s="4">
        <v>7.89</v>
      </c>
      <c r="V210" s="30">
        <v>3.7999999999999999E-2</v>
      </c>
      <c r="W210" s="31">
        <v>1.022</v>
      </c>
      <c r="X210" s="4">
        <v>0.93269999999999997</v>
      </c>
      <c r="Y210" s="4" t="s">
        <v>16</v>
      </c>
      <c r="Z210" s="4">
        <v>7.73</v>
      </c>
      <c r="AA210" s="4">
        <v>7.89</v>
      </c>
      <c r="AB210" s="30">
        <v>0.03</v>
      </c>
      <c r="AC210" s="31">
        <v>0.80200000000000005</v>
      </c>
      <c r="AD210" s="4">
        <v>0.94299999999999995</v>
      </c>
      <c r="AE210" s="4" t="s">
        <v>16</v>
      </c>
      <c r="AF210" s="4">
        <v>7.73</v>
      </c>
      <c r="AG210" s="4">
        <v>7.89</v>
      </c>
      <c r="AH210" s="30">
        <v>3.5000000000000003E-2</v>
      </c>
      <c r="AI210" s="31">
        <v>0.92800000000000005</v>
      </c>
      <c r="AJ210" s="4">
        <v>0.93510000000000004</v>
      </c>
      <c r="AK210" s="4" t="s">
        <v>16</v>
      </c>
      <c r="AL210" s="4">
        <v>7.74</v>
      </c>
      <c r="AM210" s="4">
        <v>7.89</v>
      </c>
      <c r="AN210" s="30">
        <v>4.9000000000000002E-2</v>
      </c>
      <c r="AO210" s="31">
        <v>1.3029999999999999</v>
      </c>
      <c r="AP210" s="4">
        <v>0.93059999999999998</v>
      </c>
      <c r="AQ210" s="4" t="s">
        <v>16</v>
      </c>
      <c r="AR210" s="4">
        <v>7.73</v>
      </c>
      <c r="AS210" s="4">
        <v>7.89</v>
      </c>
      <c r="AT210" s="30">
        <v>5.0999999999999997E-2</v>
      </c>
      <c r="AU210" s="31">
        <v>1.367</v>
      </c>
      <c r="AV210" s="4">
        <v>0.93879999999999997</v>
      </c>
      <c r="AW210" s="4" t="s">
        <v>16</v>
      </c>
      <c r="AX210" s="4">
        <v>7.73</v>
      </c>
      <c r="AY210" s="4">
        <v>7.89</v>
      </c>
      <c r="AZ210" s="30">
        <v>4.2999999999999997E-2</v>
      </c>
      <c r="BA210" s="31">
        <v>1.157</v>
      </c>
      <c r="BB210" s="4">
        <v>0.92849999999999999</v>
      </c>
      <c r="BC210" s="4" t="s">
        <v>16</v>
      </c>
      <c r="BD210" s="4">
        <v>7.73</v>
      </c>
      <c r="BE210" s="4">
        <v>7.89</v>
      </c>
      <c r="BF210" s="30">
        <v>5.8999999999999997E-2</v>
      </c>
      <c r="BG210" s="31">
        <v>1.583</v>
      </c>
      <c r="BH210" s="4">
        <v>0.91900000000000004</v>
      </c>
      <c r="BI210" s="4" t="s">
        <v>16</v>
      </c>
      <c r="BJ210" s="4">
        <v>7.73</v>
      </c>
      <c r="BK210" s="4">
        <v>7.89</v>
      </c>
      <c r="BL210" s="30">
        <v>6.9000000000000006E-2</v>
      </c>
      <c r="BM210" s="31">
        <v>1.83</v>
      </c>
      <c r="BN210" s="4">
        <v>0.92100000000000004</v>
      </c>
      <c r="BO210" s="4" t="s">
        <v>16</v>
      </c>
      <c r="BP210" s="4">
        <v>7.73</v>
      </c>
      <c r="BQ210" s="4">
        <v>7.89</v>
      </c>
      <c r="BR210" s="30">
        <v>7.3999999999999996E-2</v>
      </c>
      <c r="BS210" s="31">
        <v>1.9630000000000001</v>
      </c>
      <c r="BT210" s="4">
        <v>0.91679999999999995</v>
      </c>
      <c r="BU210" s="4" t="s">
        <v>16</v>
      </c>
      <c r="BV210" s="4">
        <v>7.73</v>
      </c>
      <c r="BW210" s="4">
        <v>7.89</v>
      </c>
      <c r="BX210" s="30">
        <v>7.1999999999999995E-2</v>
      </c>
      <c r="BY210" s="31">
        <v>1.923</v>
      </c>
      <c r="BZ210" s="4">
        <v>0.91669999999999996</v>
      </c>
      <c r="CA210" s="4" t="s">
        <v>16</v>
      </c>
    </row>
    <row r="211" spans="1:79" x14ac:dyDescent="0.25">
      <c r="A211" s="4" t="s">
        <v>124</v>
      </c>
      <c r="B211" s="4">
        <v>54</v>
      </c>
      <c r="C211" s="4">
        <v>77</v>
      </c>
      <c r="D211" s="4" t="s">
        <v>31</v>
      </c>
      <c r="E211" s="4">
        <v>11.6</v>
      </c>
      <c r="F211" s="4">
        <v>5</v>
      </c>
      <c r="G211" s="4">
        <v>21</v>
      </c>
      <c r="H211" s="4">
        <v>11.72</v>
      </c>
      <c r="I211" s="4">
        <v>11.8</v>
      </c>
      <c r="J211" s="30">
        <v>1.452</v>
      </c>
      <c r="K211" s="31">
        <v>9.2189999999999994</v>
      </c>
      <c r="L211" s="4">
        <v>0.93859999999999999</v>
      </c>
      <c r="M211" s="4" t="s">
        <v>17</v>
      </c>
      <c r="N211" s="4">
        <v>11.72</v>
      </c>
      <c r="O211" s="4">
        <v>11.8</v>
      </c>
      <c r="P211" s="30">
        <v>1.4750000000000001</v>
      </c>
      <c r="Q211" s="31">
        <v>9.3680000000000003</v>
      </c>
      <c r="R211" s="4">
        <v>0.93500000000000005</v>
      </c>
      <c r="S211" s="4" t="s">
        <v>17</v>
      </c>
      <c r="T211" s="4">
        <v>11.72</v>
      </c>
      <c r="U211" s="4">
        <v>11.8</v>
      </c>
      <c r="V211" s="30">
        <v>1.4970000000000001</v>
      </c>
      <c r="W211" s="31">
        <v>9.5060000000000002</v>
      </c>
      <c r="X211" s="4">
        <v>0.93149999999999999</v>
      </c>
      <c r="Y211" s="4" t="s">
        <v>17</v>
      </c>
      <c r="Z211" s="4">
        <v>11.72</v>
      </c>
      <c r="AA211" s="4">
        <v>11.8</v>
      </c>
      <c r="AB211" s="30">
        <v>2.593</v>
      </c>
      <c r="AC211" s="31">
        <v>16.463000000000001</v>
      </c>
      <c r="AD211" s="4">
        <v>0.9274</v>
      </c>
      <c r="AE211" s="4" t="s">
        <v>17</v>
      </c>
      <c r="AF211" s="4">
        <v>11.72</v>
      </c>
      <c r="AG211" s="4">
        <v>11.8</v>
      </c>
      <c r="AH211" s="30">
        <v>2.698</v>
      </c>
      <c r="AI211" s="31">
        <v>17.128</v>
      </c>
      <c r="AJ211" s="4">
        <v>0.92949999999999999</v>
      </c>
      <c r="AK211" s="4" t="s">
        <v>17</v>
      </c>
      <c r="AL211" s="4">
        <v>11.72</v>
      </c>
      <c r="AM211" s="4">
        <v>11.8</v>
      </c>
      <c r="AN211" s="30">
        <v>2.7320000000000002</v>
      </c>
      <c r="AO211" s="31">
        <v>17.343</v>
      </c>
      <c r="AP211" s="4">
        <v>0.92779999999999996</v>
      </c>
      <c r="AQ211" s="4" t="s">
        <v>17</v>
      </c>
      <c r="AR211" s="4">
        <v>11.72</v>
      </c>
      <c r="AS211" s="4">
        <v>11.8</v>
      </c>
      <c r="AT211" s="30">
        <v>3.3039999999999998</v>
      </c>
      <c r="AU211" s="31">
        <v>20.98</v>
      </c>
      <c r="AV211" s="4">
        <v>0.93489999999999995</v>
      </c>
      <c r="AW211" s="4" t="s">
        <v>17</v>
      </c>
      <c r="AX211" s="4">
        <v>11.72</v>
      </c>
      <c r="AY211" s="4">
        <v>11.8</v>
      </c>
      <c r="AZ211" s="30">
        <v>3.6030000000000002</v>
      </c>
      <c r="BA211" s="31">
        <v>22.875</v>
      </c>
      <c r="BB211" s="4">
        <v>0.92710000000000004</v>
      </c>
      <c r="BC211" s="4" t="s">
        <v>17</v>
      </c>
      <c r="BD211" s="4">
        <v>11.72</v>
      </c>
      <c r="BE211" s="4">
        <v>11.8</v>
      </c>
      <c r="BF211" s="30">
        <v>3.66</v>
      </c>
      <c r="BG211" s="31">
        <v>23.239000000000001</v>
      </c>
      <c r="BH211" s="4">
        <v>0.91610000000000003</v>
      </c>
      <c r="BI211" s="4" t="s">
        <v>17</v>
      </c>
      <c r="BJ211" s="4">
        <v>11.72</v>
      </c>
      <c r="BK211" s="4">
        <v>11.8</v>
      </c>
      <c r="BL211" s="30">
        <v>4.3079999999999998</v>
      </c>
      <c r="BM211" s="31">
        <v>27.352</v>
      </c>
      <c r="BN211" s="4">
        <v>0.90659999999999996</v>
      </c>
      <c r="BO211" s="4" t="s">
        <v>17</v>
      </c>
      <c r="BP211" s="4">
        <v>11.72</v>
      </c>
      <c r="BQ211" s="4">
        <v>11.79</v>
      </c>
      <c r="BR211" s="30">
        <v>4.7229999999999999</v>
      </c>
      <c r="BS211" s="31">
        <v>29.984999999999999</v>
      </c>
      <c r="BT211" s="4">
        <v>0.90820000000000001</v>
      </c>
      <c r="BU211" s="4" t="s">
        <v>17</v>
      </c>
      <c r="BV211" s="4">
        <v>11.72</v>
      </c>
      <c r="BW211" s="4">
        <v>11.8</v>
      </c>
      <c r="BX211" s="30">
        <v>4.7560000000000002</v>
      </c>
      <c r="BY211" s="31">
        <v>30.2</v>
      </c>
      <c r="BZ211" s="4">
        <v>0.91379999999999995</v>
      </c>
      <c r="CA211" s="4" t="s">
        <v>17</v>
      </c>
    </row>
    <row r="212" spans="1:79" x14ac:dyDescent="0.25">
      <c r="A212" s="4" t="s">
        <v>124</v>
      </c>
      <c r="B212" s="4">
        <v>59</v>
      </c>
      <c r="C212" s="4">
        <v>77</v>
      </c>
      <c r="D212" s="4" t="s">
        <v>32</v>
      </c>
      <c r="E212" s="4">
        <v>10.1</v>
      </c>
      <c r="F212" s="4">
        <v>4</v>
      </c>
      <c r="G212" s="4">
        <v>16</v>
      </c>
      <c r="H212" s="4">
        <v>10.07</v>
      </c>
      <c r="I212" s="4">
        <v>10.15</v>
      </c>
      <c r="J212" s="30">
        <v>1.204</v>
      </c>
      <c r="K212" s="31">
        <v>10.036</v>
      </c>
      <c r="L212" s="4">
        <v>0.94089999999999996</v>
      </c>
      <c r="M212" s="4" t="s">
        <v>17</v>
      </c>
      <c r="N212" s="4">
        <v>10.07</v>
      </c>
      <c r="O212" s="4">
        <v>10.15</v>
      </c>
      <c r="P212" s="30">
        <v>1.1559999999999999</v>
      </c>
      <c r="Q212" s="31">
        <v>9.6319999999999997</v>
      </c>
      <c r="R212" s="4">
        <v>0.85950000000000004</v>
      </c>
      <c r="S212" s="4" t="s">
        <v>16</v>
      </c>
      <c r="T212" s="4">
        <v>10.07</v>
      </c>
      <c r="U212" s="4">
        <v>10.15</v>
      </c>
      <c r="V212" s="30">
        <v>1.292</v>
      </c>
      <c r="W212" s="31">
        <v>10.763999999999999</v>
      </c>
      <c r="X212" s="4">
        <v>0.93500000000000005</v>
      </c>
      <c r="Y212" s="4" t="s">
        <v>16</v>
      </c>
      <c r="Z212" s="4">
        <v>10.07</v>
      </c>
      <c r="AA212" s="4">
        <v>10.15</v>
      </c>
      <c r="AB212" s="30">
        <v>2.0270000000000001</v>
      </c>
      <c r="AC212" s="31">
        <v>16.888999999999999</v>
      </c>
      <c r="AD212" s="4">
        <v>0.93430000000000002</v>
      </c>
      <c r="AE212" s="4" t="s">
        <v>16</v>
      </c>
      <c r="AF212" s="4">
        <v>10.06</v>
      </c>
      <c r="AG212" s="4">
        <v>10.15</v>
      </c>
      <c r="AH212" s="30">
        <v>2.1160000000000001</v>
      </c>
      <c r="AI212" s="31">
        <v>17.63</v>
      </c>
      <c r="AJ212" s="4">
        <v>0.91979999999999995</v>
      </c>
      <c r="AK212" s="4" t="s">
        <v>16</v>
      </c>
      <c r="AL212" s="4">
        <v>10.07</v>
      </c>
      <c r="AM212" s="4">
        <v>10.15</v>
      </c>
      <c r="AN212" s="30">
        <v>2.133</v>
      </c>
      <c r="AO212" s="31">
        <v>17.776</v>
      </c>
      <c r="AP212" s="4">
        <v>0.93220000000000003</v>
      </c>
      <c r="AQ212" s="4" t="s">
        <v>17</v>
      </c>
      <c r="AR212" s="4">
        <v>10.07</v>
      </c>
      <c r="AS212" s="4">
        <v>10.15</v>
      </c>
      <c r="AT212" s="30">
        <v>2.6440000000000001</v>
      </c>
      <c r="AU212" s="31">
        <v>22.033999999999999</v>
      </c>
      <c r="AV212" s="4">
        <v>0.9284</v>
      </c>
      <c r="AW212" s="4" t="s">
        <v>17</v>
      </c>
      <c r="AX212" s="4">
        <v>10.07</v>
      </c>
      <c r="AY212" s="4">
        <v>10.15</v>
      </c>
      <c r="AZ212" s="30">
        <v>2.823</v>
      </c>
      <c r="BA212" s="31">
        <v>23.524000000000001</v>
      </c>
      <c r="BB212" s="4">
        <v>0.9214</v>
      </c>
      <c r="BC212" s="4" t="s">
        <v>16</v>
      </c>
      <c r="BD212" s="4">
        <v>10.07</v>
      </c>
      <c r="BE212" s="4">
        <v>10.15</v>
      </c>
      <c r="BF212" s="30">
        <v>2.8079999999999998</v>
      </c>
      <c r="BG212" s="31">
        <v>23.404</v>
      </c>
      <c r="BH212" s="4">
        <v>0.91459999999999997</v>
      </c>
      <c r="BI212" s="4" t="s">
        <v>17</v>
      </c>
      <c r="BJ212" s="4">
        <v>10.07</v>
      </c>
      <c r="BK212" s="4">
        <v>10.15</v>
      </c>
      <c r="BL212" s="30">
        <v>3.55</v>
      </c>
      <c r="BM212" s="31">
        <v>29.587</v>
      </c>
      <c r="BN212" s="4">
        <v>0.93079999999999996</v>
      </c>
      <c r="BO212" s="4" t="s">
        <v>17</v>
      </c>
      <c r="BP212" s="4">
        <v>10.06</v>
      </c>
      <c r="BQ212" s="4">
        <v>10.15</v>
      </c>
      <c r="BR212" s="30">
        <v>3.7210000000000001</v>
      </c>
      <c r="BS212" s="31">
        <v>31.007000000000001</v>
      </c>
      <c r="BT212" s="4">
        <v>0.92320000000000002</v>
      </c>
      <c r="BU212" s="4" t="s">
        <v>17</v>
      </c>
      <c r="BV212" s="4">
        <v>10.07</v>
      </c>
      <c r="BW212" s="4">
        <v>10.15</v>
      </c>
      <c r="BX212" s="30">
        <v>3.8029999999999999</v>
      </c>
      <c r="BY212" s="31">
        <v>31.689</v>
      </c>
      <c r="BZ212" s="4">
        <v>0.91949999999999998</v>
      </c>
      <c r="CA212" s="4" t="s">
        <v>16</v>
      </c>
    </row>
    <row r="213" spans="1:79" x14ac:dyDescent="0.25">
      <c r="A213" s="4" t="s">
        <v>124</v>
      </c>
      <c r="B213" s="4">
        <v>61</v>
      </c>
      <c r="C213" s="4">
        <v>77</v>
      </c>
      <c r="D213" s="4" t="s">
        <v>33</v>
      </c>
      <c r="E213" s="4">
        <v>10.7</v>
      </c>
      <c r="F213" s="4">
        <v>4</v>
      </c>
      <c r="G213" s="4">
        <v>14</v>
      </c>
      <c r="H213" s="4">
        <v>10.65</v>
      </c>
      <c r="I213" s="4">
        <v>10.8</v>
      </c>
      <c r="J213" s="30">
        <v>1.1359999999999999</v>
      </c>
      <c r="K213" s="31">
        <v>10.821999999999999</v>
      </c>
      <c r="L213" s="4">
        <v>0.93120000000000003</v>
      </c>
      <c r="M213" s="4" t="s">
        <v>17</v>
      </c>
      <c r="N213" s="4">
        <v>10.65</v>
      </c>
      <c r="O213" s="4">
        <v>10.8</v>
      </c>
      <c r="P213" s="30">
        <v>1.1240000000000001</v>
      </c>
      <c r="Q213" s="31">
        <v>10.709</v>
      </c>
      <c r="R213" s="4">
        <v>0.9304</v>
      </c>
      <c r="S213" s="4" t="s">
        <v>17</v>
      </c>
      <c r="T213" s="4">
        <v>10.65</v>
      </c>
      <c r="U213" s="4">
        <v>10.8</v>
      </c>
      <c r="V213" s="30">
        <v>1.159</v>
      </c>
      <c r="W213" s="31">
        <v>11.04</v>
      </c>
      <c r="X213" s="4">
        <v>0.94030000000000002</v>
      </c>
      <c r="Y213" s="4" t="s">
        <v>17</v>
      </c>
      <c r="Z213" s="4">
        <v>10.65</v>
      </c>
      <c r="AA213" s="4">
        <v>10.8</v>
      </c>
      <c r="AB213" s="30">
        <v>1.8069999999999999</v>
      </c>
      <c r="AC213" s="31">
        <v>17.206</v>
      </c>
      <c r="AD213" s="4">
        <v>0.93400000000000005</v>
      </c>
      <c r="AE213" s="4" t="s">
        <v>16</v>
      </c>
      <c r="AF213" s="4">
        <v>10.65</v>
      </c>
      <c r="AG213" s="4">
        <v>10.79</v>
      </c>
      <c r="AH213" s="30">
        <v>1.8859999999999999</v>
      </c>
      <c r="AI213" s="31">
        <v>17.963999999999999</v>
      </c>
      <c r="AJ213" s="4">
        <v>0.93459999999999999</v>
      </c>
      <c r="AK213" s="4" t="s">
        <v>17</v>
      </c>
      <c r="AL213" s="4">
        <v>10.66</v>
      </c>
      <c r="AM213" s="4">
        <v>10.8</v>
      </c>
      <c r="AN213" s="30">
        <v>1.913</v>
      </c>
      <c r="AO213" s="31">
        <v>18.216000000000001</v>
      </c>
      <c r="AP213" s="4">
        <v>0.93089999999999995</v>
      </c>
      <c r="AQ213" s="4" t="s">
        <v>17</v>
      </c>
      <c r="AR213" s="4">
        <v>10.65</v>
      </c>
      <c r="AS213" s="4">
        <v>10.8</v>
      </c>
      <c r="AT213" s="30">
        <v>2.2999999999999998</v>
      </c>
      <c r="AU213" s="31">
        <v>21.904</v>
      </c>
      <c r="AV213" s="4">
        <v>0.91779999999999995</v>
      </c>
      <c r="AW213" s="4" t="s">
        <v>17</v>
      </c>
      <c r="AX213" s="4">
        <v>10.66</v>
      </c>
      <c r="AY213" s="4">
        <v>10.8</v>
      </c>
      <c r="AZ213" s="30">
        <v>2.4900000000000002</v>
      </c>
      <c r="BA213" s="31">
        <v>23.71</v>
      </c>
      <c r="BB213" s="4">
        <v>0.92630000000000001</v>
      </c>
      <c r="BC213" s="4" t="s">
        <v>17</v>
      </c>
      <c r="BD213" s="4">
        <v>10.65</v>
      </c>
      <c r="BE213" s="4">
        <v>10.8</v>
      </c>
      <c r="BF213" s="30">
        <v>2.4550000000000001</v>
      </c>
      <c r="BG213" s="31">
        <v>23.385000000000002</v>
      </c>
      <c r="BH213" s="4">
        <v>0.9224</v>
      </c>
      <c r="BI213" s="4" t="s">
        <v>17</v>
      </c>
      <c r="BJ213" s="4">
        <v>10.66</v>
      </c>
      <c r="BK213" s="4">
        <v>10.8</v>
      </c>
      <c r="BL213" s="30">
        <v>3.0819999999999999</v>
      </c>
      <c r="BM213" s="31">
        <v>29.356000000000002</v>
      </c>
      <c r="BN213" s="4">
        <v>0.92830000000000001</v>
      </c>
      <c r="BO213" s="4" t="s">
        <v>17</v>
      </c>
      <c r="BP213" s="4">
        <v>10.65</v>
      </c>
      <c r="BQ213" s="4">
        <v>10.79</v>
      </c>
      <c r="BR213" s="30">
        <v>3.1920000000000002</v>
      </c>
      <c r="BS213" s="31">
        <v>30.398</v>
      </c>
      <c r="BT213" s="4">
        <v>0.91279999999999994</v>
      </c>
      <c r="BU213" s="4" t="s">
        <v>16</v>
      </c>
      <c r="BV213" s="4">
        <v>10.66</v>
      </c>
      <c r="BW213" s="4">
        <v>10.8</v>
      </c>
      <c r="BX213" s="30">
        <v>3.2970000000000002</v>
      </c>
      <c r="BY213" s="31">
        <v>31.402999999999999</v>
      </c>
      <c r="BZ213" s="4">
        <v>0.92530000000000001</v>
      </c>
      <c r="CA213" s="4" t="s">
        <v>17</v>
      </c>
    </row>
    <row r="214" spans="1:79" x14ac:dyDescent="0.25">
      <c r="A214" s="4" t="s">
        <v>124</v>
      </c>
      <c r="B214" s="4">
        <v>61</v>
      </c>
      <c r="C214" s="4">
        <v>78</v>
      </c>
      <c r="D214" s="4" t="s">
        <v>34</v>
      </c>
      <c r="E214" s="4">
        <v>11.81</v>
      </c>
      <c r="F214" s="4">
        <v>4</v>
      </c>
      <c r="G214" s="4">
        <v>15</v>
      </c>
      <c r="H214" s="4">
        <v>11.86</v>
      </c>
      <c r="I214" s="4">
        <v>11.95</v>
      </c>
      <c r="J214" s="30">
        <v>1.0569999999999999</v>
      </c>
      <c r="K214" s="31">
        <v>9.3949999999999996</v>
      </c>
      <c r="L214" s="4">
        <v>0.93540000000000001</v>
      </c>
      <c r="M214" s="4" t="s">
        <v>17</v>
      </c>
      <c r="N214" s="4">
        <v>11.86</v>
      </c>
      <c r="O214" s="4">
        <v>11.96</v>
      </c>
      <c r="P214" s="30">
        <v>1.0629999999999999</v>
      </c>
      <c r="Q214" s="31">
        <v>9.4489999999999998</v>
      </c>
      <c r="R214" s="4">
        <v>0.9204</v>
      </c>
      <c r="S214" s="4" t="s">
        <v>17</v>
      </c>
      <c r="T214" s="4">
        <v>11.86</v>
      </c>
      <c r="U214" s="4">
        <v>11.95</v>
      </c>
      <c r="V214" s="30">
        <v>1.0880000000000001</v>
      </c>
      <c r="W214" s="31">
        <v>9.673</v>
      </c>
      <c r="X214" s="4">
        <v>0.91269999999999996</v>
      </c>
      <c r="Y214" s="4" t="s">
        <v>17</v>
      </c>
      <c r="Z214" s="4">
        <v>11.86</v>
      </c>
      <c r="AA214" s="4">
        <v>11.96</v>
      </c>
      <c r="AB214" s="30">
        <v>1.694</v>
      </c>
      <c r="AC214" s="31">
        <v>15.06</v>
      </c>
      <c r="AD214" s="4">
        <v>0.94969999999999999</v>
      </c>
      <c r="AE214" s="4" t="s">
        <v>17</v>
      </c>
      <c r="AF214" s="4">
        <v>11.87</v>
      </c>
      <c r="AG214" s="4">
        <v>11.96</v>
      </c>
      <c r="AH214" s="30">
        <v>1.756</v>
      </c>
      <c r="AI214" s="31">
        <v>15.609</v>
      </c>
      <c r="AJ214" s="4">
        <v>0.93879999999999997</v>
      </c>
      <c r="AK214" s="4" t="s">
        <v>17</v>
      </c>
      <c r="AL214" s="4">
        <v>11.86</v>
      </c>
      <c r="AM214" s="4">
        <v>11.96</v>
      </c>
      <c r="AN214" s="30">
        <v>1.7829999999999999</v>
      </c>
      <c r="AO214" s="31">
        <v>15.849</v>
      </c>
      <c r="AP214" s="4">
        <v>0.92830000000000001</v>
      </c>
      <c r="AQ214" s="4" t="s">
        <v>17</v>
      </c>
      <c r="AR214" s="4">
        <v>11.86</v>
      </c>
      <c r="AS214" s="4">
        <v>11.95</v>
      </c>
      <c r="AT214" s="30">
        <v>2.129</v>
      </c>
      <c r="AU214" s="31">
        <v>18.922000000000001</v>
      </c>
      <c r="AV214" s="4">
        <v>0.93030000000000002</v>
      </c>
      <c r="AW214" s="4" t="s">
        <v>17</v>
      </c>
      <c r="AX214" s="4">
        <v>11.87</v>
      </c>
      <c r="AY214" s="4">
        <v>11.96</v>
      </c>
      <c r="AZ214" s="30">
        <v>2.3260000000000001</v>
      </c>
      <c r="BA214" s="31">
        <v>20.675999999999998</v>
      </c>
      <c r="BB214" s="4">
        <v>0.91469999999999996</v>
      </c>
      <c r="BC214" s="4" t="s">
        <v>17</v>
      </c>
      <c r="BD214" s="4">
        <v>11.86</v>
      </c>
      <c r="BE214" s="4">
        <v>11.96</v>
      </c>
      <c r="BF214" s="30">
        <v>2.2999999999999998</v>
      </c>
      <c r="BG214" s="31">
        <v>20.445</v>
      </c>
      <c r="BH214" s="4">
        <v>0.92300000000000004</v>
      </c>
      <c r="BI214" s="4" t="s">
        <v>17</v>
      </c>
      <c r="BJ214" s="4">
        <v>11.86</v>
      </c>
      <c r="BK214" s="4">
        <v>11.96</v>
      </c>
      <c r="BL214" s="30">
        <v>2.8820000000000001</v>
      </c>
      <c r="BM214" s="31">
        <v>25.617000000000001</v>
      </c>
      <c r="BN214" s="4">
        <v>0.94910000000000005</v>
      </c>
      <c r="BO214" s="4" t="s">
        <v>17</v>
      </c>
      <c r="BP214" s="4">
        <v>11.86</v>
      </c>
      <c r="BQ214" s="4">
        <v>11.95</v>
      </c>
      <c r="BR214" s="30">
        <v>3.0350000000000001</v>
      </c>
      <c r="BS214" s="31">
        <v>26.978999999999999</v>
      </c>
      <c r="BT214" s="4">
        <v>0.93130000000000002</v>
      </c>
      <c r="BU214" s="4" t="s">
        <v>17</v>
      </c>
      <c r="BV214" s="4">
        <v>11.86</v>
      </c>
      <c r="BW214" s="4">
        <v>11.96</v>
      </c>
      <c r="BX214" s="30">
        <v>3.1219999999999999</v>
      </c>
      <c r="BY214" s="31">
        <v>27.753</v>
      </c>
      <c r="BZ214" s="4">
        <v>0.9335</v>
      </c>
      <c r="CA214" s="4" t="s">
        <v>17</v>
      </c>
    </row>
    <row r="215" spans="1:79" x14ac:dyDescent="0.25">
      <c r="A215" s="4" t="s">
        <v>124</v>
      </c>
      <c r="B215" s="4">
        <v>84</v>
      </c>
      <c r="C215" s="4">
        <v>94</v>
      </c>
      <c r="D215" s="4" t="s">
        <v>35</v>
      </c>
      <c r="E215" s="4">
        <v>9.1999999999999993</v>
      </c>
      <c r="F215" s="4">
        <v>1</v>
      </c>
      <c r="G215" s="4">
        <v>8</v>
      </c>
      <c r="H215" s="4">
        <v>9.08</v>
      </c>
      <c r="I215" s="4">
        <v>9.5399999999999991</v>
      </c>
      <c r="J215" s="30">
        <v>1.653</v>
      </c>
      <c r="K215" s="31">
        <v>27.542000000000002</v>
      </c>
      <c r="L215" s="4">
        <v>0.7913</v>
      </c>
      <c r="M215" s="4" t="s">
        <v>16</v>
      </c>
      <c r="N215" s="4">
        <v>9.08</v>
      </c>
      <c r="O215" s="4">
        <v>9.5399999999999991</v>
      </c>
      <c r="P215" s="30">
        <v>1.6020000000000001</v>
      </c>
      <c r="Q215" s="31">
        <v>26.699000000000002</v>
      </c>
      <c r="R215" s="4">
        <v>0.75309999999999999</v>
      </c>
      <c r="S215" s="4" t="s">
        <v>16</v>
      </c>
      <c r="T215" s="4">
        <v>9.08</v>
      </c>
      <c r="U215" s="4">
        <v>9.5399999999999991</v>
      </c>
      <c r="V215" s="30">
        <v>1.6459999999999999</v>
      </c>
      <c r="W215" s="31">
        <v>27.437999999999999</v>
      </c>
      <c r="X215" s="4">
        <v>0.72660000000000002</v>
      </c>
      <c r="Y215" s="4" t="s">
        <v>16</v>
      </c>
      <c r="Z215" s="4">
        <v>9.08</v>
      </c>
      <c r="AA215" s="4">
        <v>9.5399999999999991</v>
      </c>
      <c r="AB215" s="30">
        <v>2.4350000000000001</v>
      </c>
      <c r="AC215" s="31">
        <v>40.591000000000001</v>
      </c>
      <c r="AD215" s="4">
        <v>0.76900000000000002</v>
      </c>
      <c r="AE215" s="4" t="s">
        <v>16</v>
      </c>
      <c r="AF215" s="4">
        <v>9.08</v>
      </c>
      <c r="AG215" s="4">
        <v>9.5299999999999994</v>
      </c>
      <c r="AH215" s="30">
        <v>2.4249999999999998</v>
      </c>
      <c r="AI215" s="31">
        <v>40.417999999999999</v>
      </c>
      <c r="AJ215" s="4">
        <v>0.70099999999999996</v>
      </c>
      <c r="AK215" s="4" t="s">
        <v>16</v>
      </c>
      <c r="AL215" s="4">
        <v>9.09</v>
      </c>
      <c r="AM215" s="4">
        <v>9.5399999999999991</v>
      </c>
      <c r="AN215" s="30">
        <v>2.3919999999999999</v>
      </c>
      <c r="AO215" s="31">
        <v>39.871000000000002</v>
      </c>
      <c r="AP215" s="4">
        <v>0.69079999999999997</v>
      </c>
      <c r="AQ215" s="4" t="s">
        <v>16</v>
      </c>
      <c r="AR215" s="4">
        <v>9.08</v>
      </c>
      <c r="AS215" s="4">
        <v>9.5399999999999991</v>
      </c>
      <c r="AT215" s="30">
        <v>2.9089999999999998</v>
      </c>
      <c r="AU215" s="31">
        <v>48.478999999999999</v>
      </c>
      <c r="AV215" s="4">
        <v>0.72760000000000002</v>
      </c>
      <c r="AW215" s="4" t="s">
        <v>16</v>
      </c>
      <c r="AX215" s="4">
        <v>9.09</v>
      </c>
      <c r="AY215" s="4">
        <v>9.5399999999999991</v>
      </c>
      <c r="AZ215" s="30">
        <v>2.9750000000000001</v>
      </c>
      <c r="BA215" s="31">
        <v>49.582000000000001</v>
      </c>
      <c r="BB215" s="4">
        <v>0.70250000000000001</v>
      </c>
      <c r="BC215" s="4" t="s">
        <v>16</v>
      </c>
      <c r="BD215" s="4">
        <v>9.08</v>
      </c>
      <c r="BE215" s="4">
        <v>9.5399999999999991</v>
      </c>
      <c r="BF215" s="30">
        <v>2.8959999999999999</v>
      </c>
      <c r="BG215" s="31">
        <v>48.264000000000003</v>
      </c>
      <c r="BH215" s="4">
        <v>0.68940000000000001</v>
      </c>
      <c r="BI215" s="4" t="s">
        <v>16</v>
      </c>
      <c r="BJ215" s="4">
        <v>9.09</v>
      </c>
      <c r="BK215" s="4">
        <v>9.5399999999999991</v>
      </c>
      <c r="BL215" s="30">
        <v>3.1949999999999998</v>
      </c>
      <c r="BM215" s="31">
        <v>53.255000000000003</v>
      </c>
      <c r="BN215" s="4">
        <v>0.70350000000000001</v>
      </c>
      <c r="BO215" s="4" t="s">
        <v>16</v>
      </c>
      <c r="BP215" s="4">
        <v>9.08</v>
      </c>
      <c r="BQ215" s="4">
        <v>9.5299999999999994</v>
      </c>
      <c r="BR215" s="30">
        <v>3.1629999999999998</v>
      </c>
      <c r="BS215" s="31">
        <v>52.718000000000004</v>
      </c>
      <c r="BT215" s="4">
        <v>0.67010000000000003</v>
      </c>
      <c r="BU215" s="4" t="s">
        <v>16</v>
      </c>
      <c r="BV215" s="4">
        <v>9.08</v>
      </c>
      <c r="BW215" s="4">
        <v>9.5399999999999991</v>
      </c>
      <c r="BX215" s="30">
        <v>3.2330000000000001</v>
      </c>
      <c r="BY215" s="31">
        <v>53.881</v>
      </c>
      <c r="BZ215" s="4">
        <v>0.66039999999999999</v>
      </c>
      <c r="CA215" s="4" t="s">
        <v>16</v>
      </c>
    </row>
    <row r="216" spans="1:79" x14ac:dyDescent="0.25">
      <c r="A216" s="4" t="s">
        <v>124</v>
      </c>
      <c r="B216" s="4">
        <v>85</v>
      </c>
      <c r="C216" s="4">
        <v>94</v>
      </c>
      <c r="D216" s="4" t="s">
        <v>36</v>
      </c>
      <c r="E216" s="4">
        <v>8.82</v>
      </c>
      <c r="F216" s="4">
        <v>1</v>
      </c>
      <c r="G216" s="4">
        <v>7</v>
      </c>
      <c r="H216" s="4">
        <v>8.7100000000000009</v>
      </c>
      <c r="I216" s="4">
        <v>9.06</v>
      </c>
      <c r="J216" s="30">
        <v>1.5980000000000001</v>
      </c>
      <c r="K216" s="31">
        <v>30.446999999999999</v>
      </c>
      <c r="L216" s="4">
        <v>0.83979999999999999</v>
      </c>
      <c r="M216" s="4" t="s">
        <v>16</v>
      </c>
      <c r="N216" s="4">
        <v>8.7100000000000009</v>
      </c>
      <c r="O216" s="4">
        <v>9.06</v>
      </c>
      <c r="P216" s="30">
        <v>1.5669999999999999</v>
      </c>
      <c r="Q216" s="31">
        <v>29.853999999999999</v>
      </c>
      <c r="R216" s="4">
        <v>0.80520000000000003</v>
      </c>
      <c r="S216" s="4" t="s">
        <v>16</v>
      </c>
      <c r="T216" s="4">
        <v>8.6999999999999993</v>
      </c>
      <c r="U216" s="4">
        <v>9.06</v>
      </c>
      <c r="V216" s="30">
        <v>1.6759999999999999</v>
      </c>
      <c r="W216" s="31">
        <v>31.916</v>
      </c>
      <c r="X216" s="4">
        <v>0.80430000000000001</v>
      </c>
      <c r="Y216" s="4" t="s">
        <v>16</v>
      </c>
      <c r="Z216" s="4">
        <v>8.7100000000000009</v>
      </c>
      <c r="AA216" s="4">
        <v>9.06</v>
      </c>
      <c r="AB216" s="30">
        <v>2.1930000000000001</v>
      </c>
      <c r="AC216" s="31">
        <v>41.762</v>
      </c>
      <c r="AD216" s="4">
        <v>0.81089999999999995</v>
      </c>
      <c r="AE216" s="4" t="s">
        <v>16</v>
      </c>
      <c r="AF216" s="4">
        <v>8.6999999999999993</v>
      </c>
      <c r="AG216" s="4">
        <v>9.06</v>
      </c>
      <c r="AH216" s="30">
        <v>2.1589999999999998</v>
      </c>
      <c r="AI216" s="31">
        <v>41.131</v>
      </c>
      <c r="AJ216" s="4">
        <v>0.79990000000000006</v>
      </c>
      <c r="AK216" s="4" t="s">
        <v>16</v>
      </c>
      <c r="AL216" s="4">
        <v>8.7100000000000009</v>
      </c>
      <c r="AM216" s="4">
        <v>9.06</v>
      </c>
      <c r="AN216" s="30">
        <v>2.2290000000000001</v>
      </c>
      <c r="AO216" s="31">
        <v>42.457000000000001</v>
      </c>
      <c r="AP216" s="4">
        <v>0.79990000000000006</v>
      </c>
      <c r="AQ216" s="4" t="s">
        <v>16</v>
      </c>
      <c r="AR216" s="4">
        <v>8.7100000000000009</v>
      </c>
      <c r="AS216" s="4">
        <v>9.06</v>
      </c>
      <c r="AT216" s="30">
        <v>2.7210000000000001</v>
      </c>
      <c r="AU216" s="31">
        <v>51.832999999999998</v>
      </c>
      <c r="AV216" s="4">
        <v>0.80520000000000003</v>
      </c>
      <c r="AW216" s="4" t="s">
        <v>16</v>
      </c>
      <c r="AX216" s="4">
        <v>8.7100000000000009</v>
      </c>
      <c r="AY216" s="4">
        <v>9.06</v>
      </c>
      <c r="AZ216" s="30">
        <v>2.661</v>
      </c>
      <c r="BA216" s="31">
        <v>50.691000000000003</v>
      </c>
      <c r="BB216" s="4">
        <v>0.77949999999999997</v>
      </c>
      <c r="BC216" s="4" t="s">
        <v>16</v>
      </c>
      <c r="BD216" s="4">
        <v>8.7100000000000009</v>
      </c>
      <c r="BE216" s="4">
        <v>9.06</v>
      </c>
      <c r="BF216" s="30">
        <v>2.74</v>
      </c>
      <c r="BG216" s="31">
        <v>52.195999999999998</v>
      </c>
      <c r="BH216" s="4">
        <v>0.82050000000000001</v>
      </c>
      <c r="BI216" s="4" t="s">
        <v>16</v>
      </c>
      <c r="BJ216" s="4">
        <v>8.6999999999999993</v>
      </c>
      <c r="BK216" s="4">
        <v>9.06</v>
      </c>
      <c r="BL216" s="30">
        <v>2.8759999999999999</v>
      </c>
      <c r="BM216" s="31">
        <v>54.78</v>
      </c>
      <c r="BN216" s="4">
        <v>0.81030000000000002</v>
      </c>
      <c r="BO216" s="4" t="s">
        <v>16</v>
      </c>
      <c r="BP216" s="4">
        <v>8.6999999999999993</v>
      </c>
      <c r="BQ216" s="4">
        <v>9.06</v>
      </c>
      <c r="BR216" s="30">
        <v>3.0369999999999999</v>
      </c>
      <c r="BS216" s="31">
        <v>57.853999999999999</v>
      </c>
      <c r="BT216" s="4">
        <v>0.79659999999999997</v>
      </c>
      <c r="BU216" s="4" t="s">
        <v>16</v>
      </c>
      <c r="BV216" s="4">
        <v>8.7100000000000009</v>
      </c>
      <c r="BW216" s="4">
        <v>9.06</v>
      </c>
      <c r="BX216" s="30">
        <v>3.069</v>
      </c>
      <c r="BY216" s="31">
        <v>58.457999999999998</v>
      </c>
      <c r="BZ216" s="4">
        <v>0.79490000000000005</v>
      </c>
      <c r="CA216" s="4" t="s">
        <v>16</v>
      </c>
    </row>
    <row r="217" spans="1:79" x14ac:dyDescent="0.25">
      <c r="A217" s="4" t="s">
        <v>124</v>
      </c>
      <c r="B217" s="4">
        <v>95</v>
      </c>
      <c r="C217" s="4">
        <v>101</v>
      </c>
      <c r="D217" s="4" t="s">
        <v>37</v>
      </c>
      <c r="E217" s="4">
        <v>7.99</v>
      </c>
      <c r="F217" s="4">
        <v>2</v>
      </c>
      <c r="G217" s="4">
        <v>5</v>
      </c>
      <c r="H217" s="4">
        <v>7.87</v>
      </c>
      <c r="I217" s="4">
        <v>8.15</v>
      </c>
      <c r="J217" s="30">
        <v>2.7E-2</v>
      </c>
      <c r="K217" s="31">
        <v>0.72399999999999998</v>
      </c>
      <c r="L217" s="4">
        <v>0.84889999999999999</v>
      </c>
      <c r="M217" s="4" t="s">
        <v>16</v>
      </c>
      <c r="N217" s="4">
        <v>7.87</v>
      </c>
      <c r="O217" s="4">
        <v>8.15</v>
      </c>
      <c r="P217" s="30">
        <v>5.6000000000000001E-2</v>
      </c>
      <c r="Q217" s="31">
        <v>1.504</v>
      </c>
      <c r="R217" s="4">
        <v>0.85709999999999997</v>
      </c>
      <c r="S217" s="4" t="s">
        <v>16</v>
      </c>
      <c r="T217" s="4">
        <v>7.86</v>
      </c>
      <c r="U217" s="4">
        <v>8.15</v>
      </c>
      <c r="V217" s="30">
        <v>2.5000000000000001E-2</v>
      </c>
      <c r="W217" s="31">
        <v>0.65900000000000003</v>
      </c>
      <c r="X217" s="4">
        <v>0.84430000000000005</v>
      </c>
      <c r="Y217" s="4" t="s">
        <v>16</v>
      </c>
      <c r="Z217" s="4">
        <v>7.87</v>
      </c>
      <c r="AA217" s="4">
        <v>8.15</v>
      </c>
      <c r="AB217" s="30">
        <v>1.4999999999999999E-2</v>
      </c>
      <c r="AC217" s="31">
        <v>0.39800000000000002</v>
      </c>
      <c r="AD217" s="4">
        <v>0.85699999999999998</v>
      </c>
      <c r="AE217" s="4" t="s">
        <v>16</v>
      </c>
      <c r="AF217" s="4">
        <v>7.87</v>
      </c>
      <c r="AG217" s="4">
        <v>8.15</v>
      </c>
      <c r="AH217" s="30">
        <v>3.1E-2</v>
      </c>
      <c r="AI217" s="31">
        <v>0.83</v>
      </c>
      <c r="AJ217" s="4">
        <v>0.85799999999999998</v>
      </c>
      <c r="AK217" s="4" t="s">
        <v>16</v>
      </c>
      <c r="AL217" s="4">
        <v>7.87</v>
      </c>
      <c r="AM217" s="4">
        <v>8.15</v>
      </c>
      <c r="AN217" s="30">
        <v>3.9E-2</v>
      </c>
      <c r="AO217" s="31">
        <v>1.05</v>
      </c>
      <c r="AP217" s="4">
        <v>0.86480000000000001</v>
      </c>
      <c r="AQ217" s="4" t="s">
        <v>16</v>
      </c>
      <c r="AR217" s="4">
        <v>7.87</v>
      </c>
      <c r="AS217" s="4">
        <v>8.15</v>
      </c>
      <c r="AT217" s="30">
        <v>5.0999999999999997E-2</v>
      </c>
      <c r="AU217" s="31">
        <v>1.35</v>
      </c>
      <c r="AV217" s="4">
        <v>0.8458</v>
      </c>
      <c r="AW217" s="4" t="s">
        <v>16</v>
      </c>
      <c r="AX217" s="4">
        <v>7.87</v>
      </c>
      <c r="AY217" s="4">
        <v>8.15</v>
      </c>
      <c r="AZ217" s="30">
        <v>4.8000000000000001E-2</v>
      </c>
      <c r="BA217" s="31">
        <v>1.286</v>
      </c>
      <c r="BB217" s="4">
        <v>0.83289999999999997</v>
      </c>
      <c r="BC217" s="4" t="s">
        <v>16</v>
      </c>
      <c r="BD217" s="4">
        <v>7.87</v>
      </c>
      <c r="BE217" s="4">
        <v>8.15</v>
      </c>
      <c r="BF217" s="30">
        <v>9.4E-2</v>
      </c>
      <c r="BG217" s="31">
        <v>2.508</v>
      </c>
      <c r="BH217" s="4">
        <v>0.82410000000000005</v>
      </c>
      <c r="BI217" s="4" t="s">
        <v>16</v>
      </c>
      <c r="BJ217" s="4">
        <v>7.86</v>
      </c>
      <c r="BK217" s="4">
        <v>8.15</v>
      </c>
      <c r="BL217" s="30">
        <v>0.151</v>
      </c>
      <c r="BM217" s="31">
        <v>4.0199999999999996</v>
      </c>
      <c r="BN217" s="4">
        <v>0.83160000000000001</v>
      </c>
      <c r="BO217" s="4" t="s">
        <v>16</v>
      </c>
      <c r="BP217" s="4">
        <v>7.86</v>
      </c>
      <c r="BQ217" s="4">
        <v>8.15</v>
      </c>
      <c r="BR217" s="30">
        <v>0.14000000000000001</v>
      </c>
      <c r="BS217" s="31">
        <v>3.742</v>
      </c>
      <c r="BT217" s="4">
        <v>0.82079999999999997</v>
      </c>
      <c r="BU217" s="4" t="s">
        <v>16</v>
      </c>
      <c r="BV217" s="4">
        <v>7.87</v>
      </c>
      <c r="BW217" s="4">
        <v>8.15</v>
      </c>
      <c r="BX217" s="30">
        <v>0.156</v>
      </c>
      <c r="BY217" s="31">
        <v>4.1550000000000002</v>
      </c>
      <c r="BZ217" s="4">
        <v>0.83109999999999995</v>
      </c>
      <c r="CA217" s="4" t="s">
        <v>16</v>
      </c>
    </row>
    <row r="218" spans="1:79" x14ac:dyDescent="0.25">
      <c r="A218" s="4" t="s">
        <v>124</v>
      </c>
      <c r="B218" s="4">
        <v>95</v>
      </c>
      <c r="C218" s="4">
        <v>102</v>
      </c>
      <c r="D218" s="4" t="s">
        <v>38</v>
      </c>
      <c r="E218" s="4">
        <v>8.6199999999999992</v>
      </c>
      <c r="F218" s="4">
        <v>1</v>
      </c>
      <c r="G218" s="4">
        <v>6</v>
      </c>
      <c r="H218" s="4">
        <v>8.49</v>
      </c>
      <c r="I218" s="4">
        <v>8.66</v>
      </c>
      <c r="J218" s="30">
        <v>3.0000000000000001E-3</v>
      </c>
      <c r="K218" s="31">
        <v>6.8000000000000005E-2</v>
      </c>
      <c r="L218" s="4">
        <v>0.76590000000000003</v>
      </c>
      <c r="M218" s="4" t="s">
        <v>16</v>
      </c>
      <c r="N218" s="4">
        <v>8.49</v>
      </c>
      <c r="O218" s="4">
        <v>8.66</v>
      </c>
      <c r="P218" s="30">
        <v>5.0000000000000001E-3</v>
      </c>
      <c r="Q218" s="31">
        <v>0.112</v>
      </c>
      <c r="R218" s="4">
        <v>0.77080000000000004</v>
      </c>
      <c r="S218" s="4" t="s">
        <v>16</v>
      </c>
      <c r="T218" s="4">
        <v>8.49</v>
      </c>
      <c r="U218" s="4">
        <v>8.66</v>
      </c>
      <c r="V218" s="30">
        <v>6.0000000000000001E-3</v>
      </c>
      <c r="W218" s="31">
        <v>0.13900000000000001</v>
      </c>
      <c r="X218" s="4">
        <v>0.74509999999999998</v>
      </c>
      <c r="Y218" s="4" t="s">
        <v>16</v>
      </c>
      <c r="Z218" s="4">
        <v>8.49</v>
      </c>
      <c r="AA218" s="4">
        <v>8.66</v>
      </c>
      <c r="AB218" s="30">
        <v>2.1000000000000001E-2</v>
      </c>
      <c r="AC218" s="31">
        <v>0.45800000000000002</v>
      </c>
      <c r="AD218" s="4">
        <v>0.82010000000000005</v>
      </c>
      <c r="AE218" s="4" t="s">
        <v>16</v>
      </c>
      <c r="AF218" s="4">
        <v>8.49</v>
      </c>
      <c r="AG218" s="4">
        <v>8.66</v>
      </c>
      <c r="AH218" s="30">
        <v>2.4E-2</v>
      </c>
      <c r="AI218" s="31">
        <v>0.54200000000000004</v>
      </c>
      <c r="AJ218" s="4">
        <v>0.79990000000000006</v>
      </c>
      <c r="AK218" s="4" t="s">
        <v>16</v>
      </c>
      <c r="AL218" s="4">
        <v>8.49</v>
      </c>
      <c r="AM218" s="4">
        <v>8.67</v>
      </c>
      <c r="AN218" s="30">
        <v>1.7000000000000001E-2</v>
      </c>
      <c r="AO218" s="31">
        <v>0.371</v>
      </c>
      <c r="AP218" s="4">
        <v>0.79659999999999997</v>
      </c>
      <c r="AQ218" s="4" t="s">
        <v>16</v>
      </c>
      <c r="AR218" s="4">
        <v>8.49</v>
      </c>
      <c r="AS218" s="4">
        <v>8.66</v>
      </c>
      <c r="AT218" s="30">
        <v>1.9E-2</v>
      </c>
      <c r="AU218" s="31">
        <v>0.41199999999999998</v>
      </c>
      <c r="AV218" s="4">
        <v>0.82489999999999997</v>
      </c>
      <c r="AW218" s="4" t="s">
        <v>16</v>
      </c>
      <c r="AX218" s="4">
        <v>8.49</v>
      </c>
      <c r="AY218" s="4">
        <v>8.67</v>
      </c>
      <c r="AZ218" s="30">
        <v>5.2999999999999999E-2</v>
      </c>
      <c r="BA218" s="31">
        <v>1.17</v>
      </c>
      <c r="BB218" s="4">
        <v>0.80459999999999998</v>
      </c>
      <c r="BC218" s="4" t="s">
        <v>16</v>
      </c>
      <c r="BD218" s="4">
        <v>8.49</v>
      </c>
      <c r="BE218" s="4">
        <v>8.66</v>
      </c>
      <c r="BF218" s="30">
        <v>7.1999999999999995E-2</v>
      </c>
      <c r="BG218" s="31">
        <v>1.6040000000000001</v>
      </c>
      <c r="BH218" s="4">
        <v>0.76470000000000005</v>
      </c>
      <c r="BI218" s="4" t="s">
        <v>16</v>
      </c>
      <c r="BJ218" s="4">
        <v>8.49</v>
      </c>
      <c r="BK218" s="4">
        <v>8.66</v>
      </c>
      <c r="BL218" s="30">
        <v>0.13100000000000001</v>
      </c>
      <c r="BM218" s="31">
        <v>2.9060000000000001</v>
      </c>
      <c r="BN218" s="4">
        <v>0.82430000000000003</v>
      </c>
      <c r="BO218" s="4" t="s">
        <v>16</v>
      </c>
      <c r="BP218" s="4">
        <v>8.49</v>
      </c>
      <c r="BQ218" s="4">
        <v>8.66</v>
      </c>
      <c r="BR218" s="30">
        <v>0.11899999999999999</v>
      </c>
      <c r="BS218" s="31">
        <v>2.65</v>
      </c>
      <c r="BT218" s="4">
        <v>0.81020000000000003</v>
      </c>
      <c r="BU218" s="4" t="s">
        <v>16</v>
      </c>
      <c r="BV218" s="4">
        <v>8.49</v>
      </c>
      <c r="BW218" s="4">
        <v>8.66</v>
      </c>
      <c r="BX218" s="30">
        <v>0.14000000000000001</v>
      </c>
      <c r="BY218" s="31">
        <v>3.11</v>
      </c>
      <c r="BZ218" s="4">
        <v>0.77780000000000005</v>
      </c>
      <c r="CA218" s="4" t="s">
        <v>16</v>
      </c>
    </row>
    <row r="219" spans="1:79" x14ac:dyDescent="0.25">
      <c r="A219" s="4" t="s">
        <v>124</v>
      </c>
      <c r="B219" s="4">
        <v>106</v>
      </c>
      <c r="C219" s="4">
        <v>114</v>
      </c>
      <c r="D219" s="4" t="s">
        <v>39</v>
      </c>
      <c r="E219" s="4">
        <v>10.16</v>
      </c>
      <c r="F219" s="4">
        <v>1</v>
      </c>
      <c r="G219" s="4">
        <v>5</v>
      </c>
      <c r="H219" s="4">
        <v>10.119999999999999</v>
      </c>
      <c r="I219" s="4">
        <v>10.24</v>
      </c>
      <c r="J219" s="30">
        <v>5.2999999999999999E-2</v>
      </c>
      <c r="K219" s="31">
        <v>1.411</v>
      </c>
      <c r="L219" s="4">
        <v>0.90080000000000005</v>
      </c>
      <c r="M219" s="4" t="s">
        <v>17</v>
      </c>
      <c r="N219" s="4">
        <v>10.119999999999999</v>
      </c>
      <c r="O219" s="4">
        <v>10.24</v>
      </c>
      <c r="P219" s="30">
        <v>5.2999999999999999E-2</v>
      </c>
      <c r="Q219" s="31">
        <v>1.421</v>
      </c>
      <c r="R219" s="4">
        <v>0.89090000000000003</v>
      </c>
      <c r="S219" s="4" t="s">
        <v>17</v>
      </c>
      <c r="T219" s="4">
        <v>10.119999999999999</v>
      </c>
      <c r="U219" s="4">
        <v>10.24</v>
      </c>
      <c r="V219" s="30">
        <v>0.04</v>
      </c>
      <c r="W219" s="31">
        <v>1.0740000000000001</v>
      </c>
      <c r="X219" s="4">
        <v>0.89100000000000001</v>
      </c>
      <c r="Y219" s="4" t="s">
        <v>16</v>
      </c>
      <c r="Z219" s="4">
        <v>10.119999999999999</v>
      </c>
      <c r="AA219" s="4">
        <v>10.24</v>
      </c>
      <c r="AB219" s="30">
        <v>0.11899999999999999</v>
      </c>
      <c r="AC219" s="31">
        <v>3.169</v>
      </c>
      <c r="AD219" s="4">
        <v>0.89880000000000004</v>
      </c>
      <c r="AE219" s="4" t="s">
        <v>17</v>
      </c>
      <c r="AF219" s="4">
        <v>10.11</v>
      </c>
      <c r="AG219" s="4">
        <v>10.24</v>
      </c>
      <c r="AH219" s="30">
        <v>0.11700000000000001</v>
      </c>
      <c r="AI219" s="31">
        <v>3.1219999999999999</v>
      </c>
      <c r="AJ219" s="4">
        <v>0.90300000000000002</v>
      </c>
      <c r="AK219" s="4" t="s">
        <v>16</v>
      </c>
      <c r="AL219" s="4">
        <v>10.119999999999999</v>
      </c>
      <c r="AM219" s="4">
        <v>10.25</v>
      </c>
      <c r="AN219" s="30">
        <v>0.115</v>
      </c>
      <c r="AO219" s="31">
        <v>3.07</v>
      </c>
      <c r="AP219" s="4">
        <v>0.89459999999999995</v>
      </c>
      <c r="AQ219" s="4" t="s">
        <v>17</v>
      </c>
      <c r="AR219" s="4">
        <v>10.119999999999999</v>
      </c>
      <c r="AS219" s="4">
        <v>10.24</v>
      </c>
      <c r="AT219" s="30">
        <v>0.46800000000000003</v>
      </c>
      <c r="AU219" s="31">
        <v>12.468</v>
      </c>
      <c r="AV219" s="4">
        <v>0.88929999999999998</v>
      </c>
      <c r="AW219" s="4" t="s">
        <v>17</v>
      </c>
      <c r="AX219" s="4">
        <v>10.119999999999999</v>
      </c>
      <c r="AY219" s="4">
        <v>10.24</v>
      </c>
      <c r="AZ219" s="30">
        <v>0.45500000000000002</v>
      </c>
      <c r="BA219" s="31">
        <v>12.138</v>
      </c>
      <c r="BB219" s="4">
        <v>0.89810000000000001</v>
      </c>
      <c r="BC219" s="4" t="s">
        <v>16</v>
      </c>
      <c r="BD219" s="4">
        <v>10.119999999999999</v>
      </c>
      <c r="BE219" s="4">
        <v>10.24</v>
      </c>
      <c r="BF219" s="30">
        <v>0.60599999999999998</v>
      </c>
      <c r="BG219" s="31">
        <v>16.157</v>
      </c>
      <c r="BH219" s="4">
        <v>0.86570000000000003</v>
      </c>
      <c r="BI219" s="4" t="s">
        <v>16</v>
      </c>
      <c r="BJ219" s="4">
        <v>10.119999999999999</v>
      </c>
      <c r="BK219" s="4">
        <v>10.25</v>
      </c>
      <c r="BL219" s="30">
        <v>0.92600000000000005</v>
      </c>
      <c r="BM219" s="31">
        <v>24.687999999999999</v>
      </c>
      <c r="BN219" s="4">
        <v>0.89219999999999999</v>
      </c>
      <c r="BO219" s="4" t="s">
        <v>17</v>
      </c>
      <c r="BP219" s="4">
        <v>10.11</v>
      </c>
      <c r="BQ219" s="4">
        <v>10.24</v>
      </c>
      <c r="BR219" s="30">
        <v>0.93300000000000005</v>
      </c>
      <c r="BS219" s="31">
        <v>24.891999999999999</v>
      </c>
      <c r="BT219" s="4">
        <v>0.88980000000000004</v>
      </c>
      <c r="BU219" s="4" t="s">
        <v>17</v>
      </c>
      <c r="BV219" s="4">
        <v>10.119999999999999</v>
      </c>
      <c r="BW219" s="4">
        <v>10.24</v>
      </c>
      <c r="BX219" s="30">
        <v>0.94499999999999995</v>
      </c>
      <c r="BY219" s="31">
        <v>25.21</v>
      </c>
      <c r="BZ219" s="4">
        <v>0.88200000000000001</v>
      </c>
      <c r="CA219" s="4" t="s">
        <v>16</v>
      </c>
    </row>
    <row r="220" spans="1:79" x14ac:dyDescent="0.25">
      <c r="A220" s="4" t="s">
        <v>124</v>
      </c>
      <c r="B220" s="4">
        <v>106</v>
      </c>
      <c r="C220" s="4">
        <v>117</v>
      </c>
      <c r="D220" s="4" t="s">
        <v>40</v>
      </c>
      <c r="E220" s="4">
        <v>12.19</v>
      </c>
      <c r="F220" s="4">
        <v>1</v>
      </c>
      <c r="G220" s="4">
        <v>8</v>
      </c>
      <c r="H220" s="4">
        <v>11.98</v>
      </c>
      <c r="I220" s="4">
        <v>12.69</v>
      </c>
      <c r="J220" s="30">
        <v>3.4000000000000002E-2</v>
      </c>
      <c r="K220" s="31">
        <v>0.56499999999999995</v>
      </c>
      <c r="L220" s="4">
        <v>0.91300000000000003</v>
      </c>
      <c r="M220" s="4" t="s">
        <v>16</v>
      </c>
      <c r="N220" s="4">
        <v>11.98</v>
      </c>
      <c r="O220" s="4">
        <v>12.69</v>
      </c>
      <c r="P220" s="30">
        <v>5.0999999999999997E-2</v>
      </c>
      <c r="Q220" s="31">
        <v>0.84799999999999998</v>
      </c>
      <c r="R220" s="4">
        <v>0.89939999999999998</v>
      </c>
      <c r="S220" s="4" t="s">
        <v>16</v>
      </c>
      <c r="T220" s="4">
        <v>11.98</v>
      </c>
      <c r="U220" s="4">
        <v>12.69</v>
      </c>
      <c r="V220" s="30">
        <v>4.2999999999999997E-2</v>
      </c>
      <c r="W220" s="31">
        <v>0.71299999999999997</v>
      </c>
      <c r="X220" s="4">
        <v>0.87860000000000005</v>
      </c>
      <c r="Y220" s="4" t="s">
        <v>16</v>
      </c>
      <c r="Z220" s="4">
        <v>11.98</v>
      </c>
      <c r="AA220" s="4">
        <v>12.69</v>
      </c>
      <c r="AB220" s="30">
        <v>0.114</v>
      </c>
      <c r="AC220" s="31">
        <v>1.8959999999999999</v>
      </c>
      <c r="AD220" s="4">
        <v>0.9083</v>
      </c>
      <c r="AE220" s="4" t="s">
        <v>16</v>
      </c>
      <c r="AF220" s="4">
        <v>11.98</v>
      </c>
      <c r="AG220" s="4">
        <v>12.69</v>
      </c>
      <c r="AH220" s="30">
        <v>0.11799999999999999</v>
      </c>
      <c r="AI220" s="31">
        <v>1.9750000000000001</v>
      </c>
      <c r="AJ220" s="4">
        <v>0.9042</v>
      </c>
      <c r="AK220" s="4" t="s">
        <v>16</v>
      </c>
      <c r="AL220" s="4">
        <v>11.98</v>
      </c>
      <c r="AM220" s="4">
        <v>12.69</v>
      </c>
      <c r="AN220" s="30">
        <v>0.113</v>
      </c>
      <c r="AO220" s="31">
        <v>1.883</v>
      </c>
      <c r="AP220" s="4">
        <v>0.89080000000000004</v>
      </c>
      <c r="AQ220" s="4" t="s">
        <v>16</v>
      </c>
      <c r="AR220" s="4">
        <v>11.98</v>
      </c>
      <c r="AS220" s="4">
        <v>12.69</v>
      </c>
      <c r="AT220" s="30">
        <v>0.48099999999999998</v>
      </c>
      <c r="AU220" s="31">
        <v>8.016</v>
      </c>
      <c r="AV220" s="4">
        <v>0.87</v>
      </c>
      <c r="AW220" s="4" t="s">
        <v>16</v>
      </c>
      <c r="AX220" s="4">
        <v>11.98</v>
      </c>
      <c r="AY220" s="4">
        <v>12.69</v>
      </c>
      <c r="AZ220" s="30">
        <v>0.46200000000000002</v>
      </c>
      <c r="BA220" s="31">
        <v>7.7050000000000001</v>
      </c>
      <c r="BB220" s="4">
        <v>0.87029999999999996</v>
      </c>
      <c r="BC220" s="4" t="s">
        <v>16</v>
      </c>
      <c r="BD220" s="4">
        <v>11.98</v>
      </c>
      <c r="BE220" s="4">
        <v>12.69</v>
      </c>
      <c r="BF220" s="30">
        <v>0.58799999999999997</v>
      </c>
      <c r="BG220" s="31">
        <v>9.8030000000000008</v>
      </c>
      <c r="BH220" s="4">
        <v>0.83809999999999996</v>
      </c>
      <c r="BI220" s="4" t="s">
        <v>16</v>
      </c>
      <c r="BJ220" s="4">
        <v>11.98</v>
      </c>
      <c r="BK220" s="4">
        <v>12.69</v>
      </c>
      <c r="BL220" s="30">
        <v>0.88100000000000001</v>
      </c>
      <c r="BM220" s="31">
        <v>14.677</v>
      </c>
      <c r="BN220" s="4">
        <v>0.89159999999999995</v>
      </c>
      <c r="BO220" s="4" t="s">
        <v>16</v>
      </c>
      <c r="BP220" s="4">
        <v>11.98</v>
      </c>
      <c r="BQ220" s="4">
        <v>12.68</v>
      </c>
      <c r="BR220" s="30">
        <v>0.91100000000000003</v>
      </c>
      <c r="BS220" s="31">
        <v>15.175000000000001</v>
      </c>
      <c r="BT220" s="4">
        <v>0.88900000000000001</v>
      </c>
      <c r="BU220" s="4" t="s">
        <v>16</v>
      </c>
      <c r="BV220" s="4">
        <v>11.98</v>
      </c>
      <c r="BW220" s="4">
        <v>12.69</v>
      </c>
      <c r="BX220" s="30">
        <v>0.91100000000000003</v>
      </c>
      <c r="BY220" s="31">
        <v>15.189</v>
      </c>
      <c r="BZ220" s="4">
        <v>0.87519999999999998</v>
      </c>
      <c r="CA220" s="4" t="s">
        <v>16</v>
      </c>
    </row>
    <row r="221" spans="1:79" x14ac:dyDescent="0.25">
      <c r="A221" s="4" t="s">
        <v>124</v>
      </c>
      <c r="B221" s="4">
        <v>121</v>
      </c>
      <c r="C221" s="4">
        <v>133</v>
      </c>
      <c r="D221" s="4" t="s">
        <v>41</v>
      </c>
      <c r="E221" s="4">
        <v>8.2100000000000009</v>
      </c>
      <c r="F221" s="4">
        <v>3</v>
      </c>
      <c r="G221" s="4">
        <v>10</v>
      </c>
      <c r="H221" s="4">
        <v>8.2200000000000006</v>
      </c>
      <c r="I221" s="4">
        <v>8.2899999999999991</v>
      </c>
      <c r="J221" s="30">
        <v>0.14599999999999999</v>
      </c>
      <c r="K221" s="31">
        <v>1.9490000000000001</v>
      </c>
      <c r="L221" s="4">
        <v>0.92669999999999997</v>
      </c>
      <c r="M221" s="4" t="s">
        <v>17</v>
      </c>
      <c r="N221" s="4">
        <v>8.2200000000000006</v>
      </c>
      <c r="O221" s="4">
        <v>8.2899999999999991</v>
      </c>
      <c r="P221" s="30">
        <v>0.151</v>
      </c>
      <c r="Q221" s="31">
        <v>2.0169999999999999</v>
      </c>
      <c r="R221" s="4">
        <v>0.9254</v>
      </c>
      <c r="S221" s="4" t="s">
        <v>17</v>
      </c>
      <c r="T221" s="4">
        <v>8.2200000000000006</v>
      </c>
      <c r="U221" s="4">
        <v>8.2899999999999991</v>
      </c>
      <c r="V221" s="30">
        <v>0.14499999999999999</v>
      </c>
      <c r="W221" s="31">
        <v>1.9379999999999999</v>
      </c>
      <c r="X221" s="4">
        <v>0.92510000000000003</v>
      </c>
      <c r="Y221" s="4" t="s">
        <v>17</v>
      </c>
      <c r="Z221" s="4">
        <v>8.2200000000000006</v>
      </c>
      <c r="AA221" s="4">
        <v>8.2899999999999991</v>
      </c>
      <c r="AB221" s="30">
        <v>0.63200000000000001</v>
      </c>
      <c r="AC221" s="31">
        <v>8.4239999999999995</v>
      </c>
      <c r="AD221" s="4">
        <v>0.93240000000000001</v>
      </c>
      <c r="AE221" s="4" t="s">
        <v>17</v>
      </c>
      <c r="AF221" s="4">
        <v>8.2200000000000006</v>
      </c>
      <c r="AG221" s="4">
        <v>8.2899999999999991</v>
      </c>
      <c r="AH221" s="30">
        <v>0.63500000000000001</v>
      </c>
      <c r="AI221" s="31">
        <v>8.4600000000000009</v>
      </c>
      <c r="AJ221" s="4">
        <v>0.93110000000000004</v>
      </c>
      <c r="AK221" s="4" t="s">
        <v>17</v>
      </c>
      <c r="AL221" s="4">
        <v>8.2200000000000006</v>
      </c>
      <c r="AM221" s="4">
        <v>8.3000000000000007</v>
      </c>
      <c r="AN221" s="30">
        <v>0.628</v>
      </c>
      <c r="AO221" s="31">
        <v>8.3780000000000001</v>
      </c>
      <c r="AP221" s="4">
        <v>0.93259999999999998</v>
      </c>
      <c r="AQ221" s="4" t="s">
        <v>17</v>
      </c>
      <c r="AR221" s="4">
        <v>8.2200000000000006</v>
      </c>
      <c r="AS221" s="4">
        <v>8.2899999999999991</v>
      </c>
      <c r="AT221" s="30">
        <v>1.1299999999999999</v>
      </c>
      <c r="AU221" s="31">
        <v>15.063000000000001</v>
      </c>
      <c r="AV221" s="4">
        <v>0.91120000000000001</v>
      </c>
      <c r="AW221" s="4" t="s">
        <v>17</v>
      </c>
      <c r="AX221" s="4">
        <v>8.2200000000000006</v>
      </c>
      <c r="AY221" s="4">
        <v>8.3000000000000007</v>
      </c>
      <c r="AZ221" s="30">
        <v>1.2030000000000001</v>
      </c>
      <c r="BA221" s="31">
        <v>16.035</v>
      </c>
      <c r="BB221" s="4">
        <v>0.91180000000000005</v>
      </c>
      <c r="BC221" s="4" t="s">
        <v>17</v>
      </c>
      <c r="BD221" s="4">
        <v>8.2200000000000006</v>
      </c>
      <c r="BE221" s="4">
        <v>8.2899999999999991</v>
      </c>
      <c r="BF221" s="30">
        <v>1.2390000000000001</v>
      </c>
      <c r="BG221" s="31">
        <v>16.524000000000001</v>
      </c>
      <c r="BH221" s="4">
        <v>0.87519999999999998</v>
      </c>
      <c r="BI221" s="4" t="s">
        <v>17</v>
      </c>
      <c r="BJ221" s="4">
        <v>8.2200000000000006</v>
      </c>
      <c r="BK221" s="4">
        <v>8.3000000000000007</v>
      </c>
      <c r="BL221" s="30">
        <v>2.1539999999999999</v>
      </c>
      <c r="BM221" s="31">
        <v>28.722000000000001</v>
      </c>
      <c r="BN221" s="4">
        <v>0.90649999999999997</v>
      </c>
      <c r="BO221" s="4" t="s">
        <v>17</v>
      </c>
      <c r="BP221" s="4">
        <v>8.2200000000000006</v>
      </c>
      <c r="BQ221" s="4">
        <v>8.2899999999999991</v>
      </c>
      <c r="BR221" s="30">
        <v>2.194</v>
      </c>
      <c r="BS221" s="31">
        <v>29.25</v>
      </c>
      <c r="BT221" s="4">
        <v>0.89490000000000003</v>
      </c>
      <c r="BU221" s="4" t="s">
        <v>17</v>
      </c>
      <c r="BV221" s="4">
        <v>8.2200000000000006</v>
      </c>
      <c r="BW221" s="4">
        <v>8.3000000000000007</v>
      </c>
      <c r="BX221" s="30">
        <v>2.1960000000000002</v>
      </c>
      <c r="BY221" s="31">
        <v>29.274999999999999</v>
      </c>
      <c r="BZ221" s="4">
        <v>0.90539999999999998</v>
      </c>
      <c r="CA221" s="4" t="s">
        <v>17</v>
      </c>
    </row>
    <row r="222" spans="1:79" x14ac:dyDescent="0.25">
      <c r="A222" s="4" t="s">
        <v>124</v>
      </c>
      <c r="B222" s="4">
        <v>134</v>
      </c>
      <c r="C222" s="4">
        <v>144</v>
      </c>
      <c r="D222" s="4" t="s">
        <v>42</v>
      </c>
      <c r="E222" s="4">
        <v>8.75</v>
      </c>
      <c r="F222" s="4">
        <v>2</v>
      </c>
      <c r="G222" s="4">
        <v>9</v>
      </c>
      <c r="H222" s="4">
        <v>8.74</v>
      </c>
      <c r="I222" s="4">
        <v>8.8699999999999992</v>
      </c>
      <c r="J222" s="30">
        <v>0.39900000000000002</v>
      </c>
      <c r="K222" s="31">
        <v>5.907</v>
      </c>
      <c r="L222" s="4">
        <v>0.86860000000000004</v>
      </c>
      <c r="M222" s="4" t="s">
        <v>16</v>
      </c>
      <c r="N222" s="4">
        <v>8.74</v>
      </c>
      <c r="O222" s="4">
        <v>8.8699999999999992</v>
      </c>
      <c r="P222" s="30">
        <v>0.44600000000000001</v>
      </c>
      <c r="Q222" s="31">
        <v>6.6</v>
      </c>
      <c r="R222" s="4">
        <v>0.84699999999999998</v>
      </c>
      <c r="S222" s="4" t="s">
        <v>16</v>
      </c>
      <c r="T222" s="4">
        <v>8.74</v>
      </c>
      <c r="U222" s="4">
        <v>8.8699999999999992</v>
      </c>
      <c r="V222" s="30">
        <v>0.44</v>
      </c>
      <c r="W222" s="31">
        <v>6.5179999999999998</v>
      </c>
      <c r="X222" s="4">
        <v>0.85419999999999996</v>
      </c>
      <c r="Y222" s="4" t="s">
        <v>16</v>
      </c>
      <c r="Z222" s="4">
        <v>8.74</v>
      </c>
      <c r="AA222" s="4">
        <v>8.8699999999999992</v>
      </c>
      <c r="AB222" s="30">
        <v>0.65800000000000003</v>
      </c>
      <c r="AC222" s="31">
        <v>9.7460000000000004</v>
      </c>
      <c r="AD222" s="4">
        <v>0.85960000000000003</v>
      </c>
      <c r="AE222" s="4" t="s">
        <v>16</v>
      </c>
      <c r="AF222" s="4">
        <v>8.74</v>
      </c>
      <c r="AG222" s="4">
        <v>8.8699999999999992</v>
      </c>
      <c r="AH222" s="30">
        <v>0.63600000000000001</v>
      </c>
      <c r="AI222" s="31">
        <v>9.4209999999999994</v>
      </c>
      <c r="AJ222" s="4">
        <v>0.85209999999999997</v>
      </c>
      <c r="AK222" s="4" t="s">
        <v>17</v>
      </c>
      <c r="AL222" s="4">
        <v>8.74</v>
      </c>
      <c r="AM222" s="4">
        <v>8.8800000000000008</v>
      </c>
      <c r="AN222" s="30">
        <v>0.73399999999999999</v>
      </c>
      <c r="AO222" s="31">
        <v>10.87</v>
      </c>
      <c r="AP222" s="4">
        <v>0.82269999999999999</v>
      </c>
      <c r="AQ222" s="4" t="s">
        <v>16</v>
      </c>
      <c r="AR222" s="4">
        <v>8.74</v>
      </c>
      <c r="AS222" s="4">
        <v>8.8699999999999992</v>
      </c>
      <c r="AT222" s="30">
        <v>1.0629999999999999</v>
      </c>
      <c r="AU222" s="31">
        <v>15.749000000000001</v>
      </c>
      <c r="AV222" s="4">
        <v>0.84199999999999997</v>
      </c>
      <c r="AW222" s="4" t="s">
        <v>16</v>
      </c>
      <c r="AX222" s="4">
        <v>8.74</v>
      </c>
      <c r="AY222" s="4">
        <v>8.8800000000000008</v>
      </c>
      <c r="AZ222" s="30">
        <v>1.0680000000000001</v>
      </c>
      <c r="BA222" s="31">
        <v>15.824</v>
      </c>
      <c r="BB222" s="4">
        <v>0.85629999999999995</v>
      </c>
      <c r="BC222" s="4" t="s">
        <v>16</v>
      </c>
      <c r="BD222" s="4">
        <v>8.74</v>
      </c>
      <c r="BE222" s="4">
        <v>8.8699999999999992</v>
      </c>
      <c r="BF222" s="30">
        <v>1.145</v>
      </c>
      <c r="BG222" s="31">
        <v>16.963999999999999</v>
      </c>
      <c r="BH222" s="4">
        <v>0.81210000000000004</v>
      </c>
      <c r="BI222" s="4" t="s">
        <v>16</v>
      </c>
      <c r="BJ222" s="4">
        <v>8.74</v>
      </c>
      <c r="BK222" s="4">
        <v>8.8699999999999992</v>
      </c>
      <c r="BL222" s="30">
        <v>1.1719999999999999</v>
      </c>
      <c r="BM222" s="31">
        <v>17.361999999999998</v>
      </c>
      <c r="BN222" s="4">
        <v>0.82650000000000001</v>
      </c>
      <c r="BO222" s="4" t="s">
        <v>16</v>
      </c>
      <c r="BP222" s="4">
        <v>8.74</v>
      </c>
      <c r="BQ222" s="4">
        <v>8.8699999999999992</v>
      </c>
      <c r="BR222" s="30">
        <v>1.3180000000000001</v>
      </c>
      <c r="BS222" s="31">
        <v>19.518999999999998</v>
      </c>
      <c r="BT222" s="4">
        <v>0.82269999999999999</v>
      </c>
      <c r="BU222" s="4" t="s">
        <v>16</v>
      </c>
      <c r="BV222" s="4">
        <v>8.74</v>
      </c>
      <c r="BW222" s="4">
        <v>8.8699999999999992</v>
      </c>
      <c r="BX222" s="30">
        <v>1.1850000000000001</v>
      </c>
      <c r="BY222" s="31">
        <v>17.562999999999999</v>
      </c>
      <c r="BZ222" s="4">
        <v>0.82269999999999999</v>
      </c>
      <c r="CA222" s="4" t="s">
        <v>16</v>
      </c>
    </row>
    <row r="223" spans="1:79" x14ac:dyDescent="0.25">
      <c r="A223" s="4" t="s">
        <v>124</v>
      </c>
      <c r="B223" s="4">
        <v>149</v>
      </c>
      <c r="C223" s="4">
        <v>157</v>
      </c>
      <c r="D223" s="4" t="s">
        <v>43</v>
      </c>
      <c r="E223" s="4">
        <v>11.59</v>
      </c>
      <c r="F223" s="4">
        <v>2</v>
      </c>
      <c r="G223" s="4">
        <v>7</v>
      </c>
      <c r="H223" s="4">
        <v>11.44</v>
      </c>
      <c r="I223" s="4">
        <v>11.91</v>
      </c>
      <c r="J223" s="30">
        <v>2.3E-2</v>
      </c>
      <c r="K223" s="31">
        <v>0.44400000000000001</v>
      </c>
      <c r="L223" s="4">
        <v>0.89190000000000003</v>
      </c>
      <c r="M223" s="4" t="s">
        <v>17</v>
      </c>
      <c r="N223" s="4">
        <v>11.44</v>
      </c>
      <c r="O223" s="4">
        <v>11.91</v>
      </c>
      <c r="P223" s="30">
        <v>5.7000000000000002E-2</v>
      </c>
      <c r="Q223" s="31">
        <v>1.0920000000000001</v>
      </c>
      <c r="R223" s="4">
        <v>0.876</v>
      </c>
      <c r="S223" s="4" t="s">
        <v>16</v>
      </c>
      <c r="T223" s="4">
        <v>11.44</v>
      </c>
      <c r="U223" s="4">
        <v>11.91</v>
      </c>
      <c r="V223" s="30">
        <v>7.2999999999999995E-2</v>
      </c>
      <c r="W223" s="31">
        <v>1.39</v>
      </c>
      <c r="X223" s="4">
        <v>0.87780000000000002</v>
      </c>
      <c r="Y223" s="4" t="s">
        <v>17</v>
      </c>
      <c r="Z223" s="4">
        <v>11.44</v>
      </c>
      <c r="AA223" s="4">
        <v>11.91</v>
      </c>
      <c r="AB223" s="30">
        <v>5.8000000000000003E-2</v>
      </c>
      <c r="AC223" s="31">
        <v>1.1060000000000001</v>
      </c>
      <c r="AD223" s="4">
        <v>0.89849999999999997</v>
      </c>
      <c r="AE223" s="4" t="s">
        <v>17</v>
      </c>
      <c r="AF223" s="4">
        <v>11.45</v>
      </c>
      <c r="AG223" s="4">
        <v>11.92</v>
      </c>
      <c r="AH223" s="30">
        <v>3.6999999999999998E-2</v>
      </c>
      <c r="AI223" s="31">
        <v>0.70899999999999996</v>
      </c>
      <c r="AJ223" s="4">
        <v>0.88100000000000001</v>
      </c>
      <c r="AK223" s="4" t="s">
        <v>17</v>
      </c>
      <c r="AL223" s="4">
        <v>11.45</v>
      </c>
      <c r="AM223" s="4">
        <v>11.92</v>
      </c>
      <c r="AN223" s="30">
        <v>3.5999999999999997E-2</v>
      </c>
      <c r="AO223" s="31">
        <v>0.68300000000000005</v>
      </c>
      <c r="AP223" s="4">
        <v>0.89329999999999998</v>
      </c>
      <c r="AQ223" s="4" t="s">
        <v>17</v>
      </c>
      <c r="AR223" s="4">
        <v>11.44</v>
      </c>
      <c r="AS223" s="4">
        <v>11.91</v>
      </c>
      <c r="AT223" s="30">
        <v>6.9000000000000006E-2</v>
      </c>
      <c r="AU223" s="31">
        <v>1.3220000000000001</v>
      </c>
      <c r="AV223" s="4">
        <v>0.88639999999999997</v>
      </c>
      <c r="AW223" s="4" t="s">
        <v>17</v>
      </c>
      <c r="AX223" s="4">
        <v>11.45</v>
      </c>
      <c r="AY223" s="4">
        <v>11.92</v>
      </c>
      <c r="AZ223" s="30">
        <v>6.9000000000000006E-2</v>
      </c>
      <c r="BA223" s="31">
        <v>1.321</v>
      </c>
      <c r="BB223" s="4">
        <v>0.88629999999999998</v>
      </c>
      <c r="BC223" s="4" t="s">
        <v>17</v>
      </c>
      <c r="BD223" s="4">
        <v>11.44</v>
      </c>
      <c r="BE223" s="4">
        <v>11.91</v>
      </c>
      <c r="BF223" s="30">
        <v>0.16</v>
      </c>
      <c r="BG223" s="31">
        <v>3.056</v>
      </c>
      <c r="BH223" s="4">
        <v>0.83089999999999997</v>
      </c>
      <c r="BI223" s="4" t="s">
        <v>16</v>
      </c>
      <c r="BJ223" s="4">
        <v>11.44</v>
      </c>
      <c r="BK223" s="4">
        <v>11.91</v>
      </c>
      <c r="BL223" s="30">
        <v>0.39600000000000002</v>
      </c>
      <c r="BM223" s="31">
        <v>7.5519999999999996</v>
      </c>
      <c r="BN223" s="4">
        <v>0.88439999999999996</v>
      </c>
      <c r="BO223" s="4" t="s">
        <v>17</v>
      </c>
      <c r="BP223" s="4">
        <v>11.44</v>
      </c>
      <c r="BQ223" s="4">
        <v>11.91</v>
      </c>
      <c r="BR223" s="30">
        <v>0.45600000000000002</v>
      </c>
      <c r="BS223" s="31">
        <v>8.69</v>
      </c>
      <c r="BT223" s="4">
        <v>0.88839999999999997</v>
      </c>
      <c r="BU223" s="4" t="s">
        <v>17</v>
      </c>
      <c r="BV223" s="4">
        <v>11.44</v>
      </c>
      <c r="BW223" s="4">
        <v>11.91</v>
      </c>
      <c r="BX223" s="30">
        <v>0.40500000000000003</v>
      </c>
      <c r="BY223" s="31">
        <v>7.72</v>
      </c>
      <c r="BZ223" s="4">
        <v>0.87909999999999999</v>
      </c>
      <c r="CA223" s="4" t="s">
        <v>17</v>
      </c>
    </row>
    <row r="224" spans="1:79" x14ac:dyDescent="0.25">
      <c r="A224" s="4" t="s">
        <v>124</v>
      </c>
      <c r="B224" s="4">
        <v>158</v>
      </c>
      <c r="C224" s="4">
        <v>163</v>
      </c>
      <c r="D224" s="4" t="s">
        <v>44</v>
      </c>
      <c r="E224" s="4">
        <v>10.55</v>
      </c>
      <c r="F224" s="4">
        <v>2</v>
      </c>
      <c r="G224" s="4">
        <v>3</v>
      </c>
      <c r="H224" s="4">
        <v>10.51</v>
      </c>
      <c r="I224" s="4">
        <v>10.87</v>
      </c>
      <c r="J224" s="30">
        <v>5.7000000000000002E-2</v>
      </c>
      <c r="K224" s="31">
        <v>2.5339999999999998</v>
      </c>
      <c r="L224" s="4">
        <v>0.89870000000000005</v>
      </c>
      <c r="M224" s="4" t="s">
        <v>16</v>
      </c>
      <c r="N224" s="4">
        <v>10.51</v>
      </c>
      <c r="O224" s="4">
        <v>10.87</v>
      </c>
      <c r="P224" s="30">
        <v>0.03</v>
      </c>
      <c r="Q224" s="31">
        <v>1.341</v>
      </c>
      <c r="R224" s="4">
        <v>0.9052</v>
      </c>
      <c r="S224" s="4" t="s">
        <v>16</v>
      </c>
      <c r="T224" s="4">
        <v>10.51</v>
      </c>
      <c r="U224" s="4">
        <v>10.87</v>
      </c>
      <c r="V224" s="30">
        <v>1.2999999999999999E-2</v>
      </c>
      <c r="W224" s="31">
        <v>0.56200000000000006</v>
      </c>
      <c r="X224" s="4">
        <v>0.89459999999999995</v>
      </c>
      <c r="Y224" s="4" t="s">
        <v>16</v>
      </c>
      <c r="Z224" s="4">
        <v>10.51</v>
      </c>
      <c r="AA224" s="4">
        <v>10.87</v>
      </c>
      <c r="AB224" s="30">
        <v>5.8999999999999997E-2</v>
      </c>
      <c r="AC224" s="31">
        <v>2.6040000000000001</v>
      </c>
      <c r="AD224" s="4">
        <v>0.90700000000000003</v>
      </c>
      <c r="AE224" s="4" t="s">
        <v>16</v>
      </c>
      <c r="AF224" s="4">
        <v>10.51</v>
      </c>
      <c r="AG224" s="4">
        <v>10.87</v>
      </c>
      <c r="AH224" s="30">
        <v>7.0000000000000007E-2</v>
      </c>
      <c r="AI224" s="31">
        <v>3.125</v>
      </c>
      <c r="AJ224" s="4">
        <v>0.9012</v>
      </c>
      <c r="AK224" s="4" t="s">
        <v>16</v>
      </c>
      <c r="AL224" s="4">
        <v>10.51</v>
      </c>
      <c r="AM224" s="4">
        <v>10.88</v>
      </c>
      <c r="AN224" s="30">
        <v>7.2999999999999995E-2</v>
      </c>
      <c r="AO224" s="31">
        <v>3.2370000000000001</v>
      </c>
      <c r="AP224" s="4">
        <v>0.89059999999999995</v>
      </c>
      <c r="AQ224" s="4" t="s">
        <v>16</v>
      </c>
      <c r="AR224" s="4">
        <v>10.51</v>
      </c>
      <c r="AS224" s="4">
        <v>10.87</v>
      </c>
      <c r="AT224" s="30">
        <v>0.40600000000000003</v>
      </c>
      <c r="AU224" s="31">
        <v>18.065000000000001</v>
      </c>
      <c r="AV224" s="4">
        <v>0.89549999999999996</v>
      </c>
      <c r="AW224" s="4" t="s">
        <v>16</v>
      </c>
      <c r="AX224" s="4">
        <v>10.51</v>
      </c>
      <c r="AY224" s="4">
        <v>10.87</v>
      </c>
      <c r="AZ224" s="30">
        <v>0.39600000000000002</v>
      </c>
      <c r="BA224" s="31">
        <v>17.596</v>
      </c>
      <c r="BB224" s="4">
        <v>0.87770000000000004</v>
      </c>
      <c r="BC224" s="4" t="s">
        <v>16</v>
      </c>
      <c r="BD224" s="4">
        <v>10.51</v>
      </c>
      <c r="BE224" s="4">
        <v>10.87</v>
      </c>
      <c r="BF224" s="30">
        <v>0.41899999999999998</v>
      </c>
      <c r="BG224" s="31">
        <v>18.600000000000001</v>
      </c>
      <c r="BH224" s="4">
        <v>0.89219999999999999</v>
      </c>
      <c r="BI224" s="4" t="s">
        <v>16</v>
      </c>
      <c r="BJ224" s="4">
        <v>10.51</v>
      </c>
      <c r="BK224" s="4">
        <v>10.87</v>
      </c>
      <c r="BL224" s="30">
        <v>0.98399999999999999</v>
      </c>
      <c r="BM224" s="31">
        <v>43.750999999999998</v>
      </c>
      <c r="BN224" s="4">
        <v>0.87890000000000001</v>
      </c>
      <c r="BO224" s="4" t="s">
        <v>16</v>
      </c>
      <c r="BP224" s="4">
        <v>10.51</v>
      </c>
      <c r="BQ224" s="4">
        <v>10.87</v>
      </c>
      <c r="BR224" s="30">
        <v>1.0069999999999999</v>
      </c>
      <c r="BS224" s="31">
        <v>44.749000000000002</v>
      </c>
      <c r="BT224" s="4">
        <v>0.87670000000000003</v>
      </c>
      <c r="BU224" s="4" t="s">
        <v>16</v>
      </c>
      <c r="BV224" s="4">
        <v>10.51</v>
      </c>
      <c r="BW224" s="4">
        <v>10.87</v>
      </c>
      <c r="BX224" s="30">
        <v>1.0189999999999999</v>
      </c>
      <c r="BY224" s="31">
        <v>45.308</v>
      </c>
      <c r="BZ224" s="4">
        <v>0.85940000000000005</v>
      </c>
      <c r="CA224" s="4" t="s">
        <v>16</v>
      </c>
    </row>
    <row r="225" spans="1:95" x14ac:dyDescent="0.25">
      <c r="A225" s="4" t="s">
        <v>124</v>
      </c>
      <c r="B225" s="4">
        <v>164</v>
      </c>
      <c r="C225" s="4">
        <v>169</v>
      </c>
      <c r="D225" s="4" t="s">
        <v>45</v>
      </c>
      <c r="E225" s="4">
        <v>6.05</v>
      </c>
      <c r="F225" s="4">
        <v>1</v>
      </c>
      <c r="G225" s="4">
        <v>4</v>
      </c>
      <c r="H225" s="4">
        <v>5.98</v>
      </c>
      <c r="I225" s="4">
        <v>6.3</v>
      </c>
      <c r="J225" s="30">
        <v>1.296</v>
      </c>
      <c r="K225" s="31">
        <v>43.21</v>
      </c>
      <c r="L225" s="4">
        <v>0.87819999999999998</v>
      </c>
      <c r="M225" s="4" t="s">
        <v>16</v>
      </c>
      <c r="N225" s="4">
        <v>5.98</v>
      </c>
      <c r="O225" s="4">
        <v>6.3</v>
      </c>
      <c r="P225" s="30">
        <v>1.2669999999999999</v>
      </c>
      <c r="Q225" s="31">
        <v>42.231000000000002</v>
      </c>
      <c r="R225" s="4">
        <v>0.88229999999999997</v>
      </c>
      <c r="S225" s="4" t="s">
        <v>16</v>
      </c>
      <c r="T225" s="4">
        <v>5.97</v>
      </c>
      <c r="U225" s="4">
        <v>6.29</v>
      </c>
      <c r="V225" s="30">
        <v>1.343</v>
      </c>
      <c r="W225" s="31">
        <v>44.756</v>
      </c>
      <c r="X225" s="4">
        <v>0.87119999999999997</v>
      </c>
      <c r="Y225" s="4" t="s">
        <v>16</v>
      </c>
      <c r="Z225" s="4">
        <v>5.98</v>
      </c>
      <c r="AA225" s="4">
        <v>6.3</v>
      </c>
      <c r="AB225" s="30">
        <v>1.7749999999999999</v>
      </c>
      <c r="AC225" s="31">
        <v>59.158000000000001</v>
      </c>
      <c r="AD225" s="4">
        <v>0.8851</v>
      </c>
      <c r="AE225" s="4" t="s">
        <v>16</v>
      </c>
      <c r="AF225" s="4">
        <v>5.98</v>
      </c>
      <c r="AG225" s="4">
        <v>6.3</v>
      </c>
      <c r="AH225" s="30">
        <v>1.82</v>
      </c>
      <c r="AI225" s="31">
        <v>60.68</v>
      </c>
      <c r="AJ225" s="4">
        <v>0.87260000000000004</v>
      </c>
      <c r="AK225" s="4" t="s">
        <v>16</v>
      </c>
      <c r="AL225" s="4">
        <v>5.97</v>
      </c>
      <c r="AM225" s="4">
        <v>6.29</v>
      </c>
      <c r="AN225" s="30">
        <v>1.823</v>
      </c>
      <c r="AO225" s="31">
        <v>60.756</v>
      </c>
      <c r="AP225" s="4">
        <v>0.87480000000000002</v>
      </c>
      <c r="AQ225" s="4" t="s">
        <v>16</v>
      </c>
      <c r="AR225" s="4">
        <v>5.98</v>
      </c>
      <c r="AS225" s="4">
        <v>6.3</v>
      </c>
      <c r="AT225" s="30">
        <v>2.0299999999999998</v>
      </c>
      <c r="AU225" s="31">
        <v>67.664000000000001</v>
      </c>
      <c r="AV225" s="4">
        <v>0.89539999999999997</v>
      </c>
      <c r="AW225" s="4" t="s">
        <v>16</v>
      </c>
      <c r="AX225" s="4">
        <v>5.98</v>
      </c>
      <c r="AY225" s="4">
        <v>6.3</v>
      </c>
      <c r="AZ225" s="30">
        <v>2.1150000000000002</v>
      </c>
      <c r="BA225" s="31">
        <v>70.510000000000005</v>
      </c>
      <c r="BB225" s="4">
        <v>0.87690000000000001</v>
      </c>
      <c r="BC225" s="4" t="s">
        <v>16</v>
      </c>
      <c r="BD225" s="4">
        <v>5.98</v>
      </c>
      <c r="BE225" s="4">
        <v>6.3</v>
      </c>
      <c r="BF225" s="30">
        <v>2.0379999999999998</v>
      </c>
      <c r="BG225" s="31">
        <v>67.921000000000006</v>
      </c>
      <c r="BH225" s="4">
        <v>0.88129999999999997</v>
      </c>
      <c r="BI225" s="4" t="s">
        <v>16</v>
      </c>
      <c r="BJ225" s="4">
        <v>5.98</v>
      </c>
      <c r="BK225" s="4">
        <v>6.3</v>
      </c>
      <c r="BL225" s="30">
        <v>2.1859999999999999</v>
      </c>
      <c r="BM225" s="31">
        <v>72.873000000000005</v>
      </c>
      <c r="BN225" s="4">
        <v>0.88190000000000002</v>
      </c>
      <c r="BO225" s="4" t="s">
        <v>16</v>
      </c>
      <c r="BP225" s="4">
        <v>5.97</v>
      </c>
      <c r="BQ225" s="4">
        <v>6.29</v>
      </c>
      <c r="BR225" s="30">
        <v>2.254</v>
      </c>
      <c r="BS225" s="31">
        <v>75.126999999999995</v>
      </c>
      <c r="BT225" s="4">
        <v>0.87390000000000001</v>
      </c>
      <c r="BU225" s="4" t="s">
        <v>16</v>
      </c>
      <c r="BV225" s="4">
        <v>5.98</v>
      </c>
      <c r="BW225" s="4">
        <v>6.3</v>
      </c>
      <c r="BX225" s="30">
        <v>2.2349999999999999</v>
      </c>
      <c r="BY225" s="31">
        <v>74.494</v>
      </c>
      <c r="BZ225" s="4">
        <v>0.8498</v>
      </c>
      <c r="CA225" s="4" t="s">
        <v>16</v>
      </c>
    </row>
    <row r="226" spans="1:95" x14ac:dyDescent="0.25">
      <c r="A226" s="4" t="s">
        <v>124</v>
      </c>
      <c r="B226" s="4">
        <v>179</v>
      </c>
      <c r="C226" s="4">
        <v>189</v>
      </c>
      <c r="D226" s="4" t="s">
        <v>46</v>
      </c>
      <c r="E226" s="4">
        <v>8.2200000000000006</v>
      </c>
      <c r="F226" s="4">
        <v>2</v>
      </c>
      <c r="G226" s="4">
        <v>8</v>
      </c>
      <c r="H226" s="4">
        <v>8.15</v>
      </c>
      <c r="I226" s="4">
        <v>8.39</v>
      </c>
      <c r="J226" s="30">
        <v>0.97199999999999998</v>
      </c>
      <c r="K226" s="31">
        <v>16.193000000000001</v>
      </c>
      <c r="L226" s="4">
        <v>0.88729999999999998</v>
      </c>
      <c r="M226" s="4" t="s">
        <v>16</v>
      </c>
      <c r="N226" s="4">
        <v>8.15</v>
      </c>
      <c r="O226" s="4">
        <v>8.4</v>
      </c>
      <c r="P226" s="30">
        <v>0.99299999999999999</v>
      </c>
      <c r="Q226" s="31">
        <v>16.552</v>
      </c>
      <c r="R226" s="4">
        <v>0.84209999999999996</v>
      </c>
      <c r="S226" s="4" t="s">
        <v>16</v>
      </c>
      <c r="T226" s="4">
        <v>8.15</v>
      </c>
      <c r="U226" s="4">
        <v>8.39</v>
      </c>
      <c r="V226" s="30">
        <v>0.98099999999999998</v>
      </c>
      <c r="W226" s="31">
        <v>16.353000000000002</v>
      </c>
      <c r="X226" s="4">
        <v>0.85660000000000003</v>
      </c>
      <c r="Y226" s="4" t="s">
        <v>16</v>
      </c>
      <c r="Z226" s="4">
        <v>8.15</v>
      </c>
      <c r="AA226" s="4">
        <v>8.39</v>
      </c>
      <c r="AB226" s="30">
        <v>2.3039999999999998</v>
      </c>
      <c r="AC226" s="31">
        <v>38.401000000000003</v>
      </c>
      <c r="AD226" s="4">
        <v>0.83020000000000005</v>
      </c>
      <c r="AE226" s="4" t="s">
        <v>16</v>
      </c>
      <c r="AF226" s="4">
        <v>8.15</v>
      </c>
      <c r="AG226" s="4">
        <v>8.39</v>
      </c>
      <c r="AH226" s="30">
        <v>2.3620000000000001</v>
      </c>
      <c r="AI226" s="31">
        <v>39.371000000000002</v>
      </c>
      <c r="AJ226" s="4">
        <v>0.85140000000000005</v>
      </c>
      <c r="AK226" s="4" t="s">
        <v>16</v>
      </c>
      <c r="AL226" s="4">
        <v>8.15</v>
      </c>
      <c r="AM226" s="4">
        <v>8.4</v>
      </c>
      <c r="AN226" s="30">
        <v>2.3820000000000001</v>
      </c>
      <c r="AO226" s="31">
        <v>39.698</v>
      </c>
      <c r="AP226" s="4">
        <v>0.81930000000000003</v>
      </c>
      <c r="AQ226" s="4" t="s">
        <v>16</v>
      </c>
      <c r="AR226" s="4">
        <v>8.15</v>
      </c>
      <c r="AS226" s="4">
        <v>8.39</v>
      </c>
      <c r="AT226" s="30">
        <v>2.9550000000000001</v>
      </c>
      <c r="AU226" s="31">
        <v>49.241999999999997</v>
      </c>
      <c r="AV226" s="4">
        <v>0.79790000000000005</v>
      </c>
      <c r="AW226" s="4" t="s">
        <v>16</v>
      </c>
      <c r="AX226" s="4">
        <v>8.15</v>
      </c>
      <c r="AY226" s="4">
        <v>8.4</v>
      </c>
      <c r="AZ226" s="30">
        <v>3.1040000000000001</v>
      </c>
      <c r="BA226" s="31">
        <v>51.741</v>
      </c>
      <c r="BB226" s="4">
        <v>0.80959999999999999</v>
      </c>
      <c r="BC226" s="4" t="s">
        <v>16</v>
      </c>
      <c r="BD226" s="4">
        <v>8.15</v>
      </c>
      <c r="BE226" s="4">
        <v>8.39</v>
      </c>
      <c r="BF226" s="30">
        <v>3.125</v>
      </c>
      <c r="BG226" s="31">
        <v>52.08</v>
      </c>
      <c r="BH226" s="4">
        <v>0.84060000000000001</v>
      </c>
      <c r="BI226" s="4" t="s">
        <v>16</v>
      </c>
      <c r="BJ226" s="4">
        <v>8.15</v>
      </c>
      <c r="BK226" s="4">
        <v>8.4</v>
      </c>
      <c r="BL226" s="30">
        <v>3.7170000000000001</v>
      </c>
      <c r="BM226" s="31">
        <v>61.947000000000003</v>
      </c>
      <c r="BN226" s="4">
        <v>0.77829999999999999</v>
      </c>
      <c r="BO226" s="4" t="s">
        <v>16</v>
      </c>
      <c r="BP226" s="4">
        <v>8.15</v>
      </c>
      <c r="BQ226" s="4">
        <v>8.39</v>
      </c>
      <c r="BR226" s="30">
        <v>3.738</v>
      </c>
      <c r="BS226" s="31">
        <v>62.3</v>
      </c>
      <c r="BT226" s="4">
        <v>0.7782</v>
      </c>
      <c r="BU226" s="4" t="s">
        <v>16</v>
      </c>
      <c r="BV226" s="4">
        <v>8.15</v>
      </c>
      <c r="BW226" s="4">
        <v>8.4</v>
      </c>
      <c r="BX226" s="30">
        <v>3.867</v>
      </c>
      <c r="BY226" s="31">
        <v>64.456999999999994</v>
      </c>
      <c r="BZ226" s="4">
        <v>0.78639999999999999</v>
      </c>
      <c r="CA226" s="4" t="s">
        <v>16</v>
      </c>
    </row>
    <row r="227" spans="1:95" x14ac:dyDescent="0.25">
      <c r="A227" s="4" t="s">
        <v>124</v>
      </c>
      <c r="B227" s="4">
        <v>189</v>
      </c>
      <c r="C227" s="4">
        <v>198</v>
      </c>
      <c r="D227" s="4" t="s">
        <v>47</v>
      </c>
      <c r="E227" s="4">
        <v>4.74</v>
      </c>
      <c r="F227" s="4">
        <v>3</v>
      </c>
      <c r="G227" s="4">
        <v>8</v>
      </c>
      <c r="H227" s="4">
        <v>4.71</v>
      </c>
      <c r="I227" s="4">
        <v>4.8</v>
      </c>
      <c r="J227" s="30">
        <v>5.0000000000000001E-3</v>
      </c>
      <c r="K227" s="31">
        <v>8.7999999999999995E-2</v>
      </c>
      <c r="L227" s="4">
        <v>0.90939999999999999</v>
      </c>
      <c r="M227" s="4" t="s">
        <v>16</v>
      </c>
      <c r="N227" s="4">
        <v>4.71</v>
      </c>
      <c r="O227" s="4">
        <v>4.8</v>
      </c>
      <c r="P227" s="30">
        <v>0</v>
      </c>
      <c r="Q227" s="31">
        <v>3.0000000000000001E-3</v>
      </c>
      <c r="R227" s="4">
        <v>0.90269999999999995</v>
      </c>
      <c r="S227" s="4" t="s">
        <v>16</v>
      </c>
      <c r="T227" s="4">
        <v>4.71</v>
      </c>
      <c r="U227" s="4">
        <v>4.8</v>
      </c>
      <c r="V227" s="30">
        <v>3.5000000000000003E-2</v>
      </c>
      <c r="W227" s="31">
        <v>0.58199999999999996</v>
      </c>
      <c r="X227" s="4">
        <v>0.91410000000000002</v>
      </c>
      <c r="Y227" s="4" t="s">
        <v>16</v>
      </c>
      <c r="Z227" s="4">
        <v>4.71</v>
      </c>
      <c r="AA227" s="4">
        <v>4.8</v>
      </c>
      <c r="AB227" s="30">
        <v>2.1000000000000001E-2</v>
      </c>
      <c r="AC227" s="31">
        <v>0.35699999999999998</v>
      </c>
      <c r="AD227" s="4">
        <v>0.92610000000000003</v>
      </c>
      <c r="AE227" s="4" t="s">
        <v>16</v>
      </c>
      <c r="AF227" s="4">
        <v>4.71</v>
      </c>
      <c r="AG227" s="4">
        <v>4.8</v>
      </c>
      <c r="AH227" s="30">
        <v>2.5999999999999999E-2</v>
      </c>
      <c r="AI227" s="31">
        <v>0.42799999999999999</v>
      </c>
      <c r="AJ227" s="4">
        <v>0.91590000000000005</v>
      </c>
      <c r="AK227" s="4" t="s">
        <v>16</v>
      </c>
      <c r="AL227" s="4">
        <v>4.7</v>
      </c>
      <c r="AM227" s="4">
        <v>4.8</v>
      </c>
      <c r="AN227" s="30">
        <v>2.1999999999999999E-2</v>
      </c>
      <c r="AO227" s="31">
        <v>0.36499999999999999</v>
      </c>
      <c r="AP227" s="4">
        <v>0.9224</v>
      </c>
      <c r="AQ227" s="4" t="s">
        <v>16</v>
      </c>
      <c r="AR227" s="4">
        <v>4.71</v>
      </c>
      <c r="AS227" s="4">
        <v>4.8</v>
      </c>
      <c r="AT227" s="30">
        <v>2.5000000000000001E-2</v>
      </c>
      <c r="AU227" s="31">
        <v>0.41</v>
      </c>
      <c r="AV227" s="4">
        <v>0.9204</v>
      </c>
      <c r="AW227" s="4" t="s">
        <v>16</v>
      </c>
      <c r="AX227" s="4">
        <v>4.71</v>
      </c>
      <c r="AY227" s="4">
        <v>4.8</v>
      </c>
      <c r="AZ227" s="30">
        <v>3.1E-2</v>
      </c>
      <c r="BA227" s="31">
        <v>0.51100000000000001</v>
      </c>
      <c r="BB227" s="4">
        <v>0.90190000000000003</v>
      </c>
      <c r="BC227" s="4" t="s">
        <v>16</v>
      </c>
      <c r="BD227" s="4">
        <v>4.71</v>
      </c>
      <c r="BE227" s="4">
        <v>4.8</v>
      </c>
      <c r="BF227" s="30">
        <v>3.4000000000000002E-2</v>
      </c>
      <c r="BG227" s="31">
        <v>0.56399999999999995</v>
      </c>
      <c r="BH227" s="4">
        <v>0.9002</v>
      </c>
      <c r="BI227" s="4" t="s">
        <v>16</v>
      </c>
      <c r="BJ227" s="4">
        <v>4.7</v>
      </c>
      <c r="BK227" s="4">
        <v>4.8</v>
      </c>
      <c r="BL227" s="30">
        <v>4.3999999999999997E-2</v>
      </c>
      <c r="BM227" s="31">
        <v>0.74099999999999999</v>
      </c>
      <c r="BN227" s="4">
        <v>0.91320000000000001</v>
      </c>
      <c r="BO227" s="4" t="s">
        <v>16</v>
      </c>
      <c r="BP227" s="4">
        <v>4.71</v>
      </c>
      <c r="BQ227" s="4">
        <v>4.8</v>
      </c>
      <c r="BR227" s="30">
        <v>3.7999999999999999E-2</v>
      </c>
      <c r="BS227" s="31">
        <v>0.63200000000000001</v>
      </c>
      <c r="BT227" s="4">
        <v>0.91649999999999998</v>
      </c>
      <c r="BU227" s="4" t="s">
        <v>16</v>
      </c>
      <c r="BV227" s="4">
        <v>4.71</v>
      </c>
      <c r="BW227" s="4">
        <v>4.8</v>
      </c>
      <c r="BX227" s="30">
        <v>4.2000000000000003E-2</v>
      </c>
      <c r="BY227" s="31">
        <v>0.70299999999999996</v>
      </c>
      <c r="BZ227" s="4">
        <v>0.90129999999999999</v>
      </c>
      <c r="CA227" s="4" t="s">
        <v>16</v>
      </c>
    </row>
    <row r="228" spans="1:95" x14ac:dyDescent="0.25">
      <c r="A228" s="4" t="s">
        <v>124</v>
      </c>
      <c r="B228" s="4">
        <v>190</v>
      </c>
      <c r="C228" s="4">
        <v>198</v>
      </c>
      <c r="D228" s="4" t="s">
        <v>48</v>
      </c>
      <c r="E228" s="4">
        <v>3.97</v>
      </c>
      <c r="F228" s="4">
        <v>2</v>
      </c>
      <c r="G228" s="4">
        <v>7</v>
      </c>
      <c r="H228" s="4">
        <v>3.88</v>
      </c>
      <c r="I228" s="4">
        <v>4.26</v>
      </c>
      <c r="J228" s="30">
        <v>3.6999999999999998E-2</v>
      </c>
      <c r="K228" s="31">
        <v>0.69899999999999995</v>
      </c>
      <c r="L228" s="4">
        <v>0.93579999999999997</v>
      </c>
      <c r="M228" s="4" t="s">
        <v>17</v>
      </c>
      <c r="N228" s="4">
        <v>3.88</v>
      </c>
      <c r="O228" s="4">
        <v>4.26</v>
      </c>
      <c r="P228" s="30">
        <v>0.04</v>
      </c>
      <c r="Q228" s="31">
        <v>0.76700000000000002</v>
      </c>
      <c r="R228" s="4">
        <v>0.91800000000000004</v>
      </c>
      <c r="S228" s="4" t="s">
        <v>17</v>
      </c>
      <c r="T228" s="4">
        <v>3.87</v>
      </c>
      <c r="U228" s="4">
        <v>4.26</v>
      </c>
      <c r="V228" s="30">
        <v>4.5999999999999999E-2</v>
      </c>
      <c r="W228" s="31">
        <v>0.88400000000000001</v>
      </c>
      <c r="X228" s="4">
        <v>0.91359999999999997</v>
      </c>
      <c r="Y228" s="4" t="s">
        <v>17</v>
      </c>
      <c r="Z228" s="4">
        <v>3.88</v>
      </c>
      <c r="AA228" s="4">
        <v>4.26</v>
      </c>
      <c r="AB228" s="30">
        <v>7.4999999999999997E-2</v>
      </c>
      <c r="AC228" s="31">
        <v>1.4239999999999999</v>
      </c>
      <c r="AD228" s="4">
        <v>0.90790000000000004</v>
      </c>
      <c r="AE228" s="4" t="s">
        <v>17</v>
      </c>
      <c r="AF228" s="4">
        <v>3.87</v>
      </c>
      <c r="AG228" s="4">
        <v>4.26</v>
      </c>
      <c r="AH228" s="30">
        <v>0.04</v>
      </c>
      <c r="AI228" s="31">
        <v>0.75900000000000001</v>
      </c>
      <c r="AJ228" s="4">
        <v>0.92969999999999997</v>
      </c>
      <c r="AK228" s="4" t="s">
        <v>17</v>
      </c>
      <c r="AL228" s="4">
        <v>3.87</v>
      </c>
      <c r="AM228" s="4">
        <v>4.26</v>
      </c>
      <c r="AN228" s="30">
        <v>3.5999999999999997E-2</v>
      </c>
      <c r="AO228" s="31">
        <v>0.69299999999999995</v>
      </c>
      <c r="AP228" s="4">
        <v>0.91649999999999998</v>
      </c>
      <c r="AQ228" s="4" t="s">
        <v>17</v>
      </c>
      <c r="AR228" s="4">
        <v>3.88</v>
      </c>
      <c r="AS228" s="4">
        <v>4.26</v>
      </c>
      <c r="AT228" s="30">
        <v>4.5999999999999999E-2</v>
      </c>
      <c r="AU228" s="31">
        <v>0.87</v>
      </c>
      <c r="AV228" s="4">
        <v>0.92200000000000004</v>
      </c>
      <c r="AW228" s="4" t="s">
        <v>17</v>
      </c>
      <c r="AX228" s="4">
        <v>3.88</v>
      </c>
      <c r="AY228" s="4">
        <v>4.26</v>
      </c>
      <c r="AZ228" s="30">
        <v>4.1000000000000002E-2</v>
      </c>
      <c r="BA228" s="31">
        <v>0.78900000000000003</v>
      </c>
      <c r="BB228" s="4">
        <v>0.91369999999999996</v>
      </c>
      <c r="BC228" s="4" t="s">
        <v>17</v>
      </c>
      <c r="BD228" s="4">
        <v>3.88</v>
      </c>
      <c r="BE228" s="4">
        <v>4.26</v>
      </c>
      <c r="BF228" s="30">
        <v>6.0999999999999999E-2</v>
      </c>
      <c r="BG228" s="31">
        <v>1.1559999999999999</v>
      </c>
      <c r="BH228" s="4">
        <v>0.92249999999999999</v>
      </c>
      <c r="BI228" s="4" t="s">
        <v>17</v>
      </c>
      <c r="BJ228" s="4">
        <v>3.87</v>
      </c>
      <c r="BK228" s="4">
        <v>4.26</v>
      </c>
      <c r="BL228" s="30">
        <v>5.2999999999999999E-2</v>
      </c>
      <c r="BM228" s="31">
        <v>1.01</v>
      </c>
      <c r="BN228" s="4">
        <v>0.91139999999999999</v>
      </c>
      <c r="BO228" s="4" t="s">
        <v>17</v>
      </c>
      <c r="BP228" s="4">
        <v>3.87</v>
      </c>
      <c r="BQ228" s="4">
        <v>4.26</v>
      </c>
      <c r="BR228" s="30">
        <v>0.05</v>
      </c>
      <c r="BS228" s="31">
        <v>0.95499999999999996</v>
      </c>
      <c r="BT228" s="4">
        <v>0.90210000000000001</v>
      </c>
      <c r="BU228" s="4" t="s">
        <v>17</v>
      </c>
      <c r="BV228" s="4">
        <v>3.88</v>
      </c>
      <c r="BW228" s="4">
        <v>4.26</v>
      </c>
      <c r="BX228" s="30">
        <v>5.0999999999999997E-2</v>
      </c>
      <c r="BY228" s="31">
        <v>0.98</v>
      </c>
      <c r="BZ228" s="4">
        <v>0.90359999999999996</v>
      </c>
      <c r="CA228" s="4" t="s">
        <v>17</v>
      </c>
    </row>
    <row r="229" spans="1:95" x14ac:dyDescent="0.25">
      <c r="A229" s="4" t="s">
        <v>124</v>
      </c>
      <c r="B229" s="4">
        <v>190</v>
      </c>
      <c r="C229" s="4">
        <v>210</v>
      </c>
      <c r="D229" s="4" t="s">
        <v>49</v>
      </c>
      <c r="E229" s="4">
        <v>9.77</v>
      </c>
      <c r="F229" s="4">
        <v>4</v>
      </c>
      <c r="G229" s="4">
        <v>19</v>
      </c>
      <c r="H229" s="4">
        <v>9.56</v>
      </c>
      <c r="I229" s="4">
        <v>10.08</v>
      </c>
      <c r="J229" s="30">
        <v>1.36</v>
      </c>
      <c r="K229" s="31">
        <v>9.5419999999999998</v>
      </c>
      <c r="L229" s="4">
        <v>0.81820000000000004</v>
      </c>
      <c r="M229" s="4" t="s">
        <v>16</v>
      </c>
      <c r="N229" s="4">
        <v>9.56</v>
      </c>
      <c r="O229" s="4">
        <v>10.08</v>
      </c>
      <c r="P229" s="30">
        <v>1.4770000000000001</v>
      </c>
      <c r="Q229" s="31">
        <v>10.362</v>
      </c>
      <c r="R229" s="4">
        <v>0.8417</v>
      </c>
      <c r="S229" s="4" t="s">
        <v>16</v>
      </c>
      <c r="T229" s="4">
        <v>9.56</v>
      </c>
      <c r="U229" s="4">
        <v>10.08</v>
      </c>
      <c r="V229" s="30">
        <v>1.496</v>
      </c>
      <c r="W229" s="31">
        <v>10.5</v>
      </c>
      <c r="X229" s="4">
        <v>0.84150000000000003</v>
      </c>
      <c r="Y229" s="4" t="s">
        <v>16</v>
      </c>
      <c r="Z229" s="4">
        <v>9.56</v>
      </c>
      <c r="AA229" s="4">
        <v>10.08</v>
      </c>
      <c r="AB229" s="30">
        <v>2.4260000000000002</v>
      </c>
      <c r="AC229" s="31">
        <v>17.027999999999999</v>
      </c>
      <c r="AD229" s="4">
        <v>0.84040000000000004</v>
      </c>
      <c r="AE229" s="4" t="s">
        <v>16</v>
      </c>
      <c r="AF229" s="4">
        <v>9.56</v>
      </c>
      <c r="AG229" s="4">
        <v>10.08</v>
      </c>
      <c r="AH229" s="30">
        <v>2.4820000000000002</v>
      </c>
      <c r="AI229" s="31">
        <v>17.420000000000002</v>
      </c>
      <c r="AJ229" s="4">
        <v>0.84389999999999998</v>
      </c>
      <c r="AK229" s="4" t="s">
        <v>16</v>
      </c>
      <c r="AL229" s="4">
        <v>9.57</v>
      </c>
      <c r="AM229" s="4">
        <v>10.09</v>
      </c>
      <c r="AN229" s="30">
        <v>2.5390000000000001</v>
      </c>
      <c r="AO229" s="31">
        <v>17.82</v>
      </c>
      <c r="AP229" s="4">
        <v>0.85270000000000001</v>
      </c>
      <c r="AQ229" s="4" t="s">
        <v>16</v>
      </c>
      <c r="AR229" s="4">
        <v>9.56</v>
      </c>
      <c r="AS229" s="4">
        <v>10.08</v>
      </c>
      <c r="AT229" s="30">
        <v>3.13</v>
      </c>
      <c r="AU229" s="31">
        <v>21.965</v>
      </c>
      <c r="AV229" s="4">
        <v>0.83679999999999999</v>
      </c>
      <c r="AW229" s="4" t="s">
        <v>16</v>
      </c>
      <c r="AX229" s="4">
        <v>9.56</v>
      </c>
      <c r="AY229" s="4">
        <v>10.09</v>
      </c>
      <c r="AZ229" s="30">
        <v>3.2719999999999998</v>
      </c>
      <c r="BA229" s="31">
        <v>22.96</v>
      </c>
      <c r="BB229" s="4">
        <v>0.85150000000000003</v>
      </c>
      <c r="BC229" s="4" t="s">
        <v>16</v>
      </c>
      <c r="BD229" s="4">
        <v>9.56</v>
      </c>
      <c r="BE229" s="4">
        <v>10.08</v>
      </c>
      <c r="BF229" s="30">
        <v>3.2120000000000002</v>
      </c>
      <c r="BG229" s="31">
        <v>22.538</v>
      </c>
      <c r="BH229" s="4">
        <v>0.86550000000000005</v>
      </c>
      <c r="BI229" s="4" t="s">
        <v>16</v>
      </c>
      <c r="BJ229" s="4">
        <v>9.56</v>
      </c>
      <c r="BK229" s="4">
        <v>10.09</v>
      </c>
      <c r="BL229" s="30">
        <v>3.3439999999999999</v>
      </c>
      <c r="BM229" s="31">
        <v>23.466000000000001</v>
      </c>
      <c r="BN229" s="4">
        <v>0.83850000000000002</v>
      </c>
      <c r="BO229" s="4" t="s">
        <v>16</v>
      </c>
      <c r="BP229" s="4">
        <v>9.56</v>
      </c>
      <c r="BQ229" s="4">
        <v>10.08</v>
      </c>
      <c r="BR229" s="30">
        <v>3.51</v>
      </c>
      <c r="BS229" s="31">
        <v>24.632999999999999</v>
      </c>
      <c r="BT229" s="4">
        <v>0.84089999999999998</v>
      </c>
      <c r="BU229" s="4" t="s">
        <v>16</v>
      </c>
      <c r="BV229" s="4">
        <v>9.56</v>
      </c>
      <c r="BW229" s="4">
        <v>10.08</v>
      </c>
      <c r="BX229" s="30">
        <v>3.54</v>
      </c>
      <c r="BY229" s="31">
        <v>24.841000000000001</v>
      </c>
      <c r="BZ229" s="4">
        <v>0.84119999999999995</v>
      </c>
      <c r="CA229" s="4" t="s">
        <v>16</v>
      </c>
    </row>
    <row r="230" spans="1:95" x14ac:dyDescent="0.25">
      <c r="A230" s="4" t="s">
        <v>124</v>
      </c>
      <c r="B230" s="4">
        <v>199</v>
      </c>
      <c r="C230" s="4">
        <v>210</v>
      </c>
      <c r="D230" s="4" t="s">
        <v>50</v>
      </c>
      <c r="E230" s="4">
        <v>8.48</v>
      </c>
      <c r="F230" s="4">
        <v>2</v>
      </c>
      <c r="G230" s="4">
        <v>10</v>
      </c>
      <c r="H230" s="4">
        <v>8.2799999999999994</v>
      </c>
      <c r="I230" s="4">
        <v>8.7200000000000006</v>
      </c>
      <c r="J230" s="30">
        <v>1.2529999999999999</v>
      </c>
      <c r="K230" s="31">
        <v>16.702999999999999</v>
      </c>
      <c r="L230" s="4">
        <v>0.8972</v>
      </c>
      <c r="M230" s="4" t="s">
        <v>16</v>
      </c>
      <c r="N230" s="4">
        <v>8.2799999999999994</v>
      </c>
      <c r="O230" s="4">
        <v>8.7200000000000006</v>
      </c>
      <c r="P230" s="30">
        <v>1.3069999999999999</v>
      </c>
      <c r="Q230" s="31">
        <v>17.428999999999998</v>
      </c>
      <c r="R230" s="4">
        <v>0.90469999999999995</v>
      </c>
      <c r="S230" s="4" t="s">
        <v>16</v>
      </c>
      <c r="T230" s="4">
        <v>8.2799999999999994</v>
      </c>
      <c r="U230" s="4">
        <v>8.7200000000000006</v>
      </c>
      <c r="V230" s="30">
        <v>1.3620000000000001</v>
      </c>
      <c r="W230" s="31">
        <v>18.163</v>
      </c>
      <c r="X230" s="4">
        <v>0.89759999999999995</v>
      </c>
      <c r="Y230" s="4" t="s">
        <v>16</v>
      </c>
      <c r="Z230" s="4">
        <v>8.2799999999999994</v>
      </c>
      <c r="AA230" s="4">
        <v>8.7200000000000006</v>
      </c>
      <c r="AB230" s="30">
        <v>2.133</v>
      </c>
      <c r="AC230" s="31">
        <v>28.434999999999999</v>
      </c>
      <c r="AD230" s="4">
        <v>0.90659999999999996</v>
      </c>
      <c r="AE230" s="4" t="s">
        <v>16</v>
      </c>
      <c r="AF230" s="4">
        <v>8.2799999999999994</v>
      </c>
      <c r="AG230" s="4">
        <v>8.7200000000000006</v>
      </c>
      <c r="AH230" s="30">
        <v>2.2589999999999999</v>
      </c>
      <c r="AI230" s="31">
        <v>30.123999999999999</v>
      </c>
      <c r="AJ230" s="4">
        <v>0.89810000000000001</v>
      </c>
      <c r="AK230" s="4" t="s">
        <v>16</v>
      </c>
      <c r="AL230" s="4">
        <v>8.2799999999999994</v>
      </c>
      <c r="AM230" s="4">
        <v>8.73</v>
      </c>
      <c r="AN230" s="30">
        <v>2.2109999999999999</v>
      </c>
      <c r="AO230" s="31">
        <v>29.484000000000002</v>
      </c>
      <c r="AP230" s="4">
        <v>0.89339999999999997</v>
      </c>
      <c r="AQ230" s="4" t="s">
        <v>16</v>
      </c>
      <c r="AR230" s="4">
        <v>8.2799999999999994</v>
      </c>
      <c r="AS230" s="4">
        <v>8.7200000000000006</v>
      </c>
      <c r="AT230" s="30">
        <v>2.79</v>
      </c>
      <c r="AU230" s="31">
        <v>37.201000000000001</v>
      </c>
      <c r="AV230" s="4">
        <v>0.89849999999999997</v>
      </c>
      <c r="AW230" s="4" t="s">
        <v>16</v>
      </c>
      <c r="AX230" s="4">
        <v>8.2799999999999994</v>
      </c>
      <c r="AY230" s="4">
        <v>8.7200000000000006</v>
      </c>
      <c r="AZ230" s="30">
        <v>2.9510000000000001</v>
      </c>
      <c r="BA230" s="31">
        <v>39.344000000000001</v>
      </c>
      <c r="BB230" s="4">
        <v>0.88890000000000002</v>
      </c>
      <c r="BC230" s="4" t="s">
        <v>16</v>
      </c>
      <c r="BD230" s="4">
        <v>8.2799999999999994</v>
      </c>
      <c r="BE230" s="4">
        <v>8.7200000000000006</v>
      </c>
      <c r="BF230" s="30">
        <v>2.8149999999999999</v>
      </c>
      <c r="BG230" s="31">
        <v>37.536000000000001</v>
      </c>
      <c r="BH230" s="4">
        <v>0.89370000000000005</v>
      </c>
      <c r="BI230" s="4" t="s">
        <v>16</v>
      </c>
      <c r="BJ230" s="4">
        <v>8.2799999999999994</v>
      </c>
      <c r="BK230" s="4">
        <v>8.7200000000000006</v>
      </c>
      <c r="BL230" s="30">
        <v>2.9489999999999998</v>
      </c>
      <c r="BM230" s="31">
        <v>39.317</v>
      </c>
      <c r="BN230" s="4">
        <v>0.8891</v>
      </c>
      <c r="BO230" s="4" t="s">
        <v>16</v>
      </c>
      <c r="BP230" s="4">
        <v>8.2799999999999994</v>
      </c>
      <c r="BQ230" s="4">
        <v>8.7200000000000006</v>
      </c>
      <c r="BR230" s="30">
        <v>2.9630000000000001</v>
      </c>
      <c r="BS230" s="31">
        <v>39.503</v>
      </c>
      <c r="BT230" s="4">
        <v>0.88100000000000001</v>
      </c>
      <c r="BU230" s="4" t="s">
        <v>16</v>
      </c>
      <c r="BV230" s="4">
        <v>8.2799999999999994</v>
      </c>
      <c r="BW230" s="4">
        <v>8.7200000000000006</v>
      </c>
      <c r="BX230" s="30">
        <v>3.0329999999999999</v>
      </c>
      <c r="BY230" s="31">
        <v>40.442999999999998</v>
      </c>
      <c r="BZ230" s="4">
        <v>0.8871</v>
      </c>
      <c r="CA230" s="4" t="s">
        <v>16</v>
      </c>
    </row>
    <row r="231" spans="1:95" x14ac:dyDescent="0.25">
      <c r="A231" s="4" t="s">
        <v>124</v>
      </c>
      <c r="B231" s="4">
        <v>199</v>
      </c>
      <c r="C231" s="4">
        <v>218</v>
      </c>
      <c r="D231" s="4" t="s">
        <v>51</v>
      </c>
      <c r="E231" s="4">
        <v>7.22</v>
      </c>
      <c r="F231" s="4">
        <v>3</v>
      </c>
      <c r="G231" s="4">
        <v>18</v>
      </c>
      <c r="H231" s="4">
        <v>7.42</v>
      </c>
      <c r="I231" s="4">
        <v>7.49</v>
      </c>
      <c r="J231" s="30">
        <v>4.141</v>
      </c>
      <c r="K231" s="31">
        <v>30.675000000000001</v>
      </c>
      <c r="L231" s="4">
        <v>0.89949999999999997</v>
      </c>
      <c r="M231" s="4" t="s">
        <v>17</v>
      </c>
      <c r="N231" s="4">
        <v>7.42</v>
      </c>
      <c r="O231" s="4">
        <v>7.49</v>
      </c>
      <c r="P231" s="30">
        <v>3.9670000000000001</v>
      </c>
      <c r="Q231" s="31">
        <v>29.388999999999999</v>
      </c>
      <c r="R231" s="4">
        <v>0.91500000000000004</v>
      </c>
      <c r="S231" s="4" t="s">
        <v>17</v>
      </c>
      <c r="T231" s="4">
        <v>7.42</v>
      </c>
      <c r="U231" s="4">
        <v>7.49</v>
      </c>
      <c r="V231" s="30">
        <v>4.4160000000000004</v>
      </c>
      <c r="W231" s="31">
        <v>32.712000000000003</v>
      </c>
      <c r="X231" s="4">
        <v>0.91080000000000005</v>
      </c>
      <c r="Y231" s="4" t="s">
        <v>17</v>
      </c>
      <c r="Z231" s="4">
        <v>7.42</v>
      </c>
      <c r="AA231" s="4">
        <v>7.49</v>
      </c>
      <c r="AB231" s="30">
        <v>4.1470000000000002</v>
      </c>
      <c r="AC231" s="31">
        <v>30.721</v>
      </c>
      <c r="AD231" s="4">
        <v>0.9204</v>
      </c>
      <c r="AE231" s="4" t="s">
        <v>17</v>
      </c>
      <c r="AF231" s="4">
        <v>7.42</v>
      </c>
      <c r="AG231" s="4">
        <v>7.49</v>
      </c>
      <c r="AH231" s="30">
        <v>4.4340000000000002</v>
      </c>
      <c r="AI231" s="31">
        <v>32.841000000000001</v>
      </c>
      <c r="AJ231" s="4">
        <v>0.91010000000000002</v>
      </c>
      <c r="AK231" s="4" t="s">
        <v>17</v>
      </c>
      <c r="AL231" s="4">
        <v>7.42</v>
      </c>
      <c r="AM231" s="4">
        <v>7.48</v>
      </c>
      <c r="AN231" s="30">
        <v>4.3929999999999998</v>
      </c>
      <c r="AO231" s="31">
        <v>32.542999999999999</v>
      </c>
      <c r="AP231" s="4">
        <v>0.91639999999999999</v>
      </c>
      <c r="AQ231" s="4" t="s">
        <v>17</v>
      </c>
      <c r="AR231" s="4">
        <v>7.42</v>
      </c>
      <c r="AS231" s="4">
        <v>7.49</v>
      </c>
      <c r="AT231" s="30">
        <v>4.3289999999999997</v>
      </c>
      <c r="AU231" s="31">
        <v>32.063000000000002</v>
      </c>
      <c r="AV231" s="4">
        <v>0.91830000000000001</v>
      </c>
      <c r="AW231" s="4" t="s">
        <v>17</v>
      </c>
      <c r="AX231" s="4">
        <v>7.42</v>
      </c>
      <c r="AY231" s="4">
        <v>7.49</v>
      </c>
      <c r="AZ231" s="30">
        <v>4.657</v>
      </c>
      <c r="BA231" s="31">
        <v>34.497999999999998</v>
      </c>
      <c r="BB231" s="4">
        <v>0.91590000000000005</v>
      </c>
      <c r="BC231" s="4" t="s">
        <v>17</v>
      </c>
      <c r="BD231" s="4">
        <v>7.42</v>
      </c>
      <c r="BE231" s="4">
        <v>7.49</v>
      </c>
      <c r="BF231" s="30">
        <v>4.452</v>
      </c>
      <c r="BG231" s="31">
        <v>32.976999999999997</v>
      </c>
      <c r="BH231" s="4">
        <v>0.9133</v>
      </c>
      <c r="BI231" s="4" t="s">
        <v>17</v>
      </c>
      <c r="BJ231" s="4">
        <v>7.42</v>
      </c>
      <c r="BK231" s="4">
        <v>7.49</v>
      </c>
      <c r="BL231" s="30">
        <v>5.149</v>
      </c>
      <c r="BM231" s="31">
        <v>38.139000000000003</v>
      </c>
      <c r="BN231" s="4">
        <v>0.91879999999999995</v>
      </c>
      <c r="BO231" s="4" t="s">
        <v>17</v>
      </c>
      <c r="BP231" s="4">
        <v>7.42</v>
      </c>
      <c r="BQ231" s="4">
        <v>7.49</v>
      </c>
      <c r="BR231" s="30">
        <v>5.1909999999999998</v>
      </c>
      <c r="BS231" s="31">
        <v>38.451999999999998</v>
      </c>
      <c r="BT231" s="4">
        <v>0.91010000000000002</v>
      </c>
      <c r="BU231" s="4" t="s">
        <v>17</v>
      </c>
      <c r="BV231" s="4">
        <v>7.42</v>
      </c>
      <c r="BW231" s="4">
        <v>7.49</v>
      </c>
      <c r="BX231" s="30">
        <v>5.3230000000000004</v>
      </c>
      <c r="BY231" s="31">
        <v>39.429000000000002</v>
      </c>
      <c r="BZ231" s="4">
        <v>0.92210000000000003</v>
      </c>
      <c r="CA231" s="4" t="s">
        <v>17</v>
      </c>
    </row>
    <row r="232" spans="1:95" x14ac:dyDescent="0.25">
      <c r="A232" s="4" t="s">
        <v>124</v>
      </c>
      <c r="B232" s="4">
        <v>211</v>
      </c>
      <c r="C232" s="4">
        <v>218</v>
      </c>
      <c r="D232" s="4" t="s">
        <v>52</v>
      </c>
      <c r="E232" s="4">
        <v>3.56</v>
      </c>
      <c r="F232" s="4">
        <v>2</v>
      </c>
      <c r="G232" s="4">
        <v>6</v>
      </c>
      <c r="H232" s="4">
        <v>3.59</v>
      </c>
      <c r="I232" s="4">
        <v>3.7</v>
      </c>
      <c r="J232" s="30">
        <v>0.83599999999999997</v>
      </c>
      <c r="K232" s="31">
        <v>18.585999999999999</v>
      </c>
      <c r="L232" s="4">
        <v>0.93969999999999998</v>
      </c>
      <c r="M232" s="4" t="s">
        <v>16</v>
      </c>
      <c r="N232" s="4">
        <v>3.59</v>
      </c>
      <c r="O232" s="4">
        <v>3.7</v>
      </c>
      <c r="P232" s="30">
        <v>0.81699999999999995</v>
      </c>
      <c r="Q232" s="31">
        <v>18.155000000000001</v>
      </c>
      <c r="R232" s="4">
        <v>0.92910000000000004</v>
      </c>
      <c r="S232" s="4" t="s">
        <v>16</v>
      </c>
      <c r="T232" s="4">
        <v>3.59</v>
      </c>
      <c r="U232" s="4">
        <v>3.7</v>
      </c>
      <c r="V232" s="30">
        <v>0.86199999999999999</v>
      </c>
      <c r="W232" s="31">
        <v>19.154</v>
      </c>
      <c r="X232" s="4">
        <v>0.93110000000000004</v>
      </c>
      <c r="Y232" s="4" t="s">
        <v>16</v>
      </c>
      <c r="Z232" s="4">
        <v>3.59</v>
      </c>
      <c r="AA232" s="4">
        <v>3.7</v>
      </c>
      <c r="AB232" s="30">
        <v>1.593</v>
      </c>
      <c r="AC232" s="31">
        <v>35.404000000000003</v>
      </c>
      <c r="AD232" s="4">
        <v>0.90890000000000004</v>
      </c>
      <c r="AE232" s="4" t="s">
        <v>16</v>
      </c>
      <c r="AF232" s="4">
        <v>3.59</v>
      </c>
      <c r="AG232" s="4">
        <v>3.7</v>
      </c>
      <c r="AH232" s="30">
        <v>1.651</v>
      </c>
      <c r="AI232" s="31">
        <v>36.697000000000003</v>
      </c>
      <c r="AJ232" s="4">
        <v>0.93820000000000003</v>
      </c>
      <c r="AK232" s="4" t="s">
        <v>16</v>
      </c>
      <c r="AL232" s="4">
        <v>3.59</v>
      </c>
      <c r="AM232" s="4">
        <v>3.7</v>
      </c>
      <c r="AN232" s="30">
        <v>1.6479999999999999</v>
      </c>
      <c r="AO232" s="31">
        <v>36.628999999999998</v>
      </c>
      <c r="AP232" s="4">
        <v>0.93420000000000003</v>
      </c>
      <c r="AQ232" s="4" t="s">
        <v>16</v>
      </c>
      <c r="AR232" s="4">
        <v>3.59</v>
      </c>
      <c r="AS232" s="4">
        <v>3.7</v>
      </c>
      <c r="AT232" s="30">
        <v>1.958</v>
      </c>
      <c r="AU232" s="31">
        <v>43.503999999999998</v>
      </c>
      <c r="AV232" s="4">
        <v>0.93510000000000004</v>
      </c>
      <c r="AW232" s="4" t="s">
        <v>16</v>
      </c>
      <c r="AX232" s="4">
        <v>3.59</v>
      </c>
      <c r="AY232" s="4">
        <v>3.7</v>
      </c>
      <c r="AZ232" s="30">
        <v>2.0419999999999998</v>
      </c>
      <c r="BA232" s="31">
        <v>45.369</v>
      </c>
      <c r="BB232" s="4">
        <v>0.93389999999999995</v>
      </c>
      <c r="BC232" s="4" t="s">
        <v>16</v>
      </c>
      <c r="BD232" s="4">
        <v>3.59</v>
      </c>
      <c r="BE232" s="4">
        <v>3.7</v>
      </c>
      <c r="BF232" s="30">
        <v>2.0089999999999999</v>
      </c>
      <c r="BG232" s="31">
        <v>44.646000000000001</v>
      </c>
      <c r="BH232" s="4">
        <v>0.94040000000000001</v>
      </c>
      <c r="BI232" s="4" t="s">
        <v>17</v>
      </c>
      <c r="BJ232" s="4">
        <v>3.59</v>
      </c>
      <c r="BK232" s="4">
        <v>3.7</v>
      </c>
      <c r="BL232" s="30">
        <v>2.9489999999999998</v>
      </c>
      <c r="BM232" s="31">
        <v>65.528000000000006</v>
      </c>
      <c r="BN232" s="4">
        <v>0.93469999999999998</v>
      </c>
      <c r="BO232" s="4" t="s">
        <v>16</v>
      </c>
      <c r="BP232" s="4">
        <v>3.59</v>
      </c>
      <c r="BQ232" s="4">
        <v>3.7</v>
      </c>
      <c r="BR232" s="30">
        <v>3.0910000000000002</v>
      </c>
      <c r="BS232" s="31">
        <v>68.688999999999993</v>
      </c>
      <c r="BT232" s="4">
        <v>0.93989999999999996</v>
      </c>
      <c r="BU232" s="4" t="s">
        <v>16</v>
      </c>
      <c r="BV232" s="4">
        <v>3.59</v>
      </c>
      <c r="BW232" s="4">
        <v>3.7</v>
      </c>
      <c r="BX232" s="30">
        <v>3.0630000000000002</v>
      </c>
      <c r="BY232" s="31">
        <v>68.076999999999998</v>
      </c>
      <c r="BZ232" s="4">
        <v>0.93420000000000003</v>
      </c>
      <c r="CA232" s="4" t="s">
        <v>16</v>
      </c>
    </row>
    <row r="233" spans="1:95" x14ac:dyDescent="0.25">
      <c r="A233" s="4" t="s">
        <v>124</v>
      </c>
      <c r="B233" s="4">
        <v>211</v>
      </c>
      <c r="C233" s="4">
        <v>223</v>
      </c>
      <c r="D233" s="4" t="s">
        <v>53</v>
      </c>
      <c r="E233" s="4">
        <v>4.8</v>
      </c>
      <c r="F233" s="4">
        <v>4</v>
      </c>
      <c r="G233" s="4">
        <v>11</v>
      </c>
      <c r="H233" s="4">
        <v>4.6399999999999997</v>
      </c>
      <c r="I233" s="4">
        <v>5.14</v>
      </c>
      <c r="J233" s="30">
        <v>1.1359999999999999</v>
      </c>
      <c r="K233" s="31">
        <v>13.769</v>
      </c>
      <c r="L233" s="4">
        <v>0.93669999999999998</v>
      </c>
      <c r="M233" s="4" t="s">
        <v>17</v>
      </c>
      <c r="N233" s="4">
        <v>4.6399999999999997</v>
      </c>
      <c r="O233" s="4">
        <v>5.14</v>
      </c>
      <c r="P233" s="30">
        <v>1.133</v>
      </c>
      <c r="Q233" s="31">
        <v>13.73</v>
      </c>
      <c r="R233" s="4">
        <v>0.93110000000000004</v>
      </c>
      <c r="S233" s="4" t="s">
        <v>17</v>
      </c>
      <c r="T233" s="4">
        <v>4.6399999999999997</v>
      </c>
      <c r="U233" s="4">
        <v>5.14</v>
      </c>
      <c r="V233" s="30">
        <v>1.238</v>
      </c>
      <c r="W233" s="31">
        <v>15.004</v>
      </c>
      <c r="X233" s="4">
        <v>0.94479999999999997</v>
      </c>
      <c r="Y233" s="4" t="s">
        <v>17</v>
      </c>
      <c r="Z233" s="4">
        <v>4.6399999999999997</v>
      </c>
      <c r="AA233" s="4">
        <v>5.14</v>
      </c>
      <c r="AB233" s="30">
        <v>1.611</v>
      </c>
      <c r="AC233" s="31">
        <v>19.53</v>
      </c>
      <c r="AD233" s="4">
        <v>0.94120000000000004</v>
      </c>
      <c r="AE233" s="4" t="s">
        <v>16</v>
      </c>
      <c r="AF233" s="4">
        <v>4.6399999999999997</v>
      </c>
      <c r="AG233" s="4">
        <v>5.15</v>
      </c>
      <c r="AH233" s="30">
        <v>1.792</v>
      </c>
      <c r="AI233" s="31">
        <v>21.725000000000001</v>
      </c>
      <c r="AJ233" s="4">
        <v>0.93720000000000003</v>
      </c>
      <c r="AK233" s="4" t="s">
        <v>16</v>
      </c>
      <c r="AL233" s="4">
        <v>4.6399999999999997</v>
      </c>
      <c r="AM233" s="4">
        <v>5.14</v>
      </c>
      <c r="AN233" s="30">
        <v>1.8149999999999999</v>
      </c>
      <c r="AO233" s="31">
        <v>21.997</v>
      </c>
      <c r="AP233" s="4">
        <v>0.94189999999999996</v>
      </c>
      <c r="AQ233" s="4" t="s">
        <v>16</v>
      </c>
      <c r="AR233" s="4">
        <v>4.6399999999999997</v>
      </c>
      <c r="AS233" s="4">
        <v>5.14</v>
      </c>
      <c r="AT233" s="30">
        <v>2.242</v>
      </c>
      <c r="AU233" s="31">
        <v>27.181000000000001</v>
      </c>
      <c r="AV233" s="4">
        <v>0.93700000000000006</v>
      </c>
      <c r="AW233" s="4" t="s">
        <v>16</v>
      </c>
      <c r="AX233" s="4">
        <v>4.6399999999999997</v>
      </c>
      <c r="AY233" s="4">
        <v>5.15</v>
      </c>
      <c r="AZ233" s="30">
        <v>2.4780000000000002</v>
      </c>
      <c r="BA233" s="31">
        <v>30.033999999999999</v>
      </c>
      <c r="BB233" s="4">
        <v>0.93369999999999997</v>
      </c>
      <c r="BC233" s="4" t="s">
        <v>16</v>
      </c>
      <c r="BD233" s="4">
        <v>4.6399999999999997</v>
      </c>
      <c r="BE233" s="4">
        <v>5.14</v>
      </c>
      <c r="BF233" s="30">
        <v>2.3260000000000001</v>
      </c>
      <c r="BG233" s="31">
        <v>28.190999999999999</v>
      </c>
      <c r="BH233" s="4">
        <v>0.92879999999999996</v>
      </c>
      <c r="BI233" s="4" t="s">
        <v>16</v>
      </c>
      <c r="BJ233" s="4">
        <v>4.6399999999999997</v>
      </c>
      <c r="BK233" s="4">
        <v>5.15</v>
      </c>
      <c r="BL233" s="30">
        <v>3.262</v>
      </c>
      <c r="BM233" s="31">
        <v>39.536999999999999</v>
      </c>
      <c r="BN233" s="4">
        <v>0.94099999999999995</v>
      </c>
      <c r="BO233" s="4" t="s">
        <v>16</v>
      </c>
      <c r="BP233" s="4">
        <v>4.6399999999999997</v>
      </c>
      <c r="BQ233" s="4">
        <v>5.14</v>
      </c>
      <c r="BR233" s="30">
        <v>3.5910000000000002</v>
      </c>
      <c r="BS233" s="31">
        <v>43.523000000000003</v>
      </c>
      <c r="BT233" s="4">
        <v>0.93959999999999999</v>
      </c>
      <c r="BU233" s="4" t="s">
        <v>16</v>
      </c>
      <c r="BV233" s="4">
        <v>4.6399999999999997</v>
      </c>
      <c r="BW233" s="4">
        <v>5.14</v>
      </c>
      <c r="BX233" s="30">
        <v>3.4950000000000001</v>
      </c>
      <c r="BY233" s="31">
        <v>42.357999999999997</v>
      </c>
      <c r="BZ233" s="4">
        <v>0.94130000000000003</v>
      </c>
      <c r="CA233" s="4" t="s">
        <v>16</v>
      </c>
    </row>
    <row r="234" spans="1:95" ht="15.75" thickBot="1" x14ac:dyDescent="0.3">
      <c r="A234" s="4" t="s">
        <v>124</v>
      </c>
      <c r="B234" s="4">
        <v>227</v>
      </c>
      <c r="C234" s="4">
        <v>231</v>
      </c>
      <c r="D234" s="4" t="s">
        <v>54</v>
      </c>
      <c r="E234" s="4">
        <v>4.17</v>
      </c>
      <c r="F234" s="4">
        <v>1</v>
      </c>
      <c r="G234" s="4">
        <v>3</v>
      </c>
      <c r="H234" s="4">
        <v>4.0999999999999996</v>
      </c>
      <c r="I234" s="4">
        <v>4.33</v>
      </c>
      <c r="J234" s="30">
        <v>1.7999999999999999E-2</v>
      </c>
      <c r="K234" s="31">
        <v>0.78200000000000003</v>
      </c>
      <c r="L234" s="4">
        <v>0.88870000000000005</v>
      </c>
      <c r="M234" s="4" t="s">
        <v>16</v>
      </c>
      <c r="N234" s="4">
        <v>4.0999999999999996</v>
      </c>
      <c r="O234" s="4">
        <v>4.33</v>
      </c>
      <c r="P234" s="30">
        <v>0.02</v>
      </c>
      <c r="Q234" s="31">
        <v>0.879</v>
      </c>
      <c r="R234" s="4">
        <v>0.89400000000000002</v>
      </c>
      <c r="S234" s="4" t="s">
        <v>16</v>
      </c>
      <c r="T234" s="4">
        <v>4.0999999999999996</v>
      </c>
      <c r="U234" s="4">
        <v>4.33</v>
      </c>
      <c r="V234" s="30">
        <v>1.6E-2</v>
      </c>
      <c r="W234" s="31">
        <v>0.73099999999999998</v>
      </c>
      <c r="X234" s="4">
        <v>0.85450000000000004</v>
      </c>
      <c r="Y234" s="4" t="s">
        <v>16</v>
      </c>
      <c r="Z234" s="4">
        <v>4.0999999999999996</v>
      </c>
      <c r="AA234" s="4">
        <v>4.33</v>
      </c>
      <c r="AB234" s="30">
        <v>8.0000000000000002E-3</v>
      </c>
      <c r="AC234" s="31">
        <v>0.36099999999999999</v>
      </c>
      <c r="AD234" s="4">
        <v>0.89990000000000003</v>
      </c>
      <c r="AE234" s="4" t="s">
        <v>16</v>
      </c>
      <c r="AF234" s="4">
        <v>4.0999999999999996</v>
      </c>
      <c r="AG234" s="4">
        <v>4.32</v>
      </c>
      <c r="AH234" s="30">
        <v>2.1000000000000001E-2</v>
      </c>
      <c r="AI234" s="31">
        <v>0.94399999999999995</v>
      </c>
      <c r="AJ234" s="4">
        <v>0.87390000000000001</v>
      </c>
      <c r="AK234" s="4" t="s">
        <v>16</v>
      </c>
      <c r="AL234" s="4">
        <v>4.0999999999999996</v>
      </c>
      <c r="AM234" s="4">
        <v>4.33</v>
      </c>
      <c r="AN234" s="30">
        <v>2.5000000000000001E-2</v>
      </c>
      <c r="AO234" s="31">
        <v>1.1040000000000001</v>
      </c>
      <c r="AP234" s="4">
        <v>0.878</v>
      </c>
      <c r="AQ234" s="4" t="s">
        <v>16</v>
      </c>
      <c r="AR234" s="4">
        <v>4.0999999999999996</v>
      </c>
      <c r="AS234" s="4">
        <v>4.33</v>
      </c>
      <c r="AT234" s="30">
        <v>2.3E-2</v>
      </c>
      <c r="AU234" s="31">
        <v>1.0269999999999999</v>
      </c>
      <c r="AV234" s="4">
        <v>0.90090000000000003</v>
      </c>
      <c r="AW234" s="4" t="s">
        <v>16</v>
      </c>
      <c r="AX234" s="4">
        <v>4.1100000000000003</v>
      </c>
      <c r="AY234" s="4">
        <v>4.33</v>
      </c>
      <c r="AZ234" s="30">
        <v>2.3E-2</v>
      </c>
      <c r="BA234" s="31">
        <v>1.024</v>
      </c>
      <c r="BB234" s="4">
        <v>0.89</v>
      </c>
      <c r="BC234" s="4" t="s">
        <v>16</v>
      </c>
      <c r="BD234" s="4">
        <v>4.0999999999999996</v>
      </c>
      <c r="BE234" s="4">
        <v>4.33</v>
      </c>
      <c r="BF234" s="30">
        <v>5.8999999999999997E-2</v>
      </c>
      <c r="BG234" s="31">
        <v>2.6120000000000001</v>
      </c>
      <c r="BH234" s="4">
        <v>0.89329999999999998</v>
      </c>
      <c r="BI234" s="4" t="s">
        <v>16</v>
      </c>
      <c r="BJ234" s="4">
        <v>4.1100000000000003</v>
      </c>
      <c r="BK234" s="4">
        <v>4.33</v>
      </c>
      <c r="BL234" s="30">
        <v>3.7999999999999999E-2</v>
      </c>
      <c r="BM234" s="31">
        <v>1.7090000000000001</v>
      </c>
      <c r="BN234" s="4">
        <v>0.88959999999999995</v>
      </c>
      <c r="BO234" s="4" t="s">
        <v>16</v>
      </c>
      <c r="BP234" s="4">
        <v>4.0999999999999996</v>
      </c>
      <c r="BQ234" s="4">
        <v>4.33</v>
      </c>
      <c r="BR234" s="30">
        <v>4.1000000000000002E-2</v>
      </c>
      <c r="BS234" s="31">
        <v>1.8360000000000001</v>
      </c>
      <c r="BT234" s="4">
        <v>0.88339999999999996</v>
      </c>
      <c r="BU234" s="4" t="s">
        <v>16</v>
      </c>
      <c r="BV234" s="4">
        <v>4.0999999999999996</v>
      </c>
      <c r="BW234" s="4">
        <v>4.33</v>
      </c>
      <c r="BX234" s="30">
        <v>7.4999999999999997E-2</v>
      </c>
      <c r="BY234" s="31">
        <v>3.35</v>
      </c>
      <c r="BZ234" s="4">
        <v>0.87350000000000005</v>
      </c>
      <c r="CA234" s="4" t="s">
        <v>16</v>
      </c>
    </row>
    <row r="235" spans="1:95" s="19" customFormat="1" x14ac:dyDescent="0.25">
      <c r="A235" s="4" t="s">
        <v>124</v>
      </c>
      <c r="B235" s="4">
        <v>232</v>
      </c>
      <c r="C235" s="4">
        <v>248</v>
      </c>
      <c r="D235" s="4" t="s">
        <v>55</v>
      </c>
      <c r="E235" s="4">
        <v>8.81</v>
      </c>
      <c r="F235" s="4">
        <v>3</v>
      </c>
      <c r="G235" s="4">
        <v>14</v>
      </c>
      <c r="H235" s="4">
        <v>8.6999999999999993</v>
      </c>
      <c r="I235" s="4">
        <v>8.77</v>
      </c>
      <c r="J235" s="30">
        <v>4.2489999999999997</v>
      </c>
      <c r="K235" s="31">
        <v>40.468000000000004</v>
      </c>
      <c r="L235" s="4">
        <v>0.82579999999999998</v>
      </c>
      <c r="M235" s="4" t="s">
        <v>16</v>
      </c>
      <c r="N235" s="4">
        <v>8.6999999999999993</v>
      </c>
      <c r="O235" s="4">
        <v>8.77</v>
      </c>
      <c r="P235" s="30">
        <v>3.9820000000000002</v>
      </c>
      <c r="Q235" s="31">
        <v>37.924999999999997</v>
      </c>
      <c r="R235" s="4">
        <v>0.82950000000000002</v>
      </c>
      <c r="S235" s="4" t="s">
        <v>16</v>
      </c>
      <c r="T235" s="4">
        <v>8.6999999999999993</v>
      </c>
      <c r="U235" s="4">
        <v>8.77</v>
      </c>
      <c r="V235" s="30">
        <v>4.3849999999999998</v>
      </c>
      <c r="W235" s="31">
        <v>41.764000000000003</v>
      </c>
      <c r="X235" s="4">
        <v>0.82099999999999995</v>
      </c>
      <c r="Y235" s="4" t="s">
        <v>16</v>
      </c>
      <c r="Z235" s="4">
        <v>8.6999999999999993</v>
      </c>
      <c r="AA235" s="4">
        <v>8.77</v>
      </c>
      <c r="AB235" s="30">
        <v>5.0510000000000002</v>
      </c>
      <c r="AC235" s="31">
        <v>48.101999999999997</v>
      </c>
      <c r="AD235" s="4">
        <v>0.85960000000000003</v>
      </c>
      <c r="AE235" s="4" t="s">
        <v>16</v>
      </c>
      <c r="AF235" s="4">
        <v>8.6999999999999993</v>
      </c>
      <c r="AG235" s="4">
        <v>8.77</v>
      </c>
      <c r="AH235" s="30">
        <v>5.1920000000000002</v>
      </c>
      <c r="AI235" s="31">
        <v>49.45</v>
      </c>
      <c r="AJ235" s="4">
        <v>0.82699999999999996</v>
      </c>
      <c r="AK235" s="4" t="s">
        <v>16</v>
      </c>
      <c r="AL235" s="4">
        <v>8.6999999999999993</v>
      </c>
      <c r="AM235" s="4">
        <v>8.7799999999999994</v>
      </c>
      <c r="AN235" s="30">
        <v>5.2539999999999996</v>
      </c>
      <c r="AO235" s="31">
        <v>50.042000000000002</v>
      </c>
      <c r="AP235" s="4">
        <v>0.8357</v>
      </c>
      <c r="AQ235" s="4" t="s">
        <v>16</v>
      </c>
      <c r="AR235" s="4">
        <v>8.6999999999999993</v>
      </c>
      <c r="AS235" s="4">
        <v>8.77</v>
      </c>
      <c r="AT235" s="30">
        <v>5.484</v>
      </c>
      <c r="AU235" s="31">
        <v>52.226999999999997</v>
      </c>
      <c r="AV235" s="4">
        <v>0.84209999999999996</v>
      </c>
      <c r="AW235" s="4" t="s">
        <v>16</v>
      </c>
      <c r="AX235" s="4">
        <v>8.6999999999999993</v>
      </c>
      <c r="AY235" s="4">
        <v>8.7799999999999994</v>
      </c>
      <c r="AZ235" s="30">
        <v>5.774</v>
      </c>
      <c r="BA235" s="31">
        <v>54.988999999999997</v>
      </c>
      <c r="BB235" s="4">
        <v>0.84250000000000003</v>
      </c>
      <c r="BC235" s="4" t="s">
        <v>16</v>
      </c>
      <c r="BD235" s="4">
        <v>8.6999999999999993</v>
      </c>
      <c r="BE235" s="4">
        <v>8.77</v>
      </c>
      <c r="BF235" s="30">
        <v>5.617</v>
      </c>
      <c r="BG235" s="31">
        <v>53.496000000000002</v>
      </c>
      <c r="BH235" s="4">
        <v>0.85840000000000005</v>
      </c>
      <c r="BI235" s="4" t="s">
        <v>16</v>
      </c>
      <c r="BJ235" s="4">
        <v>8.6999999999999993</v>
      </c>
      <c r="BK235" s="4">
        <v>8.77</v>
      </c>
      <c r="BL235" s="30">
        <v>5.8540000000000001</v>
      </c>
      <c r="BM235" s="31">
        <v>55.749000000000002</v>
      </c>
      <c r="BN235" s="4">
        <v>0.84919999999999995</v>
      </c>
      <c r="BO235" s="4" t="s">
        <v>16</v>
      </c>
      <c r="BP235" s="4">
        <v>8.6999999999999993</v>
      </c>
      <c r="BQ235" s="4">
        <v>8.77</v>
      </c>
      <c r="BR235" s="30">
        <v>5.9240000000000004</v>
      </c>
      <c r="BS235" s="31">
        <v>56.421999999999997</v>
      </c>
      <c r="BT235" s="4">
        <v>0.83099999999999996</v>
      </c>
      <c r="BU235" s="4" t="s">
        <v>16</v>
      </c>
      <c r="BV235" s="4">
        <v>8.6999999999999993</v>
      </c>
      <c r="BW235" s="4">
        <v>8.77</v>
      </c>
      <c r="BX235" s="30">
        <v>6.0529999999999999</v>
      </c>
      <c r="BY235" s="31">
        <v>57.648000000000003</v>
      </c>
      <c r="BZ235" s="4">
        <v>0.83450000000000002</v>
      </c>
      <c r="CA235" s="4" t="s">
        <v>16</v>
      </c>
      <c r="CD235" s="22"/>
      <c r="CE235" s="23"/>
      <c r="CJ235" s="22"/>
      <c r="CK235" s="23"/>
      <c r="CP235" s="22"/>
      <c r="CQ235" s="23"/>
    </row>
    <row r="236" spans="1:95" s="20" customFormat="1" ht="15.75" thickBot="1" x14ac:dyDescent="0.3">
      <c r="A236" s="4" t="s">
        <v>124</v>
      </c>
      <c r="B236" s="4">
        <v>233</v>
      </c>
      <c r="C236" s="4">
        <v>248</v>
      </c>
      <c r="D236" s="4" t="s">
        <v>56</v>
      </c>
      <c r="E236" s="4">
        <v>8.43</v>
      </c>
      <c r="F236" s="4">
        <v>2</v>
      </c>
      <c r="G236" s="4">
        <v>13</v>
      </c>
      <c r="H236" s="4">
        <v>8.3800000000000008</v>
      </c>
      <c r="I236" s="4">
        <v>8.5399999999999991</v>
      </c>
      <c r="J236" s="30">
        <v>3.698</v>
      </c>
      <c r="K236" s="31">
        <v>37.927999999999997</v>
      </c>
      <c r="L236" s="4">
        <v>0.87139999999999995</v>
      </c>
      <c r="M236" s="4" t="s">
        <v>16</v>
      </c>
      <c r="N236" s="4">
        <v>8.3800000000000008</v>
      </c>
      <c r="O236" s="4">
        <v>8.5399999999999991</v>
      </c>
      <c r="P236" s="30">
        <v>3.6019999999999999</v>
      </c>
      <c r="Q236" s="31">
        <v>36.944000000000003</v>
      </c>
      <c r="R236" s="4">
        <v>0.88790000000000002</v>
      </c>
      <c r="S236" s="4" t="s">
        <v>16</v>
      </c>
      <c r="T236" s="4">
        <v>8.44</v>
      </c>
      <c r="U236" s="4">
        <v>8.56</v>
      </c>
      <c r="V236" s="30">
        <v>3.87</v>
      </c>
      <c r="W236" s="31">
        <v>39.691000000000003</v>
      </c>
      <c r="X236" s="4">
        <v>0.87960000000000005</v>
      </c>
      <c r="Y236" s="4" t="s">
        <v>16</v>
      </c>
      <c r="Z236" s="4">
        <v>8.3800000000000008</v>
      </c>
      <c r="AA236" s="4">
        <v>8.5399999999999991</v>
      </c>
      <c r="AB236" s="30">
        <v>4.4210000000000003</v>
      </c>
      <c r="AC236" s="31">
        <v>45.347999999999999</v>
      </c>
      <c r="AD236" s="4">
        <v>0.88829999999999998</v>
      </c>
      <c r="AE236" s="4" t="s">
        <v>16</v>
      </c>
      <c r="AF236" s="4">
        <v>8.3800000000000008</v>
      </c>
      <c r="AG236" s="4">
        <v>8.5399999999999991</v>
      </c>
      <c r="AH236" s="30">
        <v>4.6260000000000003</v>
      </c>
      <c r="AI236" s="31">
        <v>47.45</v>
      </c>
      <c r="AJ236" s="4">
        <v>0.82899999999999996</v>
      </c>
      <c r="AK236" s="4" t="s">
        <v>16</v>
      </c>
      <c r="AL236" s="4">
        <v>8.3800000000000008</v>
      </c>
      <c r="AM236" s="4">
        <v>8.5399999999999991</v>
      </c>
      <c r="AN236" s="30">
        <v>4.6349999999999998</v>
      </c>
      <c r="AO236" s="31">
        <v>47.533999999999999</v>
      </c>
      <c r="AP236" s="4">
        <v>0.8599</v>
      </c>
      <c r="AQ236" s="4" t="s">
        <v>16</v>
      </c>
      <c r="AR236" s="4">
        <v>8.3800000000000008</v>
      </c>
      <c r="AS236" s="4">
        <v>8.5399999999999991</v>
      </c>
      <c r="AT236" s="30">
        <v>4.7610000000000001</v>
      </c>
      <c r="AU236" s="31">
        <v>48.83</v>
      </c>
      <c r="AV236" s="4">
        <v>0.85550000000000004</v>
      </c>
      <c r="AW236" s="4" t="s">
        <v>16</v>
      </c>
      <c r="AX236" s="4">
        <v>8.3800000000000008</v>
      </c>
      <c r="AY236" s="4">
        <v>8.5399999999999991</v>
      </c>
      <c r="AZ236" s="30">
        <v>5.0019999999999998</v>
      </c>
      <c r="BA236" s="31">
        <v>51.298999999999999</v>
      </c>
      <c r="BB236" s="4">
        <v>0.84179999999999999</v>
      </c>
      <c r="BC236" s="4" t="s">
        <v>16</v>
      </c>
      <c r="BD236" s="4">
        <v>8.3800000000000008</v>
      </c>
      <c r="BE236" s="4">
        <v>8.5399999999999991</v>
      </c>
      <c r="BF236" s="30">
        <v>4.8250000000000002</v>
      </c>
      <c r="BG236" s="31">
        <v>49.484000000000002</v>
      </c>
      <c r="BH236" s="4">
        <v>0.81610000000000005</v>
      </c>
      <c r="BI236" s="4" t="s">
        <v>16</v>
      </c>
      <c r="BJ236" s="4">
        <v>8.3800000000000008</v>
      </c>
      <c r="BK236" s="4">
        <v>8.5399999999999991</v>
      </c>
      <c r="BL236" s="30">
        <v>4.8170000000000002</v>
      </c>
      <c r="BM236" s="31">
        <v>49.402999999999999</v>
      </c>
      <c r="BN236" s="4">
        <v>0.84450000000000003</v>
      </c>
      <c r="BO236" s="4" t="s">
        <v>16</v>
      </c>
      <c r="BP236" s="4">
        <v>8.3800000000000008</v>
      </c>
      <c r="BQ236" s="4">
        <v>8.5399999999999991</v>
      </c>
      <c r="BR236" s="30">
        <v>4.8949999999999996</v>
      </c>
      <c r="BS236" s="31">
        <v>50.201000000000001</v>
      </c>
      <c r="BT236" s="4">
        <v>0.83889999999999998</v>
      </c>
      <c r="BU236" s="4" t="s">
        <v>16</v>
      </c>
      <c r="BV236" s="4">
        <v>8.3800000000000008</v>
      </c>
      <c r="BW236" s="4">
        <v>8.5399999999999991</v>
      </c>
      <c r="BX236" s="30">
        <v>4.9470000000000001</v>
      </c>
      <c r="BY236" s="31">
        <v>50.734000000000002</v>
      </c>
      <c r="BZ236" s="4">
        <v>0.83109999999999995</v>
      </c>
      <c r="CA236" s="4" t="s">
        <v>16</v>
      </c>
      <c r="CD236" s="24"/>
      <c r="CE236" s="25"/>
      <c r="CJ236" s="24"/>
      <c r="CK236" s="25"/>
      <c r="CP236" s="24"/>
      <c r="CQ236" s="25"/>
    </row>
    <row r="237" spans="1:95" ht="15.75" thickBot="1" x14ac:dyDescent="0.3">
      <c r="A237" s="4" t="s">
        <v>124</v>
      </c>
      <c r="B237" s="4">
        <v>259</v>
      </c>
      <c r="C237" s="4">
        <v>272</v>
      </c>
      <c r="D237" s="4" t="s">
        <v>57</v>
      </c>
      <c r="E237" s="4">
        <v>6.8</v>
      </c>
      <c r="F237" s="4">
        <v>3</v>
      </c>
      <c r="G237" s="4">
        <v>11</v>
      </c>
      <c r="H237" s="4">
        <v>6.82</v>
      </c>
      <c r="I237" s="4">
        <v>6.9</v>
      </c>
      <c r="J237" s="30">
        <v>2.6960000000000002</v>
      </c>
      <c r="K237" s="31">
        <v>32.677999999999997</v>
      </c>
      <c r="L237" s="4">
        <v>0.77210000000000001</v>
      </c>
      <c r="M237" s="4" t="s">
        <v>16</v>
      </c>
      <c r="N237" s="4">
        <v>6.82</v>
      </c>
      <c r="O237" s="4">
        <v>6.9</v>
      </c>
      <c r="P237" s="30">
        <v>2.5920000000000001</v>
      </c>
      <c r="Q237" s="31">
        <v>31.417999999999999</v>
      </c>
      <c r="R237" s="4">
        <v>0.74070000000000003</v>
      </c>
      <c r="S237" s="4" t="s">
        <v>16</v>
      </c>
      <c r="T237" s="4">
        <v>6.82</v>
      </c>
      <c r="U237" s="4">
        <v>6.9</v>
      </c>
      <c r="V237" s="30">
        <v>2.9649999999999999</v>
      </c>
      <c r="W237" s="31">
        <v>35.933999999999997</v>
      </c>
      <c r="X237" s="4">
        <v>0.76349999999999996</v>
      </c>
      <c r="Y237" s="4" t="s">
        <v>16</v>
      </c>
      <c r="Z237" s="4">
        <v>6.82</v>
      </c>
      <c r="AA237" s="4">
        <v>6.9</v>
      </c>
      <c r="AB237" s="30">
        <v>2.6859999999999999</v>
      </c>
      <c r="AC237" s="31">
        <v>32.558999999999997</v>
      </c>
      <c r="AD237" s="4">
        <v>0.77729999999999999</v>
      </c>
      <c r="AE237" s="4" t="s">
        <v>16</v>
      </c>
      <c r="AF237" s="4">
        <v>6.82</v>
      </c>
      <c r="AG237" s="4">
        <v>6.9</v>
      </c>
      <c r="AH237" s="30">
        <v>2.9609999999999999</v>
      </c>
      <c r="AI237" s="31">
        <v>35.889000000000003</v>
      </c>
      <c r="AJ237" s="4">
        <v>0.75</v>
      </c>
      <c r="AK237" s="4" t="s">
        <v>16</v>
      </c>
      <c r="AL237" s="4">
        <v>6.82</v>
      </c>
      <c r="AM237" s="4">
        <v>6.9</v>
      </c>
      <c r="AN237" s="30">
        <v>2.9169999999999998</v>
      </c>
      <c r="AO237" s="31">
        <v>35.356999999999999</v>
      </c>
      <c r="AP237" s="4">
        <v>0.755</v>
      </c>
      <c r="AQ237" s="4" t="s">
        <v>16</v>
      </c>
      <c r="AR237" s="4">
        <v>6.82</v>
      </c>
      <c r="AS237" s="4">
        <v>6.9</v>
      </c>
      <c r="AT237" s="30">
        <v>2.637</v>
      </c>
      <c r="AU237" s="31">
        <v>31.963000000000001</v>
      </c>
      <c r="AV237" s="4">
        <v>0.81850000000000001</v>
      </c>
      <c r="AW237" s="4" t="s">
        <v>16</v>
      </c>
      <c r="AX237" s="4">
        <v>6.83</v>
      </c>
      <c r="AY237" s="4">
        <v>6.9</v>
      </c>
      <c r="AZ237" s="30">
        <v>2.9860000000000002</v>
      </c>
      <c r="BA237" s="31">
        <v>36.189</v>
      </c>
      <c r="BB237" s="4">
        <v>0.8417</v>
      </c>
      <c r="BC237" s="4" t="s">
        <v>16</v>
      </c>
      <c r="BD237" s="4">
        <v>6.82</v>
      </c>
      <c r="BE237" s="4">
        <v>6.9</v>
      </c>
      <c r="BF237" s="30">
        <v>2.798</v>
      </c>
      <c r="BG237" s="31">
        <v>33.911999999999999</v>
      </c>
      <c r="BH237" s="4">
        <v>0.87019999999999997</v>
      </c>
      <c r="BI237" s="4" t="s">
        <v>17</v>
      </c>
      <c r="BJ237" s="4">
        <v>6.82</v>
      </c>
      <c r="BK237" s="4">
        <v>6.9</v>
      </c>
      <c r="BL237" s="30">
        <v>2.7709999999999999</v>
      </c>
      <c r="BM237" s="31">
        <v>33.585999999999999</v>
      </c>
      <c r="BN237" s="4">
        <v>0.92400000000000004</v>
      </c>
      <c r="BO237" s="4" t="s">
        <v>17</v>
      </c>
      <c r="BP237" s="4">
        <v>6.82</v>
      </c>
      <c r="BQ237" s="4">
        <v>6.9</v>
      </c>
      <c r="BR237" s="30">
        <v>2.883</v>
      </c>
      <c r="BS237" s="31">
        <v>34.945</v>
      </c>
      <c r="BT237" s="4">
        <v>0.91890000000000005</v>
      </c>
      <c r="BU237" s="4" t="s">
        <v>17</v>
      </c>
      <c r="BV237" s="4">
        <v>6.82</v>
      </c>
      <c r="BW237" s="4">
        <v>6.9</v>
      </c>
      <c r="BX237" s="30">
        <v>2.9449999999999998</v>
      </c>
      <c r="BY237" s="31">
        <v>35.703000000000003</v>
      </c>
      <c r="BZ237" s="4">
        <v>0.92259999999999998</v>
      </c>
      <c r="CA237" s="4" t="s">
        <v>17</v>
      </c>
    </row>
    <row r="238" spans="1:95" s="21" customFormat="1" ht="15.75" thickBot="1" x14ac:dyDescent="0.3">
      <c r="A238" s="4" t="s">
        <v>124</v>
      </c>
      <c r="B238" s="4">
        <v>259</v>
      </c>
      <c r="C238" s="4">
        <v>273</v>
      </c>
      <c r="D238" s="4" t="s">
        <v>58</v>
      </c>
      <c r="E238" s="4">
        <v>8.69</v>
      </c>
      <c r="F238" s="4">
        <v>3</v>
      </c>
      <c r="G238" s="4">
        <v>12</v>
      </c>
      <c r="H238" s="4">
        <v>8.7100000000000009</v>
      </c>
      <c r="I238" s="4">
        <v>8.77</v>
      </c>
      <c r="J238" s="30">
        <v>2.93</v>
      </c>
      <c r="K238" s="31">
        <v>32.551000000000002</v>
      </c>
      <c r="L238" s="4">
        <v>0.88370000000000004</v>
      </c>
      <c r="M238" s="4" t="s">
        <v>16</v>
      </c>
      <c r="N238" s="4">
        <v>8.7100000000000009</v>
      </c>
      <c r="O238" s="4">
        <v>8.77</v>
      </c>
      <c r="P238" s="30">
        <v>2.7130000000000001</v>
      </c>
      <c r="Q238" s="31">
        <v>30.138999999999999</v>
      </c>
      <c r="R238" s="4">
        <v>0.83579999999999999</v>
      </c>
      <c r="S238" s="4" t="s">
        <v>16</v>
      </c>
      <c r="T238" s="4">
        <v>8.6999999999999993</v>
      </c>
      <c r="U238" s="4">
        <v>8.77</v>
      </c>
      <c r="V238" s="30">
        <v>3.1850000000000001</v>
      </c>
      <c r="W238" s="31">
        <v>35.384</v>
      </c>
      <c r="X238" s="4">
        <v>0.86009999999999998</v>
      </c>
      <c r="Y238" s="4" t="s">
        <v>16</v>
      </c>
      <c r="Z238" s="4">
        <v>8.7100000000000009</v>
      </c>
      <c r="AA238" s="4">
        <v>8.77</v>
      </c>
      <c r="AB238" s="30">
        <v>2.8650000000000002</v>
      </c>
      <c r="AC238" s="31">
        <v>31.837</v>
      </c>
      <c r="AD238" s="4">
        <v>0.87229999999999996</v>
      </c>
      <c r="AE238" s="4" t="s">
        <v>16</v>
      </c>
      <c r="AF238" s="4">
        <v>8.6999999999999993</v>
      </c>
      <c r="AG238" s="4">
        <v>8.77</v>
      </c>
      <c r="AH238" s="30">
        <v>3.1349999999999998</v>
      </c>
      <c r="AI238" s="31">
        <v>34.835000000000001</v>
      </c>
      <c r="AJ238" s="4">
        <v>0.85640000000000005</v>
      </c>
      <c r="AK238" s="4" t="s">
        <v>16</v>
      </c>
      <c r="AL238" s="4">
        <v>8.7100000000000009</v>
      </c>
      <c r="AM238" s="4">
        <v>8.7799999999999994</v>
      </c>
      <c r="AN238" s="30">
        <v>3.0779999999999998</v>
      </c>
      <c r="AO238" s="31">
        <v>34.201000000000001</v>
      </c>
      <c r="AP238" s="4">
        <v>0.84670000000000001</v>
      </c>
      <c r="AQ238" s="4" t="s">
        <v>16</v>
      </c>
      <c r="AR238" s="4">
        <v>8.7100000000000009</v>
      </c>
      <c r="AS238" s="4">
        <v>8.77</v>
      </c>
      <c r="AT238" s="30">
        <v>3.0030000000000001</v>
      </c>
      <c r="AU238" s="31">
        <v>33.371000000000002</v>
      </c>
      <c r="AV238" s="4">
        <v>0.85740000000000005</v>
      </c>
      <c r="AW238" s="4" t="s">
        <v>16</v>
      </c>
      <c r="AX238" s="4">
        <v>8.7100000000000009</v>
      </c>
      <c r="AY238" s="4">
        <v>8.7799999999999994</v>
      </c>
      <c r="AZ238" s="30">
        <v>3.1379999999999999</v>
      </c>
      <c r="BA238" s="31">
        <v>34.869999999999997</v>
      </c>
      <c r="BB238" s="4">
        <v>0.84899999999999998</v>
      </c>
      <c r="BC238" s="4" t="s">
        <v>16</v>
      </c>
      <c r="BD238" s="4">
        <v>8.7100000000000009</v>
      </c>
      <c r="BE238" s="4">
        <v>8.77</v>
      </c>
      <c r="BF238" s="30">
        <v>3.0750000000000002</v>
      </c>
      <c r="BG238" s="31">
        <v>34.161999999999999</v>
      </c>
      <c r="BH238" s="4">
        <v>0.86909999999999998</v>
      </c>
      <c r="BI238" s="4" t="s">
        <v>16</v>
      </c>
      <c r="BJ238" s="4">
        <v>8.6999999999999993</v>
      </c>
      <c r="BK238" s="4">
        <v>8.77</v>
      </c>
      <c r="BL238" s="30">
        <v>2.9169999999999998</v>
      </c>
      <c r="BM238" s="31">
        <v>32.406999999999996</v>
      </c>
      <c r="BN238" s="4">
        <v>0.83</v>
      </c>
      <c r="BO238" s="4" t="s">
        <v>16</v>
      </c>
      <c r="BP238" s="4">
        <v>8.6999999999999993</v>
      </c>
      <c r="BQ238" s="4">
        <v>8.77</v>
      </c>
      <c r="BR238" s="30">
        <v>2.9359999999999999</v>
      </c>
      <c r="BS238" s="31">
        <v>32.627000000000002</v>
      </c>
      <c r="BT238" s="4">
        <v>0.81659999999999999</v>
      </c>
      <c r="BU238" s="4" t="s">
        <v>16</v>
      </c>
      <c r="BV238" s="4">
        <v>8.7100000000000009</v>
      </c>
      <c r="BW238" s="4">
        <v>8.77</v>
      </c>
      <c r="BX238" s="30">
        <v>3.0960000000000001</v>
      </c>
      <c r="BY238" s="31">
        <v>34.396000000000001</v>
      </c>
      <c r="BZ238" s="4">
        <v>0.82920000000000005</v>
      </c>
      <c r="CA238" s="4" t="s">
        <v>16</v>
      </c>
      <c r="CD238" s="26"/>
      <c r="CE238" s="27"/>
      <c r="CJ238" s="26"/>
      <c r="CK238" s="27"/>
      <c r="CP238" s="26"/>
      <c r="CQ238" s="27"/>
    </row>
    <row r="239" spans="1:95" x14ac:dyDescent="0.25">
      <c r="A239" s="4" t="s">
        <v>124</v>
      </c>
      <c r="B239" s="4">
        <v>273</v>
      </c>
      <c r="C239" s="4">
        <v>289</v>
      </c>
      <c r="D239" s="4" t="s">
        <v>59</v>
      </c>
      <c r="E239" s="4">
        <v>13.52</v>
      </c>
      <c r="F239" s="4">
        <v>2</v>
      </c>
      <c r="G239" s="4">
        <v>11</v>
      </c>
      <c r="H239" s="4">
        <v>13.36</v>
      </c>
      <c r="I239" s="4">
        <v>13.89</v>
      </c>
      <c r="J239" s="30">
        <v>2.8780000000000001</v>
      </c>
      <c r="K239" s="31">
        <v>34.881999999999998</v>
      </c>
      <c r="L239" s="4">
        <v>0.91059999999999997</v>
      </c>
      <c r="M239" s="4" t="s">
        <v>17</v>
      </c>
      <c r="N239" s="4">
        <v>13.37</v>
      </c>
      <c r="O239" s="4">
        <v>13.89</v>
      </c>
      <c r="P239" s="30">
        <v>2.72</v>
      </c>
      <c r="Q239" s="31">
        <v>32.97</v>
      </c>
      <c r="R239" s="4">
        <v>0.9093</v>
      </c>
      <c r="S239" s="4" t="s">
        <v>17</v>
      </c>
      <c r="T239" s="4">
        <v>13.37</v>
      </c>
      <c r="U239" s="4">
        <v>13.89</v>
      </c>
      <c r="V239" s="30">
        <v>2.907</v>
      </c>
      <c r="W239" s="31">
        <v>35.232999999999997</v>
      </c>
      <c r="X239" s="4">
        <v>0.90890000000000004</v>
      </c>
      <c r="Y239" s="4" t="s">
        <v>17</v>
      </c>
      <c r="Z239" s="4">
        <v>13.37</v>
      </c>
      <c r="AA239" s="4">
        <v>13.89</v>
      </c>
      <c r="AB239" s="30">
        <v>3.6869999999999998</v>
      </c>
      <c r="AC239" s="31">
        <v>44.694000000000003</v>
      </c>
      <c r="AD239" s="4">
        <v>0.91290000000000004</v>
      </c>
      <c r="AE239" s="4" t="s">
        <v>17</v>
      </c>
      <c r="AF239" s="4">
        <v>13.37</v>
      </c>
      <c r="AG239" s="4">
        <v>13.89</v>
      </c>
      <c r="AH239" s="30">
        <v>3.69</v>
      </c>
      <c r="AI239" s="31">
        <v>44.722000000000001</v>
      </c>
      <c r="AJ239" s="4">
        <v>0.91490000000000005</v>
      </c>
      <c r="AK239" s="4" t="s">
        <v>17</v>
      </c>
      <c r="AL239" s="4">
        <v>13.37</v>
      </c>
      <c r="AM239" s="4">
        <v>13.89</v>
      </c>
      <c r="AN239" s="30">
        <v>3.7160000000000002</v>
      </c>
      <c r="AO239" s="31">
        <v>45.036999999999999</v>
      </c>
      <c r="AP239" s="4">
        <v>0.91110000000000002</v>
      </c>
      <c r="AQ239" s="4" t="s">
        <v>17</v>
      </c>
      <c r="AR239" s="4">
        <v>13.36</v>
      </c>
      <c r="AS239" s="4">
        <v>13.89</v>
      </c>
      <c r="AT239" s="30">
        <v>3.9249999999999998</v>
      </c>
      <c r="AU239" s="31">
        <v>47.578000000000003</v>
      </c>
      <c r="AV239" s="4">
        <v>0.89490000000000003</v>
      </c>
      <c r="AW239" s="4" t="s">
        <v>17</v>
      </c>
      <c r="AX239" s="4">
        <v>13.37</v>
      </c>
      <c r="AY239" s="4">
        <v>13.89</v>
      </c>
      <c r="AZ239" s="30">
        <v>4.0510000000000002</v>
      </c>
      <c r="BA239" s="31">
        <v>49.097999999999999</v>
      </c>
      <c r="BB239" s="4">
        <v>0.91010000000000002</v>
      </c>
      <c r="BC239" s="4" t="s">
        <v>17</v>
      </c>
      <c r="BD239" s="4">
        <v>13.37</v>
      </c>
      <c r="BE239" s="4">
        <v>13.89</v>
      </c>
      <c r="BF239" s="30">
        <v>4.1050000000000004</v>
      </c>
      <c r="BG239" s="31">
        <v>49.76</v>
      </c>
      <c r="BH239" s="4">
        <v>0.9032</v>
      </c>
      <c r="BI239" s="4" t="s">
        <v>17</v>
      </c>
      <c r="BJ239" s="4">
        <v>13.37</v>
      </c>
      <c r="BK239" s="4">
        <v>13.89</v>
      </c>
      <c r="BL239" s="30">
        <v>4.3289999999999997</v>
      </c>
      <c r="BM239" s="31">
        <v>52.469000000000001</v>
      </c>
      <c r="BN239" s="4">
        <v>0.9052</v>
      </c>
      <c r="BO239" s="4" t="s">
        <v>17</v>
      </c>
      <c r="BP239" s="4">
        <v>13.36</v>
      </c>
      <c r="BQ239" s="4">
        <v>13.88</v>
      </c>
      <c r="BR239" s="30">
        <v>4.3339999999999996</v>
      </c>
      <c r="BS239" s="31">
        <v>52.539000000000001</v>
      </c>
      <c r="BT239" s="4">
        <v>0.90629999999999999</v>
      </c>
      <c r="BU239" s="4" t="s">
        <v>17</v>
      </c>
      <c r="BV239" s="4">
        <v>13.37</v>
      </c>
      <c r="BW239" s="4">
        <v>13.89</v>
      </c>
      <c r="BX239" s="30">
        <v>4.3470000000000004</v>
      </c>
      <c r="BY239" s="31">
        <v>52.691000000000003</v>
      </c>
      <c r="BZ239" s="4">
        <v>0.9083</v>
      </c>
      <c r="CA239" s="4" t="s">
        <v>17</v>
      </c>
    </row>
    <row r="240" spans="1:95" x14ac:dyDescent="0.25">
      <c r="A240" s="4" t="s">
        <v>124</v>
      </c>
      <c r="B240" s="4">
        <v>274</v>
      </c>
      <c r="C240" s="4">
        <v>289</v>
      </c>
      <c r="D240" s="4" t="s">
        <v>60</v>
      </c>
      <c r="E240" s="4">
        <v>13.27</v>
      </c>
      <c r="F240" s="4">
        <v>2</v>
      </c>
      <c r="G240" s="4">
        <v>10</v>
      </c>
      <c r="H240" s="4">
        <v>13.15</v>
      </c>
      <c r="I240" s="4">
        <v>13.7</v>
      </c>
      <c r="J240" s="30">
        <v>2.645</v>
      </c>
      <c r="K240" s="31">
        <v>35.265999999999998</v>
      </c>
      <c r="L240" s="4">
        <v>0.92320000000000002</v>
      </c>
      <c r="M240" s="4" t="s">
        <v>17</v>
      </c>
      <c r="N240" s="4">
        <v>13.16</v>
      </c>
      <c r="O240" s="4">
        <v>13.7</v>
      </c>
      <c r="P240" s="30">
        <v>2.4750000000000001</v>
      </c>
      <c r="Q240" s="31">
        <v>32.994</v>
      </c>
      <c r="R240" s="4">
        <v>0.9103</v>
      </c>
      <c r="S240" s="4" t="s">
        <v>17</v>
      </c>
      <c r="T240" s="4">
        <v>13.16</v>
      </c>
      <c r="U240" s="4">
        <v>13.7</v>
      </c>
      <c r="V240" s="30">
        <v>2.573</v>
      </c>
      <c r="W240" s="31">
        <v>34.302</v>
      </c>
      <c r="X240" s="4">
        <v>0.89710000000000001</v>
      </c>
      <c r="Y240" s="4" t="s">
        <v>17</v>
      </c>
      <c r="Z240" s="4">
        <v>13.16</v>
      </c>
      <c r="AA240" s="4">
        <v>13.7</v>
      </c>
      <c r="AB240" s="30">
        <v>3.4279999999999999</v>
      </c>
      <c r="AC240" s="31">
        <v>45.706000000000003</v>
      </c>
      <c r="AD240" s="4">
        <v>0.92689999999999995</v>
      </c>
      <c r="AE240" s="4" t="s">
        <v>17</v>
      </c>
      <c r="AF240" s="4">
        <v>13.16</v>
      </c>
      <c r="AG240" s="4">
        <v>13.7</v>
      </c>
      <c r="AH240" s="30">
        <v>3.464</v>
      </c>
      <c r="AI240" s="31">
        <v>46.188000000000002</v>
      </c>
      <c r="AJ240" s="4">
        <v>0.92320000000000002</v>
      </c>
      <c r="AK240" s="4" t="s">
        <v>17</v>
      </c>
      <c r="AL240" s="4">
        <v>13.16</v>
      </c>
      <c r="AM240" s="4">
        <v>13.7</v>
      </c>
      <c r="AN240" s="30">
        <v>3.4569999999999999</v>
      </c>
      <c r="AO240" s="31">
        <v>46.09</v>
      </c>
      <c r="AP240" s="4">
        <v>0.91659999999999997</v>
      </c>
      <c r="AQ240" s="4" t="s">
        <v>17</v>
      </c>
      <c r="AR240" s="4">
        <v>13.16</v>
      </c>
      <c r="AS240" s="4">
        <v>13.7</v>
      </c>
      <c r="AT240" s="30">
        <v>3.7120000000000002</v>
      </c>
      <c r="AU240" s="31">
        <v>49.497</v>
      </c>
      <c r="AV240" s="4">
        <v>0.92249999999999999</v>
      </c>
      <c r="AW240" s="4" t="s">
        <v>17</v>
      </c>
      <c r="AX240" s="4">
        <v>13.16</v>
      </c>
      <c r="AY240" s="4">
        <v>13.7</v>
      </c>
      <c r="AZ240" s="30">
        <v>3.7810000000000001</v>
      </c>
      <c r="BA240" s="31">
        <v>50.415999999999997</v>
      </c>
      <c r="BB240" s="4">
        <v>0.92490000000000006</v>
      </c>
      <c r="BC240" s="4" t="s">
        <v>17</v>
      </c>
      <c r="BD240" s="4">
        <v>13.16</v>
      </c>
      <c r="BE240" s="4">
        <v>13.7</v>
      </c>
      <c r="BF240" s="30">
        <v>3.8439999999999999</v>
      </c>
      <c r="BG240" s="31">
        <v>51.259</v>
      </c>
      <c r="BH240" s="4">
        <v>0.92500000000000004</v>
      </c>
      <c r="BI240" s="4" t="s">
        <v>17</v>
      </c>
      <c r="BJ240" s="4">
        <v>13.16</v>
      </c>
      <c r="BK240" s="4">
        <v>13.7</v>
      </c>
      <c r="BL240" s="30">
        <v>4.0510000000000002</v>
      </c>
      <c r="BM240" s="31">
        <v>54.018999999999998</v>
      </c>
      <c r="BN240" s="4">
        <v>0.92310000000000003</v>
      </c>
      <c r="BO240" s="4" t="s">
        <v>17</v>
      </c>
      <c r="BP240" s="4">
        <v>13.15</v>
      </c>
      <c r="BQ240" s="4">
        <v>13.7</v>
      </c>
      <c r="BR240" s="30">
        <v>4.1059999999999999</v>
      </c>
      <c r="BS240" s="31">
        <v>54.741</v>
      </c>
      <c r="BT240" s="4">
        <v>0.92359999999999998</v>
      </c>
      <c r="BU240" s="4" t="s">
        <v>17</v>
      </c>
      <c r="BV240" s="4">
        <v>13.16</v>
      </c>
      <c r="BW240" s="4">
        <v>13.7</v>
      </c>
      <c r="BX240" s="30">
        <v>4.0960000000000001</v>
      </c>
      <c r="BY240" s="31">
        <v>54.62</v>
      </c>
      <c r="BZ240" s="4">
        <v>0.92449999999999999</v>
      </c>
      <c r="CA240" s="4" t="s">
        <v>17</v>
      </c>
    </row>
    <row r="241" spans="1:79" x14ac:dyDescent="0.25">
      <c r="A241" s="4" t="s">
        <v>124</v>
      </c>
      <c r="B241" s="4">
        <v>275</v>
      </c>
      <c r="C241" s="4">
        <v>289</v>
      </c>
      <c r="D241" s="4" t="s">
        <v>61</v>
      </c>
      <c r="E241" s="4">
        <v>13.47</v>
      </c>
      <c r="F241" s="4">
        <v>2</v>
      </c>
      <c r="G241" s="4">
        <v>9</v>
      </c>
      <c r="H241" s="4">
        <v>13.31</v>
      </c>
      <c r="I241" s="4">
        <v>13.77</v>
      </c>
      <c r="J241" s="30">
        <v>2.427</v>
      </c>
      <c r="K241" s="31">
        <v>35.951000000000001</v>
      </c>
      <c r="L241" s="4">
        <v>0.92720000000000002</v>
      </c>
      <c r="M241" s="4" t="s">
        <v>17</v>
      </c>
      <c r="N241" s="4">
        <v>13.32</v>
      </c>
      <c r="O241" s="4">
        <v>13.77</v>
      </c>
      <c r="P241" s="30">
        <v>2.2810000000000001</v>
      </c>
      <c r="Q241" s="31">
        <v>33.789000000000001</v>
      </c>
      <c r="R241" s="4">
        <v>0.92700000000000005</v>
      </c>
      <c r="S241" s="4" t="s">
        <v>17</v>
      </c>
      <c r="T241" s="4">
        <v>13.32</v>
      </c>
      <c r="U241" s="4">
        <v>13.77</v>
      </c>
      <c r="V241" s="30">
        <v>2.4449999999999998</v>
      </c>
      <c r="W241" s="31">
        <v>36.228000000000002</v>
      </c>
      <c r="X241" s="4">
        <v>0.9113</v>
      </c>
      <c r="Y241" s="4" t="s">
        <v>17</v>
      </c>
      <c r="Z241" s="4">
        <v>13.32</v>
      </c>
      <c r="AA241" s="4">
        <v>13.77</v>
      </c>
      <c r="AB241" s="30">
        <v>3.1829999999999998</v>
      </c>
      <c r="AC241" s="31">
        <v>47.148000000000003</v>
      </c>
      <c r="AD241" s="4">
        <v>0.93159999999999998</v>
      </c>
      <c r="AE241" s="4" t="s">
        <v>17</v>
      </c>
      <c r="AF241" s="4">
        <v>13.32</v>
      </c>
      <c r="AG241" s="4">
        <v>13.77</v>
      </c>
      <c r="AH241" s="30">
        <v>3.1920000000000002</v>
      </c>
      <c r="AI241" s="31">
        <v>47.286999999999999</v>
      </c>
      <c r="AJ241" s="4">
        <v>0.92230000000000001</v>
      </c>
      <c r="AK241" s="4" t="s">
        <v>16</v>
      </c>
      <c r="AL241" s="4">
        <v>13.32</v>
      </c>
      <c r="AM241" s="4">
        <v>13.77</v>
      </c>
      <c r="AN241" s="30">
        <v>3.2040000000000002</v>
      </c>
      <c r="AO241" s="31">
        <v>47.460999999999999</v>
      </c>
      <c r="AP241" s="4">
        <v>0.92249999999999999</v>
      </c>
      <c r="AQ241" s="4" t="s">
        <v>17</v>
      </c>
      <c r="AR241" s="4">
        <v>13.31</v>
      </c>
      <c r="AS241" s="4">
        <v>13.77</v>
      </c>
      <c r="AT241" s="30">
        <v>3.4630000000000001</v>
      </c>
      <c r="AU241" s="31">
        <v>51.308</v>
      </c>
      <c r="AV241" s="4">
        <v>0.91859999999999997</v>
      </c>
      <c r="AW241" s="4" t="s">
        <v>16</v>
      </c>
      <c r="AX241" s="4">
        <v>13.32</v>
      </c>
      <c r="AY241" s="4">
        <v>13.77</v>
      </c>
      <c r="AZ241" s="30">
        <v>3.6459999999999999</v>
      </c>
      <c r="BA241" s="31">
        <v>54.01</v>
      </c>
      <c r="BB241" s="4">
        <v>0.87039999999999995</v>
      </c>
      <c r="BC241" s="4" t="s">
        <v>16</v>
      </c>
      <c r="BD241" s="4">
        <v>13.32</v>
      </c>
      <c r="BE241" s="4">
        <v>13.77</v>
      </c>
      <c r="BF241" s="30">
        <v>3.613</v>
      </c>
      <c r="BG241" s="31">
        <v>53.523000000000003</v>
      </c>
      <c r="BH241" s="4">
        <v>0.90859999999999996</v>
      </c>
      <c r="BI241" s="4" t="s">
        <v>16</v>
      </c>
      <c r="BJ241" s="4">
        <v>13.32</v>
      </c>
      <c r="BK241" s="4">
        <v>13.77</v>
      </c>
      <c r="BL241" s="30">
        <v>3.839</v>
      </c>
      <c r="BM241" s="31">
        <v>56.869</v>
      </c>
      <c r="BN241" s="4">
        <v>0.91139999999999999</v>
      </c>
      <c r="BO241" s="4" t="s">
        <v>16</v>
      </c>
      <c r="BP241" s="4">
        <v>13.31</v>
      </c>
      <c r="BQ241" s="4">
        <v>13.77</v>
      </c>
      <c r="BR241" s="30">
        <v>3.8639999999999999</v>
      </c>
      <c r="BS241" s="31">
        <v>57.24</v>
      </c>
      <c r="BT241" s="4">
        <v>0.90569999999999995</v>
      </c>
      <c r="BU241" s="4" t="s">
        <v>16</v>
      </c>
      <c r="BV241" s="4">
        <v>13.32</v>
      </c>
      <c r="BW241" s="4">
        <v>13.77</v>
      </c>
      <c r="BX241" s="30">
        <v>3.8439999999999999</v>
      </c>
      <c r="BY241" s="31">
        <v>56.944000000000003</v>
      </c>
      <c r="BZ241" s="4">
        <v>0.90100000000000002</v>
      </c>
      <c r="CA241" s="4" t="s">
        <v>17</v>
      </c>
    </row>
    <row r="242" spans="1:79" x14ac:dyDescent="0.25">
      <c r="A242" s="4" t="s">
        <v>124</v>
      </c>
      <c r="B242" s="4">
        <v>290</v>
      </c>
      <c r="C242" s="4">
        <v>295</v>
      </c>
      <c r="D242" s="4" t="s">
        <v>62</v>
      </c>
      <c r="E242" s="4">
        <v>8</v>
      </c>
      <c r="F242" s="4">
        <v>1</v>
      </c>
      <c r="G242" s="4">
        <v>4</v>
      </c>
      <c r="H242" s="4">
        <v>7.95</v>
      </c>
      <c r="I242" s="4">
        <v>8.24</v>
      </c>
      <c r="J242" s="30">
        <v>0.85899999999999999</v>
      </c>
      <c r="K242" s="31">
        <v>28.63</v>
      </c>
      <c r="L242" s="4">
        <v>0.89549999999999996</v>
      </c>
      <c r="M242" s="4" t="s">
        <v>17</v>
      </c>
      <c r="N242" s="4">
        <v>7.95</v>
      </c>
      <c r="O242" s="4">
        <v>8.24</v>
      </c>
      <c r="P242" s="30">
        <v>0.88700000000000001</v>
      </c>
      <c r="Q242" s="31">
        <v>29.561</v>
      </c>
      <c r="R242" s="4">
        <v>0.88859999999999995</v>
      </c>
      <c r="S242" s="4" t="s">
        <v>16</v>
      </c>
      <c r="T242" s="4">
        <v>7.95</v>
      </c>
      <c r="U242" s="4">
        <v>8.23</v>
      </c>
      <c r="V242" s="30">
        <v>0.92700000000000005</v>
      </c>
      <c r="W242" s="31">
        <v>30.896000000000001</v>
      </c>
      <c r="X242" s="4">
        <v>0.85409999999999997</v>
      </c>
      <c r="Y242" s="4" t="s">
        <v>16</v>
      </c>
      <c r="Z242" s="4">
        <v>7.95</v>
      </c>
      <c r="AA242" s="4">
        <v>8.24</v>
      </c>
      <c r="AB242" s="30">
        <v>1.3</v>
      </c>
      <c r="AC242" s="31">
        <v>43.317</v>
      </c>
      <c r="AD242" s="4">
        <v>0.89429999999999998</v>
      </c>
      <c r="AE242" s="4" t="s">
        <v>16</v>
      </c>
      <c r="AF242" s="4">
        <v>7.95</v>
      </c>
      <c r="AG242" s="4">
        <v>8.23</v>
      </c>
      <c r="AH242" s="30">
        <v>1.355</v>
      </c>
      <c r="AI242" s="31">
        <v>45.165999999999997</v>
      </c>
      <c r="AJ242" s="4">
        <v>0.89139999999999997</v>
      </c>
      <c r="AK242" s="4" t="s">
        <v>16</v>
      </c>
      <c r="AL242" s="4">
        <v>7.95</v>
      </c>
      <c r="AM242" s="4">
        <v>8.24</v>
      </c>
      <c r="AN242" s="30">
        <v>1.357</v>
      </c>
      <c r="AO242" s="31">
        <v>45.231999999999999</v>
      </c>
      <c r="AP242" s="4">
        <v>0.87329999999999997</v>
      </c>
      <c r="AQ242" s="4" t="s">
        <v>16</v>
      </c>
      <c r="AR242" s="4">
        <v>7.95</v>
      </c>
      <c r="AS242" s="4">
        <v>8.24</v>
      </c>
      <c r="AT242" s="30">
        <v>1.35</v>
      </c>
      <c r="AU242" s="31">
        <v>45.008000000000003</v>
      </c>
      <c r="AV242" s="4">
        <v>0.88349999999999995</v>
      </c>
      <c r="AW242" s="4" t="s">
        <v>16</v>
      </c>
      <c r="AX242" s="4">
        <v>7.95</v>
      </c>
      <c r="AY242" s="4">
        <v>8.24</v>
      </c>
      <c r="AZ242" s="30">
        <v>1.4359999999999999</v>
      </c>
      <c r="BA242" s="31">
        <v>47.866</v>
      </c>
      <c r="BB242" s="4">
        <v>0.85899999999999999</v>
      </c>
      <c r="BC242" s="4" t="s">
        <v>16</v>
      </c>
      <c r="BD242" s="4">
        <v>7.95</v>
      </c>
      <c r="BE242" s="4">
        <v>8.24</v>
      </c>
      <c r="BF242" s="30">
        <v>1.343</v>
      </c>
      <c r="BG242" s="31">
        <v>44.771000000000001</v>
      </c>
      <c r="BH242" s="4">
        <v>0.85560000000000003</v>
      </c>
      <c r="BI242" s="4" t="s">
        <v>16</v>
      </c>
      <c r="BJ242" s="4">
        <v>7.95</v>
      </c>
      <c r="BK242" s="4">
        <v>8.24</v>
      </c>
      <c r="BL242" s="30">
        <v>1.5309999999999999</v>
      </c>
      <c r="BM242" s="31">
        <v>51.040999999999997</v>
      </c>
      <c r="BN242" s="4">
        <v>0.87309999999999999</v>
      </c>
      <c r="BO242" s="4" t="s">
        <v>16</v>
      </c>
      <c r="BP242" s="4">
        <v>7.95</v>
      </c>
      <c r="BQ242" s="4">
        <v>8.23</v>
      </c>
      <c r="BR242" s="30">
        <v>1.554</v>
      </c>
      <c r="BS242" s="31">
        <v>51.786000000000001</v>
      </c>
      <c r="BT242" s="4">
        <v>0.85719999999999996</v>
      </c>
      <c r="BU242" s="4" t="s">
        <v>16</v>
      </c>
      <c r="BV242" s="4">
        <v>7.95</v>
      </c>
      <c r="BW242" s="4">
        <v>8.24</v>
      </c>
      <c r="BX242" s="30">
        <v>1.5740000000000001</v>
      </c>
      <c r="BY242" s="31">
        <v>52.463999999999999</v>
      </c>
      <c r="BZ242" s="4">
        <v>0.85860000000000003</v>
      </c>
      <c r="CA242" s="4" t="s">
        <v>16</v>
      </c>
    </row>
    <row r="243" spans="1:79" x14ac:dyDescent="0.25">
      <c r="A243" s="4" t="s">
        <v>124</v>
      </c>
      <c r="B243" s="4">
        <v>290</v>
      </c>
      <c r="C243" s="4">
        <v>298</v>
      </c>
      <c r="D243" s="4" t="s">
        <v>63</v>
      </c>
      <c r="E243" s="4">
        <v>9.94</v>
      </c>
      <c r="F243" s="4">
        <v>1</v>
      </c>
      <c r="G243" s="4">
        <v>7</v>
      </c>
      <c r="H243" s="4">
        <v>9.7200000000000006</v>
      </c>
      <c r="I243" s="4">
        <v>10.16</v>
      </c>
      <c r="J243" s="30">
        <v>1.0429999999999999</v>
      </c>
      <c r="K243" s="31">
        <v>19.873999999999999</v>
      </c>
      <c r="L243" s="4">
        <v>0.88959999999999995</v>
      </c>
      <c r="M243" s="4" t="s">
        <v>16</v>
      </c>
      <c r="N243" s="4">
        <v>9.7200000000000006</v>
      </c>
      <c r="O243" s="4">
        <v>10.16</v>
      </c>
      <c r="P243" s="30">
        <v>1.042</v>
      </c>
      <c r="Q243" s="31">
        <v>19.84</v>
      </c>
      <c r="R243" s="4">
        <v>0.87380000000000002</v>
      </c>
      <c r="S243" s="4" t="s">
        <v>16</v>
      </c>
      <c r="T243" s="4">
        <v>9.7200000000000006</v>
      </c>
      <c r="U243" s="4">
        <v>10.16</v>
      </c>
      <c r="V243" s="30">
        <v>1.091</v>
      </c>
      <c r="W243" s="31">
        <v>20.774000000000001</v>
      </c>
      <c r="X243" s="4">
        <v>0.8599</v>
      </c>
      <c r="Y243" s="4" t="s">
        <v>16</v>
      </c>
      <c r="Z243" s="4">
        <v>9.7200000000000006</v>
      </c>
      <c r="AA243" s="4">
        <v>10.16</v>
      </c>
      <c r="AB243" s="30">
        <v>1.7949999999999999</v>
      </c>
      <c r="AC243" s="31">
        <v>34.200000000000003</v>
      </c>
      <c r="AD243" s="4">
        <v>0.87860000000000005</v>
      </c>
      <c r="AE243" s="4" t="s">
        <v>16</v>
      </c>
      <c r="AF243" s="4">
        <v>9.7200000000000006</v>
      </c>
      <c r="AG243" s="4">
        <v>10.16</v>
      </c>
      <c r="AH243" s="30">
        <v>1.83</v>
      </c>
      <c r="AI243" s="31">
        <v>34.857999999999997</v>
      </c>
      <c r="AJ243" s="4">
        <v>0.86209999999999998</v>
      </c>
      <c r="AK243" s="4" t="s">
        <v>16</v>
      </c>
      <c r="AL243" s="4">
        <v>9.7200000000000006</v>
      </c>
      <c r="AM243" s="4">
        <v>10.16</v>
      </c>
      <c r="AN243" s="30">
        <v>1.86</v>
      </c>
      <c r="AO243" s="31">
        <v>35.436999999999998</v>
      </c>
      <c r="AP243" s="4">
        <v>0.86499999999999999</v>
      </c>
      <c r="AQ243" s="4" t="s">
        <v>16</v>
      </c>
      <c r="AR243" s="4">
        <v>9.7200000000000006</v>
      </c>
      <c r="AS243" s="4">
        <v>10.16</v>
      </c>
      <c r="AT243" s="30">
        <v>2.3570000000000002</v>
      </c>
      <c r="AU243" s="31">
        <v>44.899000000000001</v>
      </c>
      <c r="AV243" s="4">
        <v>0.88819999999999999</v>
      </c>
      <c r="AW243" s="4" t="s">
        <v>16</v>
      </c>
      <c r="AX243" s="4">
        <v>9.7200000000000006</v>
      </c>
      <c r="AY243" s="4">
        <v>10.16</v>
      </c>
      <c r="AZ243" s="30">
        <v>2.4830000000000001</v>
      </c>
      <c r="BA243" s="31">
        <v>47.301000000000002</v>
      </c>
      <c r="BB243" s="4">
        <v>0.85070000000000001</v>
      </c>
      <c r="BC243" s="4" t="s">
        <v>16</v>
      </c>
      <c r="BD243" s="4">
        <v>9.7200000000000006</v>
      </c>
      <c r="BE243" s="4">
        <v>10.16</v>
      </c>
      <c r="BF243" s="30">
        <v>2.4060000000000001</v>
      </c>
      <c r="BG243" s="31">
        <v>45.825000000000003</v>
      </c>
      <c r="BH243" s="4">
        <v>0.88460000000000005</v>
      </c>
      <c r="BI243" s="4" t="s">
        <v>17</v>
      </c>
      <c r="BJ243" s="4">
        <v>9.7200000000000006</v>
      </c>
      <c r="BK243" s="4">
        <v>10.16</v>
      </c>
      <c r="BL243" s="30">
        <v>2.399</v>
      </c>
      <c r="BM243" s="31">
        <v>45.7</v>
      </c>
      <c r="BN243" s="4">
        <v>0.86819999999999997</v>
      </c>
      <c r="BO243" s="4" t="s">
        <v>16</v>
      </c>
      <c r="BP243" s="4">
        <v>9.7200000000000006</v>
      </c>
      <c r="BQ243" s="4">
        <v>10.16</v>
      </c>
      <c r="BR243" s="30">
        <v>2.488</v>
      </c>
      <c r="BS243" s="31">
        <v>47.396000000000001</v>
      </c>
      <c r="BT243" s="4">
        <v>0.87139999999999995</v>
      </c>
      <c r="BU243" s="4" t="s">
        <v>16</v>
      </c>
      <c r="BV243" s="4">
        <v>9.7200000000000006</v>
      </c>
      <c r="BW243" s="4">
        <v>10.16</v>
      </c>
      <c r="BX243" s="30">
        <v>2.5070000000000001</v>
      </c>
      <c r="BY243" s="31">
        <v>47.746000000000002</v>
      </c>
      <c r="BZ243" s="4">
        <v>0.86350000000000005</v>
      </c>
      <c r="CA243" s="4" t="s">
        <v>16</v>
      </c>
    </row>
    <row r="244" spans="1:79" x14ac:dyDescent="0.25">
      <c r="A244" s="4" t="s">
        <v>124</v>
      </c>
      <c r="B244" s="4">
        <v>299</v>
      </c>
      <c r="C244" s="4">
        <v>304</v>
      </c>
      <c r="D244" s="4" t="s">
        <v>64</v>
      </c>
      <c r="E244" s="4">
        <v>11.54</v>
      </c>
      <c r="F244" s="4">
        <v>1</v>
      </c>
      <c r="G244" s="4">
        <v>4</v>
      </c>
      <c r="H244" s="4">
        <v>11.48</v>
      </c>
      <c r="I244" s="4">
        <v>11.8</v>
      </c>
      <c r="J244" s="30">
        <v>1.7999999999999999E-2</v>
      </c>
      <c r="K244" s="31">
        <v>0.61299999999999999</v>
      </c>
      <c r="L244" s="4">
        <v>0.88280000000000003</v>
      </c>
      <c r="M244" s="4" t="s">
        <v>16</v>
      </c>
      <c r="N244" s="4">
        <v>11.49</v>
      </c>
      <c r="O244" s="4">
        <v>11.8</v>
      </c>
      <c r="P244" s="30">
        <v>0.02</v>
      </c>
      <c r="Q244" s="31">
        <v>0.65300000000000002</v>
      </c>
      <c r="R244" s="4">
        <v>0.86470000000000002</v>
      </c>
      <c r="S244" s="4" t="s">
        <v>16</v>
      </c>
      <c r="T244" s="4">
        <v>11.48</v>
      </c>
      <c r="U244" s="4">
        <v>11.8</v>
      </c>
      <c r="V244" s="30">
        <v>8.9999999999999993E-3</v>
      </c>
      <c r="W244" s="31">
        <v>0.28999999999999998</v>
      </c>
      <c r="X244" s="4">
        <v>0.88980000000000004</v>
      </c>
      <c r="Y244" s="4" t="s">
        <v>16</v>
      </c>
      <c r="Z244" s="4">
        <v>11.49</v>
      </c>
      <c r="AA244" s="4">
        <v>11.8</v>
      </c>
      <c r="AB244" s="30">
        <v>1.7000000000000001E-2</v>
      </c>
      <c r="AC244" s="31">
        <v>0.56699999999999995</v>
      </c>
      <c r="AD244" s="4">
        <v>0.86499999999999999</v>
      </c>
      <c r="AE244" s="4" t="s">
        <v>16</v>
      </c>
      <c r="AF244" s="4">
        <v>11.49</v>
      </c>
      <c r="AG244" s="4">
        <v>11.8</v>
      </c>
      <c r="AH244" s="30">
        <v>0.03</v>
      </c>
      <c r="AI244" s="31">
        <v>1.0129999999999999</v>
      </c>
      <c r="AJ244" s="4">
        <v>0.87839999999999996</v>
      </c>
      <c r="AK244" s="4" t="s">
        <v>16</v>
      </c>
      <c r="AL244" s="4">
        <v>11.49</v>
      </c>
      <c r="AM244" s="4">
        <v>11.8</v>
      </c>
      <c r="AN244" s="30">
        <v>2.3E-2</v>
      </c>
      <c r="AO244" s="31">
        <v>0.77300000000000002</v>
      </c>
      <c r="AP244" s="4">
        <v>0.85870000000000002</v>
      </c>
      <c r="AQ244" s="4" t="s">
        <v>16</v>
      </c>
      <c r="AR244" s="4">
        <v>11.48</v>
      </c>
      <c r="AS244" s="4">
        <v>11.8</v>
      </c>
      <c r="AT244" s="30">
        <v>5.1999999999999998E-2</v>
      </c>
      <c r="AU244" s="31">
        <v>1.718</v>
      </c>
      <c r="AV244" s="4">
        <v>0.86170000000000002</v>
      </c>
      <c r="AW244" s="4" t="s">
        <v>16</v>
      </c>
      <c r="AX244" s="4">
        <v>11.49</v>
      </c>
      <c r="AY244" s="4">
        <v>11.8</v>
      </c>
      <c r="AZ244" s="30">
        <v>3.5000000000000003E-2</v>
      </c>
      <c r="BA244" s="31">
        <v>1.1739999999999999</v>
      </c>
      <c r="BB244" s="4">
        <v>0.87549999999999994</v>
      </c>
      <c r="BC244" s="4" t="s">
        <v>16</v>
      </c>
      <c r="BD244" s="4">
        <v>11.49</v>
      </c>
      <c r="BE244" s="4">
        <v>11.8</v>
      </c>
      <c r="BF244" s="30">
        <v>0.13400000000000001</v>
      </c>
      <c r="BG244" s="31">
        <v>4.4569999999999999</v>
      </c>
      <c r="BH244" s="4">
        <v>0.86129999999999995</v>
      </c>
      <c r="BI244" s="4" t="s">
        <v>16</v>
      </c>
      <c r="BJ244" s="4">
        <v>11.49</v>
      </c>
      <c r="BK244" s="4">
        <v>11.8</v>
      </c>
      <c r="BL244" s="30">
        <v>0.3</v>
      </c>
      <c r="BM244" s="31">
        <v>9.984</v>
      </c>
      <c r="BN244" s="4">
        <v>0.89180000000000004</v>
      </c>
      <c r="BO244" s="4" t="s">
        <v>16</v>
      </c>
      <c r="BP244" s="4">
        <v>11.48</v>
      </c>
      <c r="BQ244" s="4">
        <v>11.79</v>
      </c>
      <c r="BR244" s="30">
        <v>0.29799999999999999</v>
      </c>
      <c r="BS244" s="31">
        <v>9.9239999999999995</v>
      </c>
      <c r="BT244" s="4">
        <v>0.88180000000000003</v>
      </c>
      <c r="BU244" s="4" t="s">
        <v>16</v>
      </c>
      <c r="BV244" s="4">
        <v>11.49</v>
      </c>
      <c r="BW244" s="4">
        <v>11.8</v>
      </c>
      <c r="BX244" s="30">
        <v>0.317</v>
      </c>
      <c r="BY244" s="31">
        <v>10.561999999999999</v>
      </c>
      <c r="BZ244" s="4">
        <v>0.89910000000000001</v>
      </c>
      <c r="CA244" s="4" t="s">
        <v>16</v>
      </c>
    </row>
    <row r="245" spans="1:79" x14ac:dyDescent="0.25">
      <c r="A245" s="4" t="s">
        <v>124</v>
      </c>
      <c r="B245" s="4">
        <v>299</v>
      </c>
      <c r="C245" s="4">
        <v>305</v>
      </c>
      <c r="D245" s="4" t="s">
        <v>65</v>
      </c>
      <c r="E245" s="4">
        <v>13.69</v>
      </c>
      <c r="F245" s="4">
        <v>2</v>
      </c>
      <c r="G245" s="4">
        <v>5</v>
      </c>
      <c r="H245" s="4">
        <v>13.52</v>
      </c>
      <c r="I245" s="4">
        <v>13.8</v>
      </c>
      <c r="J245" s="30">
        <v>2.5999999999999999E-2</v>
      </c>
      <c r="K245" s="31">
        <v>0.68600000000000005</v>
      </c>
      <c r="L245" s="4">
        <v>0.90380000000000005</v>
      </c>
      <c r="M245" s="4" t="s">
        <v>16</v>
      </c>
      <c r="N245" s="4">
        <v>13.52</v>
      </c>
      <c r="O245" s="4">
        <v>13.8</v>
      </c>
      <c r="P245" s="30">
        <v>6.5000000000000002E-2</v>
      </c>
      <c r="Q245" s="31">
        <v>1.7290000000000001</v>
      </c>
      <c r="R245" s="4">
        <v>0.9274</v>
      </c>
      <c r="S245" s="4" t="s">
        <v>16</v>
      </c>
      <c r="T245" s="4">
        <v>13.52</v>
      </c>
      <c r="U245" s="4">
        <v>13.8</v>
      </c>
      <c r="V245" s="30">
        <v>3.5000000000000003E-2</v>
      </c>
      <c r="W245" s="31">
        <v>0.92100000000000004</v>
      </c>
      <c r="X245" s="4">
        <v>0.90280000000000005</v>
      </c>
      <c r="Y245" s="4" t="s">
        <v>16</v>
      </c>
      <c r="Z245" s="4">
        <v>13.52</v>
      </c>
      <c r="AA245" s="4">
        <v>13.8</v>
      </c>
      <c r="AB245" s="30">
        <v>2.1999999999999999E-2</v>
      </c>
      <c r="AC245" s="31">
        <v>0.57999999999999996</v>
      </c>
      <c r="AD245" s="4">
        <v>0.92989999999999995</v>
      </c>
      <c r="AE245" s="4" t="s">
        <v>16</v>
      </c>
      <c r="AF245" s="4">
        <v>13.52</v>
      </c>
      <c r="AG245" s="4">
        <v>13.8</v>
      </c>
      <c r="AH245" s="30">
        <v>1.9E-2</v>
      </c>
      <c r="AI245" s="31">
        <v>0.51500000000000001</v>
      </c>
      <c r="AJ245" s="4">
        <v>0.92710000000000004</v>
      </c>
      <c r="AK245" s="4" t="s">
        <v>16</v>
      </c>
      <c r="AL245" s="4">
        <v>13.52</v>
      </c>
      <c r="AM245" s="4">
        <v>13.8</v>
      </c>
      <c r="AN245" s="30">
        <v>3.6999999999999998E-2</v>
      </c>
      <c r="AO245" s="31">
        <v>0.99399999999999999</v>
      </c>
      <c r="AP245" s="4">
        <v>0.92069999999999996</v>
      </c>
      <c r="AQ245" s="4" t="s">
        <v>16</v>
      </c>
      <c r="AR245" s="4">
        <v>13.52</v>
      </c>
      <c r="AS245" s="4">
        <v>13.8</v>
      </c>
      <c r="AT245" s="30">
        <v>7.6999999999999999E-2</v>
      </c>
      <c r="AU245" s="31">
        <v>2.0510000000000002</v>
      </c>
      <c r="AV245" s="4">
        <v>0.92279999999999995</v>
      </c>
      <c r="AW245" s="4" t="s">
        <v>16</v>
      </c>
      <c r="AX245" s="4">
        <v>13.52</v>
      </c>
      <c r="AY245" s="4">
        <v>13.8</v>
      </c>
      <c r="AZ245" s="30">
        <v>7.5999999999999998E-2</v>
      </c>
      <c r="BA245" s="31">
        <v>2.0169999999999999</v>
      </c>
      <c r="BB245" s="4">
        <v>0.9173</v>
      </c>
      <c r="BC245" s="4" t="s">
        <v>16</v>
      </c>
      <c r="BD245" s="4">
        <v>13.52</v>
      </c>
      <c r="BE245" s="4">
        <v>13.8</v>
      </c>
      <c r="BF245" s="30">
        <v>0.14799999999999999</v>
      </c>
      <c r="BG245" s="31">
        <v>3.9529999999999998</v>
      </c>
      <c r="BH245" s="4">
        <v>0.89480000000000004</v>
      </c>
      <c r="BI245" s="4" t="s">
        <v>16</v>
      </c>
      <c r="BJ245" s="4">
        <v>13.52</v>
      </c>
      <c r="BK245" s="4">
        <v>13.8</v>
      </c>
      <c r="BL245" s="30">
        <v>0.44</v>
      </c>
      <c r="BM245" s="31">
        <v>11.733000000000001</v>
      </c>
      <c r="BN245" s="4">
        <v>0.92830000000000001</v>
      </c>
      <c r="BO245" s="4" t="s">
        <v>16</v>
      </c>
      <c r="BP245" s="4">
        <v>13.52</v>
      </c>
      <c r="BQ245" s="4">
        <v>13.8</v>
      </c>
      <c r="BR245" s="30">
        <v>0.441</v>
      </c>
      <c r="BS245" s="31">
        <v>11.77</v>
      </c>
      <c r="BT245" s="4">
        <v>0.91169999999999995</v>
      </c>
      <c r="BU245" s="4" t="s">
        <v>16</v>
      </c>
      <c r="BV245" s="4">
        <v>13.52</v>
      </c>
      <c r="BW245" s="4">
        <v>13.8</v>
      </c>
      <c r="BX245" s="30">
        <v>0.48199999999999998</v>
      </c>
      <c r="BY245" s="31">
        <v>12.840999999999999</v>
      </c>
      <c r="BZ245" s="4">
        <v>0.91139999999999999</v>
      </c>
      <c r="CA245" s="4" t="s">
        <v>16</v>
      </c>
    </row>
    <row r="246" spans="1:79" x14ac:dyDescent="0.25">
      <c r="A246" s="4" t="s">
        <v>124</v>
      </c>
      <c r="B246" s="4">
        <v>305</v>
      </c>
      <c r="C246" s="4">
        <v>314</v>
      </c>
      <c r="D246" s="4" t="s">
        <v>66</v>
      </c>
      <c r="E246" s="4">
        <v>7.94</v>
      </c>
      <c r="F246" s="4">
        <v>4</v>
      </c>
      <c r="G246" s="4">
        <v>7</v>
      </c>
      <c r="H246" s="4">
        <v>7.86</v>
      </c>
      <c r="I246" s="4">
        <v>8.36</v>
      </c>
      <c r="J246" s="30">
        <v>2.6059999999999999</v>
      </c>
      <c r="K246" s="31">
        <v>49.631</v>
      </c>
      <c r="L246" s="4">
        <v>0.92020000000000002</v>
      </c>
      <c r="M246" s="4" t="s">
        <v>17</v>
      </c>
      <c r="N246" s="4">
        <v>7.86</v>
      </c>
      <c r="O246" s="4">
        <v>8.36</v>
      </c>
      <c r="P246" s="30">
        <v>2.5299999999999998</v>
      </c>
      <c r="Q246" s="31">
        <v>48.194000000000003</v>
      </c>
      <c r="R246" s="4">
        <v>0.92159999999999997</v>
      </c>
      <c r="S246" s="4" t="s">
        <v>17</v>
      </c>
      <c r="T246" s="4">
        <v>7.86</v>
      </c>
      <c r="U246" s="4">
        <v>8.36</v>
      </c>
      <c r="V246" s="30">
        <v>2.7829999999999999</v>
      </c>
      <c r="W246" s="31">
        <v>53.011000000000003</v>
      </c>
      <c r="X246" s="4">
        <v>0.91600000000000004</v>
      </c>
      <c r="Y246" s="4" t="s">
        <v>17</v>
      </c>
      <c r="Z246" s="4">
        <v>7.86</v>
      </c>
      <c r="AA246" s="4">
        <v>8.36</v>
      </c>
      <c r="AB246" s="30">
        <v>2.7149999999999999</v>
      </c>
      <c r="AC246" s="31">
        <v>51.710999999999999</v>
      </c>
      <c r="AD246" s="4">
        <v>0.92479999999999996</v>
      </c>
      <c r="AE246" s="4" t="s">
        <v>17</v>
      </c>
      <c r="AF246" s="4">
        <v>7.86</v>
      </c>
      <c r="AG246" s="4">
        <v>8.36</v>
      </c>
      <c r="AH246" s="30">
        <v>2.819</v>
      </c>
      <c r="AI246" s="31">
        <v>53.689</v>
      </c>
      <c r="AJ246" s="4">
        <v>0.92090000000000005</v>
      </c>
      <c r="AK246" s="4" t="s">
        <v>17</v>
      </c>
      <c r="AL246" s="4">
        <v>7.86</v>
      </c>
      <c r="AM246" s="4">
        <v>8.36</v>
      </c>
      <c r="AN246" s="30">
        <v>2.8149999999999999</v>
      </c>
      <c r="AO246" s="31">
        <v>53.61</v>
      </c>
      <c r="AP246" s="4">
        <v>0.90639999999999998</v>
      </c>
      <c r="AQ246" s="4" t="s">
        <v>17</v>
      </c>
      <c r="AR246" s="4">
        <v>7.86</v>
      </c>
      <c r="AS246" s="4">
        <v>8.36</v>
      </c>
      <c r="AT246" s="30">
        <v>3.0409999999999999</v>
      </c>
      <c r="AU246" s="31">
        <v>57.929000000000002</v>
      </c>
      <c r="AV246" s="4">
        <v>0.92589999999999995</v>
      </c>
      <c r="AW246" s="4" t="s">
        <v>17</v>
      </c>
      <c r="AX246" s="4">
        <v>7.86</v>
      </c>
      <c r="AY246" s="4">
        <v>8.36</v>
      </c>
      <c r="AZ246" s="30">
        <v>3.2149999999999999</v>
      </c>
      <c r="BA246" s="31">
        <v>61.235999999999997</v>
      </c>
      <c r="BB246" s="4">
        <v>0.91969999999999996</v>
      </c>
      <c r="BC246" s="4" t="s">
        <v>17</v>
      </c>
      <c r="BD246" s="4">
        <v>7.86</v>
      </c>
      <c r="BE246" s="4">
        <v>8.36</v>
      </c>
      <c r="BF246" s="30">
        <v>3.0720000000000001</v>
      </c>
      <c r="BG246" s="31">
        <v>58.506999999999998</v>
      </c>
      <c r="BH246" s="4">
        <v>0.92059999999999997</v>
      </c>
      <c r="BI246" s="4" t="s">
        <v>17</v>
      </c>
      <c r="BJ246" s="4">
        <v>7.85</v>
      </c>
      <c r="BK246" s="4">
        <v>8.36</v>
      </c>
      <c r="BL246" s="30">
        <v>3.1640000000000001</v>
      </c>
      <c r="BM246" s="31">
        <v>60.265999999999998</v>
      </c>
      <c r="BN246" s="4">
        <v>0.91710000000000003</v>
      </c>
      <c r="BO246" s="4" t="s">
        <v>17</v>
      </c>
      <c r="BP246" s="4">
        <v>7.86</v>
      </c>
      <c r="BQ246" s="4">
        <v>8.36</v>
      </c>
      <c r="BR246" s="30">
        <v>3.2080000000000002</v>
      </c>
      <c r="BS246" s="31">
        <v>61.113999999999997</v>
      </c>
      <c r="BT246" s="4">
        <v>0.91369999999999996</v>
      </c>
      <c r="BU246" s="4" t="s">
        <v>17</v>
      </c>
      <c r="BV246" s="4">
        <v>7.86</v>
      </c>
      <c r="BW246" s="4">
        <v>8.36</v>
      </c>
      <c r="BX246" s="30">
        <v>3.2829999999999999</v>
      </c>
      <c r="BY246" s="31">
        <v>62.54</v>
      </c>
      <c r="BZ246" s="4">
        <v>0.90069999999999995</v>
      </c>
      <c r="CA246" s="4" t="s">
        <v>17</v>
      </c>
    </row>
    <row r="247" spans="1:79" x14ac:dyDescent="0.25">
      <c r="A247" s="4" t="s">
        <v>124</v>
      </c>
      <c r="B247" s="4">
        <v>315</v>
      </c>
      <c r="C247" s="4">
        <v>320</v>
      </c>
      <c r="D247" s="4" t="s">
        <v>67</v>
      </c>
      <c r="E247" s="4">
        <v>6</v>
      </c>
      <c r="F247" s="4">
        <v>1</v>
      </c>
      <c r="G247" s="4">
        <v>4</v>
      </c>
      <c r="H247" s="4">
        <v>5.94</v>
      </c>
      <c r="I247" s="4">
        <v>6.09</v>
      </c>
      <c r="J247" s="30">
        <v>1.55</v>
      </c>
      <c r="K247" s="31">
        <v>51.656999999999996</v>
      </c>
      <c r="L247" s="4">
        <v>0.75580000000000003</v>
      </c>
      <c r="M247" s="4" t="s">
        <v>16</v>
      </c>
      <c r="N247" s="4">
        <v>5.94</v>
      </c>
      <c r="O247" s="4">
        <v>6.09</v>
      </c>
      <c r="P247" s="30">
        <v>1.4670000000000001</v>
      </c>
      <c r="Q247" s="31">
        <v>48.890999999999998</v>
      </c>
      <c r="R247" s="4">
        <v>0.83009999999999995</v>
      </c>
      <c r="S247" s="4" t="s">
        <v>16</v>
      </c>
      <c r="T247" s="4">
        <v>5.94</v>
      </c>
      <c r="U247" s="4">
        <v>6.09</v>
      </c>
      <c r="V247" s="30">
        <v>1.61</v>
      </c>
      <c r="W247" s="31">
        <v>53.658999999999999</v>
      </c>
      <c r="X247" s="4">
        <v>0.72889999999999999</v>
      </c>
      <c r="Y247" s="4" t="s">
        <v>16</v>
      </c>
      <c r="Z247" s="4">
        <v>5.94</v>
      </c>
      <c r="AA247" s="4">
        <v>6.09</v>
      </c>
      <c r="AB247" s="30">
        <v>1.5580000000000001</v>
      </c>
      <c r="AC247" s="31">
        <v>51.929000000000002</v>
      </c>
      <c r="AD247" s="4">
        <v>0.79200000000000004</v>
      </c>
      <c r="AE247" s="4" t="s">
        <v>16</v>
      </c>
      <c r="AF247" s="4">
        <v>5.94</v>
      </c>
      <c r="AG247" s="4">
        <v>6.09</v>
      </c>
      <c r="AH247" s="30">
        <v>1.655</v>
      </c>
      <c r="AI247" s="31">
        <v>55.154000000000003</v>
      </c>
      <c r="AJ247" s="4">
        <v>0.74360000000000004</v>
      </c>
      <c r="AK247" s="4" t="s">
        <v>16</v>
      </c>
      <c r="AL247" s="4">
        <v>5.94</v>
      </c>
      <c r="AM247" s="4">
        <v>6.09</v>
      </c>
      <c r="AN247" s="30">
        <v>1.6379999999999999</v>
      </c>
      <c r="AO247" s="31">
        <v>54.585999999999999</v>
      </c>
      <c r="AP247" s="4">
        <v>0.78069999999999995</v>
      </c>
      <c r="AQ247" s="4" t="s">
        <v>16</v>
      </c>
      <c r="AR247" s="4">
        <v>5.94</v>
      </c>
      <c r="AS247" s="4">
        <v>6.09</v>
      </c>
      <c r="AT247" s="30">
        <v>1.5289999999999999</v>
      </c>
      <c r="AU247" s="31">
        <v>50.96</v>
      </c>
      <c r="AV247" s="4">
        <v>0.8165</v>
      </c>
      <c r="AW247" s="4" t="s">
        <v>16</v>
      </c>
      <c r="AX247" s="4">
        <v>5.94</v>
      </c>
      <c r="AY247" s="4">
        <v>6.1</v>
      </c>
      <c r="AZ247" s="30">
        <v>1.605</v>
      </c>
      <c r="BA247" s="31">
        <v>53.497999999999998</v>
      </c>
      <c r="BB247" s="4">
        <v>0.7974</v>
      </c>
      <c r="BC247" s="4" t="s">
        <v>16</v>
      </c>
      <c r="BD247" s="4">
        <v>5.94</v>
      </c>
      <c r="BE247" s="4">
        <v>6.09</v>
      </c>
      <c r="BF247" s="30">
        <v>1.5940000000000001</v>
      </c>
      <c r="BG247" s="31">
        <v>53.146999999999998</v>
      </c>
      <c r="BH247" s="4">
        <v>0.77829999999999999</v>
      </c>
      <c r="BI247" s="4" t="s">
        <v>16</v>
      </c>
      <c r="BJ247" s="4">
        <v>5.95</v>
      </c>
      <c r="BK247" s="4">
        <v>6.1</v>
      </c>
      <c r="BL247" s="30">
        <v>1.546</v>
      </c>
      <c r="BM247" s="31">
        <v>51.533000000000001</v>
      </c>
      <c r="BN247" s="4">
        <v>0.81420000000000003</v>
      </c>
      <c r="BO247" s="4" t="s">
        <v>16</v>
      </c>
      <c r="BP247" s="4">
        <v>5.94</v>
      </c>
      <c r="BQ247" s="4">
        <v>6.09</v>
      </c>
      <c r="BR247" s="30">
        <v>1.583</v>
      </c>
      <c r="BS247" s="31">
        <v>52.755000000000003</v>
      </c>
      <c r="BT247" s="4">
        <v>0.80169999999999997</v>
      </c>
      <c r="BU247" s="4" t="s">
        <v>16</v>
      </c>
      <c r="BV247" s="4">
        <v>5.94</v>
      </c>
      <c r="BW247" s="4">
        <v>6.09</v>
      </c>
      <c r="BX247" s="30">
        <v>1.605</v>
      </c>
      <c r="BY247" s="31">
        <v>53.502000000000002</v>
      </c>
      <c r="BZ247" s="4">
        <v>0.78580000000000005</v>
      </c>
      <c r="CA247" s="4" t="s">
        <v>16</v>
      </c>
    </row>
    <row r="248" spans="1:79" x14ac:dyDescent="0.25">
      <c r="A248" s="4" t="s">
        <v>124</v>
      </c>
      <c r="B248" s="4">
        <v>326</v>
      </c>
      <c r="C248" s="4">
        <v>359</v>
      </c>
      <c r="D248" s="4" t="s">
        <v>68</v>
      </c>
      <c r="E248" s="4">
        <v>10.76</v>
      </c>
      <c r="F248" s="4">
        <v>5</v>
      </c>
      <c r="G248" s="4">
        <v>29</v>
      </c>
      <c r="H248" s="4">
        <v>10.75</v>
      </c>
      <c r="I248" s="4">
        <v>10.85</v>
      </c>
      <c r="J248" s="30">
        <v>10.196999999999999</v>
      </c>
      <c r="K248" s="31">
        <v>46.884</v>
      </c>
      <c r="L248" s="4">
        <v>0.89139999999999997</v>
      </c>
      <c r="M248" s="4" t="s">
        <v>16</v>
      </c>
      <c r="N248" s="4">
        <v>10.75</v>
      </c>
      <c r="O248" s="4">
        <v>10.85</v>
      </c>
      <c r="P248" s="30">
        <v>9.8190000000000008</v>
      </c>
      <c r="Q248" s="31">
        <v>45.146000000000001</v>
      </c>
      <c r="R248" s="4">
        <v>0.90459999999999996</v>
      </c>
      <c r="S248" s="4" t="s">
        <v>17</v>
      </c>
      <c r="T248" s="4">
        <v>10.75</v>
      </c>
      <c r="U248" s="4">
        <v>10.85</v>
      </c>
      <c r="V248" s="30">
        <v>10.689</v>
      </c>
      <c r="W248" s="31">
        <v>49.145000000000003</v>
      </c>
      <c r="X248" s="4">
        <v>0.86770000000000003</v>
      </c>
      <c r="Y248" s="4" t="s">
        <v>16</v>
      </c>
      <c r="Z248" s="4">
        <v>10.75</v>
      </c>
      <c r="AA248" s="4">
        <v>10.85</v>
      </c>
      <c r="AB248" s="30">
        <v>10.593999999999999</v>
      </c>
      <c r="AC248" s="31">
        <v>48.707000000000001</v>
      </c>
      <c r="AD248" s="4">
        <v>0.89990000000000003</v>
      </c>
      <c r="AE248" s="4" t="s">
        <v>17</v>
      </c>
      <c r="AF248" s="4">
        <v>10.74</v>
      </c>
      <c r="AG248" s="4">
        <v>10.85</v>
      </c>
      <c r="AH248" s="30">
        <v>10.989000000000001</v>
      </c>
      <c r="AI248" s="31">
        <v>50.524999999999999</v>
      </c>
      <c r="AJ248" s="4">
        <v>0.88870000000000005</v>
      </c>
      <c r="AK248" s="4" t="s">
        <v>16</v>
      </c>
      <c r="AL248" s="4">
        <v>10.75</v>
      </c>
      <c r="AM248" s="4">
        <v>10.85</v>
      </c>
      <c r="AN248" s="30">
        <v>10.944000000000001</v>
      </c>
      <c r="AO248" s="31">
        <v>50.316000000000003</v>
      </c>
      <c r="AP248" s="4">
        <v>0.90059999999999996</v>
      </c>
      <c r="AQ248" s="4" t="s">
        <v>17</v>
      </c>
      <c r="AR248" s="4">
        <v>10.75</v>
      </c>
      <c r="AS248" s="4">
        <v>10.85</v>
      </c>
      <c r="AT248" s="30">
        <v>10.317</v>
      </c>
      <c r="AU248" s="31">
        <v>47.436999999999998</v>
      </c>
      <c r="AV248" s="4">
        <v>0.91279999999999994</v>
      </c>
      <c r="AW248" s="4" t="s">
        <v>17</v>
      </c>
      <c r="AX248" s="4">
        <v>10.75</v>
      </c>
      <c r="AY248" s="4">
        <v>10.85</v>
      </c>
      <c r="AZ248" s="30">
        <v>10.973000000000001</v>
      </c>
      <c r="BA248" s="31">
        <v>50.45</v>
      </c>
      <c r="BB248" s="4">
        <v>0.88460000000000005</v>
      </c>
      <c r="BC248" s="4" t="s">
        <v>17</v>
      </c>
      <c r="BD248" s="4">
        <v>10.75</v>
      </c>
      <c r="BE248" s="4">
        <v>10.85</v>
      </c>
      <c r="BF248" s="30">
        <v>10.624000000000001</v>
      </c>
      <c r="BG248" s="31">
        <v>48.844000000000001</v>
      </c>
      <c r="BH248" s="4">
        <v>0.89939999999999998</v>
      </c>
      <c r="BI248" s="4" t="s">
        <v>17</v>
      </c>
      <c r="BJ248" s="4">
        <v>10.75</v>
      </c>
      <c r="BK248" s="4">
        <v>10.85</v>
      </c>
      <c r="BL248" s="30">
        <v>10.234999999999999</v>
      </c>
      <c r="BM248" s="31">
        <v>47.055999999999997</v>
      </c>
      <c r="BN248" s="4">
        <v>0.89570000000000005</v>
      </c>
      <c r="BO248" s="4" t="s">
        <v>17</v>
      </c>
      <c r="BP248" s="4">
        <v>10.74</v>
      </c>
      <c r="BQ248" s="4">
        <v>10.84</v>
      </c>
      <c r="BR248" s="30">
        <v>10.695</v>
      </c>
      <c r="BS248" s="31">
        <v>49.171999999999997</v>
      </c>
      <c r="BT248" s="4">
        <v>0.90129999999999999</v>
      </c>
      <c r="BU248" s="4" t="s">
        <v>17</v>
      </c>
      <c r="BV248" s="4">
        <v>10.75</v>
      </c>
      <c r="BW248" s="4">
        <v>10.85</v>
      </c>
      <c r="BX248" s="30">
        <v>10.837</v>
      </c>
      <c r="BY248" s="31">
        <v>49.825000000000003</v>
      </c>
      <c r="BZ248" s="4">
        <v>0.88649999999999995</v>
      </c>
      <c r="CA248" s="4" t="s">
        <v>17</v>
      </c>
    </row>
    <row r="249" spans="1:79" x14ac:dyDescent="0.25">
      <c r="A249" s="4" t="s">
        <v>124</v>
      </c>
      <c r="B249" s="4">
        <v>329</v>
      </c>
      <c r="C249" s="4">
        <v>359</v>
      </c>
      <c r="D249" s="4" t="s">
        <v>69</v>
      </c>
      <c r="E249" s="4">
        <v>10.210000000000001</v>
      </c>
      <c r="F249" s="4">
        <v>4</v>
      </c>
      <c r="G249" s="4">
        <v>26</v>
      </c>
      <c r="H249" s="4">
        <v>9.91</v>
      </c>
      <c r="I249" s="4">
        <v>10.59</v>
      </c>
      <c r="J249" s="30">
        <v>8.4760000000000009</v>
      </c>
      <c r="K249" s="31">
        <v>43.466999999999999</v>
      </c>
      <c r="L249" s="4">
        <v>0.81730000000000003</v>
      </c>
      <c r="M249" s="4" t="s">
        <v>16</v>
      </c>
      <c r="N249" s="4">
        <v>9.91</v>
      </c>
      <c r="O249" s="4">
        <v>10.59</v>
      </c>
      <c r="P249" s="30">
        <v>8.1639999999999997</v>
      </c>
      <c r="Q249" s="31">
        <v>41.869</v>
      </c>
      <c r="R249" s="4">
        <v>0.77939999999999998</v>
      </c>
      <c r="S249" s="4" t="s">
        <v>16</v>
      </c>
      <c r="T249" s="4">
        <v>9.91</v>
      </c>
      <c r="U249" s="4">
        <v>10.59</v>
      </c>
      <c r="V249" s="30">
        <v>8.8960000000000008</v>
      </c>
      <c r="W249" s="31">
        <v>45.618000000000002</v>
      </c>
      <c r="X249" s="4">
        <v>0.82069999999999999</v>
      </c>
      <c r="Y249" s="4" t="s">
        <v>16</v>
      </c>
      <c r="Z249" s="4">
        <v>9.91</v>
      </c>
      <c r="AA249" s="4">
        <v>10.59</v>
      </c>
      <c r="AB249" s="30">
        <v>8.8610000000000007</v>
      </c>
      <c r="AC249" s="31">
        <v>45.44</v>
      </c>
      <c r="AD249" s="4">
        <v>0.82509999999999994</v>
      </c>
      <c r="AE249" s="4" t="s">
        <v>16</v>
      </c>
      <c r="AF249" s="4">
        <v>9.9</v>
      </c>
      <c r="AG249" s="4">
        <v>10.58</v>
      </c>
      <c r="AH249" s="30">
        <v>8.9809999999999999</v>
      </c>
      <c r="AI249" s="31">
        <v>46.058</v>
      </c>
      <c r="AJ249" s="4">
        <v>0.7903</v>
      </c>
      <c r="AK249" s="4" t="s">
        <v>16</v>
      </c>
      <c r="AL249" s="4">
        <v>9.91</v>
      </c>
      <c r="AM249" s="4">
        <v>10.59</v>
      </c>
      <c r="AN249" s="30">
        <v>9.1809999999999992</v>
      </c>
      <c r="AO249" s="31">
        <v>47.082999999999998</v>
      </c>
      <c r="AP249" s="4">
        <v>0.82189999999999996</v>
      </c>
      <c r="AQ249" s="4" t="s">
        <v>16</v>
      </c>
      <c r="AR249" s="4">
        <v>9.91</v>
      </c>
      <c r="AS249" s="4">
        <v>10.59</v>
      </c>
      <c r="AT249" s="30">
        <v>8.74</v>
      </c>
      <c r="AU249" s="31">
        <v>44.822000000000003</v>
      </c>
      <c r="AV249" s="4">
        <v>0.85550000000000004</v>
      </c>
      <c r="AW249" s="4" t="s">
        <v>17</v>
      </c>
      <c r="AX249" s="4">
        <v>9.91</v>
      </c>
      <c r="AY249" s="4">
        <v>10.59</v>
      </c>
      <c r="AZ249" s="30">
        <v>8.9410000000000007</v>
      </c>
      <c r="BA249" s="31">
        <v>45.850999999999999</v>
      </c>
      <c r="BB249" s="4">
        <v>0.85829999999999995</v>
      </c>
      <c r="BC249" s="4" t="s">
        <v>17</v>
      </c>
      <c r="BD249" s="4">
        <v>9.91</v>
      </c>
      <c r="BE249" s="4">
        <v>10.59</v>
      </c>
      <c r="BF249" s="30">
        <v>8.9350000000000005</v>
      </c>
      <c r="BG249" s="31">
        <v>45.819000000000003</v>
      </c>
      <c r="BH249" s="4">
        <v>0.90180000000000005</v>
      </c>
      <c r="BI249" s="4" t="s">
        <v>17</v>
      </c>
      <c r="BJ249" s="4">
        <v>9.9</v>
      </c>
      <c r="BK249" s="4">
        <v>10.59</v>
      </c>
      <c r="BL249" s="30">
        <v>8.5579999999999998</v>
      </c>
      <c r="BM249" s="31">
        <v>43.887999999999998</v>
      </c>
      <c r="BN249" s="4">
        <v>0.86009999999999998</v>
      </c>
      <c r="BO249" s="4" t="s">
        <v>17</v>
      </c>
      <c r="BP249" s="4">
        <v>9.9</v>
      </c>
      <c r="BQ249" s="4">
        <v>10.58</v>
      </c>
      <c r="BR249" s="30">
        <v>8.8249999999999993</v>
      </c>
      <c r="BS249" s="31">
        <v>45.258000000000003</v>
      </c>
      <c r="BT249" s="4">
        <v>0.82540000000000002</v>
      </c>
      <c r="BU249" s="4" t="s">
        <v>16</v>
      </c>
      <c r="BV249" s="4">
        <v>9.91</v>
      </c>
      <c r="BW249" s="4">
        <v>10.59</v>
      </c>
      <c r="BX249" s="30">
        <v>8.9440000000000008</v>
      </c>
      <c r="BY249" s="31">
        <v>45.866999999999997</v>
      </c>
      <c r="BZ249" s="4">
        <v>0.85589999999999999</v>
      </c>
      <c r="CA249" s="4" t="s">
        <v>17</v>
      </c>
    </row>
    <row r="250" spans="1:79" x14ac:dyDescent="0.25">
      <c r="A250" s="4" t="s">
        <v>124</v>
      </c>
      <c r="B250" s="4">
        <v>341</v>
      </c>
      <c r="C250" s="4">
        <v>359</v>
      </c>
      <c r="D250" s="4" t="s">
        <v>70</v>
      </c>
      <c r="E250" s="4">
        <v>9.7799999999999994</v>
      </c>
      <c r="F250" s="4">
        <v>2</v>
      </c>
      <c r="G250" s="4">
        <v>14</v>
      </c>
      <c r="H250" s="4">
        <v>9.81</v>
      </c>
      <c r="I250" s="4">
        <v>9.9600000000000009</v>
      </c>
      <c r="J250" s="30">
        <v>3.9359999999999999</v>
      </c>
      <c r="K250" s="31">
        <v>37.484999999999999</v>
      </c>
      <c r="L250" s="4">
        <v>0.88539999999999996</v>
      </c>
      <c r="M250" s="4" t="s">
        <v>17</v>
      </c>
      <c r="N250" s="4">
        <v>9.81</v>
      </c>
      <c r="O250" s="4">
        <v>9.9600000000000009</v>
      </c>
      <c r="P250" s="30">
        <v>3.9660000000000002</v>
      </c>
      <c r="Q250" s="31">
        <v>37.774000000000001</v>
      </c>
      <c r="R250" s="4">
        <v>0.8135</v>
      </c>
      <c r="S250" s="4" t="s">
        <v>16</v>
      </c>
      <c r="T250" s="4">
        <v>9.8000000000000007</v>
      </c>
      <c r="U250" s="4">
        <v>9.9600000000000009</v>
      </c>
      <c r="V250" s="30">
        <v>4.26</v>
      </c>
      <c r="W250" s="31">
        <v>40.569000000000003</v>
      </c>
      <c r="X250" s="4">
        <v>0.86350000000000005</v>
      </c>
      <c r="Y250" s="4" t="s">
        <v>17</v>
      </c>
      <c r="Z250" s="4">
        <v>9.81</v>
      </c>
      <c r="AA250" s="4">
        <v>9.9600000000000009</v>
      </c>
      <c r="AB250" s="30">
        <v>4.1749999999999998</v>
      </c>
      <c r="AC250" s="31">
        <v>39.762</v>
      </c>
      <c r="AD250" s="4">
        <v>0.85</v>
      </c>
      <c r="AE250" s="4" t="s">
        <v>16</v>
      </c>
      <c r="AF250" s="4">
        <v>9.8000000000000007</v>
      </c>
      <c r="AG250" s="4">
        <v>9.9499999999999993</v>
      </c>
      <c r="AH250" s="30">
        <v>4.3570000000000002</v>
      </c>
      <c r="AI250" s="31">
        <v>41.491999999999997</v>
      </c>
      <c r="AJ250" s="4">
        <v>0.85919999999999996</v>
      </c>
      <c r="AK250" s="4" t="s">
        <v>16</v>
      </c>
      <c r="AL250" s="4">
        <v>9.81</v>
      </c>
      <c r="AM250" s="4">
        <v>9.9600000000000009</v>
      </c>
      <c r="AN250" s="30">
        <v>4.3659999999999997</v>
      </c>
      <c r="AO250" s="31">
        <v>41.579000000000001</v>
      </c>
      <c r="AP250" s="4">
        <v>0.84319999999999995</v>
      </c>
      <c r="AQ250" s="4" t="s">
        <v>16</v>
      </c>
      <c r="AR250" s="4">
        <v>9.81</v>
      </c>
      <c r="AS250" s="4">
        <v>9.9600000000000009</v>
      </c>
      <c r="AT250" s="30">
        <v>4.218</v>
      </c>
      <c r="AU250" s="31">
        <v>40.168999999999997</v>
      </c>
      <c r="AV250" s="4">
        <v>0.82299999999999995</v>
      </c>
      <c r="AW250" s="4" t="s">
        <v>16</v>
      </c>
      <c r="AX250" s="4">
        <v>9.81</v>
      </c>
      <c r="AY250" s="4">
        <v>9.9600000000000009</v>
      </c>
      <c r="AZ250" s="30">
        <v>4.3440000000000003</v>
      </c>
      <c r="BA250" s="31">
        <v>41.375999999999998</v>
      </c>
      <c r="BB250" s="4">
        <v>0.8468</v>
      </c>
      <c r="BC250" s="4" t="s">
        <v>16</v>
      </c>
      <c r="BD250" s="4">
        <v>9.81</v>
      </c>
      <c r="BE250" s="4">
        <v>9.9600000000000009</v>
      </c>
      <c r="BF250" s="30">
        <v>4.1550000000000002</v>
      </c>
      <c r="BG250" s="31">
        <v>39.567</v>
      </c>
      <c r="BH250" s="4">
        <v>0.874</v>
      </c>
      <c r="BI250" s="4" t="s">
        <v>17</v>
      </c>
      <c r="BJ250" s="4">
        <v>9.8000000000000007</v>
      </c>
      <c r="BK250" s="4">
        <v>9.9600000000000009</v>
      </c>
      <c r="BL250" s="30">
        <v>4.0819999999999999</v>
      </c>
      <c r="BM250" s="31">
        <v>38.872</v>
      </c>
      <c r="BN250" s="4">
        <v>0.84240000000000004</v>
      </c>
      <c r="BO250" s="4" t="s">
        <v>16</v>
      </c>
      <c r="BP250" s="4">
        <v>9.8000000000000007</v>
      </c>
      <c r="BQ250" s="4">
        <v>9.9499999999999993</v>
      </c>
      <c r="BR250" s="30">
        <v>4.28</v>
      </c>
      <c r="BS250" s="31">
        <v>40.765000000000001</v>
      </c>
      <c r="BT250" s="4">
        <v>0.8337</v>
      </c>
      <c r="BU250" s="4" t="s">
        <v>16</v>
      </c>
      <c r="BV250" s="4">
        <v>9.81</v>
      </c>
      <c r="BW250" s="4">
        <v>9.9600000000000009</v>
      </c>
      <c r="BX250" s="30">
        <v>4.3380000000000001</v>
      </c>
      <c r="BY250" s="31">
        <v>41.317</v>
      </c>
      <c r="BZ250" s="4">
        <v>0.85089999999999999</v>
      </c>
      <c r="CA250" s="4" t="s">
        <v>17</v>
      </c>
    </row>
    <row r="251" spans="1:79" x14ac:dyDescent="0.25">
      <c r="A251" s="4" t="s">
        <v>124</v>
      </c>
      <c r="B251" s="4">
        <v>350</v>
      </c>
      <c r="C251" s="4">
        <v>359</v>
      </c>
      <c r="D251" s="4" t="s">
        <v>71</v>
      </c>
      <c r="E251" s="4">
        <v>7.47</v>
      </c>
      <c r="F251" s="4">
        <v>1</v>
      </c>
      <c r="G251" s="4">
        <v>6</v>
      </c>
      <c r="H251" s="4">
        <v>7.49</v>
      </c>
      <c r="I251" s="4">
        <v>7.66</v>
      </c>
      <c r="J251" s="30">
        <v>2.3580000000000001</v>
      </c>
      <c r="K251" s="31">
        <v>52.41</v>
      </c>
      <c r="L251" s="4">
        <v>0.85240000000000005</v>
      </c>
      <c r="M251" s="4" t="s">
        <v>16</v>
      </c>
      <c r="N251" s="4">
        <v>7.49</v>
      </c>
      <c r="O251" s="4">
        <v>7.66</v>
      </c>
      <c r="P251" s="30">
        <v>2.2599999999999998</v>
      </c>
      <c r="Q251" s="31">
        <v>50.228999999999999</v>
      </c>
      <c r="R251" s="4">
        <v>0.82150000000000001</v>
      </c>
      <c r="S251" s="4" t="s">
        <v>16</v>
      </c>
      <c r="T251" s="4">
        <v>7.49</v>
      </c>
      <c r="U251" s="4">
        <v>7.66</v>
      </c>
      <c r="V251" s="30">
        <v>2.496</v>
      </c>
      <c r="W251" s="31">
        <v>55.47</v>
      </c>
      <c r="X251" s="4">
        <v>0.80179999999999996</v>
      </c>
      <c r="Y251" s="4" t="s">
        <v>16</v>
      </c>
      <c r="Z251" s="4">
        <v>7.49</v>
      </c>
      <c r="AA251" s="4">
        <v>7.66</v>
      </c>
      <c r="AB251" s="30">
        <v>2.431</v>
      </c>
      <c r="AC251" s="31">
        <v>54.021999999999998</v>
      </c>
      <c r="AD251" s="4">
        <v>0.83660000000000001</v>
      </c>
      <c r="AE251" s="4" t="s">
        <v>16</v>
      </c>
      <c r="AF251" s="4">
        <v>7.49</v>
      </c>
      <c r="AG251" s="4">
        <v>7.66</v>
      </c>
      <c r="AH251" s="30">
        <v>2.4870000000000001</v>
      </c>
      <c r="AI251" s="31">
        <v>55.274999999999999</v>
      </c>
      <c r="AJ251" s="4">
        <v>0.8085</v>
      </c>
      <c r="AK251" s="4" t="s">
        <v>16</v>
      </c>
      <c r="AL251" s="4">
        <v>7.48</v>
      </c>
      <c r="AM251" s="4">
        <v>7.67</v>
      </c>
      <c r="AN251" s="30">
        <v>2.4460000000000002</v>
      </c>
      <c r="AO251" s="31">
        <v>54.362000000000002</v>
      </c>
      <c r="AP251" s="4">
        <v>0.80759999999999998</v>
      </c>
      <c r="AQ251" s="4" t="s">
        <v>16</v>
      </c>
      <c r="AR251" s="4">
        <v>7.49</v>
      </c>
      <c r="AS251" s="4">
        <v>7.66</v>
      </c>
      <c r="AT251" s="30">
        <v>2.3809999999999998</v>
      </c>
      <c r="AU251" s="31">
        <v>52.917999999999999</v>
      </c>
      <c r="AV251" s="4">
        <v>0.8135</v>
      </c>
      <c r="AW251" s="4" t="s">
        <v>16</v>
      </c>
      <c r="AX251" s="4">
        <v>7.49</v>
      </c>
      <c r="AY251" s="4">
        <v>7.67</v>
      </c>
      <c r="AZ251" s="30">
        <v>2.4830000000000001</v>
      </c>
      <c r="BA251" s="31">
        <v>55.183999999999997</v>
      </c>
      <c r="BB251" s="4">
        <v>0.80600000000000005</v>
      </c>
      <c r="BC251" s="4" t="s">
        <v>16</v>
      </c>
      <c r="BD251" s="4">
        <v>7.49</v>
      </c>
      <c r="BE251" s="4">
        <v>7.66</v>
      </c>
      <c r="BF251" s="30">
        <v>2.431</v>
      </c>
      <c r="BG251" s="31">
        <v>54.015000000000001</v>
      </c>
      <c r="BH251" s="4">
        <v>0.82069999999999999</v>
      </c>
      <c r="BI251" s="4" t="s">
        <v>16</v>
      </c>
      <c r="BJ251" s="4">
        <v>7.49</v>
      </c>
      <c r="BK251" s="4">
        <v>7.66</v>
      </c>
      <c r="BL251" s="30">
        <v>2.4590000000000001</v>
      </c>
      <c r="BM251" s="31">
        <v>54.648000000000003</v>
      </c>
      <c r="BN251" s="4">
        <v>0.8246</v>
      </c>
      <c r="BO251" s="4" t="s">
        <v>16</v>
      </c>
      <c r="BP251" s="4">
        <v>7.49</v>
      </c>
      <c r="BQ251" s="4">
        <v>7.66</v>
      </c>
      <c r="BR251" s="30">
        <v>2.4</v>
      </c>
      <c r="BS251" s="31">
        <v>53.338999999999999</v>
      </c>
      <c r="BT251" s="4">
        <v>0.83020000000000005</v>
      </c>
      <c r="BU251" s="4" t="s">
        <v>16</v>
      </c>
      <c r="BV251" s="4">
        <v>7.49</v>
      </c>
      <c r="BW251" s="4">
        <v>7.66</v>
      </c>
      <c r="BX251" s="30">
        <v>2.476</v>
      </c>
      <c r="BY251" s="31">
        <v>55.012</v>
      </c>
      <c r="BZ251" s="4">
        <v>0.80259999999999998</v>
      </c>
      <c r="CA251" s="4" t="s">
        <v>16</v>
      </c>
    </row>
    <row r="252" spans="1:79" x14ac:dyDescent="0.25">
      <c r="A252" s="4" t="s">
        <v>124</v>
      </c>
      <c r="B252" s="4">
        <v>366</v>
      </c>
      <c r="C252" s="4">
        <v>380</v>
      </c>
      <c r="D252" s="4" t="s">
        <v>72</v>
      </c>
      <c r="E252" s="4">
        <v>7.62</v>
      </c>
      <c r="F252" s="4">
        <v>4</v>
      </c>
      <c r="G252" s="4">
        <v>11</v>
      </c>
      <c r="H252" s="4">
        <v>7.64</v>
      </c>
      <c r="I252" s="4">
        <v>7.77</v>
      </c>
      <c r="J252" s="30">
        <v>2.8849999999999998</v>
      </c>
      <c r="K252" s="31">
        <v>34.973999999999997</v>
      </c>
      <c r="L252" s="4">
        <v>0.93540000000000001</v>
      </c>
      <c r="M252" s="4" t="s">
        <v>17</v>
      </c>
      <c r="N252" s="4">
        <v>7.64</v>
      </c>
      <c r="O252" s="4">
        <v>7.77</v>
      </c>
      <c r="P252" s="30">
        <v>2.8929999999999998</v>
      </c>
      <c r="Q252" s="31">
        <v>35.067999999999998</v>
      </c>
      <c r="R252" s="4">
        <v>0.93659999999999999</v>
      </c>
      <c r="S252" s="4" t="s">
        <v>17</v>
      </c>
      <c r="T252" s="4">
        <v>7.64</v>
      </c>
      <c r="U252" s="4">
        <v>7.76</v>
      </c>
      <c r="V252" s="30">
        <v>3.1539999999999999</v>
      </c>
      <c r="W252" s="31">
        <v>38.228000000000002</v>
      </c>
      <c r="X252" s="4">
        <v>0.93440000000000001</v>
      </c>
      <c r="Y252" s="4" t="s">
        <v>16</v>
      </c>
      <c r="Z252" s="4">
        <v>7.64</v>
      </c>
      <c r="AA252" s="4">
        <v>7.76</v>
      </c>
      <c r="AB252" s="30">
        <v>3.1560000000000001</v>
      </c>
      <c r="AC252" s="31">
        <v>38.259</v>
      </c>
      <c r="AD252" s="4">
        <v>0.94210000000000005</v>
      </c>
      <c r="AE252" s="4" t="s">
        <v>17</v>
      </c>
      <c r="AF252" s="4">
        <v>7.64</v>
      </c>
      <c r="AG252" s="4">
        <v>7.76</v>
      </c>
      <c r="AH252" s="30">
        <v>3.47</v>
      </c>
      <c r="AI252" s="31">
        <v>42.06</v>
      </c>
      <c r="AJ252" s="4">
        <v>0.93510000000000004</v>
      </c>
      <c r="AK252" s="4" t="s">
        <v>16</v>
      </c>
      <c r="AL252" s="4">
        <v>7.64</v>
      </c>
      <c r="AM252" s="4">
        <v>7.77</v>
      </c>
      <c r="AN252" s="30">
        <v>3.4510000000000001</v>
      </c>
      <c r="AO252" s="31">
        <v>41.829000000000001</v>
      </c>
      <c r="AP252" s="4">
        <v>0.93910000000000005</v>
      </c>
      <c r="AQ252" s="4" t="s">
        <v>17</v>
      </c>
      <c r="AR252" s="4">
        <v>7.64</v>
      </c>
      <c r="AS252" s="4">
        <v>7.76</v>
      </c>
      <c r="AT252" s="30">
        <v>3.1419999999999999</v>
      </c>
      <c r="AU252" s="31">
        <v>38.091000000000001</v>
      </c>
      <c r="AV252" s="4">
        <v>0.93510000000000004</v>
      </c>
      <c r="AW252" s="4" t="s">
        <v>17</v>
      </c>
      <c r="AX252" s="4">
        <v>7.64</v>
      </c>
      <c r="AY252" s="4">
        <v>7.77</v>
      </c>
      <c r="AZ252" s="30">
        <v>3.4910000000000001</v>
      </c>
      <c r="BA252" s="31">
        <v>42.316000000000003</v>
      </c>
      <c r="BB252" s="4">
        <v>0.93859999999999999</v>
      </c>
      <c r="BC252" s="4" t="s">
        <v>16</v>
      </c>
      <c r="BD252" s="4">
        <v>7.64</v>
      </c>
      <c r="BE252" s="4">
        <v>7.76</v>
      </c>
      <c r="BF252" s="30">
        <v>3.3010000000000002</v>
      </c>
      <c r="BG252" s="31">
        <v>40.015999999999998</v>
      </c>
      <c r="BH252" s="4">
        <v>0.92869999999999997</v>
      </c>
      <c r="BI252" s="4" t="s">
        <v>17</v>
      </c>
      <c r="BJ252" s="4">
        <v>7.64</v>
      </c>
      <c r="BK252" s="4">
        <v>7.76</v>
      </c>
      <c r="BL252" s="30">
        <v>3.2429999999999999</v>
      </c>
      <c r="BM252" s="31">
        <v>39.308999999999997</v>
      </c>
      <c r="BN252" s="4">
        <v>0.93600000000000005</v>
      </c>
      <c r="BO252" s="4" t="s">
        <v>16</v>
      </c>
      <c r="BP252" s="4">
        <v>7.64</v>
      </c>
      <c r="BQ252" s="4">
        <v>7.76</v>
      </c>
      <c r="BR252" s="30">
        <v>3.3260000000000001</v>
      </c>
      <c r="BS252" s="31">
        <v>40.319000000000003</v>
      </c>
      <c r="BT252" s="4">
        <v>0.9335</v>
      </c>
      <c r="BU252" s="4" t="s">
        <v>17</v>
      </c>
      <c r="BV252" s="4">
        <v>7.64</v>
      </c>
      <c r="BW252" s="4">
        <v>7.77</v>
      </c>
      <c r="BX252" s="30">
        <v>3.4870000000000001</v>
      </c>
      <c r="BY252" s="31">
        <v>42.264000000000003</v>
      </c>
      <c r="BZ252" s="4">
        <v>0.93510000000000004</v>
      </c>
      <c r="CA252" s="4" t="s">
        <v>16</v>
      </c>
    </row>
    <row r="253" spans="1:79" x14ac:dyDescent="0.25">
      <c r="A253" s="4" t="s">
        <v>124</v>
      </c>
      <c r="B253" s="4">
        <v>381</v>
      </c>
      <c r="C253" s="4">
        <v>386</v>
      </c>
      <c r="D253" s="4" t="s">
        <v>73</v>
      </c>
      <c r="E253" s="4">
        <v>12.12</v>
      </c>
      <c r="F253" s="4">
        <v>1</v>
      </c>
      <c r="G253" s="4">
        <v>3</v>
      </c>
      <c r="H253" s="4">
        <v>11.99</v>
      </c>
      <c r="I253" s="4">
        <v>12.16</v>
      </c>
      <c r="J253" s="30">
        <v>1.4039999999999999</v>
      </c>
      <c r="K253" s="31">
        <v>62.411000000000001</v>
      </c>
      <c r="L253" s="4">
        <v>0.83620000000000005</v>
      </c>
      <c r="M253" s="4" t="s">
        <v>16</v>
      </c>
      <c r="N253" s="4">
        <v>11.99</v>
      </c>
      <c r="O253" s="4">
        <v>12.17</v>
      </c>
      <c r="P253" s="30">
        <v>1.282</v>
      </c>
      <c r="Q253" s="31">
        <v>56.956000000000003</v>
      </c>
      <c r="R253" s="4">
        <v>0.81299999999999994</v>
      </c>
      <c r="S253" s="4" t="s">
        <v>16</v>
      </c>
      <c r="T253" s="4">
        <v>11.99</v>
      </c>
      <c r="U253" s="4">
        <v>12.16</v>
      </c>
      <c r="V253" s="30">
        <v>1.3919999999999999</v>
      </c>
      <c r="W253" s="31">
        <v>61.874000000000002</v>
      </c>
      <c r="X253" s="4">
        <v>0.79659999999999997</v>
      </c>
      <c r="Y253" s="4" t="s">
        <v>16</v>
      </c>
      <c r="Z253" s="4">
        <v>11.99</v>
      </c>
      <c r="AA253" s="4">
        <v>12.17</v>
      </c>
      <c r="AB253" s="30">
        <v>1.419</v>
      </c>
      <c r="AC253" s="31">
        <v>63.072000000000003</v>
      </c>
      <c r="AD253" s="4">
        <v>0.85389999999999999</v>
      </c>
      <c r="AE253" s="4" t="s">
        <v>16</v>
      </c>
      <c r="AF253" s="4">
        <v>11.99</v>
      </c>
      <c r="AG253" s="4">
        <v>12.17</v>
      </c>
      <c r="AH253" s="30">
        <v>1.4430000000000001</v>
      </c>
      <c r="AI253" s="31">
        <v>64.153999999999996</v>
      </c>
      <c r="AJ253" s="4">
        <v>0.83079999999999998</v>
      </c>
      <c r="AK253" s="4" t="s">
        <v>16</v>
      </c>
      <c r="AL253" s="4">
        <v>11.99</v>
      </c>
      <c r="AM253" s="4">
        <v>12.17</v>
      </c>
      <c r="AN253" s="30">
        <v>1.4419999999999999</v>
      </c>
      <c r="AO253" s="31">
        <v>64.075000000000003</v>
      </c>
      <c r="AP253" s="4">
        <v>0.83479999999999999</v>
      </c>
      <c r="AQ253" s="4" t="s">
        <v>16</v>
      </c>
      <c r="AR253" s="4">
        <v>11.99</v>
      </c>
      <c r="AS253" s="4">
        <v>12.16</v>
      </c>
      <c r="AT253" s="30">
        <v>1.427</v>
      </c>
      <c r="AU253" s="31">
        <v>63.412999999999997</v>
      </c>
      <c r="AV253" s="4">
        <v>0.85589999999999999</v>
      </c>
      <c r="AW253" s="4" t="s">
        <v>16</v>
      </c>
      <c r="AX253" s="4">
        <v>11.99</v>
      </c>
      <c r="AY253" s="4">
        <v>12.17</v>
      </c>
      <c r="AZ253" s="30">
        <v>1.4570000000000001</v>
      </c>
      <c r="BA253" s="31">
        <v>64.734999999999999</v>
      </c>
      <c r="BB253" s="4">
        <v>0.82679999999999998</v>
      </c>
      <c r="BC253" s="4" t="s">
        <v>16</v>
      </c>
      <c r="BD253" s="4">
        <v>11.99</v>
      </c>
      <c r="BE253" s="4">
        <v>12.17</v>
      </c>
      <c r="BF253" s="30">
        <v>1.4350000000000001</v>
      </c>
      <c r="BG253" s="31">
        <v>63.793999999999997</v>
      </c>
      <c r="BH253" s="4">
        <v>0.83599999999999997</v>
      </c>
      <c r="BI253" s="4" t="s">
        <v>16</v>
      </c>
      <c r="BJ253" s="4">
        <v>11.99</v>
      </c>
      <c r="BK253" s="4">
        <v>12.17</v>
      </c>
      <c r="BL253" s="30">
        <v>1.395</v>
      </c>
      <c r="BM253" s="31">
        <v>62.018999999999998</v>
      </c>
      <c r="BN253" s="4">
        <v>0.85470000000000002</v>
      </c>
      <c r="BO253" s="4" t="s">
        <v>16</v>
      </c>
      <c r="BP253" s="4">
        <v>11.99</v>
      </c>
      <c r="BQ253" s="4">
        <v>12.16</v>
      </c>
      <c r="BR253" s="30">
        <v>1.4219999999999999</v>
      </c>
      <c r="BS253" s="31">
        <v>63.218000000000004</v>
      </c>
      <c r="BT253" s="4">
        <v>0.8589</v>
      </c>
      <c r="BU253" s="4" t="s">
        <v>16</v>
      </c>
      <c r="BV253" s="4">
        <v>11.99</v>
      </c>
      <c r="BW253" s="4">
        <v>12.17</v>
      </c>
      <c r="BX253" s="30">
        <v>1.427</v>
      </c>
      <c r="BY253" s="31">
        <v>63.436</v>
      </c>
      <c r="BZ253" s="4">
        <v>0.83479999999999999</v>
      </c>
      <c r="CA253" s="4" t="s">
        <v>16</v>
      </c>
    </row>
    <row r="254" spans="1:79" x14ac:dyDescent="0.25">
      <c r="A254" s="4" t="s">
        <v>124</v>
      </c>
      <c r="B254" s="4">
        <v>381</v>
      </c>
      <c r="C254" s="4">
        <v>392</v>
      </c>
      <c r="D254" s="4" t="s">
        <v>74</v>
      </c>
      <c r="E254" s="4">
        <v>12.86</v>
      </c>
      <c r="F254" s="4">
        <v>1</v>
      </c>
      <c r="G254" s="4">
        <v>7</v>
      </c>
      <c r="H254" s="4">
        <v>12.66</v>
      </c>
      <c r="I254" s="4">
        <v>13.36</v>
      </c>
      <c r="J254" s="30">
        <v>2.3519999999999999</v>
      </c>
      <c r="K254" s="31">
        <v>44.802</v>
      </c>
      <c r="L254" s="4">
        <v>0.89939999999999998</v>
      </c>
      <c r="M254" s="4" t="s">
        <v>17</v>
      </c>
      <c r="N254" s="4">
        <v>12.66</v>
      </c>
      <c r="O254" s="4">
        <v>13.36</v>
      </c>
      <c r="P254" s="30">
        <v>2.16</v>
      </c>
      <c r="Q254" s="31">
        <v>41.137</v>
      </c>
      <c r="R254" s="4">
        <v>0.88290000000000002</v>
      </c>
      <c r="S254" s="4" t="s">
        <v>17</v>
      </c>
      <c r="T254" s="4">
        <v>12.66</v>
      </c>
      <c r="U254" s="4">
        <v>13.36</v>
      </c>
      <c r="V254" s="30">
        <v>2.3359999999999999</v>
      </c>
      <c r="W254" s="31">
        <v>44.49</v>
      </c>
      <c r="X254" s="4">
        <v>0.86960000000000004</v>
      </c>
      <c r="Y254" s="4" t="s">
        <v>16</v>
      </c>
      <c r="Z254" s="4">
        <v>12.66</v>
      </c>
      <c r="AA254" s="4">
        <v>13.36</v>
      </c>
      <c r="AB254" s="30">
        <v>2.4359999999999999</v>
      </c>
      <c r="AC254" s="31">
        <v>46.395000000000003</v>
      </c>
      <c r="AD254" s="4">
        <v>0.91869999999999996</v>
      </c>
      <c r="AE254" s="4" t="s">
        <v>17</v>
      </c>
      <c r="AF254" s="4">
        <v>12.66</v>
      </c>
      <c r="AG254" s="4">
        <v>13.36</v>
      </c>
      <c r="AH254" s="30">
        <v>2.4329999999999998</v>
      </c>
      <c r="AI254" s="31">
        <v>46.337000000000003</v>
      </c>
      <c r="AJ254" s="4">
        <v>0.8952</v>
      </c>
      <c r="AK254" s="4" t="s">
        <v>17</v>
      </c>
      <c r="AL254" s="4">
        <v>12.66</v>
      </c>
      <c r="AM254" s="4">
        <v>13.36</v>
      </c>
      <c r="AN254" s="30">
        <v>2.46</v>
      </c>
      <c r="AO254" s="31">
        <v>46.853000000000002</v>
      </c>
      <c r="AP254" s="4">
        <v>0.88429999999999997</v>
      </c>
      <c r="AQ254" s="4" t="s">
        <v>17</v>
      </c>
      <c r="AR254" s="4">
        <v>12.66</v>
      </c>
      <c r="AS254" s="4">
        <v>13.36</v>
      </c>
      <c r="AT254" s="30">
        <v>2.3969999999999998</v>
      </c>
      <c r="AU254" s="31">
        <v>45.654000000000003</v>
      </c>
      <c r="AV254" s="4">
        <v>0.92</v>
      </c>
      <c r="AW254" s="4" t="s">
        <v>17</v>
      </c>
      <c r="AX254" s="4">
        <v>12.66</v>
      </c>
      <c r="AY254" s="4">
        <v>13.36</v>
      </c>
      <c r="AZ254" s="30">
        <v>2.4329999999999998</v>
      </c>
      <c r="BA254" s="31">
        <v>46.341000000000001</v>
      </c>
      <c r="BB254" s="4">
        <v>0.89749999999999996</v>
      </c>
      <c r="BC254" s="4" t="s">
        <v>17</v>
      </c>
      <c r="BD254" s="4">
        <v>12.66</v>
      </c>
      <c r="BE254" s="4">
        <v>13.36</v>
      </c>
      <c r="BF254" s="30">
        <v>2.4119999999999999</v>
      </c>
      <c r="BG254" s="31">
        <v>45.942999999999998</v>
      </c>
      <c r="BH254" s="4">
        <v>0.89900000000000002</v>
      </c>
      <c r="BI254" s="4" t="s">
        <v>17</v>
      </c>
      <c r="BJ254" s="4">
        <v>12.66</v>
      </c>
      <c r="BK254" s="4">
        <v>13.36</v>
      </c>
      <c r="BL254" s="30">
        <v>2.3820000000000001</v>
      </c>
      <c r="BM254" s="31">
        <v>45.377000000000002</v>
      </c>
      <c r="BN254" s="4">
        <v>0.91369999999999996</v>
      </c>
      <c r="BO254" s="4" t="s">
        <v>17</v>
      </c>
      <c r="BP254" s="4">
        <v>12.66</v>
      </c>
      <c r="BQ254" s="4">
        <v>13.36</v>
      </c>
      <c r="BR254" s="30">
        <v>2.4329999999999998</v>
      </c>
      <c r="BS254" s="31">
        <v>46.338999999999999</v>
      </c>
      <c r="BT254" s="4">
        <v>0.90190000000000003</v>
      </c>
      <c r="BU254" s="4" t="s">
        <v>17</v>
      </c>
      <c r="BV254" s="4">
        <v>12.66</v>
      </c>
      <c r="BW254" s="4">
        <v>13.36</v>
      </c>
      <c r="BX254" s="30">
        <v>2.39</v>
      </c>
      <c r="BY254" s="31">
        <v>45.529000000000003</v>
      </c>
      <c r="BZ254" s="4">
        <v>0.8952</v>
      </c>
      <c r="CA254" s="4" t="s">
        <v>17</v>
      </c>
    </row>
    <row r="255" spans="1:79" x14ac:dyDescent="0.25">
      <c r="A255" s="4" t="s">
        <v>124</v>
      </c>
      <c r="B255" s="4">
        <v>393</v>
      </c>
      <c r="C255" s="4">
        <v>410</v>
      </c>
      <c r="D255" s="4" t="s">
        <v>75</v>
      </c>
      <c r="E255" s="4">
        <v>7.19</v>
      </c>
      <c r="F255" s="4">
        <v>3</v>
      </c>
      <c r="G255" s="4">
        <v>14</v>
      </c>
      <c r="H255" s="4">
        <v>7.2</v>
      </c>
      <c r="I255" s="4">
        <v>7.35</v>
      </c>
      <c r="J255" s="30">
        <v>2.7549999999999999</v>
      </c>
      <c r="K255" s="31">
        <v>26.24</v>
      </c>
      <c r="L255" s="4">
        <v>0.90129999999999999</v>
      </c>
      <c r="M255" s="4" t="s">
        <v>16</v>
      </c>
      <c r="N255" s="4">
        <v>7.2</v>
      </c>
      <c r="O255" s="4">
        <v>7.35</v>
      </c>
      <c r="P255" s="30">
        <v>2.722</v>
      </c>
      <c r="Q255" s="31">
        <v>25.927</v>
      </c>
      <c r="R255" s="4">
        <v>0.87519999999999998</v>
      </c>
      <c r="S255" s="4" t="s">
        <v>16</v>
      </c>
      <c r="T255" s="4">
        <v>7.2</v>
      </c>
      <c r="U255" s="4">
        <v>7.35</v>
      </c>
      <c r="V255" s="30">
        <v>2.9529999999999998</v>
      </c>
      <c r="W255" s="31">
        <v>28.126999999999999</v>
      </c>
      <c r="X255" s="4">
        <v>0.88239999999999996</v>
      </c>
      <c r="Y255" s="4" t="s">
        <v>16</v>
      </c>
      <c r="Z255" s="4">
        <v>7.2</v>
      </c>
      <c r="AA255" s="4">
        <v>7.35</v>
      </c>
      <c r="AB255" s="30">
        <v>3.7050000000000001</v>
      </c>
      <c r="AC255" s="31">
        <v>35.281999999999996</v>
      </c>
      <c r="AD255" s="4">
        <v>0.86899999999999999</v>
      </c>
      <c r="AE255" s="4" t="s">
        <v>16</v>
      </c>
      <c r="AF255" s="4">
        <v>7.2</v>
      </c>
      <c r="AG255" s="4">
        <v>7.35</v>
      </c>
      <c r="AH255" s="30">
        <v>4.016</v>
      </c>
      <c r="AI255" s="31">
        <v>38.247</v>
      </c>
      <c r="AJ255" s="4">
        <v>0.86329999999999996</v>
      </c>
      <c r="AK255" s="4" t="s">
        <v>16</v>
      </c>
      <c r="AL255" s="4">
        <v>7.2</v>
      </c>
      <c r="AM255" s="4">
        <v>7.35</v>
      </c>
      <c r="AN255" s="30">
        <v>3.98</v>
      </c>
      <c r="AO255" s="31">
        <v>37.902999999999999</v>
      </c>
      <c r="AP255" s="4">
        <v>0.85309999999999997</v>
      </c>
      <c r="AQ255" s="4" t="s">
        <v>16</v>
      </c>
      <c r="AR255" s="4">
        <v>7.2</v>
      </c>
      <c r="AS255" s="4">
        <v>7.35</v>
      </c>
      <c r="AT255" s="30">
        <v>3.766</v>
      </c>
      <c r="AU255" s="31">
        <v>35.863</v>
      </c>
      <c r="AV255" s="4">
        <v>0.83830000000000005</v>
      </c>
      <c r="AW255" s="4" t="s">
        <v>16</v>
      </c>
      <c r="AX255" s="4">
        <v>7.2</v>
      </c>
      <c r="AY255" s="4">
        <v>7.36</v>
      </c>
      <c r="AZ255" s="30">
        <v>4.1059999999999999</v>
      </c>
      <c r="BA255" s="31">
        <v>39.109000000000002</v>
      </c>
      <c r="BB255" s="4">
        <v>0.84019999999999995</v>
      </c>
      <c r="BC255" s="4" t="s">
        <v>16</v>
      </c>
      <c r="BD255" s="4">
        <v>7.2</v>
      </c>
      <c r="BE255" s="4">
        <v>7.35</v>
      </c>
      <c r="BF255" s="30">
        <v>3.8809999999999998</v>
      </c>
      <c r="BG255" s="31">
        <v>36.963000000000001</v>
      </c>
      <c r="BH255" s="4">
        <v>0.87829999999999997</v>
      </c>
      <c r="BI255" s="4" t="s">
        <v>16</v>
      </c>
      <c r="BJ255" s="4">
        <v>7.2</v>
      </c>
      <c r="BK255" s="4">
        <v>7.35</v>
      </c>
      <c r="BL255" s="30">
        <v>3.77</v>
      </c>
      <c r="BM255" s="31">
        <v>35.904000000000003</v>
      </c>
      <c r="BN255" s="4">
        <v>0.82199999999999995</v>
      </c>
      <c r="BO255" s="4" t="s">
        <v>16</v>
      </c>
      <c r="BP255" s="4">
        <v>7.2</v>
      </c>
      <c r="BQ255" s="4">
        <v>7.35</v>
      </c>
      <c r="BR255" s="30">
        <v>3.8479999999999999</v>
      </c>
      <c r="BS255" s="31">
        <v>36.651000000000003</v>
      </c>
      <c r="BT255" s="4">
        <v>0.80089999999999995</v>
      </c>
      <c r="BU255" s="4" t="s">
        <v>16</v>
      </c>
      <c r="BV255" s="4">
        <v>7.2</v>
      </c>
      <c r="BW255" s="4">
        <v>7.35</v>
      </c>
      <c r="BX255" s="30">
        <v>4.0279999999999996</v>
      </c>
      <c r="BY255" s="31">
        <v>38.363999999999997</v>
      </c>
      <c r="BZ255" s="4">
        <v>0.8397</v>
      </c>
      <c r="CA255" s="4" t="s">
        <v>16</v>
      </c>
    </row>
    <row r="256" spans="1:79" x14ac:dyDescent="0.25">
      <c r="A256" s="4" t="s">
        <v>124</v>
      </c>
      <c r="B256" s="4">
        <v>411</v>
      </c>
      <c r="C256" s="4">
        <v>417</v>
      </c>
      <c r="D256" s="4" t="s">
        <v>76</v>
      </c>
      <c r="E256" s="4">
        <v>3.61</v>
      </c>
      <c r="F256" s="4">
        <v>2</v>
      </c>
      <c r="G256" s="4">
        <v>5</v>
      </c>
      <c r="H256" s="4">
        <v>3.48</v>
      </c>
      <c r="I256" s="4">
        <v>3.8</v>
      </c>
      <c r="J256" s="30">
        <v>3.9E-2</v>
      </c>
      <c r="K256" s="31">
        <v>1.036</v>
      </c>
      <c r="L256" s="4">
        <v>0.91369999999999996</v>
      </c>
      <c r="M256" s="4" t="s">
        <v>16</v>
      </c>
      <c r="N256" s="4">
        <v>3.48</v>
      </c>
      <c r="O256" s="4">
        <v>3.8</v>
      </c>
      <c r="P256" s="30">
        <v>0.05</v>
      </c>
      <c r="Q256" s="31">
        <v>1.32</v>
      </c>
      <c r="R256" s="4">
        <v>0.89539999999999997</v>
      </c>
      <c r="S256" s="4" t="s">
        <v>16</v>
      </c>
      <c r="T256" s="4">
        <v>3.48</v>
      </c>
      <c r="U256" s="4">
        <v>3.8</v>
      </c>
      <c r="V256" s="30">
        <v>4.5999999999999999E-2</v>
      </c>
      <c r="W256" s="31">
        <v>1.2210000000000001</v>
      </c>
      <c r="X256" s="4">
        <v>0.90649999999999997</v>
      </c>
      <c r="Y256" s="4" t="s">
        <v>16</v>
      </c>
      <c r="Z256" s="4">
        <v>3.48</v>
      </c>
      <c r="AA256" s="4">
        <v>3.8</v>
      </c>
      <c r="AB256" s="30">
        <v>4.8000000000000001E-2</v>
      </c>
      <c r="AC256" s="31">
        <v>1.292</v>
      </c>
      <c r="AD256" s="4">
        <v>0.90449999999999997</v>
      </c>
      <c r="AE256" s="4" t="s">
        <v>16</v>
      </c>
      <c r="AF256" s="4">
        <v>3.48</v>
      </c>
      <c r="AG256" s="4">
        <v>3.8</v>
      </c>
      <c r="AH256" s="30">
        <v>6.8000000000000005E-2</v>
      </c>
      <c r="AI256" s="31">
        <v>1.806</v>
      </c>
      <c r="AJ256" s="4">
        <v>0.90369999999999995</v>
      </c>
      <c r="AK256" s="4" t="s">
        <v>16</v>
      </c>
      <c r="AL256" s="4">
        <v>3.48</v>
      </c>
      <c r="AM256" s="4">
        <v>3.8</v>
      </c>
      <c r="AN256" s="30">
        <v>5.5E-2</v>
      </c>
      <c r="AO256" s="31">
        <v>1.4570000000000001</v>
      </c>
      <c r="AP256" s="4">
        <v>0.89880000000000004</v>
      </c>
      <c r="AQ256" s="4" t="s">
        <v>16</v>
      </c>
      <c r="AR256" s="4">
        <v>3.48</v>
      </c>
      <c r="AS256" s="4">
        <v>3.8</v>
      </c>
      <c r="AT256" s="30">
        <v>6.7000000000000004E-2</v>
      </c>
      <c r="AU256" s="31">
        <v>1.7909999999999999</v>
      </c>
      <c r="AV256" s="4">
        <v>0.89739999999999998</v>
      </c>
      <c r="AW256" s="4" t="s">
        <v>16</v>
      </c>
      <c r="AX256" s="4">
        <v>3.48</v>
      </c>
      <c r="AY256" s="4">
        <v>3.8</v>
      </c>
      <c r="AZ256" s="30">
        <v>6.6000000000000003E-2</v>
      </c>
      <c r="BA256" s="31">
        <v>1.752</v>
      </c>
      <c r="BB256" s="4">
        <v>0.90780000000000005</v>
      </c>
      <c r="BC256" s="4" t="s">
        <v>16</v>
      </c>
      <c r="BD256" s="4">
        <v>3.48</v>
      </c>
      <c r="BE256" s="4">
        <v>3.8</v>
      </c>
      <c r="BF256" s="30">
        <v>9.1999999999999998E-2</v>
      </c>
      <c r="BG256" s="31">
        <v>2.4649999999999999</v>
      </c>
      <c r="BH256" s="4">
        <v>0.90839999999999999</v>
      </c>
      <c r="BI256" s="4" t="s">
        <v>16</v>
      </c>
      <c r="BJ256" s="4">
        <v>3.48</v>
      </c>
      <c r="BK256" s="4">
        <v>3.8</v>
      </c>
      <c r="BL256" s="30">
        <v>8.5999999999999993E-2</v>
      </c>
      <c r="BM256" s="31">
        <v>2.2999999999999998</v>
      </c>
      <c r="BN256" s="4">
        <v>0.90300000000000002</v>
      </c>
      <c r="BO256" s="4" t="s">
        <v>16</v>
      </c>
      <c r="BP256" s="4">
        <v>3.48</v>
      </c>
      <c r="BQ256" s="4">
        <v>3.8</v>
      </c>
      <c r="BR256" s="30">
        <v>0.151</v>
      </c>
      <c r="BS256" s="31">
        <v>4.0289999999999999</v>
      </c>
      <c r="BT256" s="4">
        <v>0.89559999999999995</v>
      </c>
      <c r="BU256" s="4" t="s">
        <v>16</v>
      </c>
      <c r="BV256" s="4">
        <v>3.48</v>
      </c>
      <c r="BW256" s="4">
        <v>3.8</v>
      </c>
      <c r="BX256" s="30">
        <v>0.105</v>
      </c>
      <c r="BY256" s="31">
        <v>2.806</v>
      </c>
      <c r="BZ256" s="4">
        <v>0.91200000000000003</v>
      </c>
      <c r="CA256" s="4" t="s">
        <v>16</v>
      </c>
    </row>
    <row r="257" spans="1:79" x14ac:dyDescent="0.25">
      <c r="A257" s="4" t="s">
        <v>124</v>
      </c>
      <c r="B257" s="4">
        <v>418</v>
      </c>
      <c r="C257" s="4">
        <v>423</v>
      </c>
      <c r="D257" s="4" t="s">
        <v>77</v>
      </c>
      <c r="E257" s="4">
        <v>8.42</v>
      </c>
      <c r="F257" s="4">
        <v>1</v>
      </c>
      <c r="G257" s="4">
        <v>4</v>
      </c>
      <c r="H257" s="4">
        <v>8.42</v>
      </c>
      <c r="I257" s="4">
        <v>8.6300000000000008</v>
      </c>
      <c r="J257" s="30">
        <v>0.11700000000000001</v>
      </c>
      <c r="K257" s="31">
        <v>3.911</v>
      </c>
      <c r="L257" s="4">
        <v>0.65029999999999999</v>
      </c>
      <c r="M257" s="4" t="s">
        <v>16</v>
      </c>
      <c r="N257" s="4">
        <v>8.42</v>
      </c>
      <c r="O257" s="4">
        <v>8.6300000000000008</v>
      </c>
      <c r="P257" s="30">
        <v>0.14399999999999999</v>
      </c>
      <c r="Q257" s="31">
        <v>4.8159999999999998</v>
      </c>
      <c r="R257" s="4">
        <v>0.66890000000000005</v>
      </c>
      <c r="S257" s="4" t="s">
        <v>16</v>
      </c>
      <c r="T257" s="4">
        <v>8.42</v>
      </c>
      <c r="U257" s="4">
        <v>8.6300000000000008</v>
      </c>
      <c r="V257" s="30">
        <v>8.3000000000000004E-2</v>
      </c>
      <c r="W257" s="31">
        <v>2.754</v>
      </c>
      <c r="X257" s="4">
        <v>0.62090000000000001</v>
      </c>
      <c r="Y257" s="4" t="s">
        <v>16</v>
      </c>
      <c r="Z257" s="4">
        <v>8.42</v>
      </c>
      <c r="AA257" s="4">
        <v>8.6300000000000008</v>
      </c>
      <c r="AB257" s="30">
        <v>0.20399999999999999</v>
      </c>
      <c r="AC257" s="31">
        <v>6.7869999999999999</v>
      </c>
      <c r="AD257" s="4">
        <v>0.70660000000000001</v>
      </c>
      <c r="AE257" s="4" t="s">
        <v>16</v>
      </c>
      <c r="AF257" s="4">
        <v>8.42</v>
      </c>
      <c r="AG257" s="4">
        <v>8.6300000000000008</v>
      </c>
      <c r="AH257" s="30">
        <v>0.19400000000000001</v>
      </c>
      <c r="AI257" s="31">
        <v>6.468</v>
      </c>
      <c r="AJ257" s="4">
        <v>0.66559999999999997</v>
      </c>
      <c r="AK257" s="4" t="s">
        <v>16</v>
      </c>
      <c r="AL257" s="4">
        <v>8.42</v>
      </c>
      <c r="AM257" s="4">
        <v>8.6300000000000008</v>
      </c>
      <c r="AN257" s="30">
        <v>0.19500000000000001</v>
      </c>
      <c r="AO257" s="31">
        <v>6.4909999999999997</v>
      </c>
      <c r="AP257" s="4">
        <v>0.68820000000000003</v>
      </c>
      <c r="AQ257" s="4" t="s">
        <v>16</v>
      </c>
      <c r="AR257" s="4">
        <v>8.42</v>
      </c>
      <c r="AS257" s="4">
        <v>8.6300000000000008</v>
      </c>
      <c r="AT257" s="30">
        <v>0.27800000000000002</v>
      </c>
      <c r="AU257" s="31">
        <v>9.2799999999999994</v>
      </c>
      <c r="AV257" s="4">
        <v>0.70409999999999995</v>
      </c>
      <c r="AW257" s="4" t="s">
        <v>16</v>
      </c>
      <c r="AX257" s="4">
        <v>8.42</v>
      </c>
      <c r="AY257" s="4">
        <v>8.6300000000000008</v>
      </c>
      <c r="AZ257" s="30">
        <v>0.26100000000000001</v>
      </c>
      <c r="BA257" s="31">
        <v>8.7119999999999997</v>
      </c>
      <c r="BB257" s="4">
        <v>0.69669999999999999</v>
      </c>
      <c r="BC257" s="4" t="s">
        <v>16</v>
      </c>
      <c r="BD257" s="4">
        <v>8.42</v>
      </c>
      <c r="BE257" s="4">
        <v>8.6300000000000008</v>
      </c>
      <c r="BF257" s="30">
        <v>0.254</v>
      </c>
      <c r="BG257" s="31">
        <v>8.4760000000000009</v>
      </c>
      <c r="BH257" s="4">
        <v>0.69369999999999998</v>
      </c>
      <c r="BI257" s="4" t="s">
        <v>16</v>
      </c>
      <c r="BJ257" s="4">
        <v>8.42</v>
      </c>
      <c r="BK257" s="4">
        <v>8.6300000000000008</v>
      </c>
      <c r="BL257" s="30">
        <v>0.28199999999999997</v>
      </c>
      <c r="BM257" s="31">
        <v>9.4139999999999997</v>
      </c>
      <c r="BN257" s="4">
        <v>0.70279999999999998</v>
      </c>
      <c r="BO257" s="4" t="s">
        <v>16</v>
      </c>
      <c r="BP257" s="4">
        <v>8.42</v>
      </c>
      <c r="BQ257" s="4">
        <v>8.6300000000000008</v>
      </c>
      <c r="BR257" s="30">
        <v>0.27900000000000003</v>
      </c>
      <c r="BS257" s="31">
        <v>9.2910000000000004</v>
      </c>
      <c r="BT257" s="4">
        <v>0.71199999999999997</v>
      </c>
      <c r="BU257" s="4" t="s">
        <v>16</v>
      </c>
      <c r="BV257" s="4">
        <v>8.42</v>
      </c>
      <c r="BW257" s="4">
        <v>8.6300000000000008</v>
      </c>
      <c r="BX257" s="30">
        <v>0.27</v>
      </c>
      <c r="BY257" s="31">
        <v>8.984</v>
      </c>
      <c r="BZ257" s="4">
        <v>0.7036</v>
      </c>
      <c r="CA257" s="4" t="s">
        <v>16</v>
      </c>
    </row>
    <row r="258" spans="1:79" x14ac:dyDescent="0.25">
      <c r="A258" s="4" t="s">
        <v>124</v>
      </c>
      <c r="B258" s="4">
        <v>418</v>
      </c>
      <c r="C258" s="4">
        <v>429</v>
      </c>
      <c r="D258" s="4" t="s">
        <v>78</v>
      </c>
      <c r="E258" s="4">
        <v>10.87</v>
      </c>
      <c r="F258" s="4">
        <v>3</v>
      </c>
      <c r="G258" s="4">
        <v>10</v>
      </c>
      <c r="H258" s="4">
        <v>10.7</v>
      </c>
      <c r="I258" s="4">
        <v>11.12</v>
      </c>
      <c r="J258" s="30">
        <v>0.06</v>
      </c>
      <c r="K258" s="31">
        <v>0.79400000000000004</v>
      </c>
      <c r="L258" s="4">
        <v>0.94279999999999997</v>
      </c>
      <c r="M258" s="4" t="s">
        <v>17</v>
      </c>
      <c r="N258" s="4">
        <v>10.7</v>
      </c>
      <c r="O258" s="4">
        <v>11.12</v>
      </c>
      <c r="P258" s="30">
        <v>7.6999999999999999E-2</v>
      </c>
      <c r="Q258" s="31">
        <v>1.0249999999999999</v>
      </c>
      <c r="R258" s="4">
        <v>0.94530000000000003</v>
      </c>
      <c r="S258" s="4" t="s">
        <v>17</v>
      </c>
      <c r="T258" s="4">
        <v>10.7</v>
      </c>
      <c r="U258" s="4">
        <v>11.12</v>
      </c>
      <c r="V258" s="30">
        <v>5.5E-2</v>
      </c>
      <c r="W258" s="31">
        <v>0.72699999999999998</v>
      </c>
      <c r="X258" s="4">
        <v>0.94389999999999996</v>
      </c>
      <c r="Y258" s="4" t="s">
        <v>17</v>
      </c>
      <c r="Z258" s="4">
        <v>10.7</v>
      </c>
      <c r="AA258" s="4">
        <v>11.12</v>
      </c>
      <c r="AB258" s="30">
        <v>0.125</v>
      </c>
      <c r="AC258" s="31">
        <v>1.67</v>
      </c>
      <c r="AD258" s="4">
        <v>0.94879999999999998</v>
      </c>
      <c r="AE258" s="4" t="s">
        <v>17</v>
      </c>
      <c r="AF258" s="4">
        <v>10.69</v>
      </c>
      <c r="AG258" s="4">
        <v>11.12</v>
      </c>
      <c r="AH258" s="30">
        <v>0.13700000000000001</v>
      </c>
      <c r="AI258" s="31">
        <v>1.831</v>
      </c>
      <c r="AJ258" s="4">
        <v>0.93820000000000003</v>
      </c>
      <c r="AK258" s="4" t="s">
        <v>17</v>
      </c>
      <c r="AL258" s="4">
        <v>10.7</v>
      </c>
      <c r="AM258" s="4">
        <v>11.12</v>
      </c>
      <c r="AN258" s="30">
        <v>0.13300000000000001</v>
      </c>
      <c r="AO258" s="31">
        <v>1.7669999999999999</v>
      </c>
      <c r="AP258" s="4">
        <v>0.94730000000000003</v>
      </c>
      <c r="AQ258" s="4" t="s">
        <v>17</v>
      </c>
      <c r="AR258" s="4">
        <v>10.69</v>
      </c>
      <c r="AS258" s="4">
        <v>11.11</v>
      </c>
      <c r="AT258" s="30">
        <v>0.23</v>
      </c>
      <c r="AU258" s="31">
        <v>3.0720000000000001</v>
      </c>
      <c r="AV258" s="4">
        <v>0.95150000000000001</v>
      </c>
      <c r="AW258" s="4" t="s">
        <v>17</v>
      </c>
      <c r="AX258" s="4">
        <v>10.7</v>
      </c>
      <c r="AY258" s="4">
        <v>11.12</v>
      </c>
      <c r="AZ258" s="30">
        <v>0.25600000000000001</v>
      </c>
      <c r="BA258" s="31">
        <v>3.415</v>
      </c>
      <c r="BB258" s="4">
        <v>0.94359999999999999</v>
      </c>
      <c r="BC258" s="4" t="s">
        <v>17</v>
      </c>
      <c r="BD258" s="4">
        <v>10.7</v>
      </c>
      <c r="BE258" s="4">
        <v>11.12</v>
      </c>
      <c r="BF258" s="30">
        <v>0.26200000000000001</v>
      </c>
      <c r="BG258" s="31">
        <v>3.496</v>
      </c>
      <c r="BH258" s="4">
        <v>0.9385</v>
      </c>
      <c r="BI258" s="4" t="s">
        <v>17</v>
      </c>
      <c r="BJ258" s="4">
        <v>10.7</v>
      </c>
      <c r="BK258" s="4">
        <v>11.12</v>
      </c>
      <c r="BL258" s="30">
        <v>0.49399999999999999</v>
      </c>
      <c r="BM258" s="31">
        <v>6.5910000000000002</v>
      </c>
      <c r="BN258" s="4">
        <v>0.93810000000000004</v>
      </c>
      <c r="BO258" s="4" t="s">
        <v>17</v>
      </c>
      <c r="BP258" s="4">
        <v>10.69</v>
      </c>
      <c r="BQ258" s="4">
        <v>11.11</v>
      </c>
      <c r="BR258" s="30">
        <v>0.52400000000000002</v>
      </c>
      <c r="BS258" s="31">
        <v>6.9930000000000003</v>
      </c>
      <c r="BT258" s="4">
        <v>0.94540000000000002</v>
      </c>
      <c r="BU258" s="4" t="s">
        <v>17</v>
      </c>
      <c r="BV258" s="4">
        <v>10.7</v>
      </c>
      <c r="BW258" s="4">
        <v>11.12</v>
      </c>
      <c r="BX258" s="30">
        <v>0.52900000000000003</v>
      </c>
      <c r="BY258" s="31">
        <v>7.0579999999999998</v>
      </c>
      <c r="BZ258" s="4">
        <v>0.9294</v>
      </c>
      <c r="CA258" s="4" t="s">
        <v>17</v>
      </c>
    </row>
    <row r="259" spans="1:79" x14ac:dyDescent="0.25">
      <c r="A259" s="4" t="s">
        <v>124</v>
      </c>
      <c r="B259" s="4">
        <v>418</v>
      </c>
      <c r="C259" s="4">
        <v>433</v>
      </c>
      <c r="D259" s="4" t="s">
        <v>79</v>
      </c>
      <c r="E259" s="4">
        <v>11.29</v>
      </c>
      <c r="F259" s="4">
        <v>3</v>
      </c>
      <c r="G259" s="4">
        <v>14</v>
      </c>
      <c r="H259" s="4">
        <v>11.45</v>
      </c>
      <c r="I259" s="4">
        <v>11.55</v>
      </c>
      <c r="J259" s="30">
        <v>0.106</v>
      </c>
      <c r="K259" s="31">
        <v>1.008</v>
      </c>
      <c r="L259" s="4">
        <v>0.90620000000000001</v>
      </c>
      <c r="M259" s="4" t="s">
        <v>16</v>
      </c>
      <c r="N259" s="4">
        <v>11.45</v>
      </c>
      <c r="O259" s="4">
        <v>11.55</v>
      </c>
      <c r="P259" s="30">
        <v>0.114</v>
      </c>
      <c r="Q259" s="31">
        <v>1.0820000000000001</v>
      </c>
      <c r="R259" s="4">
        <v>0.82179999999999997</v>
      </c>
      <c r="S259" s="4" t="s">
        <v>16</v>
      </c>
      <c r="T259" s="4">
        <v>11.45</v>
      </c>
      <c r="U259" s="4">
        <v>11.55</v>
      </c>
      <c r="V259" s="30">
        <v>8.5000000000000006E-2</v>
      </c>
      <c r="W259" s="31">
        <v>0.80600000000000005</v>
      </c>
      <c r="X259" s="4">
        <v>0.89449999999999996</v>
      </c>
      <c r="Y259" s="4" t="s">
        <v>16</v>
      </c>
      <c r="Z259" s="4">
        <v>11.45</v>
      </c>
      <c r="AA259" s="4">
        <v>11.55</v>
      </c>
      <c r="AB259" s="30">
        <v>0.13700000000000001</v>
      </c>
      <c r="AC259" s="31">
        <v>1.306</v>
      </c>
      <c r="AD259" s="4">
        <v>0.83809999999999996</v>
      </c>
      <c r="AE259" s="4" t="s">
        <v>16</v>
      </c>
      <c r="AF259" s="4">
        <v>11.46</v>
      </c>
      <c r="AG259" s="4">
        <v>11.56</v>
      </c>
      <c r="AH259" s="30">
        <v>0.23300000000000001</v>
      </c>
      <c r="AI259" s="31">
        <v>2.222</v>
      </c>
      <c r="AJ259" s="4">
        <v>0.86499999999999999</v>
      </c>
      <c r="AK259" s="4" t="s">
        <v>16</v>
      </c>
      <c r="AL259" s="4">
        <v>11.45</v>
      </c>
      <c r="AM259" s="4">
        <v>11.55</v>
      </c>
      <c r="AN259" s="30">
        <v>0.14799999999999999</v>
      </c>
      <c r="AO259" s="31">
        <v>1.4119999999999999</v>
      </c>
      <c r="AP259" s="4">
        <v>0.83779999999999999</v>
      </c>
      <c r="AQ259" s="4" t="s">
        <v>16</v>
      </c>
      <c r="AR259" s="4">
        <v>11.45</v>
      </c>
      <c r="AS259" s="4">
        <v>11.55</v>
      </c>
      <c r="AT259" s="30">
        <v>0.22700000000000001</v>
      </c>
      <c r="AU259" s="31">
        <v>2.1579999999999999</v>
      </c>
      <c r="AV259" s="4">
        <v>0.84870000000000001</v>
      </c>
      <c r="AW259" s="4" t="s">
        <v>16</v>
      </c>
      <c r="AX259" s="4">
        <v>11.45</v>
      </c>
      <c r="AY259" s="4">
        <v>11.55</v>
      </c>
      <c r="AZ259" s="30">
        <v>0.26700000000000002</v>
      </c>
      <c r="BA259" s="31">
        <v>2.5459999999999998</v>
      </c>
      <c r="BB259" s="4">
        <v>0.87229999999999996</v>
      </c>
      <c r="BC259" s="4" t="s">
        <v>16</v>
      </c>
      <c r="BD259" s="4">
        <v>11.45</v>
      </c>
      <c r="BE259" s="4">
        <v>11.55</v>
      </c>
      <c r="BF259" s="30">
        <v>0.27</v>
      </c>
      <c r="BG259" s="31">
        <v>2.5720000000000001</v>
      </c>
      <c r="BH259" s="4">
        <v>0.83509999999999995</v>
      </c>
      <c r="BI259" s="4" t="s">
        <v>16</v>
      </c>
      <c r="BJ259" s="4">
        <v>11.45</v>
      </c>
      <c r="BK259" s="4">
        <v>11.55</v>
      </c>
      <c r="BL259" s="30">
        <v>0.5</v>
      </c>
      <c r="BM259" s="31">
        <v>4.7629999999999999</v>
      </c>
      <c r="BN259" s="4">
        <v>0.83399999999999996</v>
      </c>
      <c r="BO259" s="4" t="s">
        <v>16</v>
      </c>
      <c r="BP259" s="4">
        <v>11.45</v>
      </c>
      <c r="BQ259" s="4">
        <v>11.55</v>
      </c>
      <c r="BR259" s="30">
        <v>0.55100000000000005</v>
      </c>
      <c r="BS259" s="31">
        <v>5.25</v>
      </c>
      <c r="BT259" s="4">
        <v>0.80859999999999999</v>
      </c>
      <c r="BU259" s="4" t="s">
        <v>16</v>
      </c>
      <c r="BV259" s="4">
        <v>11.45</v>
      </c>
      <c r="BW259" s="4">
        <v>11.55</v>
      </c>
      <c r="BX259" s="30">
        <v>0.54800000000000004</v>
      </c>
      <c r="BY259" s="31">
        <v>5.2220000000000004</v>
      </c>
      <c r="BZ259" s="4">
        <v>0.8669</v>
      </c>
      <c r="CA259" s="4" t="s">
        <v>16</v>
      </c>
    </row>
    <row r="260" spans="1:79" x14ac:dyDescent="0.25">
      <c r="A260" s="4" t="s">
        <v>124</v>
      </c>
      <c r="B260" s="4">
        <v>433</v>
      </c>
      <c r="C260" s="4">
        <v>447</v>
      </c>
      <c r="D260" s="4" t="s">
        <v>80</v>
      </c>
      <c r="E260" s="4">
        <v>6.38</v>
      </c>
      <c r="F260" s="4">
        <v>5</v>
      </c>
      <c r="G260" s="4">
        <v>13</v>
      </c>
      <c r="H260" s="4">
        <v>6.21</v>
      </c>
      <c r="I260" s="4">
        <v>6.77</v>
      </c>
      <c r="J260" s="30">
        <v>1.137</v>
      </c>
      <c r="K260" s="31">
        <v>11.659000000000001</v>
      </c>
      <c r="L260" s="4">
        <v>0.9194</v>
      </c>
      <c r="M260" s="4" t="s">
        <v>16</v>
      </c>
      <c r="N260" s="4">
        <v>6.21</v>
      </c>
      <c r="O260" s="4">
        <v>6.77</v>
      </c>
      <c r="P260" s="30">
        <v>1.1890000000000001</v>
      </c>
      <c r="Q260" s="31">
        <v>12.196</v>
      </c>
      <c r="R260" s="4">
        <v>0.9032</v>
      </c>
      <c r="S260" s="4" t="s">
        <v>16</v>
      </c>
      <c r="T260" s="4">
        <v>6.21</v>
      </c>
      <c r="U260" s="4">
        <v>6.76</v>
      </c>
      <c r="V260" s="30">
        <v>1.2669999999999999</v>
      </c>
      <c r="W260" s="31">
        <v>12.993</v>
      </c>
      <c r="X260" s="4">
        <v>0.90490000000000004</v>
      </c>
      <c r="Y260" s="4" t="s">
        <v>16</v>
      </c>
      <c r="Z260" s="4">
        <v>6.21</v>
      </c>
      <c r="AA260" s="4">
        <v>6.77</v>
      </c>
      <c r="AB260" s="30">
        <v>1.879</v>
      </c>
      <c r="AC260" s="31">
        <v>19.271000000000001</v>
      </c>
      <c r="AD260" s="4">
        <v>0.89400000000000002</v>
      </c>
      <c r="AE260" s="4" t="s">
        <v>16</v>
      </c>
      <c r="AF260" s="4">
        <v>6.21</v>
      </c>
      <c r="AG260" s="4">
        <v>6.77</v>
      </c>
      <c r="AH260" s="30">
        <v>2.1520000000000001</v>
      </c>
      <c r="AI260" s="31">
        <v>22.071000000000002</v>
      </c>
      <c r="AJ260" s="4">
        <v>0.89880000000000004</v>
      </c>
      <c r="AK260" s="4" t="s">
        <v>16</v>
      </c>
      <c r="AL260" s="4">
        <v>6.21</v>
      </c>
      <c r="AM260" s="4">
        <v>6.76</v>
      </c>
      <c r="AN260" s="30">
        <v>2.1379999999999999</v>
      </c>
      <c r="AO260" s="31">
        <v>21.927</v>
      </c>
      <c r="AP260" s="4">
        <v>0.89470000000000005</v>
      </c>
      <c r="AQ260" s="4" t="s">
        <v>16</v>
      </c>
      <c r="AR260" s="4">
        <v>6.21</v>
      </c>
      <c r="AS260" s="4">
        <v>6.77</v>
      </c>
      <c r="AT260" s="30">
        <v>2.2149999999999999</v>
      </c>
      <c r="AU260" s="31">
        <v>22.716999999999999</v>
      </c>
      <c r="AV260" s="4">
        <v>0.90139999999999998</v>
      </c>
      <c r="AW260" s="4" t="s">
        <v>16</v>
      </c>
      <c r="AX260" s="4">
        <v>6.21</v>
      </c>
      <c r="AY260" s="4">
        <v>6.77</v>
      </c>
      <c r="AZ260" s="30">
        <v>2.5920000000000001</v>
      </c>
      <c r="BA260" s="31">
        <v>26.584</v>
      </c>
      <c r="BB260" s="4">
        <v>0.89910000000000001</v>
      </c>
      <c r="BC260" s="4" t="s">
        <v>16</v>
      </c>
      <c r="BD260" s="4">
        <v>6.21</v>
      </c>
      <c r="BE260" s="4">
        <v>6.77</v>
      </c>
      <c r="BF260" s="30">
        <v>2.3039999999999998</v>
      </c>
      <c r="BG260" s="31">
        <v>23.63</v>
      </c>
      <c r="BH260" s="4">
        <v>0.90569999999999995</v>
      </c>
      <c r="BI260" s="4" t="s">
        <v>16</v>
      </c>
      <c r="BJ260" s="4">
        <v>6.21</v>
      </c>
      <c r="BK260" s="4">
        <v>6.76</v>
      </c>
      <c r="BL260" s="30">
        <v>2.41</v>
      </c>
      <c r="BM260" s="31">
        <v>24.713999999999999</v>
      </c>
      <c r="BN260" s="4">
        <v>0.89119999999999999</v>
      </c>
      <c r="BO260" s="4" t="s">
        <v>16</v>
      </c>
      <c r="BP260" s="4">
        <v>6.21</v>
      </c>
      <c r="BQ260" s="4">
        <v>6.76</v>
      </c>
      <c r="BR260" s="30">
        <v>2.6629999999999998</v>
      </c>
      <c r="BS260" s="31">
        <v>27.31</v>
      </c>
      <c r="BT260" s="4">
        <v>0.8901</v>
      </c>
      <c r="BU260" s="4" t="s">
        <v>16</v>
      </c>
      <c r="BV260" s="4">
        <v>6.21</v>
      </c>
      <c r="BW260" s="4">
        <v>6.77</v>
      </c>
      <c r="BX260" s="30">
        <v>2.7109999999999999</v>
      </c>
      <c r="BY260" s="31">
        <v>27.808</v>
      </c>
      <c r="BZ260" s="4">
        <v>0.88060000000000005</v>
      </c>
      <c r="CA260" s="4" t="s">
        <v>16</v>
      </c>
    </row>
    <row r="261" spans="1:79" x14ac:dyDescent="0.25">
      <c r="A261" s="4" t="s">
        <v>124</v>
      </c>
      <c r="B261" s="4">
        <v>434</v>
      </c>
      <c r="C261" s="4">
        <v>447</v>
      </c>
      <c r="D261" s="4" t="s">
        <v>81</v>
      </c>
      <c r="E261" s="4">
        <v>5.74</v>
      </c>
      <c r="F261" s="4">
        <v>5</v>
      </c>
      <c r="G261" s="4">
        <v>12</v>
      </c>
      <c r="H261" s="4">
        <v>5.66</v>
      </c>
      <c r="I261" s="4">
        <v>6.12</v>
      </c>
      <c r="J261" s="30">
        <v>1.167</v>
      </c>
      <c r="K261" s="31">
        <v>12.965</v>
      </c>
      <c r="L261" s="4">
        <v>0.93669999999999998</v>
      </c>
      <c r="M261" s="4" t="s">
        <v>17</v>
      </c>
      <c r="N261" s="4">
        <v>5.66</v>
      </c>
      <c r="O261" s="4">
        <v>6.12</v>
      </c>
      <c r="P261" s="30">
        <v>1.208</v>
      </c>
      <c r="Q261" s="31">
        <v>13.42</v>
      </c>
      <c r="R261" s="4">
        <v>0.92100000000000004</v>
      </c>
      <c r="S261" s="4" t="s">
        <v>17</v>
      </c>
      <c r="T261" s="4">
        <v>5.66</v>
      </c>
      <c r="U261" s="4">
        <v>6.12</v>
      </c>
      <c r="V261" s="30">
        <v>1.2889999999999999</v>
      </c>
      <c r="W261" s="31">
        <v>14.323</v>
      </c>
      <c r="X261" s="4">
        <v>0.92779999999999996</v>
      </c>
      <c r="Y261" s="4" t="s">
        <v>17</v>
      </c>
      <c r="Z261" s="4">
        <v>5.66</v>
      </c>
      <c r="AA261" s="4">
        <v>6.12</v>
      </c>
      <c r="AB261" s="30">
        <v>1.948</v>
      </c>
      <c r="AC261" s="31">
        <v>21.645</v>
      </c>
      <c r="AD261" s="4">
        <v>0.93520000000000003</v>
      </c>
      <c r="AE261" s="4" t="s">
        <v>17</v>
      </c>
      <c r="AF261" s="4">
        <v>5.66</v>
      </c>
      <c r="AG261" s="4">
        <v>6.12</v>
      </c>
      <c r="AH261" s="30">
        <v>2.1920000000000002</v>
      </c>
      <c r="AI261" s="31">
        <v>24.359000000000002</v>
      </c>
      <c r="AJ261" s="4">
        <v>0.93600000000000005</v>
      </c>
      <c r="AK261" s="4" t="s">
        <v>17</v>
      </c>
      <c r="AL261" s="4">
        <v>5.65</v>
      </c>
      <c r="AM261" s="4">
        <v>6.12</v>
      </c>
      <c r="AN261" s="30">
        <v>2.2429999999999999</v>
      </c>
      <c r="AO261" s="31">
        <v>24.922999999999998</v>
      </c>
      <c r="AP261" s="4">
        <v>0.93059999999999998</v>
      </c>
      <c r="AQ261" s="4" t="s">
        <v>17</v>
      </c>
      <c r="AR261" s="4">
        <v>5.66</v>
      </c>
      <c r="AS261" s="4">
        <v>6.12</v>
      </c>
      <c r="AT261" s="30">
        <v>2.2810000000000001</v>
      </c>
      <c r="AU261" s="31">
        <v>25.344000000000001</v>
      </c>
      <c r="AV261" s="4">
        <v>0.94030000000000002</v>
      </c>
      <c r="AW261" s="4" t="s">
        <v>17</v>
      </c>
      <c r="AX261" s="4">
        <v>5.66</v>
      </c>
      <c r="AY261" s="4">
        <v>6.12</v>
      </c>
      <c r="AZ261" s="30">
        <v>2.6219999999999999</v>
      </c>
      <c r="BA261" s="31">
        <v>29.134</v>
      </c>
      <c r="BB261" s="4">
        <v>0.93769999999999998</v>
      </c>
      <c r="BC261" s="4" t="s">
        <v>17</v>
      </c>
      <c r="BD261" s="4">
        <v>5.66</v>
      </c>
      <c r="BE261" s="4">
        <v>6.12</v>
      </c>
      <c r="BF261" s="30">
        <v>2.3530000000000002</v>
      </c>
      <c r="BG261" s="31">
        <v>26.138999999999999</v>
      </c>
      <c r="BH261" s="4">
        <v>0.94</v>
      </c>
      <c r="BI261" s="4" t="s">
        <v>17</v>
      </c>
      <c r="BJ261" s="4">
        <v>5.65</v>
      </c>
      <c r="BK261" s="4">
        <v>6.12</v>
      </c>
      <c r="BL261" s="30">
        <v>2.5070000000000001</v>
      </c>
      <c r="BM261" s="31">
        <v>27.856000000000002</v>
      </c>
      <c r="BN261" s="4">
        <v>0.92969999999999997</v>
      </c>
      <c r="BO261" s="4" t="s">
        <v>17</v>
      </c>
      <c r="BP261" s="4">
        <v>5.65</v>
      </c>
      <c r="BQ261" s="4">
        <v>6.12</v>
      </c>
      <c r="BR261" s="30">
        <v>2.7440000000000002</v>
      </c>
      <c r="BS261" s="31">
        <v>30.486000000000001</v>
      </c>
      <c r="BT261" s="4">
        <v>0.92669999999999997</v>
      </c>
      <c r="BU261" s="4" t="s">
        <v>17</v>
      </c>
      <c r="BV261" s="4">
        <v>5.66</v>
      </c>
      <c r="BW261" s="4">
        <v>6.12</v>
      </c>
      <c r="BX261" s="30">
        <v>2.7480000000000002</v>
      </c>
      <c r="BY261" s="31">
        <v>30.53</v>
      </c>
      <c r="BZ261" s="4">
        <v>0.93459999999999999</v>
      </c>
      <c r="CA261" s="4" t="s">
        <v>17</v>
      </c>
    </row>
    <row r="262" spans="1:79" x14ac:dyDescent="0.25">
      <c r="A262" s="4" t="s">
        <v>124</v>
      </c>
      <c r="B262" s="4">
        <v>434</v>
      </c>
      <c r="C262" s="4">
        <v>450</v>
      </c>
      <c r="D262" s="4" t="s">
        <v>82</v>
      </c>
      <c r="E262" s="4">
        <v>6.92</v>
      </c>
      <c r="F262" s="4">
        <v>4</v>
      </c>
      <c r="G262" s="4">
        <v>14</v>
      </c>
      <c r="H262" s="4">
        <v>6.93</v>
      </c>
      <c r="I262" s="4">
        <v>7</v>
      </c>
      <c r="J262" s="30">
        <v>0.85899999999999999</v>
      </c>
      <c r="K262" s="31">
        <v>8.1780000000000008</v>
      </c>
      <c r="L262" s="4">
        <v>0.90369999999999995</v>
      </c>
      <c r="M262" s="4" t="s">
        <v>16</v>
      </c>
      <c r="N262" s="4">
        <v>6.93</v>
      </c>
      <c r="O262" s="4">
        <v>7</v>
      </c>
      <c r="P262" s="30">
        <v>0.90900000000000003</v>
      </c>
      <c r="Q262" s="31">
        <v>8.66</v>
      </c>
      <c r="R262" s="4">
        <v>0.94920000000000004</v>
      </c>
      <c r="S262" s="4" t="s">
        <v>16</v>
      </c>
      <c r="T262" s="4">
        <v>6.93</v>
      </c>
      <c r="U262" s="4">
        <v>7</v>
      </c>
      <c r="V262" s="30">
        <v>0.98499999999999999</v>
      </c>
      <c r="W262" s="31">
        <v>9.3770000000000007</v>
      </c>
      <c r="X262" s="4">
        <v>0.93910000000000005</v>
      </c>
      <c r="Y262" s="4" t="s">
        <v>16</v>
      </c>
      <c r="Z262" s="4">
        <v>6.93</v>
      </c>
      <c r="AA262" s="4">
        <v>7</v>
      </c>
      <c r="AB262" s="30">
        <v>1.6539999999999999</v>
      </c>
      <c r="AC262" s="31">
        <v>15.749000000000001</v>
      </c>
      <c r="AD262" s="4">
        <v>0.93569999999999998</v>
      </c>
      <c r="AE262" s="4" t="s">
        <v>16</v>
      </c>
      <c r="AF262" s="4">
        <v>6.93</v>
      </c>
      <c r="AG262" s="4">
        <v>7</v>
      </c>
      <c r="AH262" s="30">
        <v>2.0049999999999999</v>
      </c>
      <c r="AI262" s="31">
        <v>19.091000000000001</v>
      </c>
      <c r="AJ262" s="4">
        <v>0.89639999999999997</v>
      </c>
      <c r="AK262" s="4" t="s">
        <v>16</v>
      </c>
      <c r="AL262" s="4">
        <v>6.93</v>
      </c>
      <c r="AM262" s="4">
        <v>7</v>
      </c>
      <c r="AN262" s="30">
        <v>1.9259999999999999</v>
      </c>
      <c r="AO262" s="31">
        <v>18.34</v>
      </c>
      <c r="AP262" s="4">
        <v>0.9375</v>
      </c>
      <c r="AQ262" s="4" t="s">
        <v>16</v>
      </c>
      <c r="AR262" s="4">
        <v>6.93</v>
      </c>
      <c r="AS262" s="4">
        <v>7</v>
      </c>
      <c r="AT262" s="30">
        <v>2.5840000000000001</v>
      </c>
      <c r="AU262" s="31">
        <v>24.608000000000001</v>
      </c>
      <c r="AV262" s="4">
        <v>0.93630000000000002</v>
      </c>
      <c r="AW262" s="4" t="s">
        <v>16</v>
      </c>
      <c r="AX262" s="4">
        <v>6.94</v>
      </c>
      <c r="AY262" s="4">
        <v>7</v>
      </c>
      <c r="AZ262" s="30">
        <v>2.9889999999999999</v>
      </c>
      <c r="BA262" s="31">
        <v>28.462</v>
      </c>
      <c r="BB262" s="4">
        <v>0.92669999999999997</v>
      </c>
      <c r="BC262" s="4" t="s">
        <v>16</v>
      </c>
      <c r="BD262" s="4">
        <v>6.93</v>
      </c>
      <c r="BE262" s="4">
        <v>7</v>
      </c>
      <c r="BF262" s="30">
        <v>2.774</v>
      </c>
      <c r="BG262" s="31">
        <v>26.416</v>
      </c>
      <c r="BH262" s="4">
        <v>0.88939999999999997</v>
      </c>
      <c r="BI262" s="4" t="s">
        <v>16</v>
      </c>
      <c r="BJ262" s="4">
        <v>6.94</v>
      </c>
      <c r="BK262" s="4">
        <v>7</v>
      </c>
      <c r="BL262" s="30">
        <v>3.008</v>
      </c>
      <c r="BM262" s="31">
        <v>28.648</v>
      </c>
      <c r="BN262" s="4">
        <v>0.92769999999999997</v>
      </c>
      <c r="BO262" s="4" t="s">
        <v>16</v>
      </c>
      <c r="BP262" s="4">
        <v>6.93</v>
      </c>
      <c r="BQ262" s="4">
        <v>7</v>
      </c>
      <c r="BR262" s="30">
        <v>3.1709999999999998</v>
      </c>
      <c r="BS262" s="31">
        <v>30.196999999999999</v>
      </c>
      <c r="BT262" s="4">
        <v>0.89190000000000003</v>
      </c>
      <c r="BU262" s="4" t="s">
        <v>16</v>
      </c>
      <c r="BV262" s="4">
        <v>6.93</v>
      </c>
      <c r="BW262" s="4">
        <v>7</v>
      </c>
      <c r="BX262" s="30">
        <v>3.27</v>
      </c>
      <c r="BY262" s="31">
        <v>31.146999999999998</v>
      </c>
      <c r="BZ262" s="4">
        <v>0.90539999999999998</v>
      </c>
      <c r="CA262" s="4" t="s">
        <v>16</v>
      </c>
    </row>
    <row r="263" spans="1:79" x14ac:dyDescent="0.25">
      <c r="A263" s="4" t="s">
        <v>124</v>
      </c>
      <c r="B263" s="4">
        <v>484</v>
      </c>
      <c r="C263" s="4">
        <v>494</v>
      </c>
      <c r="D263" s="4" t="s">
        <v>83</v>
      </c>
      <c r="E263" s="4">
        <v>10.43</v>
      </c>
      <c r="F263" s="4">
        <v>2</v>
      </c>
      <c r="G263" s="4">
        <v>8</v>
      </c>
      <c r="H263" s="4">
        <v>10.220000000000001</v>
      </c>
      <c r="I263" s="4">
        <v>10.81</v>
      </c>
      <c r="J263" s="30">
        <v>7.0000000000000007E-2</v>
      </c>
      <c r="K263" s="31">
        <v>1.159</v>
      </c>
      <c r="L263" s="4">
        <v>0.85060000000000002</v>
      </c>
      <c r="M263" s="4" t="s">
        <v>17</v>
      </c>
      <c r="N263" s="4">
        <v>10.220000000000001</v>
      </c>
      <c r="O263" s="4">
        <v>10.81</v>
      </c>
      <c r="P263" s="30">
        <v>0.19500000000000001</v>
      </c>
      <c r="Q263" s="31">
        <v>3.2559999999999998</v>
      </c>
      <c r="R263" s="4">
        <v>0.85850000000000004</v>
      </c>
      <c r="S263" s="4" t="s">
        <v>16</v>
      </c>
      <c r="T263" s="4">
        <v>10.220000000000001</v>
      </c>
      <c r="U263" s="4">
        <v>10.81</v>
      </c>
      <c r="V263" s="30">
        <v>9.5000000000000001E-2</v>
      </c>
      <c r="W263" s="31">
        <v>1.59</v>
      </c>
      <c r="X263" s="4">
        <v>0.84640000000000004</v>
      </c>
      <c r="Y263" s="4" t="s">
        <v>16</v>
      </c>
      <c r="Z263" s="4">
        <v>10.220000000000001</v>
      </c>
      <c r="AA263" s="4">
        <v>10.81</v>
      </c>
      <c r="AB263" s="30">
        <v>0.121</v>
      </c>
      <c r="AC263" s="31">
        <v>2.016</v>
      </c>
      <c r="AD263" s="4">
        <v>0.86509999999999998</v>
      </c>
      <c r="AE263" s="4" t="s">
        <v>17</v>
      </c>
      <c r="AF263" s="4">
        <v>10.210000000000001</v>
      </c>
      <c r="AG263" s="4">
        <v>10.82</v>
      </c>
      <c r="AH263" s="30">
        <v>0.113</v>
      </c>
      <c r="AI263" s="31">
        <v>1.8779999999999999</v>
      </c>
      <c r="AJ263" s="4">
        <v>0.85009999999999997</v>
      </c>
      <c r="AK263" s="4" t="s">
        <v>16</v>
      </c>
      <c r="AL263" s="4">
        <v>10.220000000000001</v>
      </c>
      <c r="AM263" s="4">
        <v>10.82</v>
      </c>
      <c r="AN263" s="30">
        <v>0.104</v>
      </c>
      <c r="AO263" s="31">
        <v>1.734</v>
      </c>
      <c r="AP263" s="4">
        <v>0.85750000000000004</v>
      </c>
      <c r="AQ263" s="4" t="s">
        <v>16</v>
      </c>
      <c r="AR263" s="4">
        <v>10.220000000000001</v>
      </c>
      <c r="AS263" s="4">
        <v>10.81</v>
      </c>
      <c r="AT263" s="30">
        <v>0.47</v>
      </c>
      <c r="AU263" s="31">
        <v>7.8330000000000002</v>
      </c>
      <c r="AV263" s="4">
        <v>0.86040000000000005</v>
      </c>
      <c r="AW263" s="4" t="s">
        <v>17</v>
      </c>
      <c r="AX263" s="4">
        <v>10.220000000000001</v>
      </c>
      <c r="AY263" s="4">
        <v>10.82</v>
      </c>
      <c r="AZ263" s="30">
        <v>0.438</v>
      </c>
      <c r="BA263" s="31">
        <v>7.2990000000000004</v>
      </c>
      <c r="BB263" s="4">
        <v>0.85489999999999999</v>
      </c>
      <c r="BC263" s="4" t="s">
        <v>16</v>
      </c>
      <c r="BD263" s="4">
        <v>10.220000000000001</v>
      </c>
      <c r="BE263" s="4">
        <v>10.81</v>
      </c>
      <c r="BF263" s="30">
        <v>0.54100000000000004</v>
      </c>
      <c r="BG263" s="31">
        <v>9.0250000000000004</v>
      </c>
      <c r="BH263" s="4">
        <v>0.83889999999999998</v>
      </c>
      <c r="BI263" s="4" t="s">
        <v>16</v>
      </c>
      <c r="BJ263" s="4">
        <v>10.220000000000001</v>
      </c>
      <c r="BK263" s="4">
        <v>10.81</v>
      </c>
      <c r="BL263" s="30">
        <v>0.93</v>
      </c>
      <c r="BM263" s="31">
        <v>15.496</v>
      </c>
      <c r="BN263" s="4">
        <v>0.84450000000000003</v>
      </c>
      <c r="BO263" s="4" t="s">
        <v>16</v>
      </c>
      <c r="BP263" s="4">
        <v>10.210000000000001</v>
      </c>
      <c r="BQ263" s="4">
        <v>10.81</v>
      </c>
      <c r="BR263" s="30">
        <v>0.93700000000000006</v>
      </c>
      <c r="BS263" s="31">
        <v>15.613</v>
      </c>
      <c r="BT263" s="4">
        <v>0.84830000000000005</v>
      </c>
      <c r="BU263" s="4" t="s">
        <v>16</v>
      </c>
      <c r="BV263" s="4">
        <v>10.220000000000001</v>
      </c>
      <c r="BW263" s="4">
        <v>10.81</v>
      </c>
      <c r="BX263" s="30">
        <v>0.89900000000000002</v>
      </c>
      <c r="BY263" s="31">
        <v>14.977</v>
      </c>
      <c r="BZ263" s="4">
        <v>0.84160000000000001</v>
      </c>
      <c r="CA263" s="4" t="s">
        <v>16</v>
      </c>
    </row>
    <row r="264" spans="1:79" x14ac:dyDescent="0.25">
      <c r="A264" s="4" t="s">
        <v>124</v>
      </c>
      <c r="B264" s="4">
        <v>484</v>
      </c>
      <c r="C264" s="4">
        <v>499</v>
      </c>
      <c r="D264" s="4" t="s">
        <v>84</v>
      </c>
      <c r="E264" s="4">
        <v>12.33</v>
      </c>
      <c r="F264" s="4">
        <v>2</v>
      </c>
      <c r="G264" s="4">
        <v>13</v>
      </c>
      <c r="H264" s="4">
        <v>12.03</v>
      </c>
      <c r="I264" s="4">
        <v>12.78</v>
      </c>
      <c r="J264" s="30">
        <v>0.16</v>
      </c>
      <c r="K264" s="31">
        <v>1.6379999999999999</v>
      </c>
      <c r="L264" s="4">
        <v>0.88819999999999999</v>
      </c>
      <c r="M264" s="4" t="s">
        <v>17</v>
      </c>
      <c r="N264" s="4">
        <v>12.03</v>
      </c>
      <c r="O264" s="4">
        <v>12.78</v>
      </c>
      <c r="P264" s="30">
        <v>0.17199999999999999</v>
      </c>
      <c r="Q264" s="31">
        <v>1.762</v>
      </c>
      <c r="R264" s="4">
        <v>0.8901</v>
      </c>
      <c r="S264" s="4" t="s">
        <v>17</v>
      </c>
      <c r="T264" s="4">
        <v>12.03</v>
      </c>
      <c r="U264" s="4">
        <v>12.78</v>
      </c>
      <c r="V264" s="30">
        <v>0.13200000000000001</v>
      </c>
      <c r="W264" s="31">
        <v>1.3560000000000001</v>
      </c>
      <c r="X264" s="4">
        <v>0.8901</v>
      </c>
      <c r="Y264" s="4" t="s">
        <v>17</v>
      </c>
      <c r="Z264" s="4">
        <v>12.03</v>
      </c>
      <c r="AA264" s="4">
        <v>12.78</v>
      </c>
      <c r="AB264" s="30">
        <v>0.70399999999999996</v>
      </c>
      <c r="AC264" s="31">
        <v>7.2220000000000004</v>
      </c>
      <c r="AD264" s="4">
        <v>0.88859999999999995</v>
      </c>
      <c r="AE264" s="4" t="s">
        <v>17</v>
      </c>
      <c r="AF264" s="4">
        <v>12.03</v>
      </c>
      <c r="AG264" s="4">
        <v>12.78</v>
      </c>
      <c r="AH264" s="30">
        <v>0.72299999999999998</v>
      </c>
      <c r="AI264" s="31">
        <v>7.4130000000000003</v>
      </c>
      <c r="AJ264" s="4">
        <v>0.89249999999999996</v>
      </c>
      <c r="AK264" s="4" t="s">
        <v>17</v>
      </c>
      <c r="AL264" s="4">
        <v>12.03</v>
      </c>
      <c r="AM264" s="4">
        <v>12.78</v>
      </c>
      <c r="AN264" s="30">
        <v>0.69199999999999995</v>
      </c>
      <c r="AO264" s="31">
        <v>7.0960000000000001</v>
      </c>
      <c r="AP264" s="4">
        <v>0.8891</v>
      </c>
      <c r="AQ264" s="4" t="s">
        <v>17</v>
      </c>
      <c r="AR264" s="4">
        <v>12.03</v>
      </c>
      <c r="AS264" s="4">
        <v>12.78</v>
      </c>
      <c r="AT264" s="30">
        <v>1.9510000000000001</v>
      </c>
      <c r="AU264" s="31">
        <v>20.010000000000002</v>
      </c>
      <c r="AV264" s="4">
        <v>0.89139999999999997</v>
      </c>
      <c r="AW264" s="4" t="s">
        <v>17</v>
      </c>
      <c r="AX264" s="4">
        <v>12.03</v>
      </c>
      <c r="AY264" s="4">
        <v>12.78</v>
      </c>
      <c r="AZ264" s="30">
        <v>2.0139999999999998</v>
      </c>
      <c r="BA264" s="31">
        <v>20.655999999999999</v>
      </c>
      <c r="BB264" s="4">
        <v>0.89539999999999997</v>
      </c>
      <c r="BC264" s="4" t="s">
        <v>17</v>
      </c>
      <c r="BD264" s="4">
        <v>12.03</v>
      </c>
      <c r="BE264" s="4">
        <v>12.78</v>
      </c>
      <c r="BF264" s="30">
        <v>2.3719999999999999</v>
      </c>
      <c r="BG264" s="31">
        <v>24.326000000000001</v>
      </c>
      <c r="BH264" s="4">
        <v>0.88429999999999997</v>
      </c>
      <c r="BI264" s="4" t="s">
        <v>17</v>
      </c>
      <c r="BJ264" s="4">
        <v>12.03</v>
      </c>
      <c r="BK264" s="4">
        <v>12.78</v>
      </c>
      <c r="BL264" s="30">
        <v>3.04</v>
      </c>
      <c r="BM264" s="31">
        <v>31.181999999999999</v>
      </c>
      <c r="BN264" s="4">
        <v>0.89539999999999997</v>
      </c>
      <c r="BO264" s="4" t="s">
        <v>17</v>
      </c>
      <c r="BP264" s="4">
        <v>12.03</v>
      </c>
      <c r="BQ264" s="4">
        <v>12.78</v>
      </c>
      <c r="BR264" s="30">
        <v>3.1179999999999999</v>
      </c>
      <c r="BS264" s="31">
        <v>31.975000000000001</v>
      </c>
      <c r="BT264" s="4">
        <v>0.88990000000000002</v>
      </c>
      <c r="BU264" s="4" t="s">
        <v>17</v>
      </c>
      <c r="BV264" s="4">
        <v>12.03</v>
      </c>
      <c r="BW264" s="4">
        <v>12.78</v>
      </c>
      <c r="BX264" s="30">
        <v>3.113</v>
      </c>
      <c r="BY264" s="31">
        <v>31.927</v>
      </c>
      <c r="BZ264" s="4">
        <v>0.89200000000000002</v>
      </c>
      <c r="CA264" s="4" t="s">
        <v>17</v>
      </c>
    </row>
    <row r="265" spans="1:79" x14ac:dyDescent="0.25">
      <c r="A265" s="4" t="s">
        <v>124</v>
      </c>
      <c r="B265" s="4">
        <v>484</v>
      </c>
      <c r="C265" s="4">
        <v>505</v>
      </c>
      <c r="D265" s="4" t="s">
        <v>85</v>
      </c>
      <c r="E265" s="4">
        <v>13.88</v>
      </c>
      <c r="F265" s="4">
        <v>3</v>
      </c>
      <c r="G265" s="4">
        <v>18</v>
      </c>
      <c r="H265" s="4">
        <v>13.83</v>
      </c>
      <c r="I265" s="4">
        <v>14.15</v>
      </c>
      <c r="J265" s="30">
        <v>0.33200000000000002</v>
      </c>
      <c r="K265" s="31">
        <v>2.4569999999999999</v>
      </c>
      <c r="L265" s="4">
        <v>0.90700000000000003</v>
      </c>
      <c r="M265" s="4" t="s">
        <v>16</v>
      </c>
      <c r="N265" s="4">
        <v>13.84</v>
      </c>
      <c r="O265" s="4">
        <v>14.16</v>
      </c>
      <c r="P265" s="30">
        <v>0.376</v>
      </c>
      <c r="Q265" s="31">
        <v>2.7879999999999998</v>
      </c>
      <c r="R265" s="4">
        <v>0.92559999999999998</v>
      </c>
      <c r="S265" s="4" t="s">
        <v>16</v>
      </c>
      <c r="T265" s="4">
        <v>13.84</v>
      </c>
      <c r="U265" s="4">
        <v>14.15</v>
      </c>
      <c r="V265" s="30">
        <v>0.378</v>
      </c>
      <c r="W265" s="31">
        <v>2.7989999999999999</v>
      </c>
      <c r="X265" s="4">
        <v>0.91249999999999998</v>
      </c>
      <c r="Y265" s="4" t="s">
        <v>16</v>
      </c>
      <c r="Z265" s="4">
        <v>13.84</v>
      </c>
      <c r="AA265" s="4">
        <v>14.16</v>
      </c>
      <c r="AB265" s="30">
        <v>1.5609999999999999</v>
      </c>
      <c r="AC265" s="31">
        <v>11.558999999999999</v>
      </c>
      <c r="AD265" s="4">
        <v>0.91059999999999997</v>
      </c>
      <c r="AE265" s="4" t="s">
        <v>16</v>
      </c>
      <c r="AF265" s="4">
        <v>13.84</v>
      </c>
      <c r="AG265" s="4">
        <v>14.16</v>
      </c>
      <c r="AH265" s="30">
        <v>1.6180000000000001</v>
      </c>
      <c r="AI265" s="31">
        <v>11.983000000000001</v>
      </c>
      <c r="AJ265" s="4">
        <v>0.89749999999999996</v>
      </c>
      <c r="AK265" s="4" t="s">
        <v>16</v>
      </c>
      <c r="AL265" s="4">
        <v>13.84</v>
      </c>
      <c r="AM265" s="4">
        <v>14.16</v>
      </c>
      <c r="AN265" s="30">
        <v>1.595</v>
      </c>
      <c r="AO265" s="31">
        <v>11.817</v>
      </c>
      <c r="AP265" s="4">
        <v>0.91759999999999997</v>
      </c>
      <c r="AQ265" s="4" t="s">
        <v>16</v>
      </c>
      <c r="AR265" s="4">
        <v>13.84</v>
      </c>
      <c r="AS265" s="4">
        <v>14.15</v>
      </c>
      <c r="AT265" s="30">
        <v>4.4809999999999999</v>
      </c>
      <c r="AU265" s="31">
        <v>33.191000000000003</v>
      </c>
      <c r="AV265" s="4">
        <v>0.90500000000000003</v>
      </c>
      <c r="AW265" s="4" t="s">
        <v>16</v>
      </c>
      <c r="AX265" s="4">
        <v>13.84</v>
      </c>
      <c r="AY265" s="4">
        <v>14.16</v>
      </c>
      <c r="AZ265" s="30">
        <v>4.6219999999999999</v>
      </c>
      <c r="BA265" s="31">
        <v>34.238999999999997</v>
      </c>
      <c r="BB265" s="4">
        <v>0.90629999999999999</v>
      </c>
      <c r="BC265" s="4" t="s">
        <v>16</v>
      </c>
      <c r="BD265" s="4">
        <v>13.84</v>
      </c>
      <c r="BE265" s="4">
        <v>14.16</v>
      </c>
      <c r="BF265" s="30">
        <v>5.3769999999999998</v>
      </c>
      <c r="BG265" s="31">
        <v>39.83</v>
      </c>
      <c r="BH265" s="4">
        <v>0.91449999999999998</v>
      </c>
      <c r="BI265" s="4" t="s">
        <v>16</v>
      </c>
      <c r="BJ265" s="4">
        <v>13.84</v>
      </c>
      <c r="BK265" s="4">
        <v>14.16</v>
      </c>
      <c r="BL265" s="30">
        <v>6.3049999999999997</v>
      </c>
      <c r="BM265" s="31">
        <v>46.701000000000001</v>
      </c>
      <c r="BN265" s="4">
        <v>0.90400000000000003</v>
      </c>
      <c r="BO265" s="4" t="s">
        <v>16</v>
      </c>
      <c r="BP265" s="4">
        <v>13.83</v>
      </c>
      <c r="BQ265" s="4">
        <v>14.15</v>
      </c>
      <c r="BR265" s="30">
        <v>6.4279999999999999</v>
      </c>
      <c r="BS265" s="31">
        <v>47.618000000000002</v>
      </c>
      <c r="BT265" s="4">
        <v>0.89639999999999997</v>
      </c>
      <c r="BU265" s="4" t="s">
        <v>16</v>
      </c>
      <c r="BV265" s="4">
        <v>13.84</v>
      </c>
      <c r="BW265" s="4">
        <v>14.16</v>
      </c>
      <c r="BX265" s="30">
        <v>6.3739999999999997</v>
      </c>
      <c r="BY265" s="31">
        <v>47.213000000000001</v>
      </c>
      <c r="BZ265" s="4">
        <v>0.89710000000000001</v>
      </c>
      <c r="CA265" s="4" t="s">
        <v>16</v>
      </c>
    </row>
    <row r="266" spans="1:79" x14ac:dyDescent="0.25">
      <c r="A266" s="4" t="s">
        <v>124</v>
      </c>
      <c r="B266" s="4">
        <v>485</v>
      </c>
      <c r="C266" s="4">
        <v>494</v>
      </c>
      <c r="D266" s="4" t="s">
        <v>86</v>
      </c>
      <c r="E266" s="4">
        <v>10.050000000000001</v>
      </c>
      <c r="F266" s="4">
        <v>2</v>
      </c>
      <c r="G266" s="4">
        <v>7</v>
      </c>
      <c r="H266" s="4">
        <v>9.9</v>
      </c>
      <c r="I266" s="4">
        <v>10.17</v>
      </c>
      <c r="J266" s="30">
        <v>2.9000000000000001E-2</v>
      </c>
      <c r="K266" s="31">
        <v>0.55600000000000005</v>
      </c>
      <c r="L266" s="4">
        <v>0.75149999999999995</v>
      </c>
      <c r="M266" s="4" t="s">
        <v>16</v>
      </c>
      <c r="N266" s="4">
        <v>9.9</v>
      </c>
      <c r="O266" s="4">
        <v>10.17</v>
      </c>
      <c r="P266" s="30">
        <v>6.0999999999999999E-2</v>
      </c>
      <c r="Q266" s="31">
        <v>1.157</v>
      </c>
      <c r="R266" s="4">
        <v>0.74339999999999995</v>
      </c>
      <c r="S266" s="4" t="s">
        <v>16</v>
      </c>
      <c r="T266" s="4">
        <v>9.9</v>
      </c>
      <c r="U266" s="4">
        <v>10.17</v>
      </c>
      <c r="V266" s="30">
        <v>6.4000000000000001E-2</v>
      </c>
      <c r="W266" s="31">
        <v>1.21</v>
      </c>
      <c r="X266" s="4">
        <v>0.72940000000000005</v>
      </c>
      <c r="Y266" s="4" t="s">
        <v>16</v>
      </c>
      <c r="Z266" s="4">
        <v>9.9</v>
      </c>
      <c r="AA266" s="4">
        <v>10.17</v>
      </c>
      <c r="AB266" s="30">
        <v>0.11700000000000001</v>
      </c>
      <c r="AC266" s="31">
        <v>2.2309999999999999</v>
      </c>
      <c r="AD266" s="4">
        <v>0.76659999999999995</v>
      </c>
      <c r="AE266" s="4" t="s">
        <v>16</v>
      </c>
      <c r="AF266" s="4">
        <v>9.9</v>
      </c>
      <c r="AG266" s="4">
        <v>10.16</v>
      </c>
      <c r="AH266" s="30">
        <v>7.1999999999999995E-2</v>
      </c>
      <c r="AI266" s="31">
        <v>1.3640000000000001</v>
      </c>
      <c r="AJ266" s="4">
        <v>0.75139999999999996</v>
      </c>
      <c r="AK266" s="4" t="s">
        <v>16</v>
      </c>
      <c r="AL266" s="4">
        <v>9.9</v>
      </c>
      <c r="AM266" s="4">
        <v>10.17</v>
      </c>
      <c r="AN266" s="30">
        <v>0.10100000000000001</v>
      </c>
      <c r="AO266" s="31">
        <v>1.93</v>
      </c>
      <c r="AP266" s="4">
        <v>0.76500000000000001</v>
      </c>
      <c r="AQ266" s="4" t="s">
        <v>16</v>
      </c>
      <c r="AR266" s="4">
        <v>9.9</v>
      </c>
      <c r="AS266" s="4">
        <v>10.17</v>
      </c>
      <c r="AT266" s="30">
        <v>0.44600000000000001</v>
      </c>
      <c r="AU266" s="31">
        <v>8.49</v>
      </c>
      <c r="AV266" s="4">
        <v>0.76160000000000005</v>
      </c>
      <c r="AW266" s="4" t="s">
        <v>16</v>
      </c>
      <c r="AX266" s="4">
        <v>9.9</v>
      </c>
      <c r="AY266" s="4">
        <v>10.17</v>
      </c>
      <c r="AZ266" s="30">
        <v>0.46</v>
      </c>
      <c r="BA266" s="31">
        <v>8.7650000000000006</v>
      </c>
      <c r="BB266" s="4">
        <v>0.74309999999999998</v>
      </c>
      <c r="BC266" s="4" t="s">
        <v>16</v>
      </c>
      <c r="BD266" s="4">
        <v>9.9</v>
      </c>
      <c r="BE266" s="4">
        <v>10.17</v>
      </c>
      <c r="BF266" s="30">
        <v>0.504</v>
      </c>
      <c r="BG266" s="31">
        <v>9.5960000000000001</v>
      </c>
      <c r="BH266" s="4">
        <v>0.74239999999999995</v>
      </c>
      <c r="BI266" s="4" t="s">
        <v>16</v>
      </c>
      <c r="BJ266" s="4">
        <v>9.89</v>
      </c>
      <c r="BK266" s="4">
        <v>10.17</v>
      </c>
      <c r="BL266" s="30">
        <v>0.92200000000000004</v>
      </c>
      <c r="BM266" s="31">
        <v>17.559999999999999</v>
      </c>
      <c r="BN266" s="4">
        <v>0.74360000000000004</v>
      </c>
      <c r="BO266" s="4" t="s">
        <v>16</v>
      </c>
      <c r="BP266" s="4">
        <v>9.9</v>
      </c>
      <c r="BQ266" s="4">
        <v>10.16</v>
      </c>
      <c r="BR266" s="30">
        <v>0.85799999999999998</v>
      </c>
      <c r="BS266" s="31">
        <v>16.341999999999999</v>
      </c>
      <c r="BT266" s="4">
        <v>0.75529999999999997</v>
      </c>
      <c r="BU266" s="4" t="s">
        <v>16</v>
      </c>
      <c r="BV266" s="4">
        <v>9.9</v>
      </c>
      <c r="BW266" s="4">
        <v>10.17</v>
      </c>
      <c r="BX266" s="30">
        <v>0.93899999999999995</v>
      </c>
      <c r="BY266" s="31">
        <v>17.881</v>
      </c>
      <c r="BZ266" s="4">
        <v>0.69040000000000001</v>
      </c>
      <c r="CA266" s="4" t="s">
        <v>16</v>
      </c>
    </row>
    <row r="267" spans="1:79" x14ac:dyDescent="0.25">
      <c r="A267" s="4" t="s">
        <v>124</v>
      </c>
      <c r="B267" s="4">
        <v>504</v>
      </c>
      <c r="C267" s="4">
        <v>514</v>
      </c>
      <c r="D267" s="4" t="s">
        <v>87</v>
      </c>
      <c r="E267" s="4">
        <v>10.32</v>
      </c>
      <c r="F267" s="4">
        <v>2</v>
      </c>
      <c r="G267" s="4">
        <v>7</v>
      </c>
      <c r="H267" s="4">
        <v>10.3</v>
      </c>
      <c r="I267" s="4">
        <v>10.39</v>
      </c>
      <c r="J267" s="30">
        <v>2.6259999999999999</v>
      </c>
      <c r="K267" s="31">
        <v>50.017000000000003</v>
      </c>
      <c r="L267" s="4">
        <v>0.92710000000000004</v>
      </c>
      <c r="M267" s="4" t="s">
        <v>17</v>
      </c>
      <c r="N267" s="4">
        <v>10.3</v>
      </c>
      <c r="O267" s="4">
        <v>10.39</v>
      </c>
      <c r="P267" s="30">
        <v>2.4740000000000002</v>
      </c>
      <c r="Q267" s="31">
        <v>47.131</v>
      </c>
      <c r="R267" s="4">
        <v>0.90639999999999998</v>
      </c>
      <c r="S267" s="4" t="s">
        <v>17</v>
      </c>
      <c r="T267" s="4">
        <v>10.3</v>
      </c>
      <c r="U267" s="4">
        <v>10.39</v>
      </c>
      <c r="V267" s="30">
        <v>2.6669999999999998</v>
      </c>
      <c r="W267" s="31">
        <v>50.792999999999999</v>
      </c>
      <c r="X267" s="4">
        <v>0.92100000000000004</v>
      </c>
      <c r="Y267" s="4" t="s">
        <v>17</v>
      </c>
      <c r="Z267" s="4">
        <v>10.3</v>
      </c>
      <c r="AA267" s="4">
        <v>10.39</v>
      </c>
      <c r="AB267" s="30">
        <v>3.2080000000000002</v>
      </c>
      <c r="AC267" s="31">
        <v>61.097000000000001</v>
      </c>
      <c r="AD267" s="4">
        <v>0.91459999999999997</v>
      </c>
      <c r="AE267" s="4" t="s">
        <v>17</v>
      </c>
      <c r="AF267" s="4">
        <v>10.3</v>
      </c>
      <c r="AG267" s="4">
        <v>10.39</v>
      </c>
      <c r="AH267" s="30">
        <v>3.242</v>
      </c>
      <c r="AI267" s="31">
        <v>61.749000000000002</v>
      </c>
      <c r="AJ267" s="4">
        <v>0.91679999999999995</v>
      </c>
      <c r="AK267" s="4" t="s">
        <v>17</v>
      </c>
      <c r="AL267" s="4">
        <v>10.3</v>
      </c>
      <c r="AM267" s="4">
        <v>10.4</v>
      </c>
      <c r="AN267" s="30">
        <v>3.2690000000000001</v>
      </c>
      <c r="AO267" s="31">
        <v>62.268999999999998</v>
      </c>
      <c r="AP267" s="4">
        <v>0.90349999999999997</v>
      </c>
      <c r="AQ267" s="4" t="s">
        <v>17</v>
      </c>
      <c r="AR267" s="4">
        <v>10.3</v>
      </c>
      <c r="AS267" s="4">
        <v>10.39</v>
      </c>
      <c r="AT267" s="30">
        <v>3.17</v>
      </c>
      <c r="AU267" s="31">
        <v>60.387999999999998</v>
      </c>
      <c r="AV267" s="4">
        <v>0.89859999999999995</v>
      </c>
      <c r="AW267" s="4" t="s">
        <v>17</v>
      </c>
      <c r="AX267" s="4">
        <v>10.3</v>
      </c>
      <c r="AY267" s="4">
        <v>10.4</v>
      </c>
      <c r="AZ267" s="30">
        <v>3.2959999999999998</v>
      </c>
      <c r="BA267" s="31">
        <v>62.784999999999997</v>
      </c>
      <c r="BB267" s="4">
        <v>0.90849999999999997</v>
      </c>
      <c r="BC267" s="4" t="s">
        <v>17</v>
      </c>
      <c r="BD267" s="4">
        <v>10.3</v>
      </c>
      <c r="BE267" s="4">
        <v>10.39</v>
      </c>
      <c r="BF267" s="30">
        <v>3.2749999999999999</v>
      </c>
      <c r="BG267" s="31">
        <v>62.38</v>
      </c>
      <c r="BH267" s="4">
        <v>0.90300000000000002</v>
      </c>
      <c r="BI267" s="4" t="s">
        <v>17</v>
      </c>
      <c r="BJ267" s="4">
        <v>10.3</v>
      </c>
      <c r="BK267" s="4">
        <v>10.4</v>
      </c>
      <c r="BL267" s="30">
        <v>3.1779999999999999</v>
      </c>
      <c r="BM267" s="31">
        <v>60.530999999999999</v>
      </c>
      <c r="BN267" s="4">
        <v>0.90269999999999995</v>
      </c>
      <c r="BO267" s="4" t="s">
        <v>17</v>
      </c>
      <c r="BP267" s="4">
        <v>10.3</v>
      </c>
      <c r="BQ267" s="4">
        <v>10.39</v>
      </c>
      <c r="BR267" s="30">
        <v>3.242</v>
      </c>
      <c r="BS267" s="31">
        <v>61.750999999999998</v>
      </c>
      <c r="BT267" s="4">
        <v>0.90359999999999996</v>
      </c>
      <c r="BU267" s="4" t="s">
        <v>17</v>
      </c>
      <c r="BV267" s="4">
        <v>10.3</v>
      </c>
      <c r="BW267" s="4">
        <v>10.39</v>
      </c>
      <c r="BX267" s="30">
        <v>3.2850000000000001</v>
      </c>
      <c r="BY267" s="31">
        <v>62.58</v>
      </c>
      <c r="BZ267" s="4">
        <v>0.90459999999999996</v>
      </c>
      <c r="CA267" s="4" t="s">
        <v>17</v>
      </c>
    </row>
    <row r="268" spans="1:79" x14ac:dyDescent="0.25">
      <c r="A268" s="4" t="s">
        <v>124</v>
      </c>
      <c r="B268" s="4">
        <v>506</v>
      </c>
      <c r="C268" s="4">
        <v>514</v>
      </c>
      <c r="D268" s="4" t="s">
        <v>88</v>
      </c>
      <c r="E268" s="4">
        <v>10.33</v>
      </c>
      <c r="F268" s="4">
        <v>1</v>
      </c>
      <c r="G268" s="4">
        <v>5</v>
      </c>
      <c r="H268" s="4">
        <v>10.220000000000001</v>
      </c>
      <c r="I268" s="4">
        <v>10.83</v>
      </c>
      <c r="J268" s="30">
        <v>2.37</v>
      </c>
      <c r="K268" s="31">
        <v>63.198</v>
      </c>
      <c r="L268" s="4">
        <v>0.90100000000000002</v>
      </c>
      <c r="M268" s="4" t="s">
        <v>17</v>
      </c>
      <c r="N268" s="4">
        <v>10.220000000000001</v>
      </c>
      <c r="O268" s="4">
        <v>10.83</v>
      </c>
      <c r="P268" s="30">
        <v>2.2589999999999999</v>
      </c>
      <c r="Q268" s="31">
        <v>60.246000000000002</v>
      </c>
      <c r="R268" s="4">
        <v>0.88</v>
      </c>
      <c r="S268" s="4" t="s">
        <v>16</v>
      </c>
      <c r="T268" s="4">
        <v>10.220000000000001</v>
      </c>
      <c r="U268" s="4">
        <v>10.83</v>
      </c>
      <c r="V268" s="30">
        <v>2.4279999999999999</v>
      </c>
      <c r="W268" s="31">
        <v>64.759</v>
      </c>
      <c r="X268" s="4">
        <v>0.86609999999999998</v>
      </c>
      <c r="Y268" s="4" t="s">
        <v>17</v>
      </c>
      <c r="Z268" s="4">
        <v>10.220000000000001</v>
      </c>
      <c r="AA268" s="4">
        <v>10.83</v>
      </c>
      <c r="AB268" s="30">
        <v>2.544</v>
      </c>
      <c r="AC268" s="31">
        <v>67.826999999999998</v>
      </c>
      <c r="AD268" s="4">
        <v>0.90459999999999996</v>
      </c>
      <c r="AE268" s="4" t="s">
        <v>17</v>
      </c>
      <c r="AF268" s="4">
        <v>10.210000000000001</v>
      </c>
      <c r="AG268" s="4">
        <v>10.84</v>
      </c>
      <c r="AH268" s="30">
        <v>2.5459999999999998</v>
      </c>
      <c r="AI268" s="31">
        <v>67.884</v>
      </c>
      <c r="AJ268" s="4">
        <v>0.89119999999999999</v>
      </c>
      <c r="AK268" s="4" t="s">
        <v>17</v>
      </c>
      <c r="AL268" s="4">
        <v>10.220000000000001</v>
      </c>
      <c r="AM268" s="4">
        <v>10.83</v>
      </c>
      <c r="AN268" s="30">
        <v>2.5760000000000001</v>
      </c>
      <c r="AO268" s="31">
        <v>68.69</v>
      </c>
      <c r="AP268" s="4">
        <v>0.88160000000000005</v>
      </c>
      <c r="AQ268" s="4" t="s">
        <v>17</v>
      </c>
      <c r="AR268" s="4">
        <v>10.220000000000001</v>
      </c>
      <c r="AS268" s="4">
        <v>10.83</v>
      </c>
      <c r="AT268" s="30">
        <v>2.488</v>
      </c>
      <c r="AU268" s="31">
        <v>66.344999999999999</v>
      </c>
      <c r="AV268" s="4">
        <v>0.90139999999999998</v>
      </c>
      <c r="AW268" s="4" t="s">
        <v>17</v>
      </c>
      <c r="AX268" s="4">
        <v>10.220000000000001</v>
      </c>
      <c r="AY268" s="4">
        <v>10.83</v>
      </c>
      <c r="AZ268" s="30">
        <v>2.57</v>
      </c>
      <c r="BA268" s="31">
        <v>68.533000000000001</v>
      </c>
      <c r="BB268" s="4">
        <v>0.88380000000000003</v>
      </c>
      <c r="BC268" s="4" t="s">
        <v>17</v>
      </c>
      <c r="BD268" s="4">
        <v>10.220000000000001</v>
      </c>
      <c r="BE268" s="4">
        <v>10.83</v>
      </c>
      <c r="BF268" s="30">
        <v>2.5270000000000001</v>
      </c>
      <c r="BG268" s="31">
        <v>67.391000000000005</v>
      </c>
      <c r="BH268" s="4">
        <v>0.88449999999999995</v>
      </c>
      <c r="BI268" s="4" t="s">
        <v>17</v>
      </c>
      <c r="BJ268" s="4">
        <v>10.220000000000001</v>
      </c>
      <c r="BK268" s="4">
        <v>10.83</v>
      </c>
      <c r="BL268" s="30">
        <v>2.48</v>
      </c>
      <c r="BM268" s="31">
        <v>66.138999999999996</v>
      </c>
      <c r="BN268" s="4">
        <v>0.89270000000000005</v>
      </c>
      <c r="BO268" s="4" t="s">
        <v>17</v>
      </c>
      <c r="BP268" s="4">
        <v>10.210000000000001</v>
      </c>
      <c r="BQ268" s="4">
        <v>10.83</v>
      </c>
      <c r="BR268" s="30">
        <v>2.5169999999999999</v>
      </c>
      <c r="BS268" s="31">
        <v>67.114000000000004</v>
      </c>
      <c r="BT268" s="4">
        <v>0.88839999999999997</v>
      </c>
      <c r="BU268" s="4" t="s">
        <v>17</v>
      </c>
      <c r="BV268" s="4">
        <v>10.220000000000001</v>
      </c>
      <c r="BW268" s="4">
        <v>10.83</v>
      </c>
      <c r="BX268" s="30">
        <v>2.5459999999999998</v>
      </c>
      <c r="BY268" s="31">
        <v>67.884</v>
      </c>
      <c r="BZ268" s="4">
        <v>0.88139999999999996</v>
      </c>
      <c r="CA268" s="4" t="s">
        <v>17</v>
      </c>
    </row>
    <row r="269" spans="1:79" x14ac:dyDescent="0.25">
      <c r="A269" s="4" t="s">
        <v>124</v>
      </c>
      <c r="B269" s="4">
        <v>515</v>
      </c>
      <c r="C269" s="4">
        <v>523</v>
      </c>
      <c r="D269" s="4" t="s">
        <v>89</v>
      </c>
      <c r="E269" s="4">
        <v>12.38</v>
      </c>
      <c r="F269" s="4">
        <v>2</v>
      </c>
      <c r="G269" s="4">
        <v>6</v>
      </c>
      <c r="H269" s="4">
        <v>12.06</v>
      </c>
      <c r="I269" s="4">
        <v>12.8</v>
      </c>
      <c r="J269" s="30">
        <v>1.6060000000000001</v>
      </c>
      <c r="K269" s="31">
        <v>35.692</v>
      </c>
      <c r="L269" s="4">
        <v>0.92110000000000003</v>
      </c>
      <c r="M269" s="4" t="s">
        <v>17</v>
      </c>
      <c r="N269" s="4">
        <v>12.06</v>
      </c>
      <c r="O269" s="4">
        <v>12.8</v>
      </c>
      <c r="P269" s="30">
        <v>1.554</v>
      </c>
      <c r="Q269" s="31">
        <v>34.542999999999999</v>
      </c>
      <c r="R269" s="4">
        <v>0.91959999999999997</v>
      </c>
      <c r="S269" s="4" t="s">
        <v>17</v>
      </c>
      <c r="T269" s="4">
        <v>12.06</v>
      </c>
      <c r="U269" s="4">
        <v>12.8</v>
      </c>
      <c r="V269" s="30">
        <v>1.659</v>
      </c>
      <c r="W269" s="31">
        <v>36.874000000000002</v>
      </c>
      <c r="X269" s="4">
        <v>0.92400000000000004</v>
      </c>
      <c r="Y269" s="4" t="s">
        <v>17</v>
      </c>
      <c r="Z269" s="4">
        <v>12.06</v>
      </c>
      <c r="AA269" s="4">
        <v>12.8</v>
      </c>
      <c r="AB269" s="30">
        <v>2.1880000000000002</v>
      </c>
      <c r="AC269" s="31">
        <v>48.616999999999997</v>
      </c>
      <c r="AD269" s="4">
        <v>0.92349999999999999</v>
      </c>
      <c r="AE269" s="4" t="s">
        <v>17</v>
      </c>
      <c r="AF269" s="4">
        <v>12.05</v>
      </c>
      <c r="AG269" s="4">
        <v>12.81</v>
      </c>
      <c r="AH269" s="30">
        <v>2.2370000000000001</v>
      </c>
      <c r="AI269" s="31">
        <v>49.704999999999998</v>
      </c>
      <c r="AJ269" s="4">
        <v>0.91720000000000002</v>
      </c>
      <c r="AK269" s="4" t="s">
        <v>17</v>
      </c>
      <c r="AL269" s="4">
        <v>12.06</v>
      </c>
      <c r="AM269" s="4">
        <v>12.8</v>
      </c>
      <c r="AN269" s="30">
        <v>2.2530000000000001</v>
      </c>
      <c r="AO269" s="31">
        <v>50.064999999999998</v>
      </c>
      <c r="AP269" s="4">
        <v>0.91890000000000005</v>
      </c>
      <c r="AQ269" s="4" t="s">
        <v>17</v>
      </c>
      <c r="AR269" s="4">
        <v>12.06</v>
      </c>
      <c r="AS269" s="4">
        <v>12.8</v>
      </c>
      <c r="AT269" s="30">
        <v>2.681</v>
      </c>
      <c r="AU269" s="31">
        <v>59.588000000000001</v>
      </c>
      <c r="AV269" s="4">
        <v>0.9143</v>
      </c>
      <c r="AW269" s="4" t="s">
        <v>17</v>
      </c>
      <c r="AX269" s="4">
        <v>12.06</v>
      </c>
      <c r="AY269" s="4">
        <v>12.81</v>
      </c>
      <c r="AZ269" s="30">
        <v>2.7879999999999998</v>
      </c>
      <c r="BA269" s="31">
        <v>61.957000000000001</v>
      </c>
      <c r="BB269" s="4">
        <v>0.92269999999999996</v>
      </c>
      <c r="BC269" s="4" t="s">
        <v>17</v>
      </c>
      <c r="BD269" s="4">
        <v>12.06</v>
      </c>
      <c r="BE269" s="4">
        <v>12.8</v>
      </c>
      <c r="BF269" s="30">
        <v>2.726</v>
      </c>
      <c r="BG269" s="31">
        <v>60.582000000000001</v>
      </c>
      <c r="BH269" s="4">
        <v>0.9214</v>
      </c>
      <c r="BI269" s="4" t="s">
        <v>17</v>
      </c>
      <c r="BJ269" s="4">
        <v>12.06</v>
      </c>
      <c r="BK269" s="4">
        <v>12.8</v>
      </c>
      <c r="BL269" s="30">
        <v>2.7559999999999998</v>
      </c>
      <c r="BM269" s="31">
        <v>61.255000000000003</v>
      </c>
      <c r="BN269" s="4">
        <v>0.91910000000000003</v>
      </c>
      <c r="BO269" s="4" t="s">
        <v>17</v>
      </c>
      <c r="BP269" s="4">
        <v>12.05</v>
      </c>
      <c r="BQ269" s="4">
        <v>12.8</v>
      </c>
      <c r="BR269" s="30">
        <v>2.8010000000000002</v>
      </c>
      <c r="BS269" s="31">
        <v>62.246000000000002</v>
      </c>
      <c r="BT269" s="4">
        <v>0.9153</v>
      </c>
      <c r="BU269" s="4" t="s">
        <v>17</v>
      </c>
      <c r="BV269" s="4">
        <v>12.06</v>
      </c>
      <c r="BW269" s="4">
        <v>12.81</v>
      </c>
      <c r="BX269" s="30">
        <v>2.8290000000000002</v>
      </c>
      <c r="BY269" s="31">
        <v>62.863999999999997</v>
      </c>
      <c r="BZ269" s="4">
        <v>0.91369999999999996</v>
      </c>
      <c r="CA269" s="4" t="s">
        <v>17</v>
      </c>
    </row>
    <row r="270" spans="1:79" x14ac:dyDescent="0.25">
      <c r="A270" s="4" t="s">
        <v>124</v>
      </c>
      <c r="B270" s="4">
        <v>515</v>
      </c>
      <c r="C270" s="4">
        <v>524</v>
      </c>
      <c r="D270" s="4" t="s">
        <v>90</v>
      </c>
      <c r="E270" s="4">
        <v>11.54</v>
      </c>
      <c r="F270" s="4">
        <v>2</v>
      </c>
      <c r="G270" s="4">
        <v>7</v>
      </c>
      <c r="H270" s="4">
        <v>11.43</v>
      </c>
      <c r="I270" s="4">
        <v>11.92</v>
      </c>
      <c r="J270" s="30">
        <v>1.6140000000000001</v>
      </c>
      <c r="K270" s="31">
        <v>30.74</v>
      </c>
      <c r="L270" s="4">
        <v>0.90959999999999996</v>
      </c>
      <c r="M270" s="4" t="s">
        <v>17</v>
      </c>
      <c r="N270" s="4">
        <v>11.44</v>
      </c>
      <c r="O270" s="4">
        <v>11.92</v>
      </c>
      <c r="P270" s="30">
        <v>1.5589999999999999</v>
      </c>
      <c r="Q270" s="31">
        <v>29.7</v>
      </c>
      <c r="R270" s="4">
        <v>0.92330000000000001</v>
      </c>
      <c r="S270" s="4" t="s">
        <v>17</v>
      </c>
      <c r="T270" s="4">
        <v>11.43</v>
      </c>
      <c r="U270" s="4">
        <v>11.92</v>
      </c>
      <c r="V270" s="30">
        <v>1.645</v>
      </c>
      <c r="W270" s="31">
        <v>31.33</v>
      </c>
      <c r="X270" s="4">
        <v>0.91690000000000005</v>
      </c>
      <c r="Y270" s="4" t="s">
        <v>17</v>
      </c>
      <c r="Z270" s="4">
        <v>11.43</v>
      </c>
      <c r="AA270" s="4">
        <v>11.92</v>
      </c>
      <c r="AB270" s="30">
        <v>2.4159999999999999</v>
      </c>
      <c r="AC270" s="31">
        <v>46.023000000000003</v>
      </c>
      <c r="AD270" s="4">
        <v>0.91849999999999998</v>
      </c>
      <c r="AE270" s="4" t="s">
        <v>17</v>
      </c>
      <c r="AF270" s="4">
        <v>11.44</v>
      </c>
      <c r="AG270" s="4">
        <v>11.93</v>
      </c>
      <c r="AH270" s="30">
        <v>2.4729999999999999</v>
      </c>
      <c r="AI270" s="31">
        <v>47.109000000000002</v>
      </c>
      <c r="AJ270" s="4">
        <v>0.91790000000000005</v>
      </c>
      <c r="AK270" s="4" t="s">
        <v>17</v>
      </c>
      <c r="AL270" s="4">
        <v>11.44</v>
      </c>
      <c r="AM270" s="4">
        <v>11.92</v>
      </c>
      <c r="AN270" s="30">
        <v>2.4870000000000001</v>
      </c>
      <c r="AO270" s="31">
        <v>47.374000000000002</v>
      </c>
      <c r="AP270" s="4">
        <v>0.90229999999999999</v>
      </c>
      <c r="AQ270" s="4" t="s">
        <v>17</v>
      </c>
      <c r="AR270" s="4">
        <v>11.43</v>
      </c>
      <c r="AS270" s="4">
        <v>11.92</v>
      </c>
      <c r="AT270" s="30">
        <v>2.9430000000000001</v>
      </c>
      <c r="AU270" s="31">
        <v>56.064999999999998</v>
      </c>
      <c r="AV270" s="4">
        <v>0.92520000000000002</v>
      </c>
      <c r="AW270" s="4" t="s">
        <v>17</v>
      </c>
      <c r="AX270" s="4">
        <v>11.44</v>
      </c>
      <c r="AY270" s="4">
        <v>11.92</v>
      </c>
      <c r="AZ270" s="30">
        <v>3.09</v>
      </c>
      <c r="BA270" s="31">
        <v>58.853999999999999</v>
      </c>
      <c r="BB270" s="4">
        <v>0.91379999999999995</v>
      </c>
      <c r="BC270" s="4" t="s">
        <v>17</v>
      </c>
      <c r="BD270" s="4">
        <v>11.44</v>
      </c>
      <c r="BE270" s="4">
        <v>11.92</v>
      </c>
      <c r="BF270" s="30">
        <v>3.0230000000000001</v>
      </c>
      <c r="BG270" s="31">
        <v>57.575000000000003</v>
      </c>
      <c r="BH270" s="4">
        <v>0.92079999999999995</v>
      </c>
      <c r="BI270" s="4" t="s">
        <v>17</v>
      </c>
      <c r="BJ270" s="4">
        <v>11.44</v>
      </c>
      <c r="BK270" s="4">
        <v>11.92</v>
      </c>
      <c r="BL270" s="30">
        <v>3.0270000000000001</v>
      </c>
      <c r="BM270" s="31">
        <v>57.66</v>
      </c>
      <c r="BN270" s="4">
        <v>0.92</v>
      </c>
      <c r="BO270" s="4" t="s">
        <v>17</v>
      </c>
      <c r="BP270" s="4">
        <v>11.43</v>
      </c>
      <c r="BQ270" s="4">
        <v>11.92</v>
      </c>
      <c r="BR270" s="30">
        <v>3.093</v>
      </c>
      <c r="BS270" s="31">
        <v>58.908999999999999</v>
      </c>
      <c r="BT270" s="4">
        <v>0.91900000000000004</v>
      </c>
      <c r="BU270" s="4" t="s">
        <v>17</v>
      </c>
      <c r="BV270" s="4">
        <v>11.44</v>
      </c>
      <c r="BW270" s="4">
        <v>11.92</v>
      </c>
      <c r="BX270" s="30">
        <v>3.1070000000000002</v>
      </c>
      <c r="BY270" s="31">
        <v>59.183999999999997</v>
      </c>
      <c r="BZ270" s="4">
        <v>0.92600000000000005</v>
      </c>
      <c r="CA270" s="4" t="s">
        <v>17</v>
      </c>
    </row>
    <row r="271" spans="1:79" x14ac:dyDescent="0.25">
      <c r="A271" s="4" t="s">
        <v>124</v>
      </c>
      <c r="B271" s="4">
        <v>529</v>
      </c>
      <c r="C271" s="4">
        <v>538</v>
      </c>
      <c r="D271" s="4" t="s">
        <v>91</v>
      </c>
      <c r="E271" s="4">
        <v>9.1300000000000008</v>
      </c>
      <c r="F271" s="4">
        <v>2</v>
      </c>
      <c r="G271" s="4">
        <v>7</v>
      </c>
      <c r="H271" s="4">
        <v>9.02</v>
      </c>
      <c r="I271" s="4">
        <v>9.18</v>
      </c>
      <c r="J271" s="30">
        <v>0.04</v>
      </c>
      <c r="K271" s="31">
        <v>0.76200000000000001</v>
      </c>
      <c r="L271" s="4">
        <v>0.87790000000000001</v>
      </c>
      <c r="M271" s="4" t="s">
        <v>16</v>
      </c>
      <c r="N271" s="4">
        <v>9.02</v>
      </c>
      <c r="O271" s="4">
        <v>9.18</v>
      </c>
      <c r="P271" s="30">
        <v>4.1000000000000002E-2</v>
      </c>
      <c r="Q271" s="31">
        <v>0.77600000000000002</v>
      </c>
      <c r="R271" s="4">
        <v>0.86419999999999997</v>
      </c>
      <c r="S271" s="4" t="s">
        <v>16</v>
      </c>
      <c r="T271" s="4">
        <v>9.02</v>
      </c>
      <c r="U271" s="4">
        <v>9.17</v>
      </c>
      <c r="V271" s="30">
        <v>4.2000000000000003E-2</v>
      </c>
      <c r="W271" s="31">
        <v>0.80100000000000005</v>
      </c>
      <c r="X271" s="4">
        <v>0.8599</v>
      </c>
      <c r="Y271" s="4" t="s">
        <v>16</v>
      </c>
      <c r="Z271" s="4">
        <v>9.02</v>
      </c>
      <c r="AA271" s="4">
        <v>9.18</v>
      </c>
      <c r="AB271" s="30">
        <v>9.0999999999999998E-2</v>
      </c>
      <c r="AC271" s="31">
        <v>1.7290000000000001</v>
      </c>
      <c r="AD271" s="4">
        <v>0.87280000000000002</v>
      </c>
      <c r="AE271" s="4" t="s">
        <v>16</v>
      </c>
      <c r="AF271" s="4">
        <v>9.02</v>
      </c>
      <c r="AG271" s="4">
        <v>9.17</v>
      </c>
      <c r="AH271" s="30">
        <v>7.1999999999999995E-2</v>
      </c>
      <c r="AI271" s="31">
        <v>1.3660000000000001</v>
      </c>
      <c r="AJ271" s="4">
        <v>0.86729999999999996</v>
      </c>
      <c r="AK271" s="4" t="s">
        <v>16</v>
      </c>
      <c r="AL271" s="4">
        <v>9.0299999999999994</v>
      </c>
      <c r="AM271" s="4">
        <v>9.18</v>
      </c>
      <c r="AN271" s="30">
        <v>5.6000000000000001E-2</v>
      </c>
      <c r="AO271" s="31">
        <v>1.0720000000000001</v>
      </c>
      <c r="AP271" s="4">
        <v>0.86380000000000001</v>
      </c>
      <c r="AQ271" s="4" t="s">
        <v>16</v>
      </c>
      <c r="AR271" s="4">
        <v>9.02</v>
      </c>
      <c r="AS271" s="4">
        <v>9.18</v>
      </c>
      <c r="AT271" s="30">
        <v>0.36799999999999999</v>
      </c>
      <c r="AU271" s="31">
        <v>7.0149999999999997</v>
      </c>
      <c r="AV271" s="4">
        <v>0.84909999999999997</v>
      </c>
      <c r="AW271" s="4" t="s">
        <v>16</v>
      </c>
      <c r="AX271" s="4">
        <v>9.0299999999999994</v>
      </c>
      <c r="AY271" s="4">
        <v>9.18</v>
      </c>
      <c r="AZ271" s="30">
        <v>0.36299999999999999</v>
      </c>
      <c r="BA271" s="31">
        <v>6.907</v>
      </c>
      <c r="BB271" s="4">
        <v>0.86229999999999996</v>
      </c>
      <c r="BC271" s="4" t="s">
        <v>16</v>
      </c>
      <c r="BD271" s="4">
        <v>9.02</v>
      </c>
      <c r="BE271" s="4">
        <v>9.18</v>
      </c>
      <c r="BF271" s="30">
        <v>0.439</v>
      </c>
      <c r="BG271" s="31">
        <v>8.3670000000000009</v>
      </c>
      <c r="BH271" s="4">
        <v>0.86470000000000002</v>
      </c>
      <c r="BI271" s="4" t="s">
        <v>16</v>
      </c>
      <c r="BJ271" s="4">
        <v>9.0299999999999994</v>
      </c>
      <c r="BK271" s="4">
        <v>9.18</v>
      </c>
      <c r="BL271" s="30">
        <v>0.88800000000000001</v>
      </c>
      <c r="BM271" s="31">
        <v>16.920000000000002</v>
      </c>
      <c r="BN271" s="4">
        <v>0.84440000000000004</v>
      </c>
      <c r="BO271" s="4" t="s">
        <v>16</v>
      </c>
      <c r="BP271" s="4">
        <v>9.02</v>
      </c>
      <c r="BQ271" s="4">
        <v>9.17</v>
      </c>
      <c r="BR271" s="30">
        <v>0.92300000000000004</v>
      </c>
      <c r="BS271" s="31">
        <v>17.59</v>
      </c>
      <c r="BT271" s="4">
        <v>0.8518</v>
      </c>
      <c r="BU271" s="4" t="s">
        <v>16</v>
      </c>
      <c r="BV271" s="4">
        <v>9.0299999999999994</v>
      </c>
      <c r="BW271" s="4">
        <v>9.18</v>
      </c>
      <c r="BX271" s="30">
        <v>0.95299999999999996</v>
      </c>
      <c r="BY271" s="31">
        <v>18.152999999999999</v>
      </c>
      <c r="BZ271" s="4">
        <v>0.85980000000000001</v>
      </c>
      <c r="CA271" s="4" t="s">
        <v>16</v>
      </c>
    </row>
    <row r="272" spans="1:79" x14ac:dyDescent="0.25">
      <c r="A272" s="4" t="s">
        <v>124</v>
      </c>
      <c r="B272" s="4">
        <v>529</v>
      </c>
      <c r="C272" s="4">
        <v>539</v>
      </c>
      <c r="D272" s="4" t="s">
        <v>92</v>
      </c>
      <c r="E272" s="4">
        <v>11.7</v>
      </c>
      <c r="F272" s="4">
        <v>2</v>
      </c>
      <c r="G272" s="4">
        <v>8</v>
      </c>
      <c r="H272" s="4">
        <v>11.74</v>
      </c>
      <c r="I272" s="4">
        <v>11.9</v>
      </c>
      <c r="J272" s="30">
        <v>4.2999999999999997E-2</v>
      </c>
      <c r="K272" s="31">
        <v>0.71599999999999997</v>
      </c>
      <c r="L272" s="4">
        <v>0.92200000000000004</v>
      </c>
      <c r="M272" s="4" t="s">
        <v>17</v>
      </c>
      <c r="N272" s="4">
        <v>11.75</v>
      </c>
      <c r="O272" s="4">
        <v>11.9</v>
      </c>
      <c r="P272" s="30">
        <v>7.0000000000000007E-2</v>
      </c>
      <c r="Q272" s="31">
        <v>1.1599999999999999</v>
      </c>
      <c r="R272" s="4">
        <v>0.88759999999999994</v>
      </c>
      <c r="S272" s="4" t="s">
        <v>17</v>
      </c>
      <c r="T272" s="4">
        <v>11.75</v>
      </c>
      <c r="U272" s="4">
        <v>11.9</v>
      </c>
      <c r="V272" s="30">
        <v>5.0999999999999997E-2</v>
      </c>
      <c r="W272" s="31">
        <v>0.85599999999999998</v>
      </c>
      <c r="X272" s="4">
        <v>0.91159999999999997</v>
      </c>
      <c r="Y272" s="4" t="s">
        <v>17</v>
      </c>
      <c r="Z272" s="4">
        <v>11.75</v>
      </c>
      <c r="AA272" s="4">
        <v>11.9</v>
      </c>
      <c r="AB272" s="30">
        <v>7.3999999999999996E-2</v>
      </c>
      <c r="AC272" s="31">
        <v>1.2270000000000001</v>
      </c>
      <c r="AD272" s="4">
        <v>0.90410000000000001</v>
      </c>
      <c r="AE272" s="4" t="s">
        <v>17</v>
      </c>
      <c r="AF272" s="4">
        <v>11.75</v>
      </c>
      <c r="AG272" s="4">
        <v>11.9</v>
      </c>
      <c r="AH272" s="30">
        <v>9.5000000000000001E-2</v>
      </c>
      <c r="AI272" s="31">
        <v>1.587</v>
      </c>
      <c r="AJ272" s="4">
        <v>0.90920000000000001</v>
      </c>
      <c r="AK272" s="4" t="s">
        <v>17</v>
      </c>
      <c r="AL272" s="4">
        <v>11.75</v>
      </c>
      <c r="AM272" s="4">
        <v>11.9</v>
      </c>
      <c r="AN272" s="30">
        <v>9.2999999999999999E-2</v>
      </c>
      <c r="AO272" s="31">
        <v>1.5509999999999999</v>
      </c>
      <c r="AP272" s="4">
        <v>0.90280000000000005</v>
      </c>
      <c r="AQ272" s="4" t="s">
        <v>17</v>
      </c>
      <c r="AR272" s="4">
        <v>11.74</v>
      </c>
      <c r="AS272" s="4">
        <v>11.9</v>
      </c>
      <c r="AT272" s="30">
        <v>0.39200000000000002</v>
      </c>
      <c r="AU272" s="31">
        <v>6.5270000000000001</v>
      </c>
      <c r="AV272" s="4">
        <v>0.9002</v>
      </c>
      <c r="AW272" s="4" t="s">
        <v>17</v>
      </c>
      <c r="AX272" s="4">
        <v>11.75</v>
      </c>
      <c r="AY272" s="4">
        <v>11.9</v>
      </c>
      <c r="AZ272" s="30">
        <v>0.39100000000000001</v>
      </c>
      <c r="BA272" s="31">
        <v>6.5179999999999998</v>
      </c>
      <c r="BB272" s="4">
        <v>0.90410000000000001</v>
      </c>
      <c r="BC272" s="4" t="s">
        <v>17</v>
      </c>
      <c r="BD272" s="4">
        <v>11.75</v>
      </c>
      <c r="BE272" s="4">
        <v>11.9</v>
      </c>
      <c r="BF272" s="30">
        <v>0.437</v>
      </c>
      <c r="BG272" s="31">
        <v>7.2789999999999999</v>
      </c>
      <c r="BH272" s="4">
        <v>0.89180000000000004</v>
      </c>
      <c r="BI272" s="4" t="s">
        <v>17</v>
      </c>
      <c r="BJ272" s="4">
        <v>11.75</v>
      </c>
      <c r="BK272" s="4">
        <v>11.9</v>
      </c>
      <c r="BL272" s="30">
        <v>0.90700000000000003</v>
      </c>
      <c r="BM272" s="31">
        <v>15.121</v>
      </c>
      <c r="BN272" s="4">
        <v>0.88700000000000001</v>
      </c>
      <c r="BO272" s="4" t="s">
        <v>17</v>
      </c>
      <c r="BP272" s="4">
        <v>11.74</v>
      </c>
      <c r="BQ272" s="4">
        <v>11.89</v>
      </c>
      <c r="BR272" s="30">
        <v>0.89500000000000002</v>
      </c>
      <c r="BS272" s="31">
        <v>14.923</v>
      </c>
      <c r="BT272" s="4">
        <v>0.86960000000000004</v>
      </c>
      <c r="BU272" s="4" t="s">
        <v>16</v>
      </c>
      <c r="BV272" s="4">
        <v>11.75</v>
      </c>
      <c r="BW272" s="4">
        <v>11.9</v>
      </c>
      <c r="BX272" s="30">
        <v>0.91500000000000004</v>
      </c>
      <c r="BY272" s="31">
        <v>15.247</v>
      </c>
      <c r="BZ272" s="4">
        <v>0.89139999999999997</v>
      </c>
      <c r="CA272" s="4" t="s">
        <v>17</v>
      </c>
    </row>
    <row r="273" spans="1:79" x14ac:dyDescent="0.25">
      <c r="A273" s="4" t="s">
        <v>124</v>
      </c>
      <c r="B273" s="4">
        <v>529</v>
      </c>
      <c r="C273" s="4">
        <v>541</v>
      </c>
      <c r="D273" s="4" t="s">
        <v>93</v>
      </c>
      <c r="E273" s="4">
        <v>12.75</v>
      </c>
      <c r="F273" s="4">
        <v>2</v>
      </c>
      <c r="G273" s="4">
        <v>10</v>
      </c>
      <c r="H273" s="4">
        <v>12.59</v>
      </c>
      <c r="I273" s="4">
        <v>13.12</v>
      </c>
      <c r="J273" s="30">
        <v>9.0999999999999998E-2</v>
      </c>
      <c r="K273" s="31">
        <v>1.22</v>
      </c>
      <c r="L273" s="4">
        <v>0.90280000000000005</v>
      </c>
      <c r="M273" s="4" t="s">
        <v>17</v>
      </c>
      <c r="N273" s="4">
        <v>12.59</v>
      </c>
      <c r="O273" s="4">
        <v>13.12</v>
      </c>
      <c r="P273" s="30">
        <v>0.106</v>
      </c>
      <c r="Q273" s="31">
        <v>1.419</v>
      </c>
      <c r="R273" s="4">
        <v>0.89849999999999997</v>
      </c>
      <c r="S273" s="4" t="s">
        <v>17</v>
      </c>
      <c r="T273" s="4">
        <v>12.59</v>
      </c>
      <c r="U273" s="4">
        <v>13.12</v>
      </c>
      <c r="V273" s="30">
        <v>0.13600000000000001</v>
      </c>
      <c r="W273" s="31">
        <v>1.8089999999999999</v>
      </c>
      <c r="X273" s="4">
        <v>0.89759999999999995</v>
      </c>
      <c r="Y273" s="4" t="s">
        <v>17</v>
      </c>
      <c r="Z273" s="4">
        <v>12.59</v>
      </c>
      <c r="AA273" s="4">
        <v>13.12</v>
      </c>
      <c r="AB273" s="30">
        <v>0.31</v>
      </c>
      <c r="AC273" s="31">
        <v>4.1269999999999998</v>
      </c>
      <c r="AD273" s="4">
        <v>0.90749999999999997</v>
      </c>
      <c r="AE273" s="4" t="s">
        <v>16</v>
      </c>
      <c r="AF273" s="4">
        <v>12.6</v>
      </c>
      <c r="AG273" s="4">
        <v>13.13</v>
      </c>
      <c r="AH273" s="30">
        <v>0.29199999999999998</v>
      </c>
      <c r="AI273" s="31">
        <v>3.887</v>
      </c>
      <c r="AJ273" s="4">
        <v>0.90280000000000005</v>
      </c>
      <c r="AK273" s="4" t="s">
        <v>17</v>
      </c>
      <c r="AL273" s="4">
        <v>12.59</v>
      </c>
      <c r="AM273" s="4">
        <v>13.12</v>
      </c>
      <c r="AN273" s="30">
        <v>0.22900000000000001</v>
      </c>
      <c r="AO273" s="31">
        <v>3.052</v>
      </c>
      <c r="AP273" s="4">
        <v>0.90069999999999995</v>
      </c>
      <c r="AQ273" s="4" t="s">
        <v>17</v>
      </c>
      <c r="AR273" s="4">
        <v>12.59</v>
      </c>
      <c r="AS273" s="4">
        <v>13.12</v>
      </c>
      <c r="AT273" s="30">
        <v>0.90200000000000002</v>
      </c>
      <c r="AU273" s="31">
        <v>12.021000000000001</v>
      </c>
      <c r="AV273" s="4">
        <v>0.89659999999999995</v>
      </c>
      <c r="AW273" s="4" t="s">
        <v>17</v>
      </c>
      <c r="AX273" s="4">
        <v>12.6</v>
      </c>
      <c r="AY273" s="4">
        <v>13.12</v>
      </c>
      <c r="AZ273" s="30">
        <v>0.91200000000000003</v>
      </c>
      <c r="BA273" s="31">
        <v>12.164</v>
      </c>
      <c r="BB273" s="4">
        <v>0.90090000000000003</v>
      </c>
      <c r="BC273" s="4" t="s">
        <v>17</v>
      </c>
      <c r="BD273" s="4">
        <v>12.59</v>
      </c>
      <c r="BE273" s="4">
        <v>13.12</v>
      </c>
      <c r="BF273" s="30">
        <v>1.056</v>
      </c>
      <c r="BG273" s="31">
        <v>14.074999999999999</v>
      </c>
      <c r="BH273" s="4">
        <v>0.87760000000000005</v>
      </c>
      <c r="BI273" s="4" t="s">
        <v>16</v>
      </c>
      <c r="BJ273" s="4">
        <v>12.59</v>
      </c>
      <c r="BK273" s="4">
        <v>13.12</v>
      </c>
      <c r="BL273" s="30">
        <v>1.47</v>
      </c>
      <c r="BM273" s="31">
        <v>19.606000000000002</v>
      </c>
      <c r="BN273" s="4">
        <v>0.89270000000000005</v>
      </c>
      <c r="BO273" s="4" t="s">
        <v>17</v>
      </c>
      <c r="BP273" s="4">
        <v>12.59</v>
      </c>
      <c r="BQ273" s="4">
        <v>13.12</v>
      </c>
      <c r="BR273" s="30">
        <v>1.4910000000000001</v>
      </c>
      <c r="BS273" s="31">
        <v>19.885999999999999</v>
      </c>
      <c r="BT273" s="4">
        <v>0.88560000000000005</v>
      </c>
      <c r="BU273" s="4" t="s">
        <v>16</v>
      </c>
      <c r="BV273" s="4">
        <v>12.6</v>
      </c>
      <c r="BW273" s="4">
        <v>13.12</v>
      </c>
      <c r="BX273" s="30">
        <v>1.5549999999999999</v>
      </c>
      <c r="BY273" s="31">
        <v>20.731999999999999</v>
      </c>
      <c r="BZ273" s="4">
        <v>0.89359999999999995</v>
      </c>
      <c r="CA273" s="4" t="s">
        <v>16</v>
      </c>
    </row>
    <row r="274" spans="1:79" x14ac:dyDescent="0.25">
      <c r="A274" s="4" t="s">
        <v>124</v>
      </c>
      <c r="B274" s="4">
        <v>542</v>
      </c>
      <c r="C274" s="4">
        <v>550</v>
      </c>
      <c r="D274" s="4" t="s">
        <v>94</v>
      </c>
      <c r="E274" s="4">
        <v>10.27</v>
      </c>
      <c r="F274" s="4">
        <v>1</v>
      </c>
      <c r="G274" s="4">
        <v>7</v>
      </c>
      <c r="H274" s="4">
        <v>10.08</v>
      </c>
      <c r="I274" s="4">
        <v>10.45</v>
      </c>
      <c r="J274" s="30">
        <v>1.484</v>
      </c>
      <c r="K274" s="31">
        <v>28.271000000000001</v>
      </c>
      <c r="L274" s="4">
        <v>0.90539999999999998</v>
      </c>
      <c r="M274" s="4" t="s">
        <v>16</v>
      </c>
      <c r="N274" s="4">
        <v>10.08</v>
      </c>
      <c r="O274" s="4">
        <v>10.45</v>
      </c>
      <c r="P274" s="30">
        <v>1.429</v>
      </c>
      <c r="Q274" s="31">
        <v>27.21</v>
      </c>
      <c r="R274" s="4">
        <v>0.89880000000000004</v>
      </c>
      <c r="S274" s="4" t="s">
        <v>16</v>
      </c>
      <c r="T274" s="4">
        <v>10.08</v>
      </c>
      <c r="U274" s="4">
        <v>10.45</v>
      </c>
      <c r="V274" s="30">
        <v>1.542</v>
      </c>
      <c r="W274" s="31">
        <v>29.373999999999999</v>
      </c>
      <c r="X274" s="4">
        <v>0.88329999999999997</v>
      </c>
      <c r="Y274" s="4" t="s">
        <v>16</v>
      </c>
      <c r="Z274" s="4">
        <v>10.08</v>
      </c>
      <c r="AA274" s="4">
        <v>10.45</v>
      </c>
      <c r="AB274" s="30">
        <v>1.512</v>
      </c>
      <c r="AC274" s="31">
        <v>28.800999999999998</v>
      </c>
      <c r="AD274" s="4">
        <v>0.91190000000000004</v>
      </c>
      <c r="AE274" s="4" t="s">
        <v>16</v>
      </c>
      <c r="AF274" s="4">
        <v>10.08</v>
      </c>
      <c r="AG274" s="4">
        <v>10.45</v>
      </c>
      <c r="AH274" s="30">
        <v>1.5249999999999999</v>
      </c>
      <c r="AI274" s="31">
        <v>29.045999999999999</v>
      </c>
      <c r="AJ274" s="4">
        <v>0.90569999999999995</v>
      </c>
      <c r="AK274" s="4" t="s">
        <v>16</v>
      </c>
      <c r="AL274" s="4">
        <v>10.09</v>
      </c>
      <c r="AM274" s="4">
        <v>10.46</v>
      </c>
      <c r="AN274" s="30">
        <v>1.5569999999999999</v>
      </c>
      <c r="AO274" s="31">
        <v>29.663</v>
      </c>
      <c r="AP274" s="4">
        <v>0.87780000000000002</v>
      </c>
      <c r="AQ274" s="4" t="s">
        <v>16</v>
      </c>
      <c r="AR274" s="4">
        <v>10.08</v>
      </c>
      <c r="AS274" s="4">
        <v>10.45</v>
      </c>
      <c r="AT274" s="30">
        <v>1.5029999999999999</v>
      </c>
      <c r="AU274" s="31">
        <v>28.635000000000002</v>
      </c>
      <c r="AV274" s="4">
        <v>0.9153</v>
      </c>
      <c r="AW274" s="4" t="s">
        <v>16</v>
      </c>
      <c r="AX274" s="4">
        <v>10.09</v>
      </c>
      <c r="AY274" s="4">
        <v>10.45</v>
      </c>
      <c r="AZ274" s="30">
        <v>1.5940000000000001</v>
      </c>
      <c r="BA274" s="31">
        <v>30.361999999999998</v>
      </c>
      <c r="BB274" s="4">
        <v>0.88939999999999997</v>
      </c>
      <c r="BC274" s="4" t="s">
        <v>16</v>
      </c>
      <c r="BD274" s="4">
        <v>10.08</v>
      </c>
      <c r="BE274" s="4">
        <v>10.45</v>
      </c>
      <c r="BF274" s="30">
        <v>1.556</v>
      </c>
      <c r="BG274" s="31">
        <v>29.641999999999999</v>
      </c>
      <c r="BH274" s="4">
        <v>0.8911</v>
      </c>
      <c r="BI274" s="4" t="s">
        <v>16</v>
      </c>
      <c r="BJ274" s="4">
        <v>10.09</v>
      </c>
      <c r="BK274" s="4">
        <v>10.45</v>
      </c>
      <c r="BL274" s="30">
        <v>1.4830000000000001</v>
      </c>
      <c r="BM274" s="31">
        <v>28.254999999999999</v>
      </c>
      <c r="BN274" s="4">
        <v>0.88080000000000003</v>
      </c>
      <c r="BO274" s="4" t="s">
        <v>16</v>
      </c>
      <c r="BP274" s="4">
        <v>10.08</v>
      </c>
      <c r="BQ274" s="4">
        <v>10.45</v>
      </c>
      <c r="BR274" s="30">
        <v>1.585</v>
      </c>
      <c r="BS274" s="31">
        <v>30.198</v>
      </c>
      <c r="BT274" s="4">
        <v>0.89259999999999995</v>
      </c>
      <c r="BU274" s="4" t="s">
        <v>16</v>
      </c>
      <c r="BV274" s="4">
        <v>10.08</v>
      </c>
      <c r="BW274" s="4">
        <v>10.45</v>
      </c>
      <c r="BX274" s="30">
        <v>1.5980000000000001</v>
      </c>
      <c r="BY274" s="31">
        <v>30.440999999999999</v>
      </c>
      <c r="BZ274" s="4">
        <v>0.88160000000000005</v>
      </c>
      <c r="CA274" s="4" t="s">
        <v>16</v>
      </c>
    </row>
    <row r="275" spans="1:79" x14ac:dyDescent="0.25">
      <c r="A275" s="4" t="s">
        <v>124</v>
      </c>
      <c r="B275" s="4">
        <v>542</v>
      </c>
      <c r="C275" s="4">
        <v>557</v>
      </c>
      <c r="D275" s="4" t="s">
        <v>95</v>
      </c>
      <c r="E275" s="4">
        <v>8.92</v>
      </c>
      <c r="F275" s="4">
        <v>2</v>
      </c>
      <c r="G275" s="4">
        <v>13</v>
      </c>
      <c r="H275" s="4">
        <v>8.8699999999999992</v>
      </c>
      <c r="I275" s="4">
        <v>8.9499999999999993</v>
      </c>
      <c r="J275" s="30">
        <v>1.974</v>
      </c>
      <c r="K275" s="31">
        <v>20.245999999999999</v>
      </c>
      <c r="L275" s="4">
        <v>0.85819999999999996</v>
      </c>
      <c r="M275" s="4" t="s">
        <v>17</v>
      </c>
      <c r="N275" s="4">
        <v>8.8699999999999992</v>
      </c>
      <c r="O275" s="4">
        <v>8.9499999999999993</v>
      </c>
      <c r="P275" s="30">
        <v>1.6319999999999999</v>
      </c>
      <c r="Q275" s="31">
        <v>16.739000000000001</v>
      </c>
      <c r="R275" s="4">
        <v>0.85709999999999997</v>
      </c>
      <c r="S275" s="4" t="s">
        <v>17</v>
      </c>
      <c r="T275" s="4">
        <v>8.8699999999999992</v>
      </c>
      <c r="U275" s="4">
        <v>8.9499999999999993</v>
      </c>
      <c r="V275" s="30">
        <v>2.145</v>
      </c>
      <c r="W275" s="31">
        <v>22.004000000000001</v>
      </c>
      <c r="X275" s="4">
        <v>0.85109999999999997</v>
      </c>
      <c r="Y275" s="4" t="s">
        <v>17</v>
      </c>
      <c r="Z275" s="4">
        <v>8.8699999999999992</v>
      </c>
      <c r="AA275" s="4">
        <v>8.9499999999999993</v>
      </c>
      <c r="AB275" s="30">
        <v>2.1190000000000002</v>
      </c>
      <c r="AC275" s="31">
        <v>21.733000000000001</v>
      </c>
      <c r="AD275" s="4">
        <v>0.86080000000000001</v>
      </c>
      <c r="AE275" s="4" t="s">
        <v>17</v>
      </c>
      <c r="AF275" s="4">
        <v>8.8699999999999992</v>
      </c>
      <c r="AG275" s="4">
        <v>8.9499999999999993</v>
      </c>
      <c r="AH275" s="30">
        <v>2.06</v>
      </c>
      <c r="AI275" s="31">
        <v>21.13</v>
      </c>
      <c r="AJ275" s="4">
        <v>0.83640000000000003</v>
      </c>
      <c r="AK275" s="4" t="s">
        <v>16</v>
      </c>
      <c r="AL275" s="4">
        <v>8.8800000000000008</v>
      </c>
      <c r="AM275" s="4">
        <v>8.9499999999999993</v>
      </c>
      <c r="AN275" s="30">
        <v>2.0979999999999999</v>
      </c>
      <c r="AO275" s="31">
        <v>21.515000000000001</v>
      </c>
      <c r="AP275" s="4">
        <v>0.84050000000000002</v>
      </c>
      <c r="AQ275" s="4" t="s">
        <v>16</v>
      </c>
      <c r="AR275" s="4">
        <v>8.8699999999999992</v>
      </c>
      <c r="AS275" s="4">
        <v>8.9499999999999993</v>
      </c>
      <c r="AT275" s="30">
        <v>2.294</v>
      </c>
      <c r="AU275" s="31">
        <v>23.530999999999999</v>
      </c>
      <c r="AV275" s="4">
        <v>0.84460000000000002</v>
      </c>
      <c r="AW275" s="4" t="s">
        <v>16</v>
      </c>
      <c r="AX275" s="4">
        <v>8.8800000000000008</v>
      </c>
      <c r="AY275" s="4">
        <v>8.9499999999999993</v>
      </c>
      <c r="AZ275" s="30">
        <v>2.452</v>
      </c>
      <c r="BA275" s="31">
        <v>25.152999999999999</v>
      </c>
      <c r="BB275" s="4">
        <v>0.83420000000000005</v>
      </c>
      <c r="BC275" s="4" t="s">
        <v>16</v>
      </c>
      <c r="BD275" s="4">
        <v>8.8699999999999992</v>
      </c>
      <c r="BE275" s="4">
        <v>8.9499999999999993</v>
      </c>
      <c r="BF275" s="30">
        <v>2.633</v>
      </c>
      <c r="BG275" s="31">
        <v>27.007000000000001</v>
      </c>
      <c r="BH275" s="4">
        <v>0.84799999999999998</v>
      </c>
      <c r="BI275" s="4" t="s">
        <v>16</v>
      </c>
      <c r="BJ275" s="4">
        <v>8.8699999999999992</v>
      </c>
      <c r="BK275" s="4">
        <v>8.9499999999999993</v>
      </c>
      <c r="BL275" s="30">
        <v>2.3250000000000002</v>
      </c>
      <c r="BM275" s="31">
        <v>23.85</v>
      </c>
      <c r="BN275" s="4">
        <v>0.8589</v>
      </c>
      <c r="BO275" s="4" t="s">
        <v>17</v>
      </c>
      <c r="BP275" s="4">
        <v>8.8699999999999992</v>
      </c>
      <c r="BQ275" s="4">
        <v>8.9499999999999993</v>
      </c>
      <c r="BR275" s="30">
        <v>2.3969999999999998</v>
      </c>
      <c r="BS275" s="31">
        <v>24.588000000000001</v>
      </c>
      <c r="BT275" s="4">
        <v>0.84219999999999995</v>
      </c>
      <c r="BU275" s="4" t="s">
        <v>16</v>
      </c>
      <c r="BV275" s="4">
        <v>8.8699999999999992</v>
      </c>
      <c r="BW275" s="4">
        <v>8.9499999999999993</v>
      </c>
      <c r="BX275" s="30">
        <v>2.4289999999999998</v>
      </c>
      <c r="BY275" s="31">
        <v>24.914999999999999</v>
      </c>
      <c r="BZ275" s="4">
        <v>0.84079999999999999</v>
      </c>
      <c r="CA275" s="4" t="s">
        <v>16</v>
      </c>
    </row>
    <row r="276" spans="1:79" x14ac:dyDescent="0.25">
      <c r="A276" s="4" t="s">
        <v>124</v>
      </c>
      <c r="B276" s="4">
        <v>542</v>
      </c>
      <c r="C276" s="4">
        <v>559</v>
      </c>
      <c r="D276" s="4" t="s">
        <v>96</v>
      </c>
      <c r="E276" s="4">
        <v>11.13</v>
      </c>
      <c r="F276" s="4">
        <v>3</v>
      </c>
      <c r="G276" s="4">
        <v>15</v>
      </c>
      <c r="H276" s="4">
        <v>11.05</v>
      </c>
      <c r="I276" s="4">
        <v>11.23</v>
      </c>
      <c r="J276" s="30">
        <v>1.4059999999999999</v>
      </c>
      <c r="K276" s="31">
        <v>12.494999999999999</v>
      </c>
      <c r="L276" s="4">
        <v>0.93</v>
      </c>
      <c r="M276" s="4" t="s">
        <v>17</v>
      </c>
      <c r="N276" s="4">
        <v>11.05</v>
      </c>
      <c r="O276" s="4">
        <v>11.23</v>
      </c>
      <c r="P276" s="30">
        <v>1.391</v>
      </c>
      <c r="Q276" s="31">
        <v>12.367000000000001</v>
      </c>
      <c r="R276" s="4">
        <v>0.93179999999999996</v>
      </c>
      <c r="S276" s="4" t="s">
        <v>17</v>
      </c>
      <c r="T276" s="4">
        <v>11.05</v>
      </c>
      <c r="U276" s="4">
        <v>11.23</v>
      </c>
      <c r="V276" s="30">
        <v>1.4870000000000001</v>
      </c>
      <c r="W276" s="31">
        <v>13.222</v>
      </c>
      <c r="X276" s="4">
        <v>0.92620000000000002</v>
      </c>
      <c r="Y276" s="4" t="s">
        <v>17</v>
      </c>
      <c r="Z276" s="4">
        <v>11.05</v>
      </c>
      <c r="AA276" s="4">
        <v>11.23</v>
      </c>
      <c r="AB276" s="30">
        <v>1.762</v>
      </c>
      <c r="AC276" s="31">
        <v>15.664999999999999</v>
      </c>
      <c r="AD276" s="4">
        <v>0.93889999999999996</v>
      </c>
      <c r="AE276" s="4" t="s">
        <v>17</v>
      </c>
      <c r="AF276" s="4">
        <v>11.05</v>
      </c>
      <c r="AG276" s="4">
        <v>11.24</v>
      </c>
      <c r="AH276" s="30">
        <v>1.849</v>
      </c>
      <c r="AI276" s="31">
        <v>16.437999999999999</v>
      </c>
      <c r="AJ276" s="4">
        <v>0.92979999999999996</v>
      </c>
      <c r="AK276" s="4" t="s">
        <v>17</v>
      </c>
      <c r="AL276" s="4">
        <v>11.05</v>
      </c>
      <c r="AM276" s="4">
        <v>11.24</v>
      </c>
      <c r="AN276" s="30">
        <v>1.853</v>
      </c>
      <c r="AO276" s="31">
        <v>16.468</v>
      </c>
      <c r="AP276" s="4">
        <v>0.93069999999999997</v>
      </c>
      <c r="AQ276" s="4" t="s">
        <v>17</v>
      </c>
      <c r="AR276" s="4">
        <v>11.05</v>
      </c>
      <c r="AS276" s="4">
        <v>11.23</v>
      </c>
      <c r="AT276" s="30">
        <v>1.9870000000000001</v>
      </c>
      <c r="AU276" s="31">
        <v>17.664000000000001</v>
      </c>
      <c r="AV276" s="4">
        <v>0.9335</v>
      </c>
      <c r="AW276" s="4" t="s">
        <v>17</v>
      </c>
      <c r="AX276" s="4">
        <v>11.05</v>
      </c>
      <c r="AY276" s="4">
        <v>11.24</v>
      </c>
      <c r="AZ276" s="30">
        <v>2.1589999999999998</v>
      </c>
      <c r="BA276" s="31">
        <v>19.195</v>
      </c>
      <c r="BB276" s="4">
        <v>0.92820000000000003</v>
      </c>
      <c r="BC276" s="4" t="s">
        <v>17</v>
      </c>
      <c r="BD276" s="4">
        <v>11.05</v>
      </c>
      <c r="BE276" s="4">
        <v>11.23</v>
      </c>
      <c r="BF276" s="30">
        <v>2.0950000000000002</v>
      </c>
      <c r="BG276" s="31">
        <v>18.622</v>
      </c>
      <c r="BH276" s="4">
        <v>0.9274</v>
      </c>
      <c r="BI276" s="4" t="s">
        <v>17</v>
      </c>
      <c r="BJ276" s="4">
        <v>11.05</v>
      </c>
      <c r="BK276" s="4">
        <v>11.23</v>
      </c>
      <c r="BL276" s="30">
        <v>2.0630000000000002</v>
      </c>
      <c r="BM276" s="31">
        <v>18.335000000000001</v>
      </c>
      <c r="BN276" s="4">
        <v>0.92869999999999997</v>
      </c>
      <c r="BO276" s="4" t="s">
        <v>17</v>
      </c>
      <c r="BP276" s="4">
        <v>11.05</v>
      </c>
      <c r="BQ276" s="4">
        <v>11.23</v>
      </c>
      <c r="BR276" s="30">
        <v>2.1640000000000001</v>
      </c>
      <c r="BS276" s="31">
        <v>19.236000000000001</v>
      </c>
      <c r="BT276" s="4">
        <v>0.92249999999999999</v>
      </c>
      <c r="BU276" s="4" t="s">
        <v>17</v>
      </c>
      <c r="BV276" s="4">
        <v>11.05</v>
      </c>
      <c r="BW276" s="4">
        <v>11.23</v>
      </c>
      <c r="BX276" s="30">
        <v>2.1989999999999998</v>
      </c>
      <c r="BY276" s="31">
        <v>19.55</v>
      </c>
      <c r="BZ276" s="4">
        <v>0.91649999999999998</v>
      </c>
      <c r="CA276" s="4" t="s">
        <v>17</v>
      </c>
    </row>
    <row r="277" spans="1:79" x14ac:dyDescent="0.25">
      <c r="A277" s="4" t="s">
        <v>124</v>
      </c>
      <c r="B277" s="4">
        <v>548</v>
      </c>
      <c r="C277" s="4">
        <v>559</v>
      </c>
      <c r="D277" s="4" t="s">
        <v>97</v>
      </c>
      <c r="E277" s="4">
        <v>10.76</v>
      </c>
      <c r="F277" s="4">
        <v>2</v>
      </c>
      <c r="G277" s="4">
        <v>9</v>
      </c>
      <c r="H277" s="4">
        <v>10.7</v>
      </c>
      <c r="I277" s="4">
        <v>10.78</v>
      </c>
      <c r="J277" s="30">
        <v>0.7</v>
      </c>
      <c r="K277" s="31">
        <v>10.365</v>
      </c>
      <c r="L277" s="4">
        <v>0.87390000000000001</v>
      </c>
      <c r="M277" s="4" t="s">
        <v>16</v>
      </c>
      <c r="N277" s="4">
        <v>10.7</v>
      </c>
      <c r="O277" s="4">
        <v>10.78</v>
      </c>
      <c r="P277" s="30">
        <v>0.69799999999999995</v>
      </c>
      <c r="Q277" s="31">
        <v>10.337999999999999</v>
      </c>
      <c r="R277" s="4">
        <v>0.87560000000000004</v>
      </c>
      <c r="S277" s="4" t="s">
        <v>16</v>
      </c>
      <c r="T277" s="4">
        <v>10.7</v>
      </c>
      <c r="U277" s="4">
        <v>10.78</v>
      </c>
      <c r="V277" s="30">
        <v>0.70099999999999996</v>
      </c>
      <c r="W277" s="31">
        <v>10.388999999999999</v>
      </c>
      <c r="X277" s="4">
        <v>0.8266</v>
      </c>
      <c r="Y277" s="4" t="s">
        <v>16</v>
      </c>
      <c r="Z277" s="4">
        <v>10.7</v>
      </c>
      <c r="AA277" s="4">
        <v>10.78</v>
      </c>
      <c r="AB277" s="30">
        <v>1.075</v>
      </c>
      <c r="AC277" s="31">
        <v>15.925000000000001</v>
      </c>
      <c r="AD277" s="4">
        <v>0.88790000000000002</v>
      </c>
      <c r="AE277" s="4" t="s">
        <v>16</v>
      </c>
      <c r="AF277" s="4">
        <v>10.71</v>
      </c>
      <c r="AG277" s="4">
        <v>10.78</v>
      </c>
      <c r="AH277" s="30">
        <v>1.069</v>
      </c>
      <c r="AI277" s="31">
        <v>15.842000000000001</v>
      </c>
      <c r="AJ277" s="4">
        <v>0.85619999999999996</v>
      </c>
      <c r="AK277" s="4" t="s">
        <v>16</v>
      </c>
      <c r="AL277" s="4">
        <v>10.71</v>
      </c>
      <c r="AM277" s="4">
        <v>10.78</v>
      </c>
      <c r="AN277" s="30">
        <v>1.0960000000000001</v>
      </c>
      <c r="AO277" s="31">
        <v>16.236000000000001</v>
      </c>
      <c r="AP277" s="4">
        <v>0.88</v>
      </c>
      <c r="AQ277" s="4" t="s">
        <v>16</v>
      </c>
      <c r="AR277" s="4">
        <v>10.7</v>
      </c>
      <c r="AS277" s="4">
        <v>10.78</v>
      </c>
      <c r="AT277" s="30">
        <v>1.3859999999999999</v>
      </c>
      <c r="AU277" s="31">
        <v>20.536000000000001</v>
      </c>
      <c r="AV277" s="4">
        <v>0.9103</v>
      </c>
      <c r="AW277" s="4" t="s">
        <v>16</v>
      </c>
      <c r="AX277" s="4">
        <v>10.71</v>
      </c>
      <c r="AY277" s="4">
        <v>10.78</v>
      </c>
      <c r="AZ277" s="30">
        <v>1.399</v>
      </c>
      <c r="BA277" s="31">
        <v>20.731000000000002</v>
      </c>
      <c r="BB277" s="4">
        <v>0.86870000000000003</v>
      </c>
      <c r="BC277" s="4" t="s">
        <v>16</v>
      </c>
      <c r="BD277" s="4">
        <v>10.7</v>
      </c>
      <c r="BE277" s="4">
        <v>10.78</v>
      </c>
      <c r="BF277" s="30">
        <v>1.46</v>
      </c>
      <c r="BG277" s="31">
        <v>21.623000000000001</v>
      </c>
      <c r="BH277" s="4">
        <v>0.88060000000000005</v>
      </c>
      <c r="BI277" s="4" t="s">
        <v>16</v>
      </c>
      <c r="BJ277" s="4">
        <v>10.71</v>
      </c>
      <c r="BK277" s="4">
        <v>10.78</v>
      </c>
      <c r="BL277" s="30">
        <v>1.413</v>
      </c>
      <c r="BM277" s="31">
        <v>20.939</v>
      </c>
      <c r="BN277" s="4">
        <v>0.91110000000000002</v>
      </c>
      <c r="BO277" s="4" t="s">
        <v>16</v>
      </c>
      <c r="BP277" s="4">
        <v>10.7</v>
      </c>
      <c r="BQ277" s="4">
        <v>10.78</v>
      </c>
      <c r="BR277" s="30">
        <v>1.476</v>
      </c>
      <c r="BS277" s="31">
        <v>21.866</v>
      </c>
      <c r="BT277" s="4">
        <v>0.89929999999999999</v>
      </c>
      <c r="BU277" s="4" t="s">
        <v>16</v>
      </c>
      <c r="BV277" s="4">
        <v>10.71</v>
      </c>
      <c r="BW277" s="4">
        <v>10.78</v>
      </c>
      <c r="BX277" s="30">
        <v>1.468</v>
      </c>
      <c r="BY277" s="31">
        <v>21.75</v>
      </c>
      <c r="BZ277" s="4">
        <v>0.87</v>
      </c>
      <c r="CA277" s="4" t="s">
        <v>16</v>
      </c>
    </row>
    <row r="278" spans="1:79" x14ac:dyDescent="0.25">
      <c r="A278" s="4" t="s">
        <v>124</v>
      </c>
      <c r="B278" s="4">
        <v>551</v>
      </c>
      <c r="C278" s="4">
        <v>559</v>
      </c>
      <c r="D278" s="4" t="s">
        <v>98</v>
      </c>
      <c r="E278" s="4">
        <v>10.32</v>
      </c>
      <c r="F278" s="4">
        <v>2</v>
      </c>
      <c r="G278" s="4">
        <v>6</v>
      </c>
      <c r="H278" s="4">
        <v>10.119999999999999</v>
      </c>
      <c r="I278" s="4">
        <v>10.42</v>
      </c>
      <c r="J278" s="30">
        <v>0.35899999999999999</v>
      </c>
      <c r="K278" s="31">
        <v>7.9770000000000003</v>
      </c>
      <c r="L278" s="4">
        <v>0.92969999999999997</v>
      </c>
      <c r="M278" s="4" t="s">
        <v>17</v>
      </c>
      <c r="N278" s="4">
        <v>10.119999999999999</v>
      </c>
      <c r="O278" s="4">
        <v>10.42</v>
      </c>
      <c r="P278" s="30">
        <v>0.377</v>
      </c>
      <c r="Q278" s="31">
        <v>8.3670000000000009</v>
      </c>
      <c r="R278" s="4">
        <v>0.91800000000000004</v>
      </c>
      <c r="S278" s="4" t="s">
        <v>17</v>
      </c>
      <c r="T278" s="4">
        <v>10.119999999999999</v>
      </c>
      <c r="U278" s="4">
        <v>10.42</v>
      </c>
      <c r="V278" s="30">
        <v>0.38300000000000001</v>
      </c>
      <c r="W278" s="31">
        <v>8.5129999999999999</v>
      </c>
      <c r="X278" s="4">
        <v>0.91349999999999998</v>
      </c>
      <c r="Y278" s="4" t="s">
        <v>17</v>
      </c>
      <c r="Z278" s="4">
        <v>10.119999999999999</v>
      </c>
      <c r="AA278" s="4">
        <v>10.42</v>
      </c>
      <c r="AB278" s="30">
        <v>0.69699999999999995</v>
      </c>
      <c r="AC278" s="31">
        <v>15.494</v>
      </c>
      <c r="AD278" s="4">
        <v>0.93579999999999997</v>
      </c>
      <c r="AE278" s="4" t="s">
        <v>17</v>
      </c>
      <c r="AF278" s="4">
        <v>10.11</v>
      </c>
      <c r="AG278" s="4">
        <v>10.42</v>
      </c>
      <c r="AH278" s="30">
        <v>0.70299999999999996</v>
      </c>
      <c r="AI278" s="31">
        <v>15.631</v>
      </c>
      <c r="AJ278" s="4">
        <v>0.93759999999999999</v>
      </c>
      <c r="AK278" s="4" t="s">
        <v>17</v>
      </c>
      <c r="AL278" s="4">
        <v>10.119999999999999</v>
      </c>
      <c r="AM278" s="4">
        <v>10.42</v>
      </c>
      <c r="AN278" s="30">
        <v>0.69299999999999995</v>
      </c>
      <c r="AO278" s="31">
        <v>15.397</v>
      </c>
      <c r="AP278" s="4">
        <v>0.93</v>
      </c>
      <c r="AQ278" s="4" t="s">
        <v>17</v>
      </c>
      <c r="AR278" s="4">
        <v>10.119999999999999</v>
      </c>
      <c r="AS278" s="4">
        <v>10.42</v>
      </c>
      <c r="AT278" s="30">
        <v>0.96199999999999997</v>
      </c>
      <c r="AU278" s="31">
        <v>21.387</v>
      </c>
      <c r="AV278" s="4">
        <v>0.91649999999999998</v>
      </c>
      <c r="AW278" s="4" t="s">
        <v>17</v>
      </c>
      <c r="AX278" s="4">
        <v>10.119999999999999</v>
      </c>
      <c r="AY278" s="4">
        <v>10.42</v>
      </c>
      <c r="AZ278" s="30">
        <v>1.012</v>
      </c>
      <c r="BA278" s="31">
        <v>22.483000000000001</v>
      </c>
      <c r="BB278" s="4">
        <v>0.89829999999999999</v>
      </c>
      <c r="BC278" s="4" t="s">
        <v>17</v>
      </c>
      <c r="BD278" s="4">
        <v>10.119999999999999</v>
      </c>
      <c r="BE278" s="4">
        <v>10.42</v>
      </c>
      <c r="BF278" s="30">
        <v>1.004</v>
      </c>
      <c r="BG278" s="31">
        <v>22.303000000000001</v>
      </c>
      <c r="BH278" s="4">
        <v>0.91830000000000001</v>
      </c>
      <c r="BI278" s="4" t="s">
        <v>17</v>
      </c>
      <c r="BJ278" s="4">
        <v>10.119999999999999</v>
      </c>
      <c r="BK278" s="4">
        <v>10.42</v>
      </c>
      <c r="BL278" s="30">
        <v>0.997</v>
      </c>
      <c r="BM278" s="31">
        <v>22.15</v>
      </c>
      <c r="BN278" s="4">
        <v>0.92330000000000001</v>
      </c>
      <c r="BO278" s="4" t="s">
        <v>17</v>
      </c>
      <c r="BP278" s="4">
        <v>10.11</v>
      </c>
      <c r="BQ278" s="4">
        <v>10.42</v>
      </c>
      <c r="BR278" s="30">
        <v>1.034</v>
      </c>
      <c r="BS278" s="31">
        <v>22.974</v>
      </c>
      <c r="BT278" s="4">
        <v>0.91890000000000005</v>
      </c>
      <c r="BU278" s="4" t="s">
        <v>17</v>
      </c>
      <c r="BV278" s="4">
        <v>10.119999999999999</v>
      </c>
      <c r="BW278" s="4">
        <v>10.42</v>
      </c>
      <c r="BX278" s="30">
        <v>1.048</v>
      </c>
      <c r="BY278" s="31">
        <v>23.297000000000001</v>
      </c>
      <c r="BZ278" s="4">
        <v>0.91990000000000005</v>
      </c>
      <c r="CA278" s="4" t="s">
        <v>17</v>
      </c>
    </row>
    <row r="279" spans="1:79" x14ac:dyDescent="0.25">
      <c r="A279" s="4" t="s">
        <v>124</v>
      </c>
      <c r="B279" s="4">
        <v>564</v>
      </c>
      <c r="C279" s="4">
        <v>591</v>
      </c>
      <c r="D279" s="4" t="s">
        <v>99</v>
      </c>
      <c r="E279" s="4">
        <v>3.72</v>
      </c>
      <c r="F279" s="4">
        <v>4</v>
      </c>
      <c r="G279" s="4">
        <v>24</v>
      </c>
      <c r="H279" s="4">
        <v>3.58</v>
      </c>
      <c r="I279" s="4">
        <v>4.12</v>
      </c>
      <c r="J279" s="30">
        <v>5.9020000000000001</v>
      </c>
      <c r="K279" s="31">
        <v>32.786999999999999</v>
      </c>
      <c r="L279" s="4">
        <v>0.95830000000000004</v>
      </c>
      <c r="M279" s="4" t="s">
        <v>17</v>
      </c>
      <c r="N279" s="4">
        <v>3.58</v>
      </c>
      <c r="O279" s="4">
        <v>4.12</v>
      </c>
      <c r="P279" s="30">
        <v>5.8070000000000004</v>
      </c>
      <c r="Q279" s="31">
        <v>32.262999999999998</v>
      </c>
      <c r="R279" s="4">
        <v>0.9466</v>
      </c>
      <c r="S279" s="4" t="s">
        <v>17</v>
      </c>
      <c r="T279" s="4">
        <v>3.58</v>
      </c>
      <c r="U279" s="4">
        <v>4.12</v>
      </c>
      <c r="V279" s="30">
        <v>6.399</v>
      </c>
      <c r="W279" s="31">
        <v>35.548999999999999</v>
      </c>
      <c r="X279" s="4">
        <v>0.94579999999999997</v>
      </c>
      <c r="Y279" s="4" t="s">
        <v>17</v>
      </c>
      <c r="Z279" s="4">
        <v>3.58</v>
      </c>
      <c r="AA279" s="4">
        <v>4.12</v>
      </c>
      <c r="AB279" s="30">
        <v>6.9489999999999998</v>
      </c>
      <c r="AC279" s="31">
        <v>38.604999999999997</v>
      </c>
      <c r="AD279" s="4">
        <v>0.95960000000000001</v>
      </c>
      <c r="AE279" s="4" t="s">
        <v>17</v>
      </c>
      <c r="AF279" s="4">
        <v>3.58</v>
      </c>
      <c r="AG279" s="4">
        <v>4.12</v>
      </c>
      <c r="AH279" s="30">
        <v>7.516</v>
      </c>
      <c r="AI279" s="31">
        <v>41.755000000000003</v>
      </c>
      <c r="AJ279" s="4">
        <v>0.95440000000000003</v>
      </c>
      <c r="AK279" s="4" t="s">
        <v>17</v>
      </c>
      <c r="AL279" s="4">
        <v>3.58</v>
      </c>
      <c r="AM279" s="4">
        <v>4.12</v>
      </c>
      <c r="AN279" s="30">
        <v>7.601</v>
      </c>
      <c r="AO279" s="31">
        <v>42.225000000000001</v>
      </c>
      <c r="AP279" s="4">
        <v>0.95379999999999998</v>
      </c>
      <c r="AQ279" s="4" t="s">
        <v>17</v>
      </c>
      <c r="AR279" s="4">
        <v>3.58</v>
      </c>
      <c r="AS279" s="4">
        <v>4.12</v>
      </c>
      <c r="AT279" s="30">
        <v>7.242</v>
      </c>
      <c r="AU279" s="31">
        <v>40.234999999999999</v>
      </c>
      <c r="AV279" s="4">
        <v>0.95389999999999997</v>
      </c>
      <c r="AW279" s="4" t="s">
        <v>17</v>
      </c>
      <c r="AX279" s="4">
        <v>3.58</v>
      </c>
      <c r="AY279" s="4">
        <v>4.12</v>
      </c>
      <c r="AZ279" s="30">
        <v>7.8129999999999997</v>
      </c>
      <c r="BA279" s="31">
        <v>43.402999999999999</v>
      </c>
      <c r="BB279" s="4">
        <v>0.95589999999999997</v>
      </c>
      <c r="BC279" s="4" t="s">
        <v>17</v>
      </c>
      <c r="BD279" s="4">
        <v>3.58</v>
      </c>
      <c r="BE279" s="4">
        <v>4.12</v>
      </c>
      <c r="BF279" s="30">
        <v>7.3769999999999998</v>
      </c>
      <c r="BG279" s="31">
        <v>40.981999999999999</v>
      </c>
      <c r="BH279" s="4">
        <v>0.95740000000000003</v>
      </c>
      <c r="BI279" s="4" t="s">
        <v>17</v>
      </c>
      <c r="BJ279" s="4">
        <v>3.58</v>
      </c>
      <c r="BK279" s="4">
        <v>4.12</v>
      </c>
      <c r="BL279" s="30">
        <v>7.2859999999999996</v>
      </c>
      <c r="BM279" s="31">
        <v>40.478999999999999</v>
      </c>
      <c r="BN279" s="4">
        <v>0.95899999999999996</v>
      </c>
      <c r="BO279" s="4" t="s">
        <v>17</v>
      </c>
      <c r="BP279" s="4">
        <v>3.58</v>
      </c>
      <c r="BQ279" s="4">
        <v>4.12</v>
      </c>
      <c r="BR279" s="30">
        <v>8.0879999999999992</v>
      </c>
      <c r="BS279" s="31">
        <v>44.935000000000002</v>
      </c>
      <c r="BT279" s="4">
        <v>0.95550000000000002</v>
      </c>
      <c r="BU279" s="4" t="s">
        <v>17</v>
      </c>
      <c r="BV279" s="4">
        <v>3.58</v>
      </c>
      <c r="BW279" s="4">
        <v>4.12</v>
      </c>
      <c r="BX279" s="30">
        <v>7.8259999999999996</v>
      </c>
      <c r="BY279" s="31">
        <v>43.478000000000002</v>
      </c>
      <c r="BZ279" s="4">
        <v>0.9546</v>
      </c>
      <c r="CA279" s="4" t="s">
        <v>17</v>
      </c>
    </row>
    <row r="280" spans="1:79" x14ac:dyDescent="0.25">
      <c r="A280" s="4" t="s">
        <v>124</v>
      </c>
      <c r="B280" s="4">
        <v>564</v>
      </c>
      <c r="C280" s="4">
        <v>592</v>
      </c>
      <c r="D280" s="4" t="s">
        <v>100</v>
      </c>
      <c r="E280" s="4">
        <v>4.43</v>
      </c>
      <c r="F280" s="4">
        <v>5</v>
      </c>
      <c r="G280" s="4">
        <v>25</v>
      </c>
      <c r="H280" s="4">
        <v>4.47</v>
      </c>
      <c r="I280" s="4">
        <v>4.6399999999999997</v>
      </c>
      <c r="J280" s="30">
        <v>5.4160000000000004</v>
      </c>
      <c r="K280" s="31">
        <v>28.888000000000002</v>
      </c>
      <c r="L280" s="4">
        <v>0.94910000000000005</v>
      </c>
      <c r="M280" s="4" t="s">
        <v>17</v>
      </c>
      <c r="N280" s="4">
        <v>4.47</v>
      </c>
      <c r="O280" s="4">
        <v>4.6399999999999997</v>
      </c>
      <c r="P280" s="30">
        <v>5.15</v>
      </c>
      <c r="Q280" s="31">
        <v>27.468</v>
      </c>
      <c r="R280" s="4">
        <v>0.91769999999999996</v>
      </c>
      <c r="S280" s="4" t="s">
        <v>17</v>
      </c>
      <c r="T280" s="4">
        <v>4.47</v>
      </c>
      <c r="U280" s="4">
        <v>4.6399999999999997</v>
      </c>
      <c r="V280" s="30">
        <v>5.8520000000000003</v>
      </c>
      <c r="W280" s="31">
        <v>31.212</v>
      </c>
      <c r="X280" s="4">
        <v>0.94920000000000004</v>
      </c>
      <c r="Y280" s="4" t="s">
        <v>17</v>
      </c>
      <c r="Z280" s="4">
        <v>4.47</v>
      </c>
      <c r="AA280" s="4">
        <v>4.6399999999999997</v>
      </c>
      <c r="AB280" s="30">
        <v>6.234</v>
      </c>
      <c r="AC280" s="31">
        <v>33.25</v>
      </c>
      <c r="AD280" s="4">
        <v>0.95399999999999996</v>
      </c>
      <c r="AE280" s="4" t="s">
        <v>17</v>
      </c>
      <c r="AF280" s="4">
        <v>4.47</v>
      </c>
      <c r="AG280" s="4">
        <v>4.6399999999999997</v>
      </c>
      <c r="AH280" s="30">
        <v>6.8460000000000001</v>
      </c>
      <c r="AI280" s="31">
        <v>36.511000000000003</v>
      </c>
      <c r="AJ280" s="4">
        <v>0.94820000000000004</v>
      </c>
      <c r="AK280" s="4" t="s">
        <v>17</v>
      </c>
      <c r="AL280" s="4">
        <v>4.47</v>
      </c>
      <c r="AM280" s="4">
        <v>4.6399999999999997</v>
      </c>
      <c r="AN280" s="30">
        <v>6.8879999999999999</v>
      </c>
      <c r="AO280" s="31">
        <v>36.734000000000002</v>
      </c>
      <c r="AP280" s="4">
        <v>0.94550000000000001</v>
      </c>
      <c r="AQ280" s="4" t="s">
        <v>17</v>
      </c>
      <c r="AR280" s="4">
        <v>4.47</v>
      </c>
      <c r="AS280" s="4">
        <v>4.6399999999999997</v>
      </c>
      <c r="AT280" s="30">
        <v>6.5259999999999998</v>
      </c>
      <c r="AU280" s="31">
        <v>34.805</v>
      </c>
      <c r="AV280" s="4">
        <v>0.95220000000000005</v>
      </c>
      <c r="AW280" s="4" t="s">
        <v>17</v>
      </c>
      <c r="AX280" s="4">
        <v>4.47</v>
      </c>
      <c r="AY280" s="4">
        <v>4.6399999999999997</v>
      </c>
      <c r="AZ280" s="30">
        <v>7.2539999999999996</v>
      </c>
      <c r="BA280" s="31">
        <v>38.686999999999998</v>
      </c>
      <c r="BB280" s="4">
        <v>0.94940000000000002</v>
      </c>
      <c r="BC280" s="4" t="s">
        <v>17</v>
      </c>
      <c r="BD280" s="4">
        <v>4.47</v>
      </c>
      <c r="BE280" s="4">
        <v>4.6399999999999997</v>
      </c>
      <c r="BF280" s="30">
        <v>6.8029999999999999</v>
      </c>
      <c r="BG280" s="31">
        <v>36.284999999999997</v>
      </c>
      <c r="BH280" s="4">
        <v>0.94630000000000003</v>
      </c>
      <c r="BI280" s="4" t="s">
        <v>17</v>
      </c>
      <c r="BJ280" s="4">
        <v>4.47</v>
      </c>
      <c r="BK280" s="4">
        <v>4.6399999999999997</v>
      </c>
      <c r="BL280" s="30">
        <v>6.64</v>
      </c>
      <c r="BM280" s="31">
        <v>35.414999999999999</v>
      </c>
      <c r="BN280" s="4">
        <v>0.95120000000000005</v>
      </c>
      <c r="BO280" s="4" t="s">
        <v>17</v>
      </c>
      <c r="BP280" s="4">
        <v>4.47</v>
      </c>
      <c r="BQ280" s="4">
        <v>4.6399999999999997</v>
      </c>
      <c r="BR280" s="30">
        <v>7.367</v>
      </c>
      <c r="BS280" s="31">
        <v>39.290999999999997</v>
      </c>
      <c r="BT280" s="4">
        <v>0.94169999999999998</v>
      </c>
      <c r="BU280" s="4" t="s">
        <v>17</v>
      </c>
      <c r="BV280" s="4">
        <v>4.47</v>
      </c>
      <c r="BW280" s="4">
        <v>4.6399999999999997</v>
      </c>
      <c r="BX280" s="30">
        <v>7.2610000000000001</v>
      </c>
      <c r="BY280" s="31">
        <v>38.728000000000002</v>
      </c>
      <c r="BZ280" s="4">
        <v>0.93840000000000001</v>
      </c>
      <c r="CA280" s="4" t="s">
        <v>17</v>
      </c>
    </row>
    <row r="281" spans="1:79" x14ac:dyDescent="0.25">
      <c r="A281" s="4" t="s">
        <v>124</v>
      </c>
      <c r="B281" s="4">
        <v>596</v>
      </c>
      <c r="C281" s="4">
        <v>609</v>
      </c>
      <c r="D281" s="4" t="s">
        <v>101</v>
      </c>
      <c r="E281" s="4">
        <v>5.53</v>
      </c>
      <c r="F281" s="4">
        <v>4</v>
      </c>
      <c r="G281" s="4">
        <v>11</v>
      </c>
      <c r="H281" s="4">
        <v>5.45</v>
      </c>
      <c r="I281" s="4">
        <v>5.98</v>
      </c>
      <c r="J281" s="30">
        <v>1.141</v>
      </c>
      <c r="K281" s="31">
        <v>13.824999999999999</v>
      </c>
      <c r="L281" s="4">
        <v>0.88890000000000002</v>
      </c>
      <c r="M281" s="4" t="s">
        <v>16</v>
      </c>
      <c r="N281" s="4">
        <v>5.45</v>
      </c>
      <c r="O281" s="4">
        <v>5.98</v>
      </c>
      <c r="P281" s="30">
        <v>1.1679999999999999</v>
      </c>
      <c r="Q281" s="31">
        <v>14.156000000000001</v>
      </c>
      <c r="R281" s="4">
        <v>0.87150000000000005</v>
      </c>
      <c r="S281" s="4" t="s">
        <v>16</v>
      </c>
      <c r="T281" s="4">
        <v>5.45</v>
      </c>
      <c r="U281" s="4">
        <v>5.98</v>
      </c>
      <c r="V281" s="30">
        <v>1.1930000000000001</v>
      </c>
      <c r="W281" s="31">
        <v>14.461</v>
      </c>
      <c r="X281" s="4">
        <v>0.876</v>
      </c>
      <c r="Y281" s="4" t="s">
        <v>16</v>
      </c>
      <c r="Z281" s="4">
        <v>5.45</v>
      </c>
      <c r="AA281" s="4">
        <v>5.98</v>
      </c>
      <c r="AB281" s="30">
        <v>2.6669999999999998</v>
      </c>
      <c r="AC281" s="31">
        <v>32.323999999999998</v>
      </c>
      <c r="AD281" s="4">
        <v>0.86450000000000005</v>
      </c>
      <c r="AE281" s="4" t="s">
        <v>16</v>
      </c>
      <c r="AF281" s="4">
        <v>5.45</v>
      </c>
      <c r="AG281" s="4">
        <v>5.99</v>
      </c>
      <c r="AH281" s="30">
        <v>2.8769999999999998</v>
      </c>
      <c r="AI281" s="31">
        <v>34.868000000000002</v>
      </c>
      <c r="AJ281" s="4">
        <v>0.84240000000000004</v>
      </c>
      <c r="AK281" s="4" t="s">
        <v>16</v>
      </c>
      <c r="AL281" s="4">
        <v>5.44</v>
      </c>
      <c r="AM281" s="4">
        <v>5.98</v>
      </c>
      <c r="AN281" s="30">
        <v>2.911</v>
      </c>
      <c r="AO281" s="31">
        <v>35.283999999999999</v>
      </c>
      <c r="AP281" s="4">
        <v>0.86850000000000005</v>
      </c>
      <c r="AQ281" s="4" t="s">
        <v>16</v>
      </c>
      <c r="AR281" s="4">
        <v>5.45</v>
      </c>
      <c r="AS281" s="4">
        <v>5.98</v>
      </c>
      <c r="AT281" s="30">
        <v>3.0259999999999998</v>
      </c>
      <c r="AU281" s="31">
        <v>36.682000000000002</v>
      </c>
      <c r="AV281" s="4">
        <v>0.87260000000000004</v>
      </c>
      <c r="AW281" s="4" t="s">
        <v>16</v>
      </c>
      <c r="AX281" s="4">
        <v>5.45</v>
      </c>
      <c r="AY281" s="4">
        <v>5.99</v>
      </c>
      <c r="AZ281" s="30">
        <v>3.3370000000000002</v>
      </c>
      <c r="BA281" s="31">
        <v>40.447000000000003</v>
      </c>
      <c r="BB281" s="4">
        <v>0.8609</v>
      </c>
      <c r="BC281" s="4" t="s">
        <v>16</v>
      </c>
      <c r="BD281" s="4">
        <v>5.45</v>
      </c>
      <c r="BE281" s="4">
        <v>5.98</v>
      </c>
      <c r="BF281" s="30">
        <v>3.0960000000000001</v>
      </c>
      <c r="BG281" s="31">
        <v>37.531999999999996</v>
      </c>
      <c r="BH281" s="4">
        <v>0.88419999999999999</v>
      </c>
      <c r="BI281" s="4" t="s">
        <v>17</v>
      </c>
      <c r="BJ281" s="4">
        <v>5.45</v>
      </c>
      <c r="BK281" s="4">
        <v>5.99</v>
      </c>
      <c r="BL281" s="30">
        <v>3.1840000000000002</v>
      </c>
      <c r="BM281" s="31">
        <v>38.594000000000001</v>
      </c>
      <c r="BN281" s="4">
        <v>0.87709999999999999</v>
      </c>
      <c r="BO281" s="4" t="s">
        <v>16</v>
      </c>
      <c r="BP281" s="4">
        <v>5.44</v>
      </c>
      <c r="BQ281" s="4">
        <v>5.98</v>
      </c>
      <c r="BR281" s="30">
        <v>3.39</v>
      </c>
      <c r="BS281" s="31">
        <v>41.085999999999999</v>
      </c>
      <c r="BT281" s="4">
        <v>0.86629999999999996</v>
      </c>
      <c r="BU281" s="4" t="s">
        <v>16</v>
      </c>
      <c r="BV281" s="4">
        <v>5.45</v>
      </c>
      <c r="BW281" s="4">
        <v>5.98</v>
      </c>
      <c r="BX281" s="30">
        <v>3.37</v>
      </c>
      <c r="BY281" s="31">
        <v>40.845999999999997</v>
      </c>
      <c r="BZ281" s="4">
        <v>0.86539999999999995</v>
      </c>
      <c r="CA281" s="4" t="s">
        <v>16</v>
      </c>
    </row>
    <row r="282" spans="1:79" x14ac:dyDescent="0.25">
      <c r="A282" s="4" t="s">
        <v>124</v>
      </c>
      <c r="B282" s="4">
        <v>602</v>
      </c>
      <c r="C282" s="4">
        <v>609</v>
      </c>
      <c r="D282" s="4" t="s">
        <v>102</v>
      </c>
      <c r="E282" s="4">
        <v>3.53</v>
      </c>
      <c r="F282" s="4">
        <v>2</v>
      </c>
      <c r="G282" s="4">
        <v>5</v>
      </c>
      <c r="H282" s="4">
        <v>3.38</v>
      </c>
      <c r="I282" s="4">
        <v>3.67</v>
      </c>
      <c r="J282" s="30">
        <v>0.871</v>
      </c>
      <c r="K282" s="31">
        <v>23.222000000000001</v>
      </c>
      <c r="L282" s="4">
        <v>0.90690000000000004</v>
      </c>
      <c r="M282" s="4" t="s">
        <v>16</v>
      </c>
      <c r="N282" s="4">
        <v>3.38</v>
      </c>
      <c r="O282" s="4">
        <v>3.67</v>
      </c>
      <c r="P282" s="30">
        <v>0.80200000000000005</v>
      </c>
      <c r="Q282" s="31">
        <v>21.385000000000002</v>
      </c>
      <c r="R282" s="4">
        <v>0.90559999999999996</v>
      </c>
      <c r="S282" s="4" t="s">
        <v>16</v>
      </c>
      <c r="T282" s="4">
        <v>3.38</v>
      </c>
      <c r="U282" s="4">
        <v>3.66</v>
      </c>
      <c r="V282" s="30">
        <v>0.81899999999999995</v>
      </c>
      <c r="W282" s="31">
        <v>21.84</v>
      </c>
      <c r="X282" s="4">
        <v>0.89500000000000002</v>
      </c>
      <c r="Y282" s="4" t="s">
        <v>16</v>
      </c>
      <c r="Z282" s="4">
        <v>3.38</v>
      </c>
      <c r="AA282" s="4">
        <v>3.67</v>
      </c>
      <c r="AB282" s="30">
        <v>1.46</v>
      </c>
      <c r="AC282" s="31">
        <v>38.920999999999999</v>
      </c>
      <c r="AD282" s="4">
        <v>0.87549999999999994</v>
      </c>
      <c r="AE282" s="4" t="s">
        <v>16</v>
      </c>
      <c r="AF282" s="4">
        <v>3.38</v>
      </c>
      <c r="AG282" s="4">
        <v>3.66</v>
      </c>
      <c r="AH282" s="30">
        <v>1.544</v>
      </c>
      <c r="AI282" s="31">
        <v>41.186</v>
      </c>
      <c r="AJ282" s="4">
        <v>0.90720000000000001</v>
      </c>
      <c r="AK282" s="4" t="s">
        <v>16</v>
      </c>
      <c r="AL282" s="4">
        <v>3.38</v>
      </c>
      <c r="AM282" s="4">
        <v>3.66</v>
      </c>
      <c r="AN282" s="30">
        <v>1.522</v>
      </c>
      <c r="AO282" s="31">
        <v>40.587000000000003</v>
      </c>
      <c r="AP282" s="4">
        <v>0.89700000000000002</v>
      </c>
      <c r="AQ282" s="4" t="s">
        <v>16</v>
      </c>
      <c r="AR282" s="4">
        <v>3.38</v>
      </c>
      <c r="AS282" s="4">
        <v>3.67</v>
      </c>
      <c r="AT282" s="30">
        <v>1.589</v>
      </c>
      <c r="AU282" s="31">
        <v>42.381</v>
      </c>
      <c r="AV282" s="4">
        <v>0.89500000000000002</v>
      </c>
      <c r="AW282" s="4" t="s">
        <v>16</v>
      </c>
      <c r="AX282" s="4">
        <v>3.38</v>
      </c>
      <c r="AY282" s="4">
        <v>3.67</v>
      </c>
      <c r="AZ282" s="30">
        <v>1.665</v>
      </c>
      <c r="BA282" s="31">
        <v>44.405999999999999</v>
      </c>
      <c r="BB282" s="4">
        <v>0.89049999999999996</v>
      </c>
      <c r="BC282" s="4" t="s">
        <v>16</v>
      </c>
      <c r="BD282" s="4">
        <v>3.38</v>
      </c>
      <c r="BE282" s="4">
        <v>3.67</v>
      </c>
      <c r="BF282" s="30">
        <v>1.6319999999999999</v>
      </c>
      <c r="BG282" s="31">
        <v>43.515999999999998</v>
      </c>
      <c r="BH282" s="4">
        <v>0.89800000000000002</v>
      </c>
      <c r="BI282" s="4" t="s">
        <v>16</v>
      </c>
      <c r="BJ282" s="4">
        <v>3.38</v>
      </c>
      <c r="BK282" s="4">
        <v>3.66</v>
      </c>
      <c r="BL282" s="30">
        <v>1.671</v>
      </c>
      <c r="BM282" s="31">
        <v>44.569000000000003</v>
      </c>
      <c r="BN282" s="4">
        <v>0.88300000000000001</v>
      </c>
      <c r="BO282" s="4" t="s">
        <v>16</v>
      </c>
      <c r="BP282" s="4">
        <v>3.38</v>
      </c>
      <c r="BQ282" s="4">
        <v>3.66</v>
      </c>
      <c r="BR282" s="30">
        <v>1.794</v>
      </c>
      <c r="BS282" s="31">
        <v>47.841000000000001</v>
      </c>
      <c r="BT282" s="4">
        <v>0.879</v>
      </c>
      <c r="BU282" s="4" t="s">
        <v>16</v>
      </c>
      <c r="BV282" s="4">
        <v>3.38</v>
      </c>
      <c r="BW282" s="4">
        <v>3.67</v>
      </c>
      <c r="BX282" s="30">
        <v>1.794</v>
      </c>
      <c r="BY282" s="31">
        <v>47.838000000000001</v>
      </c>
      <c r="BZ282" s="4">
        <v>0.91069999999999995</v>
      </c>
      <c r="CA282" s="4" t="s">
        <v>16</v>
      </c>
    </row>
    <row r="283" spans="1:79" x14ac:dyDescent="0.25">
      <c r="A283" s="4" t="s">
        <v>124</v>
      </c>
      <c r="B283" s="4">
        <v>618</v>
      </c>
      <c r="C283" s="4">
        <v>632</v>
      </c>
      <c r="D283" s="4" t="s">
        <v>103</v>
      </c>
      <c r="E283" s="4">
        <v>9.89</v>
      </c>
      <c r="F283" s="4">
        <v>2</v>
      </c>
      <c r="G283" s="4">
        <v>12</v>
      </c>
      <c r="H283" s="4">
        <v>10.11</v>
      </c>
      <c r="I283" s="4">
        <v>10.24</v>
      </c>
      <c r="J283" s="30">
        <v>0.13300000000000001</v>
      </c>
      <c r="K283" s="31">
        <v>1.482</v>
      </c>
      <c r="L283" s="4">
        <v>0.84699999999999998</v>
      </c>
      <c r="M283" s="4" t="s">
        <v>16</v>
      </c>
      <c r="N283" s="4">
        <v>10.11</v>
      </c>
      <c r="O283" s="4">
        <v>10.24</v>
      </c>
      <c r="P283" s="30">
        <v>0.127</v>
      </c>
      <c r="Q283" s="31">
        <v>1.4079999999999999</v>
      </c>
      <c r="R283" s="4">
        <v>0.87390000000000001</v>
      </c>
      <c r="S283" s="4" t="s">
        <v>17</v>
      </c>
      <c r="T283" s="4">
        <v>10.11</v>
      </c>
      <c r="U283" s="4">
        <v>10.24</v>
      </c>
      <c r="V283" s="30">
        <v>0.13</v>
      </c>
      <c r="W283" s="31">
        <v>1.4419999999999999</v>
      </c>
      <c r="X283" s="4">
        <v>0.84930000000000005</v>
      </c>
      <c r="Y283" s="4" t="s">
        <v>16</v>
      </c>
      <c r="Z283" s="4">
        <v>10.11</v>
      </c>
      <c r="AA283" s="4">
        <v>10.24</v>
      </c>
      <c r="AB283" s="30">
        <v>0.218</v>
      </c>
      <c r="AC283" s="31">
        <v>2.4169999999999998</v>
      </c>
      <c r="AD283" s="4">
        <v>0.87019999999999997</v>
      </c>
      <c r="AE283" s="4" t="s">
        <v>17</v>
      </c>
      <c r="AF283" s="4">
        <v>10.11</v>
      </c>
      <c r="AG283" s="4">
        <v>10.24</v>
      </c>
      <c r="AH283" s="30">
        <v>0.23400000000000001</v>
      </c>
      <c r="AI283" s="31">
        <v>2.6040000000000001</v>
      </c>
      <c r="AJ283" s="4">
        <v>0.84819999999999995</v>
      </c>
      <c r="AK283" s="4" t="s">
        <v>16</v>
      </c>
      <c r="AL283" s="4">
        <v>10.11</v>
      </c>
      <c r="AM283" s="4">
        <v>10.25</v>
      </c>
      <c r="AN283" s="30">
        <v>0.22700000000000001</v>
      </c>
      <c r="AO283" s="31">
        <v>2.5179999999999998</v>
      </c>
      <c r="AP283" s="4">
        <v>0.87290000000000001</v>
      </c>
      <c r="AQ283" s="4" t="s">
        <v>17</v>
      </c>
      <c r="AR283" s="4">
        <v>10.11</v>
      </c>
      <c r="AS283" s="4">
        <v>10.24</v>
      </c>
      <c r="AT283" s="30">
        <v>0.95599999999999996</v>
      </c>
      <c r="AU283" s="31">
        <v>10.622999999999999</v>
      </c>
      <c r="AV283" s="4">
        <v>0.89339999999999997</v>
      </c>
      <c r="AW283" s="4" t="s">
        <v>17</v>
      </c>
      <c r="AX283" s="4">
        <v>10.11</v>
      </c>
      <c r="AY283" s="4">
        <v>10.24</v>
      </c>
      <c r="AZ283" s="30">
        <v>0.96699999999999997</v>
      </c>
      <c r="BA283" s="31">
        <v>10.74</v>
      </c>
      <c r="BB283" s="4">
        <v>0.88149999999999995</v>
      </c>
      <c r="BC283" s="4" t="s">
        <v>17</v>
      </c>
      <c r="BD283" s="4">
        <v>10.11</v>
      </c>
      <c r="BE283" s="4">
        <v>10.24</v>
      </c>
      <c r="BF283" s="30">
        <v>1.0189999999999999</v>
      </c>
      <c r="BG283" s="31">
        <v>11.321999999999999</v>
      </c>
      <c r="BH283" s="4">
        <v>0.86309999999999998</v>
      </c>
      <c r="BI283" s="4" t="s">
        <v>16</v>
      </c>
      <c r="BJ283" s="4">
        <v>10.11</v>
      </c>
      <c r="BK283" s="4">
        <v>10.25</v>
      </c>
      <c r="BL283" s="30">
        <v>1.6830000000000001</v>
      </c>
      <c r="BM283" s="31">
        <v>18.695</v>
      </c>
      <c r="BN283" s="4">
        <v>0.89200000000000002</v>
      </c>
      <c r="BO283" s="4" t="s">
        <v>17</v>
      </c>
      <c r="BP283" s="4">
        <v>10.11</v>
      </c>
      <c r="BQ283" s="4">
        <v>10.24</v>
      </c>
      <c r="BR283" s="30">
        <v>1.696</v>
      </c>
      <c r="BS283" s="31">
        <v>18.84</v>
      </c>
      <c r="BT283" s="4">
        <v>0.89119999999999999</v>
      </c>
      <c r="BU283" s="4" t="s">
        <v>17</v>
      </c>
      <c r="BV283" s="4">
        <v>10.11</v>
      </c>
      <c r="BW283" s="4">
        <v>10.24</v>
      </c>
      <c r="BX283" s="30">
        <v>1.698</v>
      </c>
      <c r="BY283" s="31">
        <v>18.861999999999998</v>
      </c>
      <c r="BZ283" s="4">
        <v>0.87829999999999997</v>
      </c>
      <c r="CA283" s="4" t="s">
        <v>17</v>
      </c>
    </row>
    <row r="284" spans="1:79" x14ac:dyDescent="0.25">
      <c r="A284" s="4" t="s">
        <v>124</v>
      </c>
      <c r="B284" s="4">
        <v>620</v>
      </c>
      <c r="C284" s="4">
        <v>631</v>
      </c>
      <c r="D284" s="4" t="s">
        <v>104</v>
      </c>
      <c r="E284" s="4">
        <v>5.48</v>
      </c>
      <c r="F284" s="4">
        <v>2</v>
      </c>
      <c r="G284" s="4">
        <v>9</v>
      </c>
      <c r="H284" s="4">
        <v>5.47</v>
      </c>
      <c r="I284" s="4">
        <v>5.57</v>
      </c>
      <c r="J284" s="30">
        <v>3.577</v>
      </c>
      <c r="K284" s="31">
        <v>52.99</v>
      </c>
      <c r="L284" s="4">
        <v>0.87549999999999994</v>
      </c>
      <c r="M284" s="4" t="s">
        <v>16</v>
      </c>
      <c r="N284" s="4">
        <v>5.47</v>
      </c>
      <c r="O284" s="4">
        <v>5.57</v>
      </c>
      <c r="P284" s="30">
        <v>3.343</v>
      </c>
      <c r="Q284" s="31">
        <v>49.527999999999999</v>
      </c>
      <c r="R284" s="4">
        <v>0.85670000000000002</v>
      </c>
      <c r="S284" s="4" t="s">
        <v>16</v>
      </c>
      <c r="T284" s="4">
        <v>5.47</v>
      </c>
      <c r="U284" s="4">
        <v>5.57</v>
      </c>
      <c r="V284" s="30">
        <v>3.7309999999999999</v>
      </c>
      <c r="W284" s="31">
        <v>55.279000000000003</v>
      </c>
      <c r="X284" s="4">
        <v>0.85580000000000001</v>
      </c>
      <c r="Y284" s="4" t="s">
        <v>16</v>
      </c>
      <c r="Z284" s="4">
        <v>5.47</v>
      </c>
      <c r="AA284" s="4">
        <v>5.57</v>
      </c>
      <c r="AB284" s="30">
        <v>3.6659999999999999</v>
      </c>
      <c r="AC284" s="31">
        <v>54.305999999999997</v>
      </c>
      <c r="AD284" s="4">
        <v>0.87290000000000001</v>
      </c>
      <c r="AE284" s="4" t="s">
        <v>16</v>
      </c>
      <c r="AF284" s="4">
        <v>5.47</v>
      </c>
      <c r="AG284" s="4">
        <v>5.57</v>
      </c>
      <c r="AH284" s="30">
        <v>3.8290000000000002</v>
      </c>
      <c r="AI284" s="31">
        <v>56.728000000000002</v>
      </c>
      <c r="AJ284" s="4">
        <v>0.86739999999999995</v>
      </c>
      <c r="AK284" s="4" t="s">
        <v>16</v>
      </c>
      <c r="AL284" s="4">
        <v>5.47</v>
      </c>
      <c r="AM284" s="4">
        <v>5.57</v>
      </c>
      <c r="AN284" s="30">
        <v>3.847</v>
      </c>
      <c r="AO284" s="31">
        <v>56.996000000000002</v>
      </c>
      <c r="AP284" s="4">
        <v>0.85919999999999996</v>
      </c>
      <c r="AQ284" s="4" t="s">
        <v>16</v>
      </c>
      <c r="AR284" s="4">
        <v>5.47</v>
      </c>
      <c r="AS284" s="4">
        <v>5.57</v>
      </c>
      <c r="AT284" s="30">
        <v>3.8170000000000002</v>
      </c>
      <c r="AU284" s="31">
        <v>56.548000000000002</v>
      </c>
      <c r="AV284" s="4">
        <v>0.88</v>
      </c>
      <c r="AW284" s="4" t="s">
        <v>16</v>
      </c>
      <c r="AX284" s="4">
        <v>5.47</v>
      </c>
      <c r="AY284" s="4">
        <v>5.58</v>
      </c>
      <c r="AZ284" s="30">
        <v>3.9820000000000002</v>
      </c>
      <c r="BA284" s="31">
        <v>58.997</v>
      </c>
      <c r="BB284" s="4">
        <v>0.87470000000000003</v>
      </c>
      <c r="BC284" s="4" t="s">
        <v>16</v>
      </c>
      <c r="BD284" s="4">
        <v>5.47</v>
      </c>
      <c r="BE284" s="4">
        <v>5.57</v>
      </c>
      <c r="BF284" s="30">
        <v>3.9319999999999999</v>
      </c>
      <c r="BG284" s="31">
        <v>58.247</v>
      </c>
      <c r="BH284" s="4">
        <v>0.88100000000000001</v>
      </c>
      <c r="BI284" s="4" t="s">
        <v>16</v>
      </c>
      <c r="BJ284" s="4">
        <v>5.47</v>
      </c>
      <c r="BK284" s="4">
        <v>5.57</v>
      </c>
      <c r="BL284" s="30">
        <v>4.2160000000000002</v>
      </c>
      <c r="BM284" s="31">
        <v>62.463000000000001</v>
      </c>
      <c r="BN284" s="4">
        <v>0.87760000000000005</v>
      </c>
      <c r="BO284" s="4" t="s">
        <v>16</v>
      </c>
      <c r="BP284" s="4">
        <v>5.47</v>
      </c>
      <c r="BQ284" s="4">
        <v>5.57</v>
      </c>
      <c r="BR284" s="30">
        <v>4.3419999999999996</v>
      </c>
      <c r="BS284" s="31">
        <v>64.331999999999994</v>
      </c>
      <c r="BT284" s="4">
        <v>0.87050000000000005</v>
      </c>
      <c r="BU284" s="4" t="s">
        <v>16</v>
      </c>
      <c r="BV284" s="4">
        <v>5.47</v>
      </c>
      <c r="BW284" s="4">
        <v>5.57</v>
      </c>
      <c r="BX284" s="30">
        <v>4.3559999999999999</v>
      </c>
      <c r="BY284" s="31">
        <v>64.536000000000001</v>
      </c>
      <c r="BZ284" s="4">
        <v>0.87960000000000005</v>
      </c>
      <c r="CA284" s="4" t="s">
        <v>16</v>
      </c>
    </row>
    <row r="285" spans="1:79" x14ac:dyDescent="0.25">
      <c r="A285" s="4" t="s">
        <v>124</v>
      </c>
      <c r="B285" s="4">
        <v>620</v>
      </c>
      <c r="C285" s="4">
        <v>632</v>
      </c>
      <c r="D285" s="4" t="s">
        <v>105</v>
      </c>
      <c r="E285" s="4">
        <v>8.8000000000000007</v>
      </c>
      <c r="F285" s="4">
        <v>2</v>
      </c>
      <c r="G285" s="4">
        <v>10</v>
      </c>
      <c r="H285" s="4">
        <v>8.6999999999999993</v>
      </c>
      <c r="I285" s="4">
        <v>9.3000000000000007</v>
      </c>
      <c r="J285" s="30">
        <v>3.5659999999999998</v>
      </c>
      <c r="K285" s="31">
        <v>47.552</v>
      </c>
      <c r="L285" s="4">
        <v>0.85919999999999996</v>
      </c>
      <c r="M285" s="4" t="s">
        <v>16</v>
      </c>
      <c r="N285" s="4">
        <v>8.6999999999999993</v>
      </c>
      <c r="O285" s="4">
        <v>9.3000000000000007</v>
      </c>
      <c r="P285" s="30">
        <v>3.4609999999999999</v>
      </c>
      <c r="Q285" s="31">
        <v>46.152999999999999</v>
      </c>
      <c r="R285" s="4">
        <v>0.86619999999999997</v>
      </c>
      <c r="S285" s="4" t="s">
        <v>16</v>
      </c>
      <c r="T285" s="4">
        <v>8.6999999999999993</v>
      </c>
      <c r="U285" s="4">
        <v>9.3000000000000007</v>
      </c>
      <c r="V285" s="30">
        <v>3.7690000000000001</v>
      </c>
      <c r="W285" s="31">
        <v>50.253999999999998</v>
      </c>
      <c r="X285" s="4">
        <v>0.82750000000000001</v>
      </c>
      <c r="Y285" s="4" t="s">
        <v>16</v>
      </c>
      <c r="Z285" s="4">
        <v>8.6999999999999993</v>
      </c>
      <c r="AA285" s="4">
        <v>9.3000000000000007</v>
      </c>
      <c r="AB285" s="30">
        <v>3.7309999999999999</v>
      </c>
      <c r="AC285" s="31">
        <v>49.747999999999998</v>
      </c>
      <c r="AD285" s="4">
        <v>0.85170000000000001</v>
      </c>
      <c r="AE285" s="4" t="s">
        <v>16</v>
      </c>
      <c r="AF285" s="4">
        <v>8.6999999999999993</v>
      </c>
      <c r="AG285" s="4">
        <v>9.3000000000000007</v>
      </c>
      <c r="AH285" s="30">
        <v>3.8119999999999998</v>
      </c>
      <c r="AI285" s="31">
        <v>50.831000000000003</v>
      </c>
      <c r="AJ285" s="4">
        <v>0.84370000000000001</v>
      </c>
      <c r="AK285" s="4" t="s">
        <v>16</v>
      </c>
      <c r="AL285" s="4">
        <v>8.6999999999999993</v>
      </c>
      <c r="AM285" s="4">
        <v>9.3000000000000007</v>
      </c>
      <c r="AN285" s="30">
        <v>3.8530000000000002</v>
      </c>
      <c r="AO285" s="31">
        <v>51.378</v>
      </c>
      <c r="AP285" s="4">
        <v>0.84519999999999995</v>
      </c>
      <c r="AQ285" s="4" t="s">
        <v>16</v>
      </c>
      <c r="AR285" s="4">
        <v>8.6999999999999993</v>
      </c>
      <c r="AS285" s="4">
        <v>9.3000000000000007</v>
      </c>
      <c r="AT285" s="30">
        <v>3.907</v>
      </c>
      <c r="AU285" s="31">
        <v>52.094999999999999</v>
      </c>
      <c r="AV285" s="4">
        <v>0.83799999999999997</v>
      </c>
      <c r="AW285" s="4" t="s">
        <v>16</v>
      </c>
      <c r="AX285" s="4">
        <v>8.6999999999999993</v>
      </c>
      <c r="AY285" s="4">
        <v>9.3000000000000007</v>
      </c>
      <c r="AZ285" s="30">
        <v>4.0229999999999997</v>
      </c>
      <c r="BA285" s="31">
        <v>53.645000000000003</v>
      </c>
      <c r="BB285" s="4">
        <v>0.82809999999999995</v>
      </c>
      <c r="BC285" s="4" t="s">
        <v>16</v>
      </c>
      <c r="BD285" s="4">
        <v>8.6999999999999993</v>
      </c>
      <c r="BE285" s="4">
        <v>9.3000000000000007</v>
      </c>
      <c r="BF285" s="30">
        <v>3.96</v>
      </c>
      <c r="BG285" s="31">
        <v>52.798000000000002</v>
      </c>
      <c r="BH285" s="4">
        <v>0.83160000000000001</v>
      </c>
      <c r="BI285" s="4" t="s">
        <v>16</v>
      </c>
      <c r="BJ285" s="4">
        <v>8.6999999999999993</v>
      </c>
      <c r="BK285" s="4">
        <v>9.3000000000000007</v>
      </c>
      <c r="BL285" s="30">
        <v>4.4969999999999999</v>
      </c>
      <c r="BM285" s="31">
        <v>59.954000000000001</v>
      </c>
      <c r="BN285" s="4">
        <v>0.81989999999999996</v>
      </c>
      <c r="BO285" s="4" t="s">
        <v>16</v>
      </c>
      <c r="BP285" s="4">
        <v>8.6999999999999993</v>
      </c>
      <c r="BQ285" s="4">
        <v>9.3000000000000007</v>
      </c>
      <c r="BR285" s="30">
        <v>4.3959999999999999</v>
      </c>
      <c r="BS285" s="31">
        <v>58.619</v>
      </c>
      <c r="BT285" s="4">
        <v>0.8417</v>
      </c>
      <c r="BU285" s="4" t="s">
        <v>16</v>
      </c>
      <c r="BV285" s="4">
        <v>8.6999999999999993</v>
      </c>
      <c r="BW285" s="4">
        <v>9.3000000000000007</v>
      </c>
      <c r="BX285" s="30">
        <v>4.3360000000000003</v>
      </c>
      <c r="BY285" s="31">
        <v>57.81</v>
      </c>
      <c r="BZ285" s="4">
        <v>0.84</v>
      </c>
      <c r="CA285" s="4" t="s">
        <v>16</v>
      </c>
    </row>
    <row r="286" spans="1:79" x14ac:dyDescent="0.25">
      <c r="A286" s="4" t="s">
        <v>124</v>
      </c>
      <c r="B286" s="4">
        <v>633</v>
      </c>
      <c r="C286" s="4">
        <v>646</v>
      </c>
      <c r="D286" s="4" t="s">
        <v>106</v>
      </c>
      <c r="E286" s="4">
        <v>7.19</v>
      </c>
      <c r="F286" s="4">
        <v>2</v>
      </c>
      <c r="G286" s="4">
        <v>11</v>
      </c>
      <c r="H286" s="4">
        <v>7.18</v>
      </c>
      <c r="I286" s="4">
        <v>7.3</v>
      </c>
      <c r="J286" s="30">
        <v>4.3129999999999997</v>
      </c>
      <c r="K286" s="31">
        <v>52.283000000000001</v>
      </c>
      <c r="L286" s="4">
        <v>0.87570000000000003</v>
      </c>
      <c r="M286" s="4" t="s">
        <v>16</v>
      </c>
      <c r="N286" s="4">
        <v>7.18</v>
      </c>
      <c r="O286" s="4">
        <v>7.3</v>
      </c>
      <c r="P286" s="30">
        <v>4.0049999999999999</v>
      </c>
      <c r="Q286" s="31">
        <v>48.551000000000002</v>
      </c>
      <c r="R286" s="4">
        <v>0.85540000000000005</v>
      </c>
      <c r="S286" s="4" t="s">
        <v>16</v>
      </c>
      <c r="T286" s="4">
        <v>7.18</v>
      </c>
      <c r="U286" s="4">
        <v>7.3</v>
      </c>
      <c r="V286" s="30">
        <v>4.5679999999999996</v>
      </c>
      <c r="W286" s="31">
        <v>55.372</v>
      </c>
      <c r="X286" s="4">
        <v>0.84570000000000001</v>
      </c>
      <c r="Y286" s="4" t="s">
        <v>16</v>
      </c>
      <c r="Z286" s="4">
        <v>7.18</v>
      </c>
      <c r="AA286" s="4">
        <v>7.3</v>
      </c>
      <c r="AB286" s="30">
        <v>4.4829999999999997</v>
      </c>
      <c r="AC286" s="31">
        <v>54.344000000000001</v>
      </c>
      <c r="AD286" s="4">
        <v>0.86209999999999998</v>
      </c>
      <c r="AE286" s="4" t="s">
        <v>16</v>
      </c>
      <c r="AF286" s="4">
        <v>7.18</v>
      </c>
      <c r="AG286" s="4">
        <v>7.3</v>
      </c>
      <c r="AH286" s="30">
        <v>4.76</v>
      </c>
      <c r="AI286" s="31">
        <v>57.698999999999998</v>
      </c>
      <c r="AJ286" s="4">
        <v>0.85070000000000001</v>
      </c>
      <c r="AK286" s="4" t="s">
        <v>16</v>
      </c>
      <c r="AL286" s="4">
        <v>7.17</v>
      </c>
      <c r="AM286" s="4">
        <v>7.3</v>
      </c>
      <c r="AN286" s="30">
        <v>4.7050000000000001</v>
      </c>
      <c r="AO286" s="31">
        <v>57.031999999999996</v>
      </c>
      <c r="AP286" s="4">
        <v>0.85309999999999997</v>
      </c>
      <c r="AQ286" s="4" t="s">
        <v>16</v>
      </c>
      <c r="AR286" s="4">
        <v>7.18</v>
      </c>
      <c r="AS286" s="4">
        <v>7.3</v>
      </c>
      <c r="AT286" s="30">
        <v>4.492</v>
      </c>
      <c r="AU286" s="31">
        <v>54.447000000000003</v>
      </c>
      <c r="AV286" s="4">
        <v>0.86229999999999996</v>
      </c>
      <c r="AW286" s="4" t="s">
        <v>16</v>
      </c>
      <c r="AX286" s="4">
        <v>7.18</v>
      </c>
      <c r="AY286" s="4">
        <v>7.31</v>
      </c>
      <c r="AZ286" s="30">
        <v>4.7249999999999996</v>
      </c>
      <c r="BA286" s="31">
        <v>57.271000000000001</v>
      </c>
      <c r="BB286" s="4">
        <v>0.85160000000000002</v>
      </c>
      <c r="BC286" s="4" t="s">
        <v>16</v>
      </c>
      <c r="BD286" s="4">
        <v>7.18</v>
      </c>
      <c r="BE286" s="4">
        <v>7.3</v>
      </c>
      <c r="BF286" s="30">
        <v>4.5860000000000003</v>
      </c>
      <c r="BG286" s="31">
        <v>55.591000000000001</v>
      </c>
      <c r="BH286" s="4">
        <v>0.89600000000000002</v>
      </c>
      <c r="BI286" s="4" t="s">
        <v>16</v>
      </c>
      <c r="BJ286" s="4">
        <v>7.18</v>
      </c>
      <c r="BK286" s="4">
        <v>7.3</v>
      </c>
      <c r="BL286" s="30">
        <v>4.4370000000000003</v>
      </c>
      <c r="BM286" s="31">
        <v>53.784999999999997</v>
      </c>
      <c r="BN286" s="4">
        <v>0.86209999999999998</v>
      </c>
      <c r="BO286" s="4" t="s">
        <v>16</v>
      </c>
      <c r="BP286" s="4">
        <v>7.18</v>
      </c>
      <c r="BQ286" s="4">
        <v>7.3</v>
      </c>
      <c r="BR286" s="30">
        <v>4.5869999999999997</v>
      </c>
      <c r="BS286" s="31">
        <v>55.594000000000001</v>
      </c>
      <c r="BT286" s="4">
        <v>0.86029999999999995</v>
      </c>
      <c r="BU286" s="4" t="s">
        <v>16</v>
      </c>
      <c r="BV286" s="4">
        <v>7.18</v>
      </c>
      <c r="BW286" s="4">
        <v>7.3</v>
      </c>
      <c r="BX286" s="30">
        <v>4.7110000000000003</v>
      </c>
      <c r="BY286" s="31">
        <v>57.098999999999997</v>
      </c>
      <c r="BZ286" s="4">
        <v>0.871</v>
      </c>
      <c r="CA286" s="4" t="s">
        <v>16</v>
      </c>
    </row>
    <row r="287" spans="1:79" x14ac:dyDescent="0.25">
      <c r="A287" s="4" t="s">
        <v>124</v>
      </c>
      <c r="B287" s="4">
        <v>650</v>
      </c>
      <c r="C287" s="4">
        <v>654</v>
      </c>
      <c r="D287" s="4" t="s">
        <v>107</v>
      </c>
      <c r="E287" s="4">
        <v>4.22</v>
      </c>
      <c r="F287" s="4">
        <v>1</v>
      </c>
      <c r="G287" s="4">
        <v>3</v>
      </c>
      <c r="H287" s="4">
        <v>4.1399999999999997</v>
      </c>
      <c r="I287" s="4">
        <v>4.38</v>
      </c>
      <c r="J287" s="30">
        <v>0.107</v>
      </c>
      <c r="K287" s="31">
        <v>4.7720000000000002</v>
      </c>
      <c r="L287" s="4">
        <v>0.85299999999999998</v>
      </c>
      <c r="M287" s="4" t="s">
        <v>16</v>
      </c>
      <c r="N287" s="4">
        <v>4.1399999999999997</v>
      </c>
      <c r="O287" s="4">
        <v>4.38</v>
      </c>
      <c r="P287" s="30">
        <v>0.121</v>
      </c>
      <c r="Q287" s="31">
        <v>5.3959999999999999</v>
      </c>
      <c r="R287" s="4">
        <v>0.83220000000000005</v>
      </c>
      <c r="S287" s="4" t="s">
        <v>16</v>
      </c>
      <c r="T287" s="4">
        <v>4.13</v>
      </c>
      <c r="U287" s="4">
        <v>4.38</v>
      </c>
      <c r="V287" s="30">
        <v>0.129</v>
      </c>
      <c r="W287" s="31">
        <v>5.7169999999999996</v>
      </c>
      <c r="X287" s="4">
        <v>0.81989999999999996</v>
      </c>
      <c r="Y287" s="4" t="s">
        <v>16</v>
      </c>
      <c r="Z287" s="4">
        <v>4.1399999999999997</v>
      </c>
      <c r="AA287" s="4">
        <v>4.38</v>
      </c>
      <c r="AB287" s="30">
        <v>0.41199999999999998</v>
      </c>
      <c r="AC287" s="31">
        <v>18.318000000000001</v>
      </c>
      <c r="AD287" s="4">
        <v>0.85050000000000003</v>
      </c>
      <c r="AE287" s="4" t="s">
        <v>16</v>
      </c>
      <c r="AF287" s="4">
        <v>4.13</v>
      </c>
      <c r="AG287" s="4">
        <v>4.38</v>
      </c>
      <c r="AH287" s="30">
        <v>0.36299999999999999</v>
      </c>
      <c r="AI287" s="31">
        <v>16.135000000000002</v>
      </c>
      <c r="AJ287" s="4">
        <v>0.83660000000000001</v>
      </c>
      <c r="AK287" s="4" t="s">
        <v>16</v>
      </c>
      <c r="AL287" s="4">
        <v>4.13</v>
      </c>
      <c r="AM287" s="4">
        <v>4.38</v>
      </c>
      <c r="AN287" s="30">
        <v>0.38500000000000001</v>
      </c>
      <c r="AO287" s="31">
        <v>17.091999999999999</v>
      </c>
      <c r="AP287" s="4">
        <v>0.83509999999999995</v>
      </c>
      <c r="AQ287" s="4" t="s">
        <v>16</v>
      </c>
      <c r="AR287" s="4">
        <v>4.1399999999999997</v>
      </c>
      <c r="AS287" s="4">
        <v>4.38</v>
      </c>
      <c r="AT287" s="30">
        <v>1.0620000000000001</v>
      </c>
      <c r="AU287" s="31">
        <v>47.198</v>
      </c>
      <c r="AV287" s="4">
        <v>0.85019999999999996</v>
      </c>
      <c r="AW287" s="4" t="s">
        <v>16</v>
      </c>
      <c r="AX287" s="4">
        <v>4.1399999999999997</v>
      </c>
      <c r="AY287" s="4">
        <v>4.38</v>
      </c>
      <c r="AZ287" s="30">
        <v>1.0820000000000001</v>
      </c>
      <c r="BA287" s="31">
        <v>48.101999999999997</v>
      </c>
      <c r="BB287" s="4">
        <v>0.82010000000000005</v>
      </c>
      <c r="BC287" s="4" t="s">
        <v>16</v>
      </c>
      <c r="BD287" s="4">
        <v>4.1399999999999997</v>
      </c>
      <c r="BE287" s="4">
        <v>4.38</v>
      </c>
      <c r="BF287" s="30">
        <v>1.0720000000000001</v>
      </c>
      <c r="BG287" s="31">
        <v>47.66</v>
      </c>
      <c r="BH287" s="4">
        <v>0.83479999999999999</v>
      </c>
      <c r="BI287" s="4" t="s">
        <v>16</v>
      </c>
      <c r="BJ287" s="4">
        <v>4.1399999999999997</v>
      </c>
      <c r="BK287" s="4">
        <v>4.38</v>
      </c>
      <c r="BL287" s="30">
        <v>1.2749999999999999</v>
      </c>
      <c r="BM287" s="31">
        <v>56.682000000000002</v>
      </c>
      <c r="BN287" s="4">
        <v>0.84809999999999997</v>
      </c>
      <c r="BO287" s="4" t="s">
        <v>16</v>
      </c>
      <c r="BP287" s="4">
        <v>4.13</v>
      </c>
      <c r="BQ287" s="4">
        <v>4.38</v>
      </c>
      <c r="BR287" s="30">
        <v>1.3049999999999999</v>
      </c>
      <c r="BS287" s="31">
        <v>58.012999999999998</v>
      </c>
      <c r="BT287" s="4">
        <v>0.82750000000000001</v>
      </c>
      <c r="BU287" s="4" t="s">
        <v>16</v>
      </c>
      <c r="BV287" s="4">
        <v>4.1399999999999997</v>
      </c>
      <c r="BW287" s="4">
        <v>4.38</v>
      </c>
      <c r="BX287" s="30">
        <v>1.268</v>
      </c>
      <c r="BY287" s="31">
        <v>56.347000000000001</v>
      </c>
      <c r="BZ287" s="4">
        <v>0.82489999999999997</v>
      </c>
      <c r="CA287" s="4" t="s">
        <v>16</v>
      </c>
    </row>
    <row r="288" spans="1:79" x14ac:dyDescent="0.25">
      <c r="A288" s="4" t="s">
        <v>124</v>
      </c>
      <c r="B288" s="4">
        <v>650</v>
      </c>
      <c r="C288" s="4">
        <v>655</v>
      </c>
      <c r="D288" s="4" t="s">
        <v>108</v>
      </c>
      <c r="E288" s="4">
        <v>4.6900000000000004</v>
      </c>
      <c r="F288" s="4">
        <v>1</v>
      </c>
      <c r="G288" s="4">
        <v>4</v>
      </c>
      <c r="H288" s="4">
        <v>4.62</v>
      </c>
      <c r="I288" s="4">
        <v>4.95</v>
      </c>
      <c r="J288" s="30">
        <v>0.11899999999999999</v>
      </c>
      <c r="K288" s="31">
        <v>3.9740000000000002</v>
      </c>
      <c r="L288" s="4">
        <v>0.88839999999999997</v>
      </c>
      <c r="M288" s="4" t="s">
        <v>16</v>
      </c>
      <c r="N288" s="4">
        <v>4.6100000000000003</v>
      </c>
      <c r="O288" s="4">
        <v>4.95</v>
      </c>
      <c r="P288" s="30">
        <v>0.161</v>
      </c>
      <c r="Q288" s="31">
        <v>5.3810000000000002</v>
      </c>
      <c r="R288" s="4">
        <v>0.89329999999999998</v>
      </c>
      <c r="S288" s="4" t="s">
        <v>16</v>
      </c>
      <c r="T288" s="4">
        <v>4.6100000000000003</v>
      </c>
      <c r="U288" s="4">
        <v>4.95</v>
      </c>
      <c r="V288" s="30">
        <v>0.125</v>
      </c>
      <c r="W288" s="31">
        <v>4.1669999999999998</v>
      </c>
      <c r="X288" s="4">
        <v>0.87209999999999999</v>
      </c>
      <c r="Y288" s="4" t="s">
        <v>16</v>
      </c>
      <c r="Z288" s="4">
        <v>4.6100000000000003</v>
      </c>
      <c r="AA288" s="4">
        <v>4.95</v>
      </c>
      <c r="AB288" s="30">
        <v>0.68200000000000005</v>
      </c>
      <c r="AC288" s="31">
        <v>22.734999999999999</v>
      </c>
      <c r="AD288" s="4">
        <v>0.90329999999999999</v>
      </c>
      <c r="AE288" s="4" t="s">
        <v>16</v>
      </c>
      <c r="AF288" s="4">
        <v>4.6100000000000003</v>
      </c>
      <c r="AG288" s="4">
        <v>4.95</v>
      </c>
      <c r="AH288" s="30">
        <v>0.70699999999999996</v>
      </c>
      <c r="AI288" s="31">
        <v>23.567</v>
      </c>
      <c r="AJ288" s="4">
        <v>0.89400000000000002</v>
      </c>
      <c r="AK288" s="4" t="s">
        <v>16</v>
      </c>
      <c r="AL288" s="4">
        <v>4.6100000000000003</v>
      </c>
      <c r="AM288" s="4">
        <v>4.95</v>
      </c>
      <c r="AN288" s="30">
        <v>0.71399999999999997</v>
      </c>
      <c r="AO288" s="31">
        <v>23.812000000000001</v>
      </c>
      <c r="AP288" s="4">
        <v>0.8891</v>
      </c>
      <c r="AQ288" s="4" t="s">
        <v>16</v>
      </c>
      <c r="AR288" s="4">
        <v>4.62</v>
      </c>
      <c r="AS288" s="4">
        <v>4.95</v>
      </c>
      <c r="AT288" s="30">
        <v>1.4970000000000001</v>
      </c>
      <c r="AU288" s="31">
        <v>49.893999999999998</v>
      </c>
      <c r="AV288" s="4">
        <v>0.90910000000000002</v>
      </c>
      <c r="AW288" s="4" t="s">
        <v>16</v>
      </c>
      <c r="AX288" s="4">
        <v>4.62</v>
      </c>
      <c r="AY288" s="4">
        <v>4.95</v>
      </c>
      <c r="AZ288" s="30">
        <v>1.5549999999999999</v>
      </c>
      <c r="BA288" s="31">
        <v>51.841000000000001</v>
      </c>
      <c r="BB288" s="4">
        <v>0.89300000000000002</v>
      </c>
      <c r="BC288" s="4" t="s">
        <v>16</v>
      </c>
      <c r="BD288" s="4">
        <v>4.62</v>
      </c>
      <c r="BE288" s="4">
        <v>4.95</v>
      </c>
      <c r="BF288" s="30">
        <v>1.5309999999999999</v>
      </c>
      <c r="BG288" s="31">
        <v>51.042000000000002</v>
      </c>
      <c r="BH288" s="4">
        <v>0.89229999999999998</v>
      </c>
      <c r="BI288" s="4" t="s">
        <v>16</v>
      </c>
      <c r="BJ288" s="4">
        <v>4.6100000000000003</v>
      </c>
      <c r="BK288" s="4">
        <v>4.95</v>
      </c>
      <c r="BL288" s="30">
        <v>1.6930000000000001</v>
      </c>
      <c r="BM288" s="31">
        <v>56.417999999999999</v>
      </c>
      <c r="BN288" s="4">
        <v>0.8992</v>
      </c>
      <c r="BO288" s="4" t="s">
        <v>16</v>
      </c>
      <c r="BP288" s="4">
        <v>4.6100000000000003</v>
      </c>
      <c r="BQ288" s="4">
        <v>4.95</v>
      </c>
      <c r="BR288" s="30">
        <v>1.7729999999999999</v>
      </c>
      <c r="BS288" s="31">
        <v>59.097999999999999</v>
      </c>
      <c r="BT288" s="4">
        <v>0.89710000000000001</v>
      </c>
      <c r="BU288" s="4" t="s">
        <v>16</v>
      </c>
      <c r="BV288" s="4">
        <v>4.62</v>
      </c>
      <c r="BW288" s="4">
        <v>4.95</v>
      </c>
      <c r="BX288" s="30">
        <v>1.7549999999999999</v>
      </c>
      <c r="BY288" s="31">
        <v>58.500999999999998</v>
      </c>
      <c r="BZ288" s="4">
        <v>0.89259999999999995</v>
      </c>
      <c r="CA288" s="4" t="s">
        <v>16</v>
      </c>
    </row>
    <row r="289" spans="1:79" x14ac:dyDescent="0.25">
      <c r="A289" s="4" t="s">
        <v>124</v>
      </c>
      <c r="B289" s="4">
        <v>650</v>
      </c>
      <c r="C289" s="4">
        <v>666</v>
      </c>
      <c r="D289" s="4" t="s">
        <v>109</v>
      </c>
      <c r="E289" s="4">
        <v>7.42</v>
      </c>
      <c r="F289" s="4">
        <v>3</v>
      </c>
      <c r="G289" s="4">
        <v>15</v>
      </c>
      <c r="H289" s="4">
        <v>7.82</v>
      </c>
      <c r="I289" s="4">
        <v>7.95</v>
      </c>
      <c r="J289" s="30">
        <v>5.0999999999999996</v>
      </c>
      <c r="K289" s="31">
        <v>45.334000000000003</v>
      </c>
      <c r="L289" s="4">
        <v>0.82879999999999998</v>
      </c>
      <c r="M289" s="4" t="s">
        <v>16</v>
      </c>
      <c r="N289" s="4">
        <v>7.82</v>
      </c>
      <c r="O289" s="4">
        <v>7.95</v>
      </c>
      <c r="P289" s="30">
        <v>4.8949999999999996</v>
      </c>
      <c r="Q289" s="31">
        <v>43.512</v>
      </c>
      <c r="R289" s="4">
        <v>0.84240000000000004</v>
      </c>
      <c r="S289" s="4" t="s">
        <v>16</v>
      </c>
      <c r="T289" s="4">
        <v>7.81</v>
      </c>
      <c r="U289" s="4">
        <v>7.95</v>
      </c>
      <c r="V289" s="30">
        <v>5.2050000000000001</v>
      </c>
      <c r="W289" s="31">
        <v>46.27</v>
      </c>
      <c r="X289" s="4">
        <v>0.85240000000000005</v>
      </c>
      <c r="Y289" s="4" t="s">
        <v>17</v>
      </c>
      <c r="Z289" s="4">
        <v>7.81</v>
      </c>
      <c r="AA289" s="4">
        <v>7.95</v>
      </c>
      <c r="AB289" s="30">
        <v>5.6289999999999996</v>
      </c>
      <c r="AC289" s="31">
        <v>50.036999999999999</v>
      </c>
      <c r="AD289" s="4">
        <v>0.8861</v>
      </c>
      <c r="AE289" s="4" t="s">
        <v>16</v>
      </c>
      <c r="AF289" s="4">
        <v>7.81</v>
      </c>
      <c r="AG289" s="4">
        <v>7.95</v>
      </c>
      <c r="AH289" s="30">
        <v>5.6980000000000004</v>
      </c>
      <c r="AI289" s="31">
        <v>50.652999999999999</v>
      </c>
      <c r="AJ289" s="4">
        <v>0.82289999999999996</v>
      </c>
      <c r="AK289" s="4" t="s">
        <v>16</v>
      </c>
      <c r="AL289" s="4">
        <v>7.82</v>
      </c>
      <c r="AM289" s="4">
        <v>7.95</v>
      </c>
      <c r="AN289" s="30">
        <v>5.6369999999999996</v>
      </c>
      <c r="AO289" s="31">
        <v>50.104999999999997</v>
      </c>
      <c r="AP289" s="4">
        <v>0.85660000000000003</v>
      </c>
      <c r="AQ289" s="4" t="s">
        <v>17</v>
      </c>
      <c r="AR289" s="4">
        <v>7.81</v>
      </c>
      <c r="AS289" s="4">
        <v>7.95</v>
      </c>
      <c r="AT289" s="30">
        <v>5.8239999999999998</v>
      </c>
      <c r="AU289" s="31">
        <v>51.77</v>
      </c>
      <c r="AV289" s="4">
        <v>0.79690000000000005</v>
      </c>
      <c r="AW289" s="4" t="s">
        <v>16</v>
      </c>
      <c r="AX289" s="4">
        <v>7.82</v>
      </c>
      <c r="AY289" s="4">
        <v>7.95</v>
      </c>
      <c r="AZ289" s="30">
        <v>5.9089999999999998</v>
      </c>
      <c r="BA289" s="31">
        <v>52.526000000000003</v>
      </c>
      <c r="BB289" s="4">
        <v>0.87060000000000004</v>
      </c>
      <c r="BC289" s="4" t="s">
        <v>16</v>
      </c>
      <c r="BD289" s="4">
        <v>7.82</v>
      </c>
      <c r="BE289" s="4">
        <v>7.95</v>
      </c>
      <c r="BF289" s="30">
        <v>5.835</v>
      </c>
      <c r="BG289" s="31">
        <v>51.869</v>
      </c>
      <c r="BH289" s="4">
        <v>0.85529999999999995</v>
      </c>
      <c r="BI289" s="4" t="s">
        <v>17</v>
      </c>
      <c r="BJ289" s="4">
        <v>7.81</v>
      </c>
      <c r="BK289" s="4">
        <v>7.95</v>
      </c>
      <c r="BL289" s="30">
        <v>5.8559999999999999</v>
      </c>
      <c r="BM289" s="31">
        <v>52.055</v>
      </c>
      <c r="BN289" s="4">
        <v>0.84899999999999998</v>
      </c>
      <c r="BO289" s="4" t="s">
        <v>16</v>
      </c>
      <c r="BP289" s="4">
        <v>7.81</v>
      </c>
      <c r="BQ289" s="4">
        <v>7.95</v>
      </c>
      <c r="BR289" s="30">
        <v>5.8390000000000004</v>
      </c>
      <c r="BS289" s="31">
        <v>51.898000000000003</v>
      </c>
      <c r="BT289" s="4">
        <v>0.84240000000000004</v>
      </c>
      <c r="BU289" s="4" t="s">
        <v>16</v>
      </c>
      <c r="BV289" s="4">
        <v>7.82</v>
      </c>
      <c r="BW289" s="4">
        <v>7.95</v>
      </c>
      <c r="BX289" s="30">
        <v>5.8410000000000002</v>
      </c>
      <c r="BY289" s="31">
        <v>51.917999999999999</v>
      </c>
      <c r="BZ289" s="4">
        <v>0.83230000000000004</v>
      </c>
      <c r="CA289" s="4" t="s">
        <v>16</v>
      </c>
    </row>
    <row r="290" spans="1:79" x14ac:dyDescent="0.25">
      <c r="A290" s="4" t="s">
        <v>124</v>
      </c>
      <c r="B290" s="4">
        <v>656</v>
      </c>
      <c r="C290" s="4">
        <v>662</v>
      </c>
      <c r="D290" s="4" t="s">
        <v>110</v>
      </c>
      <c r="E290" s="4">
        <v>5.26</v>
      </c>
      <c r="F290" s="4">
        <v>2</v>
      </c>
      <c r="G290" s="4">
        <v>5</v>
      </c>
      <c r="H290" s="4">
        <v>5.19</v>
      </c>
      <c r="I290" s="4">
        <v>5.51</v>
      </c>
      <c r="J290" s="30">
        <v>2.3130000000000002</v>
      </c>
      <c r="K290" s="31">
        <v>61.69</v>
      </c>
      <c r="L290" s="4">
        <v>0.94030000000000002</v>
      </c>
      <c r="M290" s="4" t="s">
        <v>16</v>
      </c>
      <c r="N290" s="4">
        <v>5.19</v>
      </c>
      <c r="O290" s="4">
        <v>5.51</v>
      </c>
      <c r="P290" s="30">
        <v>2.1659999999999999</v>
      </c>
      <c r="Q290" s="31">
        <v>57.750999999999998</v>
      </c>
      <c r="R290" s="4">
        <v>0.94179999999999997</v>
      </c>
      <c r="S290" s="4" t="s">
        <v>16</v>
      </c>
      <c r="T290" s="4">
        <v>5.19</v>
      </c>
      <c r="U290" s="4">
        <v>5.51</v>
      </c>
      <c r="V290" s="30">
        <v>2.4009999999999998</v>
      </c>
      <c r="W290" s="31">
        <v>64.034999999999997</v>
      </c>
      <c r="X290" s="4">
        <v>0.94510000000000005</v>
      </c>
      <c r="Y290" s="4" t="s">
        <v>16</v>
      </c>
      <c r="Z290" s="4">
        <v>5.19</v>
      </c>
      <c r="AA290" s="4">
        <v>5.51</v>
      </c>
      <c r="AB290" s="30">
        <v>2.3050000000000002</v>
      </c>
      <c r="AC290" s="31">
        <v>61.462000000000003</v>
      </c>
      <c r="AD290" s="4">
        <v>0.94810000000000005</v>
      </c>
      <c r="AE290" s="4" t="s">
        <v>16</v>
      </c>
      <c r="AF290" s="4">
        <v>5.19</v>
      </c>
      <c r="AG290" s="4">
        <v>5.52</v>
      </c>
      <c r="AH290" s="30">
        <v>2.4220000000000002</v>
      </c>
      <c r="AI290" s="31">
        <v>64.584999999999994</v>
      </c>
      <c r="AJ290" s="4">
        <v>0.92959999999999998</v>
      </c>
      <c r="AK290" s="4" t="s">
        <v>16</v>
      </c>
      <c r="AL290" s="4">
        <v>5.18</v>
      </c>
      <c r="AM290" s="4">
        <v>5.51</v>
      </c>
      <c r="AN290" s="30">
        <v>2.4500000000000002</v>
      </c>
      <c r="AO290" s="31">
        <v>65.320999999999998</v>
      </c>
      <c r="AP290" s="4">
        <v>0.93969999999999998</v>
      </c>
      <c r="AQ290" s="4" t="s">
        <v>16</v>
      </c>
      <c r="AR290" s="4">
        <v>5.19</v>
      </c>
      <c r="AS290" s="4">
        <v>5.51</v>
      </c>
      <c r="AT290" s="30">
        <v>2.278</v>
      </c>
      <c r="AU290" s="31">
        <v>60.738999999999997</v>
      </c>
      <c r="AV290" s="4">
        <v>0.94599999999999995</v>
      </c>
      <c r="AW290" s="4" t="s">
        <v>16</v>
      </c>
      <c r="AX290" s="4">
        <v>5.19</v>
      </c>
      <c r="AY290" s="4">
        <v>5.52</v>
      </c>
      <c r="AZ290" s="30">
        <v>2.4089999999999998</v>
      </c>
      <c r="BA290" s="31">
        <v>64.239000000000004</v>
      </c>
      <c r="BB290" s="4">
        <v>0.94799999999999995</v>
      </c>
      <c r="BC290" s="4" t="s">
        <v>16</v>
      </c>
      <c r="BD290" s="4">
        <v>5.19</v>
      </c>
      <c r="BE290" s="4">
        <v>5.51</v>
      </c>
      <c r="BF290" s="30">
        <v>2.3140000000000001</v>
      </c>
      <c r="BG290" s="31">
        <v>61.697000000000003</v>
      </c>
      <c r="BH290" s="4">
        <v>0.94279999999999997</v>
      </c>
      <c r="BI290" s="4" t="s">
        <v>16</v>
      </c>
      <c r="BJ290" s="4">
        <v>5.19</v>
      </c>
      <c r="BK290" s="4">
        <v>5.51</v>
      </c>
      <c r="BL290" s="30">
        <v>2.2850000000000001</v>
      </c>
      <c r="BM290" s="31">
        <v>60.936</v>
      </c>
      <c r="BN290" s="4">
        <v>0.92159999999999997</v>
      </c>
      <c r="BO290" s="4" t="s">
        <v>16</v>
      </c>
      <c r="BP290" s="4">
        <v>5.18</v>
      </c>
      <c r="BQ290" s="4">
        <v>5.51</v>
      </c>
      <c r="BR290" s="30">
        <v>2.3860000000000001</v>
      </c>
      <c r="BS290" s="31">
        <v>63.639000000000003</v>
      </c>
      <c r="BT290" s="4">
        <v>0.92330000000000001</v>
      </c>
      <c r="BU290" s="4" t="s">
        <v>16</v>
      </c>
      <c r="BV290" s="4">
        <v>5.19</v>
      </c>
      <c r="BW290" s="4">
        <v>5.51</v>
      </c>
      <c r="BX290" s="30">
        <v>2.363</v>
      </c>
      <c r="BY290" s="31">
        <v>63.008000000000003</v>
      </c>
      <c r="BZ290" s="4">
        <v>0.94579999999999997</v>
      </c>
      <c r="CA290" s="4" t="s">
        <v>16</v>
      </c>
    </row>
    <row r="291" spans="1:79" x14ac:dyDescent="0.25">
      <c r="A291" s="4" t="s">
        <v>124</v>
      </c>
      <c r="B291" s="4">
        <v>656</v>
      </c>
      <c r="C291" s="4">
        <v>666</v>
      </c>
      <c r="D291" s="4" t="s">
        <v>111</v>
      </c>
      <c r="E291" s="4">
        <v>4.33</v>
      </c>
      <c r="F291" s="4">
        <v>2</v>
      </c>
      <c r="G291" s="4">
        <v>9</v>
      </c>
      <c r="H291" s="4">
        <v>4.29</v>
      </c>
      <c r="I291" s="4">
        <v>4.3600000000000003</v>
      </c>
      <c r="J291" s="30">
        <v>4.2080000000000002</v>
      </c>
      <c r="K291" s="31">
        <v>62.334000000000003</v>
      </c>
      <c r="L291" s="4">
        <v>0.93020000000000003</v>
      </c>
      <c r="M291" s="4" t="s">
        <v>16</v>
      </c>
      <c r="N291" s="4">
        <v>4.29</v>
      </c>
      <c r="O291" s="4">
        <v>4.3600000000000003</v>
      </c>
      <c r="P291" s="30">
        <v>3.8679999999999999</v>
      </c>
      <c r="Q291" s="31">
        <v>57.298999999999999</v>
      </c>
      <c r="R291" s="4">
        <v>0.94310000000000005</v>
      </c>
      <c r="S291" s="4" t="s">
        <v>16</v>
      </c>
      <c r="T291" s="4">
        <v>4.29</v>
      </c>
      <c r="U291" s="4">
        <v>4.3600000000000003</v>
      </c>
      <c r="V291" s="30">
        <v>4.3570000000000002</v>
      </c>
      <c r="W291" s="31">
        <v>64.552000000000007</v>
      </c>
      <c r="X291" s="4">
        <v>0.91439999999999999</v>
      </c>
      <c r="Y291" s="4" t="s">
        <v>16</v>
      </c>
      <c r="Z291" s="4">
        <v>4.29</v>
      </c>
      <c r="AA291" s="4">
        <v>4.3600000000000003</v>
      </c>
      <c r="AB291" s="30">
        <v>4.1840000000000002</v>
      </c>
      <c r="AC291" s="31">
        <v>61.978000000000002</v>
      </c>
      <c r="AD291" s="4">
        <v>0.91439999999999999</v>
      </c>
      <c r="AE291" s="4" t="s">
        <v>16</v>
      </c>
      <c r="AF291" s="4">
        <v>4.28</v>
      </c>
      <c r="AG291" s="4">
        <v>4.3600000000000003</v>
      </c>
      <c r="AH291" s="30">
        <v>4.3470000000000004</v>
      </c>
      <c r="AI291" s="31">
        <v>64.393000000000001</v>
      </c>
      <c r="AJ291" s="4">
        <v>0.93569999999999998</v>
      </c>
      <c r="AK291" s="4" t="s">
        <v>16</v>
      </c>
      <c r="AL291" s="4">
        <v>4.28</v>
      </c>
      <c r="AM291" s="4">
        <v>4.3600000000000003</v>
      </c>
      <c r="AN291" s="30">
        <v>4.3719999999999999</v>
      </c>
      <c r="AO291" s="31">
        <v>64.765000000000001</v>
      </c>
      <c r="AP291" s="4">
        <v>0.92749999999999999</v>
      </c>
      <c r="AQ291" s="4" t="s">
        <v>16</v>
      </c>
      <c r="AR291" s="4">
        <v>4.2699999999999996</v>
      </c>
      <c r="AS291" s="4">
        <v>4.38</v>
      </c>
      <c r="AT291" s="30">
        <v>4.0869999999999997</v>
      </c>
      <c r="AU291" s="31">
        <v>60.552</v>
      </c>
      <c r="AV291" s="4">
        <v>0.95150000000000001</v>
      </c>
      <c r="AW291" s="4" t="s">
        <v>17</v>
      </c>
      <c r="AX291" s="4">
        <v>4.29</v>
      </c>
      <c r="AY291" s="4">
        <v>4.37</v>
      </c>
      <c r="AZ291" s="30">
        <v>4.282</v>
      </c>
      <c r="BA291" s="31">
        <v>63.44</v>
      </c>
      <c r="BB291" s="4">
        <v>0.9335</v>
      </c>
      <c r="BC291" s="4" t="s">
        <v>17</v>
      </c>
      <c r="BD291" s="4">
        <v>4.29</v>
      </c>
      <c r="BE291" s="4">
        <v>4.3600000000000003</v>
      </c>
      <c r="BF291" s="30">
        <v>4.1870000000000003</v>
      </c>
      <c r="BG291" s="31">
        <v>62.03</v>
      </c>
      <c r="BH291" s="4">
        <v>0.93320000000000003</v>
      </c>
      <c r="BI291" s="4" t="s">
        <v>17</v>
      </c>
      <c r="BJ291" s="4">
        <v>4.29</v>
      </c>
      <c r="BK291" s="4">
        <v>4.3600000000000003</v>
      </c>
      <c r="BL291" s="30">
        <v>4.07</v>
      </c>
      <c r="BM291" s="31">
        <v>60.292999999999999</v>
      </c>
      <c r="BN291" s="4">
        <v>0.92730000000000001</v>
      </c>
      <c r="BO291" s="4" t="s">
        <v>17</v>
      </c>
      <c r="BP291" s="4">
        <v>4.29</v>
      </c>
      <c r="BQ291" s="4">
        <v>4.3600000000000003</v>
      </c>
      <c r="BR291" s="30">
        <v>4.2480000000000002</v>
      </c>
      <c r="BS291" s="31">
        <v>62.933</v>
      </c>
      <c r="BT291" s="4">
        <v>0.9405</v>
      </c>
      <c r="BU291" s="4" t="s">
        <v>16</v>
      </c>
      <c r="BV291" s="4">
        <v>4.29</v>
      </c>
      <c r="BW291" s="4">
        <v>4.3600000000000003</v>
      </c>
      <c r="BX291" s="30">
        <v>4.2469999999999999</v>
      </c>
      <c r="BY291" s="31">
        <v>62.912999999999997</v>
      </c>
      <c r="BZ291" s="4">
        <v>0.93440000000000001</v>
      </c>
      <c r="CA291" s="4" t="s">
        <v>16</v>
      </c>
    </row>
    <row r="292" spans="1:79" x14ac:dyDescent="0.25">
      <c r="A292" s="4" t="s">
        <v>124</v>
      </c>
      <c r="B292" s="4">
        <v>663</v>
      </c>
      <c r="C292" s="4">
        <v>673</v>
      </c>
      <c r="D292" s="4" t="s">
        <v>112</v>
      </c>
      <c r="E292" s="4">
        <v>5.74</v>
      </c>
      <c r="F292" s="4">
        <v>2</v>
      </c>
      <c r="G292" s="4">
        <v>9</v>
      </c>
      <c r="H292" s="4">
        <v>5.77</v>
      </c>
      <c r="I292" s="4">
        <v>5.98</v>
      </c>
      <c r="J292" s="30">
        <v>4.0330000000000004</v>
      </c>
      <c r="K292" s="31">
        <v>59.743000000000002</v>
      </c>
      <c r="L292" s="4">
        <v>0.88429999999999997</v>
      </c>
      <c r="M292" s="4" t="s">
        <v>16</v>
      </c>
      <c r="N292" s="4">
        <v>5.77</v>
      </c>
      <c r="O292" s="4">
        <v>5.98</v>
      </c>
      <c r="P292" s="30">
        <v>3.851</v>
      </c>
      <c r="Q292" s="31">
        <v>57.052999999999997</v>
      </c>
      <c r="R292" s="4">
        <v>0.8488</v>
      </c>
      <c r="S292" s="4" t="s">
        <v>16</v>
      </c>
      <c r="T292" s="4">
        <v>5.76</v>
      </c>
      <c r="U292" s="4">
        <v>5.97</v>
      </c>
      <c r="V292" s="30">
        <v>4.266</v>
      </c>
      <c r="W292" s="31">
        <v>63.204000000000001</v>
      </c>
      <c r="X292" s="4">
        <v>0.86629999999999996</v>
      </c>
      <c r="Y292" s="4" t="s">
        <v>16</v>
      </c>
      <c r="Z292" s="4">
        <v>5.77</v>
      </c>
      <c r="AA292" s="4">
        <v>5.98</v>
      </c>
      <c r="AB292" s="30">
        <v>4.125</v>
      </c>
      <c r="AC292" s="31">
        <v>61.115000000000002</v>
      </c>
      <c r="AD292" s="4">
        <v>0.88990000000000002</v>
      </c>
      <c r="AE292" s="4" t="s">
        <v>16</v>
      </c>
      <c r="AF292" s="4">
        <v>5.77</v>
      </c>
      <c r="AG292" s="4">
        <v>5.98</v>
      </c>
      <c r="AH292" s="30">
        <v>4.3650000000000002</v>
      </c>
      <c r="AI292" s="31">
        <v>64.667000000000002</v>
      </c>
      <c r="AJ292" s="4">
        <v>0.88329999999999997</v>
      </c>
      <c r="AK292" s="4" t="s">
        <v>16</v>
      </c>
      <c r="AL292" s="4">
        <v>5.76</v>
      </c>
      <c r="AM292" s="4">
        <v>5.97</v>
      </c>
      <c r="AN292" s="30">
        <v>4.4260000000000002</v>
      </c>
      <c r="AO292" s="31">
        <v>65.573999999999998</v>
      </c>
      <c r="AP292" s="4">
        <v>0.86750000000000005</v>
      </c>
      <c r="AQ292" s="4" t="s">
        <v>16</v>
      </c>
      <c r="AR292" s="4">
        <v>5.77</v>
      </c>
      <c r="AS292" s="4">
        <v>5.98</v>
      </c>
      <c r="AT292" s="30">
        <v>4.0890000000000004</v>
      </c>
      <c r="AU292" s="31">
        <v>60.582000000000001</v>
      </c>
      <c r="AV292" s="4">
        <v>0.86470000000000002</v>
      </c>
      <c r="AW292" s="4" t="s">
        <v>16</v>
      </c>
      <c r="AX292" s="4">
        <v>5.77</v>
      </c>
      <c r="AY292" s="4">
        <v>5.98</v>
      </c>
      <c r="AZ292" s="30">
        <v>4.3789999999999996</v>
      </c>
      <c r="BA292" s="31">
        <v>64.87</v>
      </c>
      <c r="BB292" s="4">
        <v>0.86329999999999996</v>
      </c>
      <c r="BC292" s="4" t="s">
        <v>16</v>
      </c>
      <c r="BD292" s="4">
        <v>5.77</v>
      </c>
      <c r="BE292" s="4">
        <v>5.98</v>
      </c>
      <c r="BF292" s="30">
        <v>4.2</v>
      </c>
      <c r="BG292" s="31">
        <v>62.228000000000002</v>
      </c>
      <c r="BH292" s="4">
        <v>0.88090000000000002</v>
      </c>
      <c r="BI292" s="4" t="s">
        <v>16</v>
      </c>
      <c r="BJ292" s="4">
        <v>5.76</v>
      </c>
      <c r="BK292" s="4">
        <v>5.98</v>
      </c>
      <c r="BL292" s="30">
        <v>4.1710000000000003</v>
      </c>
      <c r="BM292" s="31">
        <v>61.795999999999999</v>
      </c>
      <c r="BN292" s="4">
        <v>0.8679</v>
      </c>
      <c r="BO292" s="4" t="s">
        <v>16</v>
      </c>
      <c r="BP292" s="4">
        <v>5.76</v>
      </c>
      <c r="BQ292" s="4">
        <v>5.97</v>
      </c>
      <c r="BR292" s="30">
        <v>4.3140000000000001</v>
      </c>
      <c r="BS292" s="31">
        <v>63.911000000000001</v>
      </c>
      <c r="BT292" s="4">
        <v>0.86109999999999998</v>
      </c>
      <c r="BU292" s="4" t="s">
        <v>16</v>
      </c>
      <c r="BV292" s="4">
        <v>5.77</v>
      </c>
      <c r="BW292" s="4">
        <v>5.98</v>
      </c>
      <c r="BX292" s="30">
        <v>4.3079999999999998</v>
      </c>
      <c r="BY292" s="31">
        <v>63.829000000000001</v>
      </c>
      <c r="BZ292" s="4">
        <v>0.88</v>
      </c>
      <c r="CA292" s="4" t="s">
        <v>16</v>
      </c>
    </row>
    <row r="293" spans="1:79" x14ac:dyDescent="0.25">
      <c r="A293" s="4" t="s">
        <v>124</v>
      </c>
      <c r="B293" s="4">
        <v>667</v>
      </c>
      <c r="C293" s="4">
        <v>673</v>
      </c>
      <c r="D293" s="4" t="s">
        <v>113</v>
      </c>
      <c r="E293" s="4">
        <v>5.48</v>
      </c>
      <c r="F293" s="4">
        <v>1</v>
      </c>
      <c r="G293" s="4">
        <v>5</v>
      </c>
      <c r="H293" s="4">
        <v>5.41</v>
      </c>
      <c r="I293" s="4">
        <v>5.73</v>
      </c>
      <c r="J293" s="30">
        <v>2.4300000000000002</v>
      </c>
      <c r="K293" s="31">
        <v>64.787000000000006</v>
      </c>
      <c r="L293" s="4">
        <v>0.84119999999999995</v>
      </c>
      <c r="M293" s="4" t="s">
        <v>16</v>
      </c>
      <c r="N293" s="4">
        <v>5.41</v>
      </c>
      <c r="O293" s="4">
        <v>5.73</v>
      </c>
      <c r="P293" s="30">
        <v>2.3620000000000001</v>
      </c>
      <c r="Q293" s="31">
        <v>62.984000000000002</v>
      </c>
      <c r="R293" s="4">
        <v>0.84209999999999996</v>
      </c>
      <c r="S293" s="4" t="s">
        <v>16</v>
      </c>
      <c r="T293" s="4">
        <v>5.41</v>
      </c>
      <c r="U293" s="4">
        <v>5.73</v>
      </c>
      <c r="V293" s="30">
        <v>2.544</v>
      </c>
      <c r="W293" s="31">
        <v>67.840999999999994</v>
      </c>
      <c r="X293" s="4">
        <v>0.81830000000000003</v>
      </c>
      <c r="Y293" s="4" t="s">
        <v>16</v>
      </c>
      <c r="Z293" s="4">
        <v>5.41</v>
      </c>
      <c r="AA293" s="4">
        <v>5.73</v>
      </c>
      <c r="AB293" s="30">
        <v>2.528</v>
      </c>
      <c r="AC293" s="31">
        <v>67.424000000000007</v>
      </c>
      <c r="AD293" s="4">
        <v>0.84179999999999999</v>
      </c>
      <c r="AE293" s="4" t="s">
        <v>16</v>
      </c>
      <c r="AF293" s="4">
        <v>5.41</v>
      </c>
      <c r="AG293" s="4">
        <v>5.73</v>
      </c>
      <c r="AH293" s="30">
        <v>2.6259999999999999</v>
      </c>
      <c r="AI293" s="31">
        <v>70.021000000000001</v>
      </c>
      <c r="AJ293" s="4">
        <v>0.81899999999999995</v>
      </c>
      <c r="AK293" s="4" t="s">
        <v>16</v>
      </c>
      <c r="AL293" s="4">
        <v>5.41</v>
      </c>
      <c r="AM293" s="4">
        <v>5.73</v>
      </c>
      <c r="AN293" s="30">
        <v>2.5419999999999998</v>
      </c>
      <c r="AO293" s="31">
        <v>67.784000000000006</v>
      </c>
      <c r="AP293" s="4">
        <v>0.81130000000000002</v>
      </c>
      <c r="AQ293" s="4" t="s">
        <v>16</v>
      </c>
      <c r="AR293" s="4">
        <v>5.41</v>
      </c>
      <c r="AS293" s="4">
        <v>5.73</v>
      </c>
      <c r="AT293" s="30">
        <v>2.5070000000000001</v>
      </c>
      <c r="AU293" s="31">
        <v>66.843000000000004</v>
      </c>
      <c r="AV293" s="4">
        <v>0.84619999999999995</v>
      </c>
      <c r="AW293" s="4" t="s">
        <v>16</v>
      </c>
      <c r="AX293" s="4">
        <v>5.42</v>
      </c>
      <c r="AY293" s="4">
        <v>5.73</v>
      </c>
      <c r="AZ293" s="30">
        <v>2.6070000000000002</v>
      </c>
      <c r="BA293" s="31">
        <v>69.522999999999996</v>
      </c>
      <c r="BB293" s="4">
        <v>0.82130000000000003</v>
      </c>
      <c r="BC293" s="4" t="s">
        <v>16</v>
      </c>
      <c r="BD293" s="4">
        <v>5.41</v>
      </c>
      <c r="BE293" s="4">
        <v>5.73</v>
      </c>
      <c r="BF293" s="30">
        <v>2.57</v>
      </c>
      <c r="BG293" s="31">
        <v>68.542000000000002</v>
      </c>
      <c r="BH293" s="4">
        <v>0.82740000000000002</v>
      </c>
      <c r="BI293" s="4" t="s">
        <v>16</v>
      </c>
      <c r="BJ293" s="4">
        <v>5.41</v>
      </c>
      <c r="BK293" s="4">
        <v>5.73</v>
      </c>
      <c r="BL293" s="30">
        <v>2.5329999999999999</v>
      </c>
      <c r="BM293" s="31">
        <v>67.546999999999997</v>
      </c>
      <c r="BN293" s="4">
        <v>0.84519999999999995</v>
      </c>
      <c r="BO293" s="4" t="s">
        <v>16</v>
      </c>
      <c r="BP293" s="4">
        <v>5.41</v>
      </c>
      <c r="BQ293" s="4">
        <v>5.73</v>
      </c>
      <c r="BR293" s="30">
        <v>2.6150000000000002</v>
      </c>
      <c r="BS293" s="31">
        <v>69.733000000000004</v>
      </c>
      <c r="BT293" s="4">
        <v>0.83020000000000005</v>
      </c>
      <c r="BU293" s="4" t="s">
        <v>16</v>
      </c>
      <c r="BV293" s="4">
        <v>5.41</v>
      </c>
      <c r="BW293" s="4">
        <v>5.73</v>
      </c>
      <c r="BX293" s="30">
        <v>2.601</v>
      </c>
      <c r="BY293" s="31">
        <v>69.367999999999995</v>
      </c>
      <c r="BZ293" s="4">
        <v>0.82769999999999999</v>
      </c>
      <c r="CA293" s="4" t="s">
        <v>16</v>
      </c>
    </row>
    <row r="294" spans="1:79" x14ac:dyDescent="0.25">
      <c r="A294" s="4" t="s">
        <v>124</v>
      </c>
      <c r="B294" s="4">
        <v>674</v>
      </c>
      <c r="C294" s="4">
        <v>688</v>
      </c>
      <c r="D294" s="4" t="s">
        <v>114</v>
      </c>
      <c r="E294" s="4">
        <v>7.78</v>
      </c>
      <c r="F294" s="4">
        <v>3</v>
      </c>
      <c r="G294" s="4">
        <v>13</v>
      </c>
      <c r="H294" s="4">
        <v>7.67</v>
      </c>
      <c r="I294" s="4">
        <v>8.19</v>
      </c>
      <c r="J294" s="30">
        <v>1.2929999999999999</v>
      </c>
      <c r="K294" s="31">
        <v>13.263999999999999</v>
      </c>
      <c r="L294" s="4">
        <v>0.88990000000000002</v>
      </c>
      <c r="M294" s="4" t="s">
        <v>17</v>
      </c>
      <c r="N294" s="4">
        <v>7.67</v>
      </c>
      <c r="O294" s="4">
        <v>8.19</v>
      </c>
      <c r="P294" s="30">
        <v>1.3320000000000001</v>
      </c>
      <c r="Q294" s="31">
        <v>13.667</v>
      </c>
      <c r="R294" s="4">
        <v>0.87509999999999999</v>
      </c>
      <c r="S294" s="4" t="s">
        <v>17</v>
      </c>
      <c r="T294" s="4">
        <v>7.67</v>
      </c>
      <c r="U294" s="4">
        <v>8.19</v>
      </c>
      <c r="V294" s="30">
        <v>1.375</v>
      </c>
      <c r="W294" s="31">
        <v>14.105</v>
      </c>
      <c r="X294" s="4">
        <v>0.877</v>
      </c>
      <c r="Y294" s="4" t="s">
        <v>17</v>
      </c>
      <c r="Z294" s="4">
        <v>7.67</v>
      </c>
      <c r="AA294" s="4">
        <v>8.19</v>
      </c>
      <c r="AB294" s="30">
        <v>2.5339999999999998</v>
      </c>
      <c r="AC294" s="31">
        <v>25.99</v>
      </c>
      <c r="AD294" s="4">
        <v>0.87090000000000001</v>
      </c>
      <c r="AE294" s="4" t="s">
        <v>16</v>
      </c>
      <c r="AF294" s="4">
        <v>7.67</v>
      </c>
      <c r="AG294" s="4">
        <v>8.19</v>
      </c>
      <c r="AH294" s="30">
        <v>2.6240000000000001</v>
      </c>
      <c r="AI294" s="31">
        <v>26.911000000000001</v>
      </c>
      <c r="AJ294" s="4">
        <v>0.87119999999999997</v>
      </c>
      <c r="AK294" s="4" t="s">
        <v>16</v>
      </c>
      <c r="AL294" s="4">
        <v>7.68</v>
      </c>
      <c r="AM294" s="4">
        <v>8.1999999999999993</v>
      </c>
      <c r="AN294" s="30">
        <v>2.617</v>
      </c>
      <c r="AO294" s="31">
        <v>26.844000000000001</v>
      </c>
      <c r="AP294" s="4">
        <v>0.86580000000000001</v>
      </c>
      <c r="AQ294" s="4" t="s">
        <v>16</v>
      </c>
      <c r="AR294" s="4">
        <v>7.67</v>
      </c>
      <c r="AS294" s="4">
        <v>8.19</v>
      </c>
      <c r="AT294" s="30">
        <v>2.9689999999999999</v>
      </c>
      <c r="AU294" s="31">
        <v>30.448</v>
      </c>
      <c r="AV294" s="4">
        <v>0.86339999999999995</v>
      </c>
      <c r="AW294" s="4" t="s">
        <v>16</v>
      </c>
      <c r="AX294" s="4">
        <v>7.68</v>
      </c>
      <c r="AY294" s="4">
        <v>8.1999999999999993</v>
      </c>
      <c r="AZ294" s="30">
        <v>3.1070000000000002</v>
      </c>
      <c r="BA294" s="31">
        <v>31.864999999999998</v>
      </c>
      <c r="BB294" s="4">
        <v>0.87009999999999998</v>
      </c>
      <c r="BC294" s="4" t="s">
        <v>16</v>
      </c>
      <c r="BD294" s="4">
        <v>7.67</v>
      </c>
      <c r="BE294" s="4">
        <v>8.19</v>
      </c>
      <c r="BF294" s="30">
        <v>2.9750000000000001</v>
      </c>
      <c r="BG294" s="31">
        <v>30.515000000000001</v>
      </c>
      <c r="BH294" s="4">
        <v>0.87970000000000004</v>
      </c>
      <c r="BI294" s="4" t="s">
        <v>17</v>
      </c>
      <c r="BJ294" s="4">
        <v>7.67</v>
      </c>
      <c r="BK294" s="4">
        <v>8.1999999999999993</v>
      </c>
      <c r="BL294" s="30">
        <v>3.359</v>
      </c>
      <c r="BM294" s="31">
        <v>34.451999999999998</v>
      </c>
      <c r="BN294" s="4">
        <v>0.87109999999999999</v>
      </c>
      <c r="BO294" s="4" t="s">
        <v>16</v>
      </c>
      <c r="BP294" s="4">
        <v>7.67</v>
      </c>
      <c r="BQ294" s="4">
        <v>8.19</v>
      </c>
      <c r="BR294" s="30">
        <v>3.3959999999999999</v>
      </c>
      <c r="BS294" s="31">
        <v>34.83</v>
      </c>
      <c r="BT294" s="4">
        <v>0.86299999999999999</v>
      </c>
      <c r="BU294" s="4" t="s">
        <v>16</v>
      </c>
      <c r="BV294" s="4">
        <v>7.67</v>
      </c>
      <c r="BW294" s="4">
        <v>8.19</v>
      </c>
      <c r="BX294" s="30">
        <v>3.4790000000000001</v>
      </c>
      <c r="BY294" s="31">
        <v>35.679000000000002</v>
      </c>
      <c r="BZ294" s="4">
        <v>0.87129999999999996</v>
      </c>
      <c r="CA294" s="4" t="s">
        <v>16</v>
      </c>
    </row>
    <row r="295" spans="1:79" x14ac:dyDescent="0.25">
      <c r="A295" s="4" t="s">
        <v>124</v>
      </c>
      <c r="B295" s="4">
        <v>679</v>
      </c>
      <c r="C295" s="4">
        <v>688</v>
      </c>
      <c r="D295" s="4" t="s">
        <v>115</v>
      </c>
      <c r="E295" s="4">
        <v>7.03</v>
      </c>
      <c r="F295" s="4">
        <v>2</v>
      </c>
      <c r="G295" s="4">
        <v>8</v>
      </c>
      <c r="H295" s="4">
        <v>7</v>
      </c>
      <c r="I295" s="4">
        <v>7.23</v>
      </c>
      <c r="J295" s="30">
        <v>1.2709999999999999</v>
      </c>
      <c r="K295" s="31">
        <v>21.18</v>
      </c>
      <c r="L295" s="4">
        <v>0.90980000000000005</v>
      </c>
      <c r="M295" s="4" t="s">
        <v>16</v>
      </c>
      <c r="N295" s="4">
        <v>7</v>
      </c>
      <c r="O295" s="4">
        <v>7.23</v>
      </c>
      <c r="P295" s="30">
        <v>1.288</v>
      </c>
      <c r="Q295" s="31">
        <v>21.469000000000001</v>
      </c>
      <c r="R295" s="4">
        <v>0.87280000000000002</v>
      </c>
      <c r="S295" s="4" t="s">
        <v>16</v>
      </c>
      <c r="T295" s="4">
        <v>7</v>
      </c>
      <c r="U295" s="4">
        <v>7.23</v>
      </c>
      <c r="V295" s="30">
        <v>1.33</v>
      </c>
      <c r="W295" s="31">
        <v>22.164000000000001</v>
      </c>
      <c r="X295" s="4">
        <v>0.89439999999999997</v>
      </c>
      <c r="Y295" s="4" t="s">
        <v>16</v>
      </c>
      <c r="Z295" s="4">
        <v>7</v>
      </c>
      <c r="AA295" s="4">
        <v>7.23</v>
      </c>
      <c r="AB295" s="30">
        <v>2.419</v>
      </c>
      <c r="AC295" s="31">
        <v>40.31</v>
      </c>
      <c r="AD295" s="4">
        <v>0.87190000000000001</v>
      </c>
      <c r="AE295" s="4" t="s">
        <v>16</v>
      </c>
      <c r="AF295" s="4">
        <v>7</v>
      </c>
      <c r="AG295" s="4">
        <v>7.23</v>
      </c>
      <c r="AH295" s="30">
        <v>2.5089999999999999</v>
      </c>
      <c r="AI295" s="31">
        <v>41.814</v>
      </c>
      <c r="AJ295" s="4">
        <v>0.88749999999999996</v>
      </c>
      <c r="AK295" s="4" t="s">
        <v>16</v>
      </c>
      <c r="AL295" s="4">
        <v>7</v>
      </c>
      <c r="AM295" s="4">
        <v>7.22</v>
      </c>
      <c r="AN295" s="30">
        <v>2.5129999999999999</v>
      </c>
      <c r="AO295" s="31">
        <v>41.884</v>
      </c>
      <c r="AP295" s="4">
        <v>0.87809999999999999</v>
      </c>
      <c r="AQ295" s="4" t="s">
        <v>16</v>
      </c>
      <c r="AR295" s="4">
        <v>7</v>
      </c>
      <c r="AS295" s="4">
        <v>7.23</v>
      </c>
      <c r="AT295" s="30">
        <v>2.6139999999999999</v>
      </c>
      <c r="AU295" s="31">
        <v>43.572000000000003</v>
      </c>
      <c r="AV295" s="4">
        <v>0.85799999999999998</v>
      </c>
      <c r="AW295" s="4" t="s">
        <v>16</v>
      </c>
      <c r="AX295" s="4">
        <v>7</v>
      </c>
      <c r="AY295" s="4">
        <v>7.23</v>
      </c>
      <c r="AZ295" s="30">
        <v>2.7770000000000001</v>
      </c>
      <c r="BA295" s="31">
        <v>46.277000000000001</v>
      </c>
      <c r="BB295" s="4">
        <v>0.88360000000000005</v>
      </c>
      <c r="BC295" s="4" t="s">
        <v>16</v>
      </c>
      <c r="BD295" s="4">
        <v>7</v>
      </c>
      <c r="BE295" s="4">
        <v>7.23</v>
      </c>
      <c r="BF295" s="30">
        <v>2.7069999999999999</v>
      </c>
      <c r="BG295" s="31">
        <v>45.113999999999997</v>
      </c>
      <c r="BH295" s="4">
        <v>0.89659999999999995</v>
      </c>
      <c r="BI295" s="4" t="s">
        <v>16</v>
      </c>
      <c r="BJ295" s="4">
        <v>7</v>
      </c>
      <c r="BK295" s="4">
        <v>7.23</v>
      </c>
      <c r="BL295" s="30">
        <v>3.0070000000000001</v>
      </c>
      <c r="BM295" s="31">
        <v>50.119</v>
      </c>
      <c r="BN295" s="4">
        <v>0.88390000000000002</v>
      </c>
      <c r="BO295" s="4" t="s">
        <v>16</v>
      </c>
      <c r="BP295" s="4">
        <v>7</v>
      </c>
      <c r="BQ295" s="4">
        <v>7.23</v>
      </c>
      <c r="BR295" s="30">
        <v>3.0739999999999998</v>
      </c>
      <c r="BS295" s="31">
        <v>51.234999999999999</v>
      </c>
      <c r="BT295" s="4">
        <v>0.86119999999999997</v>
      </c>
      <c r="BU295" s="4" t="s">
        <v>16</v>
      </c>
      <c r="BV295" s="4">
        <v>7</v>
      </c>
      <c r="BW295" s="4">
        <v>7.23</v>
      </c>
      <c r="BX295" s="30">
        <v>3.0830000000000002</v>
      </c>
      <c r="BY295" s="31">
        <v>51.38</v>
      </c>
      <c r="BZ295" s="4">
        <v>0.88119999999999998</v>
      </c>
      <c r="CA295" s="4" t="s">
        <v>16</v>
      </c>
    </row>
    <row r="296" spans="1:79" x14ac:dyDescent="0.25">
      <c r="A296" s="4" t="s">
        <v>124</v>
      </c>
      <c r="B296" s="4">
        <v>691</v>
      </c>
      <c r="C296" s="4">
        <v>707</v>
      </c>
      <c r="D296" s="4" t="s">
        <v>116</v>
      </c>
      <c r="E296" s="4">
        <v>10.16</v>
      </c>
      <c r="F296" s="4">
        <v>5</v>
      </c>
      <c r="G296" s="4">
        <v>15</v>
      </c>
      <c r="H296" s="4">
        <v>10.039999999999999</v>
      </c>
      <c r="I296" s="4">
        <v>10.57</v>
      </c>
      <c r="J296" s="30">
        <v>0.56599999999999995</v>
      </c>
      <c r="K296" s="31">
        <v>5.032</v>
      </c>
      <c r="L296" s="4">
        <v>0.94940000000000002</v>
      </c>
      <c r="M296" s="4" t="s">
        <v>17</v>
      </c>
      <c r="N296" s="4">
        <v>10.039999999999999</v>
      </c>
      <c r="O296" s="4">
        <v>10.57</v>
      </c>
      <c r="P296" s="30">
        <v>0.63</v>
      </c>
      <c r="Q296" s="31">
        <v>5.6029999999999998</v>
      </c>
      <c r="R296" s="4">
        <v>0.95250000000000001</v>
      </c>
      <c r="S296" s="4" t="s">
        <v>17</v>
      </c>
      <c r="T296" s="4">
        <v>10.039999999999999</v>
      </c>
      <c r="U296" s="4">
        <v>10.57</v>
      </c>
      <c r="V296" s="30">
        <v>0.63900000000000001</v>
      </c>
      <c r="W296" s="31">
        <v>5.681</v>
      </c>
      <c r="X296" s="4">
        <v>0.94620000000000004</v>
      </c>
      <c r="Y296" s="4" t="s">
        <v>17</v>
      </c>
      <c r="Z296" s="4">
        <v>10.039999999999999</v>
      </c>
      <c r="AA296" s="4">
        <v>10.57</v>
      </c>
      <c r="AB296" s="30">
        <v>1.1739999999999999</v>
      </c>
      <c r="AC296" s="31">
        <v>10.436</v>
      </c>
      <c r="AD296" s="4">
        <v>0.94730000000000003</v>
      </c>
      <c r="AE296" s="4" t="s">
        <v>17</v>
      </c>
      <c r="AF296" s="4">
        <v>10.039999999999999</v>
      </c>
      <c r="AG296" s="4">
        <v>10.57</v>
      </c>
      <c r="AH296" s="30">
        <v>1.296</v>
      </c>
      <c r="AI296" s="31">
        <v>11.516</v>
      </c>
      <c r="AJ296" s="4">
        <v>0.95169999999999999</v>
      </c>
      <c r="AK296" s="4" t="s">
        <v>17</v>
      </c>
      <c r="AL296" s="4">
        <v>10.039999999999999</v>
      </c>
      <c r="AM296" s="4">
        <v>10.57</v>
      </c>
      <c r="AN296" s="30">
        <v>1.3580000000000001</v>
      </c>
      <c r="AO296" s="31">
        <v>12.067</v>
      </c>
      <c r="AP296" s="4">
        <v>0.94940000000000002</v>
      </c>
      <c r="AQ296" s="4" t="s">
        <v>17</v>
      </c>
      <c r="AR296" s="4">
        <v>10.039999999999999</v>
      </c>
      <c r="AS296" s="4">
        <v>10.57</v>
      </c>
      <c r="AT296" s="30">
        <v>1.4339999999999999</v>
      </c>
      <c r="AU296" s="31">
        <v>12.749000000000001</v>
      </c>
      <c r="AV296" s="4">
        <v>0.95240000000000002</v>
      </c>
      <c r="AW296" s="4" t="s">
        <v>17</v>
      </c>
      <c r="AX296" s="4">
        <v>10.039999999999999</v>
      </c>
      <c r="AY296" s="4">
        <v>10.57</v>
      </c>
      <c r="AZ296" s="30">
        <v>1.6859999999999999</v>
      </c>
      <c r="BA296" s="31">
        <v>14.986000000000001</v>
      </c>
      <c r="BB296" s="4">
        <v>0.9496</v>
      </c>
      <c r="BC296" s="4" t="s">
        <v>17</v>
      </c>
      <c r="BD296" s="4">
        <v>10.039999999999999</v>
      </c>
      <c r="BE296" s="4">
        <v>10.57</v>
      </c>
      <c r="BF296" s="30">
        <v>1.6120000000000001</v>
      </c>
      <c r="BG296" s="31">
        <v>14.33</v>
      </c>
      <c r="BH296" s="4">
        <v>0.93459999999999999</v>
      </c>
      <c r="BI296" s="4" t="s">
        <v>17</v>
      </c>
      <c r="BJ296" s="4">
        <v>10.039999999999999</v>
      </c>
      <c r="BK296" s="4">
        <v>10.57</v>
      </c>
      <c r="BL296" s="30">
        <v>1.7729999999999999</v>
      </c>
      <c r="BM296" s="31">
        <v>15.763999999999999</v>
      </c>
      <c r="BN296" s="4">
        <v>0.93989999999999996</v>
      </c>
      <c r="BO296" s="4" t="s">
        <v>17</v>
      </c>
      <c r="BP296" s="4">
        <v>10.039999999999999</v>
      </c>
      <c r="BQ296" s="4">
        <v>10.57</v>
      </c>
      <c r="BR296" s="30">
        <v>1.994</v>
      </c>
      <c r="BS296" s="31">
        <v>17.727</v>
      </c>
      <c r="BT296" s="4">
        <v>0.93679999999999997</v>
      </c>
      <c r="BU296" s="4" t="s">
        <v>17</v>
      </c>
      <c r="BV296" s="4">
        <v>10.039999999999999</v>
      </c>
      <c r="BW296" s="4">
        <v>10.57</v>
      </c>
      <c r="BX296" s="30">
        <v>2.081</v>
      </c>
      <c r="BY296" s="31">
        <v>18.501000000000001</v>
      </c>
      <c r="BZ296" s="4">
        <v>0.93020000000000003</v>
      </c>
      <c r="CA296" s="4" t="s">
        <v>17</v>
      </c>
    </row>
    <row r="297" spans="1:79" x14ac:dyDescent="0.25">
      <c r="A297" s="4" t="s">
        <v>124</v>
      </c>
      <c r="B297" s="4">
        <v>692</v>
      </c>
      <c r="C297" s="4">
        <v>707</v>
      </c>
      <c r="D297" s="4" t="s">
        <v>117</v>
      </c>
      <c r="E297" s="4">
        <v>9.7200000000000006</v>
      </c>
      <c r="F297" s="4">
        <v>4</v>
      </c>
      <c r="G297" s="4">
        <v>14</v>
      </c>
      <c r="H297" s="4">
        <v>9.52</v>
      </c>
      <c r="I297" s="4">
        <v>9.65</v>
      </c>
      <c r="J297" s="30">
        <v>0.49399999999999999</v>
      </c>
      <c r="K297" s="31">
        <v>4.7</v>
      </c>
      <c r="L297" s="4">
        <v>0.90429999999999999</v>
      </c>
      <c r="M297" s="4" t="s">
        <v>17</v>
      </c>
      <c r="N297" s="4">
        <v>9.52</v>
      </c>
      <c r="O297" s="4">
        <v>9.65</v>
      </c>
      <c r="P297" s="30">
        <v>0.53300000000000003</v>
      </c>
      <c r="Q297" s="31">
        <v>5.077</v>
      </c>
      <c r="R297" s="4">
        <v>0.90310000000000001</v>
      </c>
      <c r="S297" s="4" t="s">
        <v>17</v>
      </c>
      <c r="T297" s="4">
        <v>9.52</v>
      </c>
      <c r="U297" s="4">
        <v>9.65</v>
      </c>
      <c r="V297" s="30">
        <v>0.57399999999999995</v>
      </c>
      <c r="W297" s="31">
        <v>5.47</v>
      </c>
      <c r="X297" s="4">
        <v>0.90329999999999999</v>
      </c>
      <c r="Y297" s="4" t="s">
        <v>17</v>
      </c>
      <c r="Z297" s="4">
        <v>9.52</v>
      </c>
      <c r="AA297" s="4">
        <v>9.65</v>
      </c>
      <c r="AB297" s="30">
        <v>1.0880000000000001</v>
      </c>
      <c r="AC297" s="31">
        <v>10.361000000000001</v>
      </c>
      <c r="AD297" s="4">
        <v>0.90910000000000002</v>
      </c>
      <c r="AE297" s="4" t="s">
        <v>17</v>
      </c>
      <c r="AF297" s="4">
        <v>9.52</v>
      </c>
      <c r="AG297" s="4">
        <v>9.64</v>
      </c>
      <c r="AH297" s="30">
        <v>1.1759999999999999</v>
      </c>
      <c r="AI297" s="31">
        <v>11.202999999999999</v>
      </c>
      <c r="AJ297" s="4">
        <v>0.90739999999999998</v>
      </c>
      <c r="AK297" s="4" t="s">
        <v>17</v>
      </c>
      <c r="AL297" s="4">
        <v>9.52</v>
      </c>
      <c r="AM297" s="4">
        <v>9.65</v>
      </c>
      <c r="AN297" s="30">
        <v>1.2350000000000001</v>
      </c>
      <c r="AO297" s="31">
        <v>11.76</v>
      </c>
      <c r="AP297" s="4">
        <v>0.90429999999999999</v>
      </c>
      <c r="AQ297" s="4" t="s">
        <v>17</v>
      </c>
      <c r="AR297" s="4">
        <v>9.52</v>
      </c>
      <c r="AS297" s="4">
        <v>9.65</v>
      </c>
      <c r="AT297" s="30">
        <v>1.329</v>
      </c>
      <c r="AU297" s="31">
        <v>12.662000000000001</v>
      </c>
      <c r="AV297" s="4">
        <v>0.90590000000000004</v>
      </c>
      <c r="AW297" s="4" t="s">
        <v>17</v>
      </c>
      <c r="AX297" s="4">
        <v>9.52</v>
      </c>
      <c r="AY297" s="4">
        <v>9.65</v>
      </c>
      <c r="AZ297" s="30">
        <v>1.57</v>
      </c>
      <c r="BA297" s="31">
        <v>14.951000000000001</v>
      </c>
      <c r="BB297" s="4">
        <v>0.90329999999999999</v>
      </c>
      <c r="BC297" s="4" t="s">
        <v>17</v>
      </c>
      <c r="BD297" s="4">
        <v>9.52</v>
      </c>
      <c r="BE297" s="4">
        <v>9.65</v>
      </c>
      <c r="BF297" s="30">
        <v>1.4450000000000001</v>
      </c>
      <c r="BG297" s="31">
        <v>13.762</v>
      </c>
      <c r="BH297" s="4">
        <v>0.89</v>
      </c>
      <c r="BI297" s="4" t="s">
        <v>17</v>
      </c>
      <c r="BJ297" s="4">
        <v>9.52</v>
      </c>
      <c r="BK297" s="4">
        <v>9.64</v>
      </c>
      <c r="BL297" s="30">
        <v>1.6359999999999999</v>
      </c>
      <c r="BM297" s="31">
        <v>15.582000000000001</v>
      </c>
      <c r="BN297" s="4">
        <v>0.90469999999999995</v>
      </c>
      <c r="BO297" s="4" t="s">
        <v>17</v>
      </c>
      <c r="BP297" s="4">
        <v>9.52</v>
      </c>
      <c r="BQ297" s="4">
        <v>9.64</v>
      </c>
      <c r="BR297" s="30">
        <v>1.784</v>
      </c>
      <c r="BS297" s="31">
        <v>16.991</v>
      </c>
      <c r="BT297" s="4">
        <v>0.90200000000000002</v>
      </c>
      <c r="BU297" s="4" t="s">
        <v>17</v>
      </c>
      <c r="BV297" s="4">
        <v>9.52</v>
      </c>
      <c r="BW297" s="4">
        <v>9.65</v>
      </c>
      <c r="BX297" s="30">
        <v>1.9370000000000001</v>
      </c>
      <c r="BY297" s="31">
        <v>18.443999999999999</v>
      </c>
      <c r="BZ297" s="4">
        <v>0.90269999999999995</v>
      </c>
      <c r="CA297" s="4" t="s">
        <v>17</v>
      </c>
    </row>
    <row r="298" spans="1:79" x14ac:dyDescent="0.25">
      <c r="A298" s="4" t="s">
        <v>124</v>
      </c>
      <c r="B298" s="4">
        <v>708</v>
      </c>
      <c r="C298" s="4">
        <v>727</v>
      </c>
      <c r="D298" s="4" t="s">
        <v>118</v>
      </c>
      <c r="E298" s="4">
        <v>6.32</v>
      </c>
      <c r="F298" s="4">
        <v>4</v>
      </c>
      <c r="G298" s="4">
        <v>15</v>
      </c>
      <c r="H298" s="4">
        <v>6</v>
      </c>
      <c r="I298" s="4">
        <v>6.75</v>
      </c>
      <c r="J298" s="30">
        <v>3.5710000000000002</v>
      </c>
      <c r="K298" s="31">
        <v>31.742999999999999</v>
      </c>
      <c r="L298" s="4">
        <v>0.9274</v>
      </c>
      <c r="M298" s="4" t="s">
        <v>17</v>
      </c>
      <c r="N298" s="4">
        <v>6</v>
      </c>
      <c r="O298" s="4">
        <v>6.75</v>
      </c>
      <c r="P298" s="30">
        <v>3.4990000000000001</v>
      </c>
      <c r="Q298" s="31">
        <v>31.106000000000002</v>
      </c>
      <c r="R298" s="4">
        <v>0.91039999999999999</v>
      </c>
      <c r="S298" s="4" t="s">
        <v>17</v>
      </c>
      <c r="T298" s="4">
        <v>6</v>
      </c>
      <c r="U298" s="4">
        <v>6.75</v>
      </c>
      <c r="V298" s="30">
        <v>3.8969999999999998</v>
      </c>
      <c r="W298" s="31">
        <v>34.643999999999998</v>
      </c>
      <c r="X298" s="4">
        <v>0.92949999999999999</v>
      </c>
      <c r="Y298" s="4" t="s">
        <v>17</v>
      </c>
      <c r="Z298" s="4">
        <v>6</v>
      </c>
      <c r="AA298" s="4">
        <v>6.75</v>
      </c>
      <c r="AB298" s="30">
        <v>3.7589999999999999</v>
      </c>
      <c r="AC298" s="31">
        <v>33.409999999999997</v>
      </c>
      <c r="AD298" s="4">
        <v>0.92849999999999999</v>
      </c>
      <c r="AE298" s="4" t="s">
        <v>17</v>
      </c>
      <c r="AF298" s="4">
        <v>6</v>
      </c>
      <c r="AG298" s="4">
        <v>6.75</v>
      </c>
      <c r="AH298" s="30">
        <v>4.0709999999999997</v>
      </c>
      <c r="AI298" s="31">
        <v>36.185000000000002</v>
      </c>
      <c r="AJ298" s="4">
        <v>0.92930000000000001</v>
      </c>
      <c r="AK298" s="4" t="s">
        <v>17</v>
      </c>
      <c r="AL298" s="4">
        <v>6</v>
      </c>
      <c r="AM298" s="4">
        <v>6.75</v>
      </c>
      <c r="AN298" s="30">
        <v>4.0720000000000001</v>
      </c>
      <c r="AO298" s="31">
        <v>36.195</v>
      </c>
      <c r="AP298" s="4">
        <v>0.92159999999999997</v>
      </c>
      <c r="AQ298" s="4" t="s">
        <v>17</v>
      </c>
      <c r="AR298" s="4">
        <v>6</v>
      </c>
      <c r="AS298" s="4">
        <v>6.75</v>
      </c>
      <c r="AT298" s="30">
        <v>4.0599999999999996</v>
      </c>
      <c r="AU298" s="31">
        <v>36.088000000000001</v>
      </c>
      <c r="AV298" s="4">
        <v>0.92879999999999996</v>
      </c>
      <c r="AW298" s="4" t="s">
        <v>17</v>
      </c>
      <c r="AX298" s="4">
        <v>6</v>
      </c>
      <c r="AY298" s="4">
        <v>6.75</v>
      </c>
      <c r="AZ298" s="30">
        <v>4.4640000000000004</v>
      </c>
      <c r="BA298" s="31">
        <v>39.677</v>
      </c>
      <c r="BB298" s="4">
        <v>0.92220000000000002</v>
      </c>
      <c r="BC298" s="4" t="s">
        <v>17</v>
      </c>
      <c r="BD298" s="4">
        <v>6</v>
      </c>
      <c r="BE298" s="4">
        <v>6.75</v>
      </c>
      <c r="BF298" s="30">
        <v>4.1500000000000004</v>
      </c>
      <c r="BG298" s="31">
        <v>36.890999999999998</v>
      </c>
      <c r="BH298" s="4">
        <v>0.92090000000000005</v>
      </c>
      <c r="BI298" s="4" t="s">
        <v>17</v>
      </c>
      <c r="BJ298" s="4">
        <v>6</v>
      </c>
      <c r="BK298" s="4">
        <v>6.75</v>
      </c>
      <c r="BL298" s="30">
        <v>4.5759999999999996</v>
      </c>
      <c r="BM298" s="31">
        <v>40.679000000000002</v>
      </c>
      <c r="BN298" s="4">
        <v>0.91439999999999999</v>
      </c>
      <c r="BO298" s="4" t="s">
        <v>17</v>
      </c>
      <c r="BP298" s="4">
        <v>6</v>
      </c>
      <c r="BQ298" s="4">
        <v>6.75</v>
      </c>
      <c r="BR298" s="30">
        <v>4.8049999999999997</v>
      </c>
      <c r="BS298" s="31">
        <v>42.71</v>
      </c>
      <c r="BT298" s="4">
        <v>0.91039999999999999</v>
      </c>
      <c r="BU298" s="4" t="s">
        <v>17</v>
      </c>
      <c r="BV298" s="4">
        <v>6</v>
      </c>
      <c r="BW298" s="4">
        <v>6.75</v>
      </c>
      <c r="BX298" s="30">
        <v>4.8230000000000004</v>
      </c>
      <c r="BY298" s="31">
        <v>42.87</v>
      </c>
      <c r="BZ298" s="4">
        <v>0.92530000000000001</v>
      </c>
      <c r="CA298" s="4" t="s">
        <v>17</v>
      </c>
    </row>
    <row r="299" spans="1:79" x14ac:dyDescent="0.25">
      <c r="A299" s="4" t="s">
        <v>124</v>
      </c>
      <c r="B299" s="4">
        <v>728</v>
      </c>
      <c r="C299" s="4">
        <v>744</v>
      </c>
      <c r="D299" s="4" t="s">
        <v>119</v>
      </c>
      <c r="E299" s="4">
        <v>5.53</v>
      </c>
      <c r="F299" s="4">
        <v>4</v>
      </c>
      <c r="G299" s="4">
        <v>14</v>
      </c>
      <c r="H299" s="4">
        <v>5.46</v>
      </c>
      <c r="I299" s="4">
        <v>5.88</v>
      </c>
      <c r="J299" s="30">
        <v>4.3250000000000002</v>
      </c>
      <c r="K299" s="31">
        <v>41.194000000000003</v>
      </c>
      <c r="L299" s="4">
        <v>0.80549999999999999</v>
      </c>
      <c r="M299" s="4" t="s">
        <v>16</v>
      </c>
      <c r="N299" s="4">
        <v>5.46</v>
      </c>
      <c r="O299" s="4">
        <v>5.88</v>
      </c>
      <c r="P299" s="30">
        <v>4.1070000000000002</v>
      </c>
      <c r="Q299" s="31">
        <v>39.118000000000002</v>
      </c>
      <c r="R299" s="4">
        <v>0.80889999999999995</v>
      </c>
      <c r="S299" s="4" t="s">
        <v>16</v>
      </c>
      <c r="T299" s="4">
        <v>5.46</v>
      </c>
      <c r="U299" s="4">
        <v>5.88</v>
      </c>
      <c r="V299" s="30">
        <v>4.6520000000000001</v>
      </c>
      <c r="W299" s="31">
        <v>44.304000000000002</v>
      </c>
      <c r="X299" s="4">
        <v>0.7883</v>
      </c>
      <c r="Y299" s="4" t="s">
        <v>16</v>
      </c>
      <c r="Z299" s="4">
        <v>5.46</v>
      </c>
      <c r="AA299" s="4">
        <v>5.88</v>
      </c>
      <c r="AB299" s="30">
        <v>4.3840000000000003</v>
      </c>
      <c r="AC299" s="31">
        <v>41.749000000000002</v>
      </c>
      <c r="AD299" s="4">
        <v>0.8115</v>
      </c>
      <c r="AE299" s="4" t="s">
        <v>16</v>
      </c>
      <c r="AF299" s="4">
        <v>5.46</v>
      </c>
      <c r="AG299" s="4">
        <v>5.88</v>
      </c>
      <c r="AH299" s="30">
        <v>4.6849999999999996</v>
      </c>
      <c r="AI299" s="31">
        <v>44.622999999999998</v>
      </c>
      <c r="AJ299" s="4">
        <v>0.79379999999999995</v>
      </c>
      <c r="AK299" s="4" t="s">
        <v>16</v>
      </c>
      <c r="AL299" s="4">
        <v>5.46</v>
      </c>
      <c r="AM299" s="4">
        <v>5.88</v>
      </c>
      <c r="AN299" s="30">
        <v>4.6959999999999997</v>
      </c>
      <c r="AO299" s="31">
        <v>44.719000000000001</v>
      </c>
      <c r="AP299" s="4">
        <v>0.79869999999999997</v>
      </c>
      <c r="AQ299" s="4" t="s">
        <v>16</v>
      </c>
      <c r="AR299" s="4">
        <v>5.46</v>
      </c>
      <c r="AS299" s="4">
        <v>5.88</v>
      </c>
      <c r="AT299" s="30">
        <v>4.4039999999999999</v>
      </c>
      <c r="AU299" s="31">
        <v>41.942999999999998</v>
      </c>
      <c r="AV299" s="4">
        <v>0.80630000000000002</v>
      </c>
      <c r="AW299" s="4" t="s">
        <v>16</v>
      </c>
      <c r="AX299" s="4">
        <v>5.47</v>
      </c>
      <c r="AY299" s="4">
        <v>5.89</v>
      </c>
      <c r="AZ299" s="30">
        <v>4.8029999999999999</v>
      </c>
      <c r="BA299" s="31">
        <v>45.744</v>
      </c>
      <c r="BB299" s="4">
        <v>0.79830000000000001</v>
      </c>
      <c r="BC299" s="4" t="s">
        <v>16</v>
      </c>
      <c r="BD299" s="4">
        <v>5.46</v>
      </c>
      <c r="BE299" s="4">
        <v>5.88</v>
      </c>
      <c r="BF299" s="30">
        <v>4.5609999999999999</v>
      </c>
      <c r="BG299" s="31">
        <v>43.438000000000002</v>
      </c>
      <c r="BH299" s="4">
        <v>0.79379999999999995</v>
      </c>
      <c r="BI299" s="4" t="s">
        <v>16</v>
      </c>
      <c r="BJ299" s="4">
        <v>5.46</v>
      </c>
      <c r="BK299" s="4">
        <v>5.88</v>
      </c>
      <c r="BL299" s="30">
        <v>4.8650000000000002</v>
      </c>
      <c r="BM299" s="31">
        <v>46.337000000000003</v>
      </c>
      <c r="BN299" s="4">
        <v>0.80079999999999996</v>
      </c>
      <c r="BO299" s="4" t="s">
        <v>16</v>
      </c>
      <c r="BP299" s="4">
        <v>5.46</v>
      </c>
      <c r="BQ299" s="4">
        <v>5.88</v>
      </c>
      <c r="BR299" s="30">
        <v>5.0780000000000003</v>
      </c>
      <c r="BS299" s="31">
        <v>48.36</v>
      </c>
      <c r="BT299" s="4">
        <v>0.80189999999999995</v>
      </c>
      <c r="BU299" s="4" t="s">
        <v>16</v>
      </c>
      <c r="BV299" s="4">
        <v>5.46</v>
      </c>
      <c r="BW299" s="4">
        <v>5.88</v>
      </c>
      <c r="BX299" s="30">
        <v>5.0529999999999999</v>
      </c>
      <c r="BY299" s="31">
        <v>48.12</v>
      </c>
      <c r="BZ299" s="4">
        <v>0.78700000000000003</v>
      </c>
      <c r="CA299" s="4" t="s">
        <v>16</v>
      </c>
    </row>
    <row r="300" spans="1:79" x14ac:dyDescent="0.25">
      <c r="A300" s="4" t="s">
        <v>124</v>
      </c>
      <c r="B300" s="4">
        <v>728</v>
      </c>
      <c r="C300" s="4">
        <v>745</v>
      </c>
      <c r="D300" s="4" t="s">
        <v>120</v>
      </c>
      <c r="E300" s="4">
        <v>7.4</v>
      </c>
      <c r="F300" s="4">
        <v>3</v>
      </c>
      <c r="G300" s="4">
        <v>15</v>
      </c>
      <c r="H300" s="4">
        <v>7.29</v>
      </c>
      <c r="I300" s="4">
        <v>7.71</v>
      </c>
      <c r="J300" s="30">
        <v>3.9929999999999999</v>
      </c>
      <c r="K300" s="31">
        <v>35.488999999999997</v>
      </c>
      <c r="L300" s="4">
        <v>0.91</v>
      </c>
      <c r="M300" s="4" t="s">
        <v>17</v>
      </c>
      <c r="N300" s="4">
        <v>7.29</v>
      </c>
      <c r="O300" s="4">
        <v>7.71</v>
      </c>
      <c r="P300" s="30">
        <v>4.016</v>
      </c>
      <c r="Q300" s="31">
        <v>35.701999999999998</v>
      </c>
      <c r="R300" s="4">
        <v>0.8851</v>
      </c>
      <c r="S300" s="4" t="s">
        <v>17</v>
      </c>
      <c r="T300" s="4">
        <v>7.28</v>
      </c>
      <c r="U300" s="4">
        <v>7.71</v>
      </c>
      <c r="V300" s="30">
        <v>4.4589999999999996</v>
      </c>
      <c r="W300" s="31">
        <v>39.637999999999998</v>
      </c>
      <c r="X300" s="4">
        <v>0.90869999999999995</v>
      </c>
      <c r="Y300" s="4" t="s">
        <v>17</v>
      </c>
      <c r="Z300" s="4">
        <v>7.29</v>
      </c>
      <c r="AA300" s="4">
        <v>7.71</v>
      </c>
      <c r="AB300" s="30">
        <v>4.1449999999999996</v>
      </c>
      <c r="AC300" s="31">
        <v>36.844000000000001</v>
      </c>
      <c r="AD300" s="4">
        <v>0.90039999999999998</v>
      </c>
      <c r="AE300" s="4" t="s">
        <v>17</v>
      </c>
      <c r="AF300" s="4">
        <v>7.29</v>
      </c>
      <c r="AG300" s="4">
        <v>7.71</v>
      </c>
      <c r="AH300" s="30">
        <v>4.444</v>
      </c>
      <c r="AI300" s="31">
        <v>39.503999999999998</v>
      </c>
      <c r="AJ300" s="4">
        <v>0.89049999999999996</v>
      </c>
      <c r="AK300" s="4" t="s">
        <v>16</v>
      </c>
      <c r="AL300" s="4">
        <v>7.28</v>
      </c>
      <c r="AM300" s="4">
        <v>7.72</v>
      </c>
      <c r="AN300" s="30">
        <v>4.3760000000000003</v>
      </c>
      <c r="AO300" s="31">
        <v>38.898000000000003</v>
      </c>
      <c r="AP300" s="4">
        <v>0.90010000000000001</v>
      </c>
      <c r="AQ300" s="4" t="s">
        <v>17</v>
      </c>
      <c r="AR300" s="4">
        <v>7.29</v>
      </c>
      <c r="AS300" s="4">
        <v>7.71</v>
      </c>
      <c r="AT300" s="30">
        <v>4.2939999999999996</v>
      </c>
      <c r="AU300" s="31">
        <v>38.170999999999999</v>
      </c>
      <c r="AV300" s="4">
        <v>0.90159999999999996</v>
      </c>
      <c r="AW300" s="4" t="s">
        <v>17</v>
      </c>
      <c r="AX300" s="4">
        <v>7.29</v>
      </c>
      <c r="AY300" s="4">
        <v>7.72</v>
      </c>
      <c r="AZ300" s="30">
        <v>4.7290000000000001</v>
      </c>
      <c r="BA300" s="31">
        <v>42.033000000000001</v>
      </c>
      <c r="BB300" s="4">
        <v>0.90990000000000004</v>
      </c>
      <c r="BC300" s="4" t="s">
        <v>17</v>
      </c>
      <c r="BD300" s="4">
        <v>7.29</v>
      </c>
      <c r="BE300" s="4">
        <v>7.71</v>
      </c>
      <c r="BF300" s="30">
        <v>4.42</v>
      </c>
      <c r="BG300" s="31">
        <v>39.29</v>
      </c>
      <c r="BH300" s="4">
        <v>0.90380000000000005</v>
      </c>
      <c r="BI300" s="4" t="s">
        <v>17</v>
      </c>
      <c r="BJ300" s="4">
        <v>7.29</v>
      </c>
      <c r="BK300" s="4">
        <v>7.71</v>
      </c>
      <c r="BL300" s="30">
        <v>5.1269999999999998</v>
      </c>
      <c r="BM300" s="31">
        <v>45.57</v>
      </c>
      <c r="BN300" s="4">
        <v>0.90780000000000005</v>
      </c>
      <c r="BO300" s="4" t="s">
        <v>17</v>
      </c>
      <c r="BP300" s="4">
        <v>7.28</v>
      </c>
      <c r="BQ300" s="4">
        <v>7.71</v>
      </c>
      <c r="BR300" s="30">
        <v>5.2569999999999997</v>
      </c>
      <c r="BS300" s="31">
        <v>46.726999999999997</v>
      </c>
      <c r="BT300" s="4">
        <v>0.89959999999999996</v>
      </c>
      <c r="BU300" s="4" t="s">
        <v>17</v>
      </c>
      <c r="BV300" s="4">
        <v>7.29</v>
      </c>
      <c r="BW300" s="4">
        <v>7.72</v>
      </c>
      <c r="BX300" s="30">
        <v>5.367</v>
      </c>
      <c r="BY300" s="31">
        <v>47.703000000000003</v>
      </c>
      <c r="BZ300" s="4">
        <v>0.9073</v>
      </c>
      <c r="CA300" s="4" t="s">
        <v>17</v>
      </c>
    </row>
    <row r="301" spans="1:79" x14ac:dyDescent="0.25">
      <c r="A301" s="4" t="s">
        <v>124</v>
      </c>
      <c r="B301" s="4">
        <v>746</v>
      </c>
      <c r="C301" s="4">
        <v>756</v>
      </c>
      <c r="D301" s="4" t="s">
        <v>121</v>
      </c>
      <c r="E301" s="4">
        <v>12.12</v>
      </c>
      <c r="F301" s="4">
        <v>1</v>
      </c>
      <c r="G301" s="4">
        <v>9</v>
      </c>
      <c r="H301" s="4">
        <v>12.13</v>
      </c>
      <c r="I301" s="4">
        <v>12.31</v>
      </c>
      <c r="J301" s="30">
        <v>0.17199999999999999</v>
      </c>
      <c r="K301" s="31">
        <v>2.5419999999999998</v>
      </c>
      <c r="L301" s="4">
        <v>0.87809999999999999</v>
      </c>
      <c r="M301" s="4" t="s">
        <v>16</v>
      </c>
      <c r="N301" s="4">
        <v>12.13</v>
      </c>
      <c r="O301" s="4">
        <v>12.31</v>
      </c>
      <c r="P301" s="30">
        <v>0.17899999999999999</v>
      </c>
      <c r="Q301" s="31">
        <v>2.6549999999999998</v>
      </c>
      <c r="R301" s="4">
        <v>0.8619</v>
      </c>
      <c r="S301" s="4" t="s">
        <v>16</v>
      </c>
      <c r="T301" s="4">
        <v>12.13</v>
      </c>
      <c r="U301" s="4">
        <v>12.31</v>
      </c>
      <c r="V301" s="30">
        <v>0.19700000000000001</v>
      </c>
      <c r="W301" s="31">
        <v>2.9260000000000002</v>
      </c>
      <c r="X301" s="4">
        <v>0.85099999999999998</v>
      </c>
      <c r="Y301" s="4" t="s">
        <v>16</v>
      </c>
      <c r="Z301" s="4">
        <v>12.13</v>
      </c>
      <c r="AA301" s="4">
        <v>12.31</v>
      </c>
      <c r="AB301" s="30">
        <v>0.69399999999999995</v>
      </c>
      <c r="AC301" s="31">
        <v>10.289</v>
      </c>
      <c r="AD301" s="4">
        <v>0.88339999999999996</v>
      </c>
      <c r="AE301" s="4" t="s">
        <v>16</v>
      </c>
      <c r="AF301" s="4">
        <v>12.14</v>
      </c>
      <c r="AG301" s="4">
        <v>12.31</v>
      </c>
      <c r="AH301" s="30">
        <v>0.77</v>
      </c>
      <c r="AI301" s="31">
        <v>11.404</v>
      </c>
      <c r="AJ301" s="4">
        <v>0.87939999999999996</v>
      </c>
      <c r="AK301" s="4" t="s">
        <v>16</v>
      </c>
      <c r="AL301" s="4">
        <v>12.13</v>
      </c>
      <c r="AM301" s="4">
        <v>12.31</v>
      </c>
      <c r="AN301" s="30">
        <v>0.73799999999999999</v>
      </c>
      <c r="AO301" s="31">
        <v>10.938000000000001</v>
      </c>
      <c r="AP301" s="4">
        <v>0.85840000000000005</v>
      </c>
      <c r="AQ301" s="4" t="s">
        <v>16</v>
      </c>
      <c r="AR301" s="4">
        <v>12.13</v>
      </c>
      <c r="AS301" s="4">
        <v>12.31</v>
      </c>
      <c r="AT301" s="30">
        <v>1.504</v>
      </c>
      <c r="AU301" s="31">
        <v>22.277000000000001</v>
      </c>
      <c r="AV301" s="4">
        <v>0.86229999999999996</v>
      </c>
      <c r="AW301" s="4" t="s">
        <v>16</v>
      </c>
      <c r="AX301" s="4">
        <v>12.13</v>
      </c>
      <c r="AY301" s="4">
        <v>12.31</v>
      </c>
      <c r="AZ301" s="30">
        <v>1.5269999999999999</v>
      </c>
      <c r="BA301" s="31">
        <v>22.623000000000001</v>
      </c>
      <c r="BB301" s="4">
        <v>0.84499999999999997</v>
      </c>
      <c r="BC301" s="4" t="s">
        <v>16</v>
      </c>
      <c r="BD301" s="4">
        <v>12.13</v>
      </c>
      <c r="BE301" s="4">
        <v>12.31</v>
      </c>
      <c r="BF301" s="30">
        <v>1.623</v>
      </c>
      <c r="BG301" s="31">
        <v>24.038</v>
      </c>
      <c r="BH301" s="4">
        <v>0.84289999999999998</v>
      </c>
      <c r="BI301" s="4" t="s">
        <v>16</v>
      </c>
      <c r="BJ301" s="4">
        <v>12.13</v>
      </c>
      <c r="BK301" s="4">
        <v>12.31</v>
      </c>
      <c r="BL301" s="30">
        <v>2.0310000000000001</v>
      </c>
      <c r="BM301" s="31">
        <v>30.09</v>
      </c>
      <c r="BN301" s="4">
        <v>0.84109999999999996</v>
      </c>
      <c r="BO301" s="4" t="s">
        <v>16</v>
      </c>
      <c r="BP301" s="4">
        <v>12.13</v>
      </c>
      <c r="BQ301" s="4">
        <v>12.31</v>
      </c>
      <c r="BR301" s="30">
        <v>2.081</v>
      </c>
      <c r="BS301" s="31">
        <v>30.824000000000002</v>
      </c>
      <c r="BT301" s="4">
        <v>0.82650000000000001</v>
      </c>
      <c r="BU301" s="4" t="s">
        <v>16</v>
      </c>
      <c r="BV301" s="4">
        <v>12.13</v>
      </c>
      <c r="BW301" s="4">
        <v>12.31</v>
      </c>
      <c r="BX301" s="30">
        <v>2.0790000000000002</v>
      </c>
      <c r="BY301" s="31">
        <v>30.803999999999998</v>
      </c>
      <c r="BZ301" s="4">
        <v>0.83299999999999996</v>
      </c>
      <c r="CA301" s="4" t="s">
        <v>16</v>
      </c>
    </row>
    <row r="302" spans="1:79" x14ac:dyDescent="0.25">
      <c r="A302" s="4" t="s">
        <v>124</v>
      </c>
      <c r="B302" s="4">
        <v>751</v>
      </c>
      <c r="C302" s="4">
        <v>756</v>
      </c>
      <c r="D302" s="4" t="s">
        <v>122</v>
      </c>
      <c r="E302" s="4">
        <v>9.6199999999999992</v>
      </c>
      <c r="F302" s="4">
        <v>1</v>
      </c>
      <c r="G302" s="4">
        <v>4</v>
      </c>
      <c r="H302" s="4">
        <v>9.6</v>
      </c>
      <c r="I302" s="4">
        <v>9.75</v>
      </c>
      <c r="J302" s="30">
        <v>0.16800000000000001</v>
      </c>
      <c r="K302" s="31">
        <v>5.593</v>
      </c>
      <c r="L302" s="4">
        <v>0.83830000000000005</v>
      </c>
      <c r="M302" s="4" t="s">
        <v>16</v>
      </c>
      <c r="N302" s="4">
        <v>9.6</v>
      </c>
      <c r="O302" s="4">
        <v>9.75</v>
      </c>
      <c r="P302" s="30">
        <v>0.16300000000000001</v>
      </c>
      <c r="Q302" s="31">
        <v>5.4349999999999996</v>
      </c>
      <c r="R302" s="4">
        <v>0.77949999999999997</v>
      </c>
      <c r="S302" s="4" t="s">
        <v>16</v>
      </c>
      <c r="T302" s="4">
        <v>9.6</v>
      </c>
      <c r="U302" s="4">
        <v>9.75</v>
      </c>
      <c r="V302" s="30">
        <v>0.158</v>
      </c>
      <c r="W302" s="31">
        <v>5.2809999999999997</v>
      </c>
      <c r="X302" s="4">
        <v>0.81</v>
      </c>
      <c r="Y302" s="4" t="s">
        <v>16</v>
      </c>
      <c r="Z302" s="4">
        <v>9.6</v>
      </c>
      <c r="AA302" s="4">
        <v>9.75</v>
      </c>
      <c r="AB302" s="30">
        <v>0.66300000000000003</v>
      </c>
      <c r="AC302" s="31">
        <v>22.094999999999999</v>
      </c>
      <c r="AD302" s="4">
        <v>0.82989999999999997</v>
      </c>
      <c r="AE302" s="4" t="s">
        <v>16</v>
      </c>
      <c r="AF302" s="4">
        <v>9.6</v>
      </c>
      <c r="AG302" s="4">
        <v>9.74</v>
      </c>
      <c r="AH302" s="30">
        <v>0.63800000000000001</v>
      </c>
      <c r="AI302" s="31">
        <v>21.273</v>
      </c>
      <c r="AJ302" s="4">
        <v>0.81589999999999996</v>
      </c>
      <c r="AK302" s="4" t="s">
        <v>16</v>
      </c>
      <c r="AL302" s="4">
        <v>9.61</v>
      </c>
      <c r="AM302" s="4">
        <v>9.75</v>
      </c>
      <c r="AN302" s="30">
        <v>0.64700000000000002</v>
      </c>
      <c r="AO302" s="31">
        <v>21.579000000000001</v>
      </c>
      <c r="AP302" s="4">
        <v>0.80679999999999996</v>
      </c>
      <c r="AQ302" s="4" t="s">
        <v>16</v>
      </c>
      <c r="AR302" s="4">
        <v>9.6</v>
      </c>
      <c r="AS302" s="4">
        <v>9.75</v>
      </c>
      <c r="AT302" s="30">
        <v>1.351</v>
      </c>
      <c r="AU302" s="31">
        <v>45.045999999999999</v>
      </c>
      <c r="AV302" s="4">
        <v>0.76319999999999999</v>
      </c>
      <c r="AW302" s="4" t="s">
        <v>16</v>
      </c>
      <c r="AX302" s="4">
        <v>9.61</v>
      </c>
      <c r="AY302" s="4">
        <v>9.75</v>
      </c>
      <c r="AZ302" s="30">
        <v>1.3620000000000001</v>
      </c>
      <c r="BA302" s="31">
        <v>45.414999999999999</v>
      </c>
      <c r="BB302" s="4">
        <v>0.73970000000000002</v>
      </c>
      <c r="BC302" s="4" t="s">
        <v>16</v>
      </c>
      <c r="BD302" s="4">
        <v>9.6</v>
      </c>
      <c r="BE302" s="4">
        <v>9.75</v>
      </c>
      <c r="BF302" s="30">
        <v>1.4419999999999999</v>
      </c>
      <c r="BG302" s="31">
        <v>48.069000000000003</v>
      </c>
      <c r="BH302" s="4">
        <v>0.78549999999999998</v>
      </c>
      <c r="BI302" s="4" t="s">
        <v>16</v>
      </c>
      <c r="BJ302" s="4">
        <v>9.6</v>
      </c>
      <c r="BK302" s="4">
        <v>9.74</v>
      </c>
      <c r="BL302" s="30">
        <v>1.923</v>
      </c>
      <c r="BM302" s="31">
        <v>64.102000000000004</v>
      </c>
      <c r="BN302" s="4">
        <v>0.6774</v>
      </c>
      <c r="BO302" s="4" t="s">
        <v>16</v>
      </c>
      <c r="BP302" s="4">
        <v>9.6</v>
      </c>
      <c r="BQ302" s="4">
        <v>9.74</v>
      </c>
      <c r="BR302" s="30">
        <v>1.931</v>
      </c>
      <c r="BS302" s="31">
        <v>64.364000000000004</v>
      </c>
      <c r="BT302" s="4">
        <v>0.66139999999999999</v>
      </c>
      <c r="BU302" s="4" t="s">
        <v>16</v>
      </c>
      <c r="BV302" s="4">
        <v>9.61</v>
      </c>
      <c r="BW302" s="4">
        <v>9.75</v>
      </c>
      <c r="BX302" s="30">
        <v>1.946</v>
      </c>
      <c r="BY302" s="31">
        <v>64.873000000000005</v>
      </c>
      <c r="BZ302" s="4">
        <v>0.61909999999999998</v>
      </c>
      <c r="CA302" s="4" t="s">
        <v>16</v>
      </c>
    </row>
    <row r="303" spans="1:79" x14ac:dyDescent="0.25">
      <c r="A303" s="4" t="s">
        <v>125</v>
      </c>
      <c r="B303" s="4">
        <v>6</v>
      </c>
      <c r="C303" s="4">
        <v>10</v>
      </c>
      <c r="D303" s="4" t="s">
        <v>23</v>
      </c>
      <c r="E303" s="4">
        <v>11.75</v>
      </c>
      <c r="F303" s="4">
        <v>1</v>
      </c>
      <c r="G303" s="4">
        <v>3</v>
      </c>
      <c r="H303" s="4">
        <v>11.81</v>
      </c>
      <c r="I303" s="4">
        <v>11.88</v>
      </c>
      <c r="J303" s="30">
        <v>1.0469999999999999</v>
      </c>
      <c r="K303" s="31">
        <v>46.536000000000001</v>
      </c>
      <c r="L303" s="4">
        <v>0.85529999999999995</v>
      </c>
      <c r="M303" s="4" t="s">
        <v>16</v>
      </c>
      <c r="N303" s="4">
        <v>11.81</v>
      </c>
      <c r="O303" s="4">
        <v>11.88</v>
      </c>
      <c r="P303" s="30">
        <v>1.0580000000000001</v>
      </c>
      <c r="Q303" s="31">
        <v>47.03</v>
      </c>
      <c r="R303" s="4">
        <v>0.82899999999999996</v>
      </c>
      <c r="S303" s="4" t="s">
        <v>16</v>
      </c>
      <c r="T303" s="4">
        <v>11.81</v>
      </c>
      <c r="U303" s="4">
        <v>11.88</v>
      </c>
      <c r="V303" s="30">
        <v>1.127</v>
      </c>
      <c r="W303" s="31">
        <v>50.087000000000003</v>
      </c>
      <c r="X303" s="4">
        <v>0.84850000000000003</v>
      </c>
      <c r="Y303" s="4" t="s">
        <v>16</v>
      </c>
      <c r="Z303" s="4">
        <v>11.81</v>
      </c>
      <c r="AA303" s="4">
        <v>11.88</v>
      </c>
      <c r="AB303" s="30">
        <v>1.3160000000000001</v>
      </c>
      <c r="AC303" s="31">
        <v>58.478999999999999</v>
      </c>
      <c r="AD303" s="4">
        <v>0.86339999999999995</v>
      </c>
      <c r="AE303" s="4" t="s">
        <v>16</v>
      </c>
      <c r="AF303" s="4">
        <v>11.81</v>
      </c>
      <c r="AG303" s="4">
        <v>11.88</v>
      </c>
      <c r="AH303" s="30">
        <v>1.359</v>
      </c>
      <c r="AI303" s="31">
        <v>60.396999999999998</v>
      </c>
      <c r="AJ303" s="4">
        <v>0.86380000000000001</v>
      </c>
      <c r="AK303" s="4" t="s">
        <v>16</v>
      </c>
      <c r="AL303" s="4">
        <v>11.81</v>
      </c>
      <c r="AM303" s="4">
        <v>11.88</v>
      </c>
      <c r="AN303" s="30">
        <v>1.331</v>
      </c>
      <c r="AO303" s="31">
        <v>59.173999999999999</v>
      </c>
      <c r="AP303" s="4">
        <v>0.84050000000000002</v>
      </c>
      <c r="AQ303" s="4" t="s">
        <v>16</v>
      </c>
      <c r="AR303" s="4">
        <v>11.81</v>
      </c>
      <c r="AS303" s="4">
        <v>11.88</v>
      </c>
      <c r="AT303" s="30">
        <v>1.3169999999999999</v>
      </c>
      <c r="AU303" s="31">
        <v>58.551000000000002</v>
      </c>
      <c r="AV303" s="4">
        <v>0.83509999999999995</v>
      </c>
      <c r="AW303" s="4" t="s">
        <v>16</v>
      </c>
      <c r="AX303" s="4">
        <v>11.81</v>
      </c>
      <c r="AY303" s="4">
        <v>11.88</v>
      </c>
      <c r="AZ303" s="30">
        <v>1.3160000000000001</v>
      </c>
      <c r="BA303" s="31">
        <v>58.488</v>
      </c>
      <c r="BB303" s="4">
        <v>0.83379999999999999</v>
      </c>
      <c r="BC303" s="4" t="s">
        <v>16</v>
      </c>
      <c r="BD303" s="4">
        <v>11.81</v>
      </c>
      <c r="BE303" s="4">
        <v>11.88</v>
      </c>
      <c r="BF303" s="30">
        <v>1.3149999999999999</v>
      </c>
      <c r="BG303" s="31">
        <v>58.433999999999997</v>
      </c>
      <c r="BH303" s="4">
        <v>0.85729999999999995</v>
      </c>
      <c r="BI303" s="4" t="s">
        <v>16</v>
      </c>
      <c r="BJ303" s="4">
        <v>11.81</v>
      </c>
      <c r="BK303" s="4">
        <v>11.88</v>
      </c>
      <c r="BL303" s="30">
        <v>1.3129999999999999</v>
      </c>
      <c r="BM303" s="31">
        <v>58.360999999999997</v>
      </c>
      <c r="BN303" s="4">
        <v>0.86850000000000005</v>
      </c>
      <c r="BO303" s="4" t="s">
        <v>16</v>
      </c>
      <c r="BP303" s="4">
        <v>11.81</v>
      </c>
      <c r="BQ303" s="4">
        <v>11.88</v>
      </c>
      <c r="BR303" s="30">
        <v>1.3240000000000001</v>
      </c>
      <c r="BS303" s="31">
        <v>58.826999999999998</v>
      </c>
      <c r="BT303" s="4">
        <v>0.84179999999999999</v>
      </c>
      <c r="BU303" s="4" t="s">
        <v>16</v>
      </c>
      <c r="BV303" s="4">
        <v>11.81</v>
      </c>
      <c r="BW303" s="4">
        <v>11.88</v>
      </c>
      <c r="BX303" s="30">
        <v>1.381</v>
      </c>
      <c r="BY303" s="31">
        <v>61.378</v>
      </c>
      <c r="BZ303" s="4">
        <v>0.85760000000000003</v>
      </c>
      <c r="CA303" s="4" t="s">
        <v>16</v>
      </c>
    </row>
    <row r="304" spans="1:79" x14ac:dyDescent="0.25">
      <c r="A304" s="4" t="s">
        <v>125</v>
      </c>
      <c r="B304" s="4">
        <v>9</v>
      </c>
      <c r="C304" s="4">
        <v>15</v>
      </c>
      <c r="D304" s="4" t="s">
        <v>24</v>
      </c>
      <c r="E304" s="4">
        <v>5.94</v>
      </c>
      <c r="F304" s="4">
        <v>2</v>
      </c>
      <c r="G304" s="4">
        <v>5</v>
      </c>
      <c r="H304" s="4">
        <v>5.95</v>
      </c>
      <c r="I304" s="4">
        <v>6.02</v>
      </c>
      <c r="J304" s="30">
        <v>0.84799999999999998</v>
      </c>
      <c r="K304" s="31">
        <v>22.608000000000001</v>
      </c>
      <c r="L304" s="4">
        <v>0.90059999999999996</v>
      </c>
      <c r="M304" s="4" t="s">
        <v>16</v>
      </c>
      <c r="N304" s="4">
        <v>5.95</v>
      </c>
      <c r="O304" s="4">
        <v>6.02</v>
      </c>
      <c r="P304" s="30">
        <v>0.8</v>
      </c>
      <c r="Q304" s="31">
        <v>21.327999999999999</v>
      </c>
      <c r="R304" s="4">
        <v>0.90080000000000005</v>
      </c>
      <c r="S304" s="4" t="s">
        <v>16</v>
      </c>
      <c r="T304" s="4">
        <v>5.95</v>
      </c>
      <c r="U304" s="4">
        <v>6.02</v>
      </c>
      <c r="V304" s="30">
        <v>0.85099999999999998</v>
      </c>
      <c r="W304" s="31">
        <v>22.692</v>
      </c>
      <c r="X304" s="4">
        <v>0.90259999999999996</v>
      </c>
      <c r="Y304" s="4" t="s">
        <v>16</v>
      </c>
      <c r="Z304" s="4">
        <v>5.95</v>
      </c>
      <c r="AA304" s="4">
        <v>6.02</v>
      </c>
      <c r="AB304" s="30">
        <v>1.9419999999999999</v>
      </c>
      <c r="AC304" s="31">
        <v>51.789000000000001</v>
      </c>
      <c r="AD304" s="4">
        <v>0.87770000000000004</v>
      </c>
      <c r="AE304" s="4" t="s">
        <v>16</v>
      </c>
      <c r="AF304" s="4">
        <v>5.95</v>
      </c>
      <c r="AG304" s="4">
        <v>6.02</v>
      </c>
      <c r="AH304" s="30">
        <v>2.0259999999999998</v>
      </c>
      <c r="AI304" s="31">
        <v>54.018000000000001</v>
      </c>
      <c r="AJ304" s="4">
        <v>0.87029999999999996</v>
      </c>
      <c r="AK304" s="4" t="s">
        <v>16</v>
      </c>
      <c r="AL304" s="4">
        <v>5.95</v>
      </c>
      <c r="AM304" s="4">
        <v>6.02</v>
      </c>
      <c r="AN304" s="30">
        <v>1.952</v>
      </c>
      <c r="AO304" s="31">
        <v>52.052</v>
      </c>
      <c r="AP304" s="4">
        <v>0.86870000000000003</v>
      </c>
      <c r="AQ304" s="4" t="s">
        <v>16</v>
      </c>
      <c r="AR304" s="4">
        <v>5.95</v>
      </c>
      <c r="AS304" s="4">
        <v>6.02</v>
      </c>
      <c r="AT304" s="30">
        <v>2.5750000000000002</v>
      </c>
      <c r="AU304" s="31">
        <v>68.67</v>
      </c>
      <c r="AV304" s="4">
        <v>0.87450000000000006</v>
      </c>
      <c r="AW304" s="4" t="s">
        <v>16</v>
      </c>
      <c r="AX304" s="4">
        <v>5.95</v>
      </c>
      <c r="AY304" s="4">
        <v>6.02</v>
      </c>
      <c r="AZ304" s="30">
        <v>2.65</v>
      </c>
      <c r="BA304" s="31">
        <v>70.668000000000006</v>
      </c>
      <c r="BB304" s="4">
        <v>0.87709999999999999</v>
      </c>
      <c r="BC304" s="4" t="s">
        <v>16</v>
      </c>
      <c r="BD304" s="4">
        <v>5.95</v>
      </c>
      <c r="BE304" s="4">
        <v>6.02</v>
      </c>
      <c r="BF304" s="30">
        <v>2.6579999999999999</v>
      </c>
      <c r="BG304" s="31">
        <v>70.879000000000005</v>
      </c>
      <c r="BH304" s="4">
        <v>0.86860000000000004</v>
      </c>
      <c r="BI304" s="4" t="s">
        <v>16</v>
      </c>
      <c r="BJ304" s="4">
        <v>5.95</v>
      </c>
      <c r="BK304" s="4">
        <v>6.02</v>
      </c>
      <c r="BL304" s="30">
        <v>2.625</v>
      </c>
      <c r="BM304" s="31">
        <v>70.009</v>
      </c>
      <c r="BN304" s="4">
        <v>0.88649999999999995</v>
      </c>
      <c r="BO304" s="4" t="s">
        <v>16</v>
      </c>
      <c r="BP304" s="4">
        <v>5.95</v>
      </c>
      <c r="BQ304" s="4">
        <v>6.02</v>
      </c>
      <c r="BR304" s="30">
        <v>2.6749999999999998</v>
      </c>
      <c r="BS304" s="31">
        <v>71.331999999999994</v>
      </c>
      <c r="BT304" s="4">
        <v>0.87619999999999998</v>
      </c>
      <c r="BU304" s="4" t="s">
        <v>16</v>
      </c>
      <c r="BV304" s="4">
        <v>5.95</v>
      </c>
      <c r="BW304" s="4">
        <v>6.02</v>
      </c>
      <c r="BX304" s="30">
        <v>2.7469999999999999</v>
      </c>
      <c r="BY304" s="31">
        <v>73.254000000000005</v>
      </c>
      <c r="BZ304" s="4">
        <v>0.86519999999999997</v>
      </c>
      <c r="CA304" s="4" t="s">
        <v>16</v>
      </c>
    </row>
    <row r="305" spans="1:79" x14ac:dyDescent="0.25">
      <c r="A305" s="4" t="s">
        <v>125</v>
      </c>
      <c r="B305" s="4">
        <v>11</v>
      </c>
      <c r="C305" s="4">
        <v>17</v>
      </c>
      <c r="D305" s="4" t="s">
        <v>25</v>
      </c>
      <c r="E305" s="4">
        <v>4.96</v>
      </c>
      <c r="F305" s="4">
        <v>2</v>
      </c>
      <c r="G305" s="4">
        <v>5</v>
      </c>
      <c r="H305" s="4">
        <v>5.0199999999999996</v>
      </c>
      <c r="I305" s="4">
        <v>5.08</v>
      </c>
      <c r="J305" s="30">
        <v>0.43099999999999999</v>
      </c>
      <c r="K305" s="31">
        <v>11.493</v>
      </c>
      <c r="L305" s="4">
        <v>0.92120000000000002</v>
      </c>
      <c r="M305" s="4" t="s">
        <v>16</v>
      </c>
      <c r="N305" s="4">
        <v>5.0199999999999996</v>
      </c>
      <c r="O305" s="4">
        <v>5.09</v>
      </c>
      <c r="P305" s="30">
        <v>0.42099999999999999</v>
      </c>
      <c r="Q305" s="31">
        <v>11.225</v>
      </c>
      <c r="R305" s="4">
        <v>0.90820000000000001</v>
      </c>
      <c r="S305" s="4" t="s">
        <v>16</v>
      </c>
      <c r="T305" s="4">
        <v>5.0199999999999996</v>
      </c>
      <c r="U305" s="4">
        <v>5.09</v>
      </c>
      <c r="V305" s="30">
        <v>0.441</v>
      </c>
      <c r="W305" s="31">
        <v>11.765000000000001</v>
      </c>
      <c r="X305" s="4">
        <v>0.9022</v>
      </c>
      <c r="Y305" s="4" t="s">
        <v>16</v>
      </c>
      <c r="Z305" s="4">
        <v>5.0199999999999996</v>
      </c>
      <c r="AA305" s="4">
        <v>5.09</v>
      </c>
      <c r="AB305" s="30">
        <v>1.272</v>
      </c>
      <c r="AC305" s="31">
        <v>33.927</v>
      </c>
      <c r="AD305" s="4">
        <v>0.91830000000000001</v>
      </c>
      <c r="AE305" s="4" t="s">
        <v>16</v>
      </c>
      <c r="AF305" s="4">
        <v>5.0199999999999996</v>
      </c>
      <c r="AG305" s="4">
        <v>5.08</v>
      </c>
      <c r="AH305" s="30">
        <v>1.353</v>
      </c>
      <c r="AI305" s="31">
        <v>36.091999999999999</v>
      </c>
      <c r="AJ305" s="4">
        <v>0.92120000000000002</v>
      </c>
      <c r="AK305" s="4" t="s">
        <v>16</v>
      </c>
      <c r="AL305" s="4">
        <v>5.0199999999999996</v>
      </c>
      <c r="AM305" s="4">
        <v>5.08</v>
      </c>
      <c r="AN305" s="30">
        <v>1.2989999999999999</v>
      </c>
      <c r="AO305" s="31">
        <v>34.646999999999998</v>
      </c>
      <c r="AP305" s="4">
        <v>0.91510000000000002</v>
      </c>
      <c r="AQ305" s="4" t="s">
        <v>16</v>
      </c>
      <c r="AR305" s="4">
        <v>5.0199999999999996</v>
      </c>
      <c r="AS305" s="4">
        <v>5.08</v>
      </c>
      <c r="AT305" s="30">
        <v>2.371</v>
      </c>
      <c r="AU305" s="31">
        <v>63.218000000000004</v>
      </c>
      <c r="AV305" s="4">
        <v>0.91180000000000005</v>
      </c>
      <c r="AW305" s="4" t="s">
        <v>16</v>
      </c>
      <c r="AX305" s="4">
        <v>5.0199999999999996</v>
      </c>
      <c r="AY305" s="4">
        <v>5.08</v>
      </c>
      <c r="AZ305" s="30">
        <v>2.4249999999999998</v>
      </c>
      <c r="BA305" s="31">
        <v>64.673000000000002</v>
      </c>
      <c r="BB305" s="4">
        <v>0.90749999999999997</v>
      </c>
      <c r="BC305" s="4" t="s">
        <v>16</v>
      </c>
      <c r="BD305" s="4">
        <v>5.0199999999999996</v>
      </c>
      <c r="BE305" s="4">
        <v>5.09</v>
      </c>
      <c r="BF305" s="30">
        <v>2.4060000000000001</v>
      </c>
      <c r="BG305" s="31">
        <v>64.164000000000001</v>
      </c>
      <c r="BH305" s="4">
        <v>0.90400000000000003</v>
      </c>
      <c r="BI305" s="4" t="s">
        <v>16</v>
      </c>
      <c r="BJ305" s="4">
        <v>5.0199999999999996</v>
      </c>
      <c r="BK305" s="4">
        <v>5.08</v>
      </c>
      <c r="BL305" s="30">
        <v>2.488</v>
      </c>
      <c r="BM305" s="31">
        <v>66.335999999999999</v>
      </c>
      <c r="BN305" s="4">
        <v>0.90280000000000005</v>
      </c>
      <c r="BO305" s="4" t="s">
        <v>16</v>
      </c>
      <c r="BP305" s="4">
        <v>5.0199999999999996</v>
      </c>
      <c r="BQ305" s="4">
        <v>5.08</v>
      </c>
      <c r="BR305" s="30">
        <v>2.5670000000000002</v>
      </c>
      <c r="BS305" s="31">
        <v>68.450999999999993</v>
      </c>
      <c r="BT305" s="4">
        <v>0.90900000000000003</v>
      </c>
      <c r="BU305" s="4" t="s">
        <v>16</v>
      </c>
      <c r="BV305" s="4">
        <v>5.0199999999999996</v>
      </c>
      <c r="BW305" s="4">
        <v>5.09</v>
      </c>
      <c r="BX305" s="30">
        <v>2.593</v>
      </c>
      <c r="BY305" s="31">
        <v>69.141999999999996</v>
      </c>
      <c r="BZ305" s="4">
        <v>0.90180000000000005</v>
      </c>
      <c r="CA305" s="4" t="s">
        <v>16</v>
      </c>
    </row>
    <row r="306" spans="1:79" x14ac:dyDescent="0.25">
      <c r="A306" s="4" t="s">
        <v>125</v>
      </c>
      <c r="B306" s="4">
        <v>18</v>
      </c>
      <c r="C306" s="4">
        <v>34</v>
      </c>
      <c r="D306" s="4" t="s">
        <v>26</v>
      </c>
      <c r="E306" s="4">
        <v>8.43</v>
      </c>
      <c r="F306" s="4">
        <v>2</v>
      </c>
      <c r="G306" s="4">
        <v>13</v>
      </c>
      <c r="H306" s="4">
        <v>8.4</v>
      </c>
      <c r="I306" s="4">
        <v>8.59</v>
      </c>
      <c r="J306" s="30">
        <v>4.907</v>
      </c>
      <c r="K306" s="31">
        <v>50.328000000000003</v>
      </c>
      <c r="L306" s="4">
        <v>0.92210000000000003</v>
      </c>
      <c r="M306" s="4" t="s">
        <v>17</v>
      </c>
      <c r="N306" s="4">
        <v>8.4</v>
      </c>
      <c r="O306" s="4">
        <v>8.59</v>
      </c>
      <c r="P306" s="30">
        <v>4.9729999999999999</v>
      </c>
      <c r="Q306" s="31">
        <v>51.003999999999998</v>
      </c>
      <c r="R306" s="4">
        <v>0.91690000000000005</v>
      </c>
      <c r="S306" s="4" t="s">
        <v>17</v>
      </c>
      <c r="T306" s="4">
        <v>8.4</v>
      </c>
      <c r="U306" s="4">
        <v>8.59</v>
      </c>
      <c r="V306" s="30">
        <v>5.2389999999999999</v>
      </c>
      <c r="W306" s="31">
        <v>53.731999999999999</v>
      </c>
      <c r="X306" s="4">
        <v>0.90649999999999997</v>
      </c>
      <c r="Y306" s="4" t="s">
        <v>17</v>
      </c>
      <c r="Z306" s="4">
        <v>8.41</v>
      </c>
      <c r="AA306" s="4">
        <v>8.59</v>
      </c>
      <c r="AB306" s="30">
        <v>5.8959999999999999</v>
      </c>
      <c r="AC306" s="31">
        <v>60.472000000000001</v>
      </c>
      <c r="AD306" s="4">
        <v>0.92620000000000002</v>
      </c>
      <c r="AE306" s="4" t="s">
        <v>17</v>
      </c>
      <c r="AF306" s="4">
        <v>8.4</v>
      </c>
      <c r="AG306" s="4">
        <v>8.59</v>
      </c>
      <c r="AH306" s="30">
        <v>6.0339999999999998</v>
      </c>
      <c r="AI306" s="31">
        <v>61.886000000000003</v>
      </c>
      <c r="AJ306" s="4">
        <v>0.92190000000000005</v>
      </c>
      <c r="AK306" s="4" t="s">
        <v>17</v>
      </c>
      <c r="AL306" s="4">
        <v>8.4</v>
      </c>
      <c r="AM306" s="4">
        <v>8.59</v>
      </c>
      <c r="AN306" s="30">
        <v>5.8979999999999997</v>
      </c>
      <c r="AO306" s="31">
        <v>60.494999999999997</v>
      </c>
      <c r="AP306" s="4">
        <v>0.90400000000000003</v>
      </c>
      <c r="AQ306" s="4" t="s">
        <v>17</v>
      </c>
      <c r="AR306" s="4">
        <v>8.4</v>
      </c>
      <c r="AS306" s="4">
        <v>8.59</v>
      </c>
      <c r="AT306" s="30">
        <v>6.2779999999999996</v>
      </c>
      <c r="AU306" s="31">
        <v>64.388000000000005</v>
      </c>
      <c r="AV306" s="4">
        <v>0.91349999999999998</v>
      </c>
      <c r="AW306" s="4" t="s">
        <v>17</v>
      </c>
      <c r="AX306" s="4">
        <v>8.4</v>
      </c>
      <c r="AY306" s="4">
        <v>8.59</v>
      </c>
      <c r="AZ306" s="30">
        <v>6.2480000000000002</v>
      </c>
      <c r="BA306" s="31">
        <v>64.087000000000003</v>
      </c>
      <c r="BB306" s="4">
        <v>0.91749999999999998</v>
      </c>
      <c r="BC306" s="4" t="s">
        <v>17</v>
      </c>
      <c r="BD306" s="4">
        <v>8.4</v>
      </c>
      <c r="BE306" s="4">
        <v>8.59</v>
      </c>
      <c r="BF306" s="30">
        <v>6.1459999999999999</v>
      </c>
      <c r="BG306" s="31">
        <v>63.036999999999999</v>
      </c>
      <c r="BH306" s="4">
        <v>0.91310000000000002</v>
      </c>
      <c r="BI306" s="4" t="s">
        <v>17</v>
      </c>
      <c r="BJ306" s="4">
        <v>8.4</v>
      </c>
      <c r="BK306" s="4">
        <v>8.59</v>
      </c>
      <c r="BL306" s="30">
        <v>6.1529999999999996</v>
      </c>
      <c r="BM306" s="31">
        <v>63.110999999999997</v>
      </c>
      <c r="BN306" s="4">
        <v>0.91649999999999998</v>
      </c>
      <c r="BO306" s="4" t="s">
        <v>17</v>
      </c>
      <c r="BP306" s="4">
        <v>8.4</v>
      </c>
      <c r="BQ306" s="4">
        <v>8.59</v>
      </c>
      <c r="BR306" s="30">
        <v>6.2590000000000003</v>
      </c>
      <c r="BS306" s="31">
        <v>64.197999999999993</v>
      </c>
      <c r="BT306" s="4">
        <v>0.90149999999999997</v>
      </c>
      <c r="BU306" s="4" t="s">
        <v>17</v>
      </c>
      <c r="BV306" s="4">
        <v>8.4</v>
      </c>
      <c r="BW306" s="4">
        <v>8.59</v>
      </c>
      <c r="BX306" s="30">
        <v>6.2939999999999996</v>
      </c>
      <c r="BY306" s="31">
        <v>64.549000000000007</v>
      </c>
      <c r="BZ306" s="4">
        <v>0.91039999999999999</v>
      </c>
      <c r="CA306" s="4" t="s">
        <v>17</v>
      </c>
    </row>
    <row r="307" spans="1:79" x14ac:dyDescent="0.25">
      <c r="A307" s="4" t="s">
        <v>125</v>
      </c>
      <c r="B307" s="4">
        <v>19</v>
      </c>
      <c r="C307" s="4">
        <v>34</v>
      </c>
      <c r="D307" s="4" t="s">
        <v>27</v>
      </c>
      <c r="E307" s="4">
        <v>7.83</v>
      </c>
      <c r="F307" s="4">
        <v>2</v>
      </c>
      <c r="G307" s="4">
        <v>12</v>
      </c>
      <c r="H307" s="4">
        <v>7.61</v>
      </c>
      <c r="I307" s="4">
        <v>8.15</v>
      </c>
      <c r="J307" s="30">
        <v>4.9740000000000002</v>
      </c>
      <c r="K307" s="31">
        <v>55.261000000000003</v>
      </c>
      <c r="L307" s="4">
        <v>0.91159999999999997</v>
      </c>
      <c r="M307" s="4" t="s">
        <v>17</v>
      </c>
      <c r="N307" s="4">
        <v>7.61</v>
      </c>
      <c r="O307" s="4">
        <v>8.15</v>
      </c>
      <c r="P307" s="30">
        <v>5.0339999999999998</v>
      </c>
      <c r="Q307" s="31">
        <v>55.93</v>
      </c>
      <c r="R307" s="4">
        <v>0.91679999999999995</v>
      </c>
      <c r="S307" s="4" t="s">
        <v>17</v>
      </c>
      <c r="T307" s="4">
        <v>7.61</v>
      </c>
      <c r="U307" s="4">
        <v>8.15</v>
      </c>
      <c r="V307" s="30">
        <v>5.2750000000000004</v>
      </c>
      <c r="W307" s="31">
        <v>58.612000000000002</v>
      </c>
      <c r="X307" s="4">
        <v>0.90069999999999995</v>
      </c>
      <c r="Y307" s="4" t="s">
        <v>17</v>
      </c>
      <c r="Z307" s="4">
        <v>7.61</v>
      </c>
      <c r="AA307" s="4">
        <v>8.15</v>
      </c>
      <c r="AB307" s="30">
        <v>5.633</v>
      </c>
      <c r="AC307" s="31">
        <v>62.588000000000001</v>
      </c>
      <c r="AD307" s="4">
        <v>0.90620000000000001</v>
      </c>
      <c r="AE307" s="4" t="s">
        <v>17</v>
      </c>
      <c r="AF307" s="4">
        <v>7.61</v>
      </c>
      <c r="AG307" s="4">
        <v>8.15</v>
      </c>
      <c r="AH307" s="30">
        <v>5.819</v>
      </c>
      <c r="AI307" s="31">
        <v>64.652000000000001</v>
      </c>
      <c r="AJ307" s="4">
        <v>0.91410000000000002</v>
      </c>
      <c r="AK307" s="4" t="s">
        <v>17</v>
      </c>
      <c r="AL307" s="4">
        <v>7.61</v>
      </c>
      <c r="AM307" s="4">
        <v>8.15</v>
      </c>
      <c r="AN307" s="30">
        <v>5.6109999999999998</v>
      </c>
      <c r="AO307" s="31">
        <v>62.348999999999997</v>
      </c>
      <c r="AP307" s="4">
        <v>0.90529999999999999</v>
      </c>
      <c r="AQ307" s="4" t="s">
        <v>17</v>
      </c>
      <c r="AR307" s="4">
        <v>7.61</v>
      </c>
      <c r="AS307" s="4">
        <v>8.15</v>
      </c>
      <c r="AT307" s="30">
        <v>5.9390000000000001</v>
      </c>
      <c r="AU307" s="31">
        <v>65.992000000000004</v>
      </c>
      <c r="AV307" s="4">
        <v>0.91710000000000003</v>
      </c>
      <c r="AW307" s="4" t="s">
        <v>17</v>
      </c>
      <c r="AX307" s="4">
        <v>7.61</v>
      </c>
      <c r="AY307" s="4">
        <v>8.15</v>
      </c>
      <c r="AZ307" s="30">
        <v>5.9109999999999996</v>
      </c>
      <c r="BA307" s="31">
        <v>65.674999999999997</v>
      </c>
      <c r="BB307" s="4">
        <v>0.90510000000000002</v>
      </c>
      <c r="BC307" s="4" t="s">
        <v>17</v>
      </c>
      <c r="BD307" s="4">
        <v>7.61</v>
      </c>
      <c r="BE307" s="4">
        <v>8.15</v>
      </c>
      <c r="BF307" s="30">
        <v>5.8289999999999997</v>
      </c>
      <c r="BG307" s="31">
        <v>64.766999999999996</v>
      </c>
      <c r="BH307" s="4">
        <v>0.9103</v>
      </c>
      <c r="BI307" s="4" t="s">
        <v>17</v>
      </c>
      <c r="BJ307" s="4">
        <v>7.61</v>
      </c>
      <c r="BK307" s="4">
        <v>8.15</v>
      </c>
      <c r="BL307" s="30">
        <v>5.8419999999999996</v>
      </c>
      <c r="BM307" s="31">
        <v>64.912999999999997</v>
      </c>
      <c r="BN307" s="4">
        <v>0.90680000000000005</v>
      </c>
      <c r="BO307" s="4" t="s">
        <v>17</v>
      </c>
      <c r="BP307" s="4">
        <v>7.61</v>
      </c>
      <c r="BQ307" s="4">
        <v>8.15</v>
      </c>
      <c r="BR307" s="30">
        <v>5.9009999999999998</v>
      </c>
      <c r="BS307" s="31">
        <v>65.569999999999993</v>
      </c>
      <c r="BT307" s="4">
        <v>0.90659999999999996</v>
      </c>
      <c r="BU307" s="4" t="s">
        <v>17</v>
      </c>
      <c r="BV307" s="4">
        <v>7.61</v>
      </c>
      <c r="BW307" s="4">
        <v>8.15</v>
      </c>
      <c r="BX307" s="30">
        <v>6.0410000000000004</v>
      </c>
      <c r="BY307" s="31">
        <v>67.122</v>
      </c>
      <c r="BZ307" s="4">
        <v>0.88690000000000002</v>
      </c>
      <c r="CA307" s="4" t="s">
        <v>17</v>
      </c>
    </row>
    <row r="308" spans="1:79" x14ac:dyDescent="0.25">
      <c r="A308" s="4" t="s">
        <v>125</v>
      </c>
      <c r="B308" s="4">
        <v>35</v>
      </c>
      <c r="C308" s="4">
        <v>39</v>
      </c>
      <c r="D308" s="4" t="s">
        <v>28</v>
      </c>
      <c r="E308" s="4">
        <v>12.75</v>
      </c>
      <c r="F308" s="4">
        <v>1</v>
      </c>
      <c r="G308" s="4">
        <v>3</v>
      </c>
      <c r="H308" s="4">
        <v>12.72</v>
      </c>
      <c r="I308" s="4">
        <v>12.79</v>
      </c>
      <c r="J308" s="30">
        <v>1.327</v>
      </c>
      <c r="K308" s="31">
        <v>58.970999999999997</v>
      </c>
      <c r="L308" s="4">
        <v>0.91959999999999997</v>
      </c>
      <c r="M308" s="4" t="s">
        <v>17</v>
      </c>
      <c r="N308" s="4">
        <v>12.72</v>
      </c>
      <c r="O308" s="4">
        <v>12.8</v>
      </c>
      <c r="P308" s="30">
        <v>1.417</v>
      </c>
      <c r="Q308" s="31">
        <v>62.981000000000002</v>
      </c>
      <c r="R308" s="4">
        <v>0.90680000000000005</v>
      </c>
      <c r="S308" s="4" t="s">
        <v>17</v>
      </c>
      <c r="T308" s="4">
        <v>12.72</v>
      </c>
      <c r="U308" s="4">
        <v>12.79</v>
      </c>
      <c r="V308" s="30">
        <v>1.4279999999999999</v>
      </c>
      <c r="W308" s="31">
        <v>63.448</v>
      </c>
      <c r="X308" s="4">
        <v>0.90139999999999998</v>
      </c>
      <c r="Y308" s="4" t="s">
        <v>16</v>
      </c>
      <c r="Z308" s="4">
        <v>12.72</v>
      </c>
      <c r="AA308" s="4">
        <v>12.79</v>
      </c>
      <c r="AB308" s="30">
        <v>1.5980000000000001</v>
      </c>
      <c r="AC308" s="31">
        <v>71.004000000000005</v>
      </c>
      <c r="AD308" s="4">
        <v>0.9254</v>
      </c>
      <c r="AE308" s="4" t="s">
        <v>17</v>
      </c>
      <c r="AF308" s="4">
        <v>12.72</v>
      </c>
      <c r="AG308" s="4">
        <v>12.79</v>
      </c>
      <c r="AH308" s="30">
        <v>1.6519999999999999</v>
      </c>
      <c r="AI308" s="31">
        <v>73.436000000000007</v>
      </c>
      <c r="AJ308" s="4">
        <v>0.91620000000000001</v>
      </c>
      <c r="AK308" s="4" t="s">
        <v>17</v>
      </c>
      <c r="AL308" s="4">
        <v>12.72</v>
      </c>
      <c r="AM308" s="4">
        <v>12.79</v>
      </c>
      <c r="AN308" s="30">
        <v>1.595</v>
      </c>
      <c r="AO308" s="31">
        <v>70.885000000000005</v>
      </c>
      <c r="AP308" s="4">
        <v>0.90580000000000005</v>
      </c>
      <c r="AQ308" s="4" t="s">
        <v>17</v>
      </c>
      <c r="AR308" s="4">
        <v>12.72</v>
      </c>
      <c r="AS308" s="4">
        <v>12.79</v>
      </c>
      <c r="AT308" s="30">
        <v>1.6</v>
      </c>
      <c r="AU308" s="31">
        <v>71.126000000000005</v>
      </c>
      <c r="AV308" s="4">
        <v>0.9224</v>
      </c>
      <c r="AW308" s="4" t="s">
        <v>17</v>
      </c>
      <c r="AX308" s="4">
        <v>12.72</v>
      </c>
      <c r="AY308" s="4">
        <v>12.79</v>
      </c>
      <c r="AZ308" s="30">
        <v>1.62</v>
      </c>
      <c r="BA308" s="31">
        <v>72.019000000000005</v>
      </c>
      <c r="BB308" s="4">
        <v>0.91639999999999999</v>
      </c>
      <c r="BC308" s="4" t="s">
        <v>17</v>
      </c>
      <c r="BD308" s="4">
        <v>12.72</v>
      </c>
      <c r="BE308" s="4">
        <v>12.8</v>
      </c>
      <c r="BF308" s="30">
        <v>1.591</v>
      </c>
      <c r="BG308" s="31">
        <v>70.700999999999993</v>
      </c>
      <c r="BH308" s="4">
        <v>0.92920000000000003</v>
      </c>
      <c r="BI308" s="4" t="s">
        <v>17</v>
      </c>
      <c r="BJ308" s="4">
        <v>12.72</v>
      </c>
      <c r="BK308" s="4">
        <v>12.79</v>
      </c>
      <c r="BL308" s="30">
        <v>1.5780000000000001</v>
      </c>
      <c r="BM308" s="31">
        <v>70.146000000000001</v>
      </c>
      <c r="BN308" s="4">
        <v>0.91049999999999998</v>
      </c>
      <c r="BO308" s="4" t="s">
        <v>17</v>
      </c>
      <c r="BP308" s="4">
        <v>12.72</v>
      </c>
      <c r="BQ308" s="4">
        <v>12.79</v>
      </c>
      <c r="BR308" s="30">
        <v>1.633</v>
      </c>
      <c r="BS308" s="31">
        <v>72.582999999999998</v>
      </c>
      <c r="BT308" s="4">
        <v>0.91720000000000002</v>
      </c>
      <c r="BU308" s="4" t="s">
        <v>17</v>
      </c>
      <c r="BV308" s="4">
        <v>12.72</v>
      </c>
      <c r="BW308" s="4">
        <v>12.8</v>
      </c>
      <c r="BX308" s="30">
        <v>1.635</v>
      </c>
      <c r="BY308" s="31">
        <v>72.683999999999997</v>
      </c>
      <c r="BZ308" s="4">
        <v>0.92</v>
      </c>
      <c r="CA308" s="4" t="s">
        <v>17</v>
      </c>
    </row>
    <row r="309" spans="1:79" x14ac:dyDescent="0.25">
      <c r="A309" s="4" t="s">
        <v>125</v>
      </c>
      <c r="B309" s="4">
        <v>40</v>
      </c>
      <c r="C309" s="4">
        <v>53</v>
      </c>
      <c r="D309" s="4" t="s">
        <v>29</v>
      </c>
      <c r="E309" s="4">
        <v>4.54</v>
      </c>
      <c r="F309" s="4">
        <v>3</v>
      </c>
      <c r="G309" s="4">
        <v>11</v>
      </c>
      <c r="H309" s="4">
        <v>4.51</v>
      </c>
      <c r="I309" s="4">
        <v>5.03</v>
      </c>
      <c r="J309" s="30">
        <v>1.966</v>
      </c>
      <c r="K309" s="31">
        <v>23.832000000000001</v>
      </c>
      <c r="L309" s="4">
        <v>0.91790000000000005</v>
      </c>
      <c r="M309" s="4" t="s">
        <v>17</v>
      </c>
      <c r="N309" s="4">
        <v>4.51</v>
      </c>
      <c r="O309" s="4">
        <v>5.03</v>
      </c>
      <c r="P309" s="30">
        <v>2.194</v>
      </c>
      <c r="Q309" s="31">
        <v>26.596</v>
      </c>
      <c r="R309" s="4">
        <v>0.91320000000000001</v>
      </c>
      <c r="S309" s="4" t="s">
        <v>17</v>
      </c>
      <c r="T309" s="4">
        <v>4.51</v>
      </c>
      <c r="U309" s="4">
        <v>5.03</v>
      </c>
      <c r="V309" s="30">
        <v>2.2400000000000002</v>
      </c>
      <c r="W309" s="31">
        <v>27.155000000000001</v>
      </c>
      <c r="X309" s="4">
        <v>0.90590000000000004</v>
      </c>
      <c r="Y309" s="4" t="s">
        <v>17</v>
      </c>
      <c r="Z309" s="4">
        <v>4.51</v>
      </c>
      <c r="AA309" s="4">
        <v>5.03</v>
      </c>
      <c r="AB309" s="30">
        <v>2.8879999999999999</v>
      </c>
      <c r="AC309" s="31">
        <v>35.003999999999998</v>
      </c>
      <c r="AD309" s="4">
        <v>0.92920000000000003</v>
      </c>
      <c r="AE309" s="4" t="s">
        <v>17</v>
      </c>
      <c r="AF309" s="4">
        <v>4.5</v>
      </c>
      <c r="AG309" s="4">
        <v>5.03</v>
      </c>
      <c r="AH309" s="30">
        <v>3.141</v>
      </c>
      <c r="AI309" s="31">
        <v>38.067999999999998</v>
      </c>
      <c r="AJ309" s="4">
        <v>0.92059999999999997</v>
      </c>
      <c r="AK309" s="4" t="s">
        <v>17</v>
      </c>
      <c r="AL309" s="4">
        <v>4.5</v>
      </c>
      <c r="AM309" s="4">
        <v>5.03</v>
      </c>
      <c r="AN309" s="30">
        <v>3.0790000000000002</v>
      </c>
      <c r="AO309" s="31">
        <v>37.317</v>
      </c>
      <c r="AP309" s="4">
        <v>0.91849999999999998</v>
      </c>
      <c r="AQ309" s="4" t="s">
        <v>17</v>
      </c>
      <c r="AR309" s="4">
        <v>4.5</v>
      </c>
      <c r="AS309" s="4">
        <v>5.03</v>
      </c>
      <c r="AT309" s="30">
        <v>3.206</v>
      </c>
      <c r="AU309" s="31">
        <v>38.856000000000002</v>
      </c>
      <c r="AV309" s="4">
        <v>0.89800000000000002</v>
      </c>
      <c r="AW309" s="4" t="s">
        <v>16</v>
      </c>
      <c r="AX309" s="4">
        <v>4.5</v>
      </c>
      <c r="AY309" s="4">
        <v>5.03</v>
      </c>
      <c r="AZ309" s="30">
        <v>3.48</v>
      </c>
      <c r="BA309" s="31">
        <v>42.176000000000002</v>
      </c>
      <c r="BB309" s="4">
        <v>0.92120000000000002</v>
      </c>
      <c r="BC309" s="4" t="s">
        <v>17</v>
      </c>
      <c r="BD309" s="4">
        <v>4.51</v>
      </c>
      <c r="BE309" s="4">
        <v>5.03</v>
      </c>
      <c r="BF309" s="30">
        <v>3.3029999999999999</v>
      </c>
      <c r="BG309" s="31">
        <v>40.042000000000002</v>
      </c>
      <c r="BH309" s="4">
        <v>0.92390000000000005</v>
      </c>
      <c r="BI309" s="4" t="s">
        <v>17</v>
      </c>
      <c r="BJ309" s="4">
        <v>4.5</v>
      </c>
      <c r="BK309" s="4">
        <v>5.03</v>
      </c>
      <c r="BL309" s="30">
        <v>3.41</v>
      </c>
      <c r="BM309" s="31">
        <v>41.33</v>
      </c>
      <c r="BN309" s="4">
        <v>0.92469999999999997</v>
      </c>
      <c r="BO309" s="4" t="s">
        <v>17</v>
      </c>
      <c r="BP309" s="4">
        <v>4.5</v>
      </c>
      <c r="BQ309" s="4">
        <v>5.03</v>
      </c>
      <c r="BR309" s="30">
        <v>3.726</v>
      </c>
      <c r="BS309" s="31">
        <v>45.167000000000002</v>
      </c>
      <c r="BT309" s="4">
        <v>0.92259999999999998</v>
      </c>
      <c r="BU309" s="4" t="s">
        <v>17</v>
      </c>
      <c r="BV309" s="4">
        <v>4.51</v>
      </c>
      <c r="BW309" s="4">
        <v>5.03</v>
      </c>
      <c r="BX309" s="30">
        <v>3.7650000000000001</v>
      </c>
      <c r="BY309" s="31">
        <v>45.636000000000003</v>
      </c>
      <c r="BZ309" s="4">
        <v>0.9194</v>
      </c>
      <c r="CA309" s="4" t="s">
        <v>17</v>
      </c>
    </row>
    <row r="310" spans="1:79" x14ac:dyDescent="0.25">
      <c r="A310" s="4" t="s">
        <v>125</v>
      </c>
      <c r="B310" s="4">
        <v>54</v>
      </c>
      <c r="C310" s="4">
        <v>60</v>
      </c>
      <c r="D310" s="4" t="s">
        <v>30</v>
      </c>
      <c r="E310" s="4">
        <v>7.72</v>
      </c>
      <c r="F310" s="4">
        <v>2</v>
      </c>
      <c r="G310" s="4">
        <v>5</v>
      </c>
      <c r="H310" s="4">
        <v>7.73</v>
      </c>
      <c r="I310" s="4">
        <v>7.89</v>
      </c>
      <c r="J310" s="30">
        <v>3.6999999999999998E-2</v>
      </c>
      <c r="K310" s="31">
        <v>0.97699999999999998</v>
      </c>
      <c r="L310" s="4">
        <v>0.94950000000000001</v>
      </c>
      <c r="M310" s="4" t="s">
        <v>16</v>
      </c>
      <c r="N310" s="4">
        <v>7.73</v>
      </c>
      <c r="O310" s="4">
        <v>7.89</v>
      </c>
      <c r="P310" s="30">
        <v>5.1999999999999998E-2</v>
      </c>
      <c r="Q310" s="31">
        <v>1.38</v>
      </c>
      <c r="R310" s="4">
        <v>0.95430000000000004</v>
      </c>
      <c r="S310" s="4" t="s">
        <v>16</v>
      </c>
      <c r="T310" s="4">
        <v>7.73</v>
      </c>
      <c r="U310" s="4">
        <v>7.89</v>
      </c>
      <c r="V310" s="30">
        <v>3.6999999999999998E-2</v>
      </c>
      <c r="W310" s="31">
        <v>0.997</v>
      </c>
      <c r="X310" s="4">
        <v>0.93989999999999996</v>
      </c>
      <c r="Y310" s="4" t="s">
        <v>16</v>
      </c>
      <c r="Z310" s="4">
        <v>7.73</v>
      </c>
      <c r="AA310" s="4">
        <v>7.89</v>
      </c>
      <c r="AB310" s="30">
        <v>3.5999999999999997E-2</v>
      </c>
      <c r="AC310" s="31">
        <v>0.95</v>
      </c>
      <c r="AD310" s="4">
        <v>0.9335</v>
      </c>
      <c r="AE310" s="4" t="s">
        <v>16</v>
      </c>
      <c r="AF310" s="4">
        <v>7.73</v>
      </c>
      <c r="AG310" s="4">
        <v>7.89</v>
      </c>
      <c r="AH310" s="30">
        <v>8.8999999999999996E-2</v>
      </c>
      <c r="AI310" s="31">
        <v>2.3839999999999999</v>
      </c>
      <c r="AJ310" s="4">
        <v>0.91790000000000005</v>
      </c>
      <c r="AK310" s="4" t="s">
        <v>16</v>
      </c>
      <c r="AL310" s="4">
        <v>7.73</v>
      </c>
      <c r="AM310" s="4">
        <v>7.89</v>
      </c>
      <c r="AN310" s="30">
        <v>4.2000000000000003E-2</v>
      </c>
      <c r="AO310" s="31">
        <v>1.119</v>
      </c>
      <c r="AP310" s="4">
        <v>0.94650000000000001</v>
      </c>
      <c r="AQ310" s="4" t="s">
        <v>16</v>
      </c>
      <c r="AR310" s="4">
        <v>7.73</v>
      </c>
      <c r="AS310" s="4">
        <v>7.89</v>
      </c>
      <c r="AT310" s="30">
        <v>6.3E-2</v>
      </c>
      <c r="AU310" s="31">
        <v>1.6879999999999999</v>
      </c>
      <c r="AV310" s="4">
        <v>0.94479999999999997</v>
      </c>
      <c r="AW310" s="4" t="s">
        <v>16</v>
      </c>
      <c r="AX310" s="4">
        <v>7.73</v>
      </c>
      <c r="AY310" s="4">
        <v>7.89</v>
      </c>
      <c r="AZ310" s="30">
        <v>7.6999999999999999E-2</v>
      </c>
      <c r="BA310" s="31">
        <v>2.06</v>
      </c>
      <c r="BB310" s="4">
        <v>0.9294</v>
      </c>
      <c r="BC310" s="4" t="s">
        <v>16</v>
      </c>
      <c r="BD310" s="4">
        <v>7.73</v>
      </c>
      <c r="BE310" s="4">
        <v>7.89</v>
      </c>
      <c r="BF310" s="30">
        <v>5.8000000000000003E-2</v>
      </c>
      <c r="BG310" s="31">
        <v>1.5369999999999999</v>
      </c>
      <c r="BH310" s="4">
        <v>0.92849999999999999</v>
      </c>
      <c r="BI310" s="4" t="s">
        <v>16</v>
      </c>
      <c r="BJ310" s="4">
        <v>7.73</v>
      </c>
      <c r="BK310" s="4">
        <v>7.89</v>
      </c>
      <c r="BL310" s="30">
        <v>9.8000000000000004E-2</v>
      </c>
      <c r="BM310" s="31">
        <v>2.6219999999999999</v>
      </c>
      <c r="BN310" s="4">
        <v>0.91239999999999999</v>
      </c>
      <c r="BO310" s="4" t="s">
        <v>16</v>
      </c>
      <c r="BP310" s="4">
        <v>7.73</v>
      </c>
      <c r="BQ310" s="4">
        <v>7.89</v>
      </c>
      <c r="BR310" s="30">
        <v>0.10100000000000001</v>
      </c>
      <c r="BS310" s="31">
        <v>2.6890000000000001</v>
      </c>
      <c r="BT310" s="4">
        <v>0.90580000000000005</v>
      </c>
      <c r="BU310" s="4" t="s">
        <v>16</v>
      </c>
      <c r="BV310" s="4">
        <v>7.73</v>
      </c>
      <c r="BW310" s="4">
        <v>7.89</v>
      </c>
      <c r="BX310" s="30">
        <v>0.16700000000000001</v>
      </c>
      <c r="BY310" s="31">
        <v>4.4649999999999999</v>
      </c>
      <c r="BZ310" s="4">
        <v>0.9133</v>
      </c>
      <c r="CA310" s="4" t="s">
        <v>16</v>
      </c>
    </row>
    <row r="311" spans="1:79" x14ac:dyDescent="0.25">
      <c r="A311" s="4" t="s">
        <v>125</v>
      </c>
      <c r="B311" s="4">
        <v>54</v>
      </c>
      <c r="C311" s="4">
        <v>77</v>
      </c>
      <c r="D311" s="4" t="s">
        <v>31</v>
      </c>
      <c r="E311" s="4">
        <v>11.6</v>
      </c>
      <c r="F311" s="4">
        <v>5</v>
      </c>
      <c r="G311" s="4">
        <v>21</v>
      </c>
      <c r="H311" s="4">
        <v>11.72</v>
      </c>
      <c r="I311" s="4">
        <v>11.79</v>
      </c>
      <c r="J311" s="30">
        <v>1.3680000000000001</v>
      </c>
      <c r="K311" s="31">
        <v>8.6859999999999999</v>
      </c>
      <c r="L311" s="4">
        <v>0.95050000000000001</v>
      </c>
      <c r="M311" s="4" t="s">
        <v>17</v>
      </c>
      <c r="N311" s="4">
        <v>11.72</v>
      </c>
      <c r="O311" s="4">
        <v>11.8</v>
      </c>
      <c r="P311" s="30">
        <v>1.506</v>
      </c>
      <c r="Q311" s="31">
        <v>9.5630000000000006</v>
      </c>
      <c r="R311" s="4">
        <v>0.94669999999999999</v>
      </c>
      <c r="S311" s="4" t="s">
        <v>17</v>
      </c>
      <c r="T311" s="4">
        <v>11.72</v>
      </c>
      <c r="U311" s="4">
        <v>11.8</v>
      </c>
      <c r="V311" s="30">
        <v>1.5429999999999999</v>
      </c>
      <c r="W311" s="31">
        <v>9.7989999999999995</v>
      </c>
      <c r="X311" s="4">
        <v>0.94969999999999999</v>
      </c>
      <c r="Y311" s="4" t="s">
        <v>17</v>
      </c>
      <c r="Z311" s="4">
        <v>11.72</v>
      </c>
      <c r="AA311" s="4">
        <v>11.79</v>
      </c>
      <c r="AB311" s="30">
        <v>2.5459999999999998</v>
      </c>
      <c r="AC311" s="31">
        <v>16.163</v>
      </c>
      <c r="AD311" s="4">
        <v>0.95220000000000005</v>
      </c>
      <c r="AE311" s="4" t="s">
        <v>17</v>
      </c>
      <c r="AF311" s="4">
        <v>11.72</v>
      </c>
      <c r="AG311" s="4">
        <v>11.8</v>
      </c>
      <c r="AH311" s="30">
        <v>2.802</v>
      </c>
      <c r="AI311" s="31">
        <v>17.791</v>
      </c>
      <c r="AJ311" s="4">
        <v>0.94810000000000005</v>
      </c>
      <c r="AK311" s="4" t="s">
        <v>17</v>
      </c>
      <c r="AL311" s="4">
        <v>11.72</v>
      </c>
      <c r="AM311" s="4">
        <v>11.79</v>
      </c>
      <c r="AN311" s="30">
        <v>2.6619999999999999</v>
      </c>
      <c r="AO311" s="31">
        <v>16.899999999999999</v>
      </c>
      <c r="AP311" s="4">
        <v>0.95050000000000001</v>
      </c>
      <c r="AQ311" s="4" t="s">
        <v>17</v>
      </c>
      <c r="AR311" s="4">
        <v>11.72</v>
      </c>
      <c r="AS311" s="4">
        <v>11.79</v>
      </c>
      <c r="AT311" s="30">
        <v>3.38</v>
      </c>
      <c r="AU311" s="31">
        <v>21.460999999999999</v>
      </c>
      <c r="AV311" s="4">
        <v>0.93020000000000003</v>
      </c>
      <c r="AW311" s="4" t="s">
        <v>17</v>
      </c>
      <c r="AX311" s="4">
        <v>11.72</v>
      </c>
      <c r="AY311" s="4">
        <v>11.79</v>
      </c>
      <c r="AZ311" s="30">
        <v>3.6480000000000001</v>
      </c>
      <c r="BA311" s="31">
        <v>23.164000000000001</v>
      </c>
      <c r="BB311" s="4">
        <v>0.94440000000000002</v>
      </c>
      <c r="BC311" s="4" t="s">
        <v>17</v>
      </c>
      <c r="BD311" s="4">
        <v>11.72</v>
      </c>
      <c r="BE311" s="4">
        <v>11.8</v>
      </c>
      <c r="BF311" s="30">
        <v>3.3969999999999998</v>
      </c>
      <c r="BG311" s="31">
        <v>21.568999999999999</v>
      </c>
      <c r="BH311" s="4">
        <v>0.94330000000000003</v>
      </c>
      <c r="BI311" s="4" t="s">
        <v>17</v>
      </c>
      <c r="BJ311" s="4">
        <v>11.72</v>
      </c>
      <c r="BK311" s="4">
        <v>11.8</v>
      </c>
      <c r="BL311" s="30">
        <v>4.6230000000000002</v>
      </c>
      <c r="BM311" s="31">
        <v>29.353000000000002</v>
      </c>
      <c r="BN311" s="4">
        <v>0.93589999999999995</v>
      </c>
      <c r="BO311" s="4" t="s">
        <v>17</v>
      </c>
      <c r="BP311" s="4">
        <v>11.72</v>
      </c>
      <c r="BQ311" s="4">
        <v>11.8</v>
      </c>
      <c r="BR311" s="30">
        <v>4.9829999999999997</v>
      </c>
      <c r="BS311" s="31">
        <v>31.635999999999999</v>
      </c>
      <c r="BT311" s="4">
        <v>0.92469999999999997</v>
      </c>
      <c r="BU311" s="4" t="s">
        <v>17</v>
      </c>
      <c r="BV311" s="4">
        <v>11.72</v>
      </c>
      <c r="BW311" s="4">
        <v>11.8</v>
      </c>
      <c r="BX311" s="30">
        <v>4.9850000000000003</v>
      </c>
      <c r="BY311" s="31">
        <v>31.652999999999999</v>
      </c>
      <c r="BZ311" s="4">
        <v>0.93710000000000004</v>
      </c>
      <c r="CA311" s="4" t="s">
        <v>17</v>
      </c>
    </row>
    <row r="312" spans="1:79" x14ac:dyDescent="0.25">
      <c r="A312" s="4" t="s">
        <v>125</v>
      </c>
      <c r="B312" s="4">
        <v>59</v>
      </c>
      <c r="C312" s="4">
        <v>77</v>
      </c>
      <c r="D312" s="4" t="s">
        <v>32</v>
      </c>
      <c r="E312" s="4">
        <v>10.1</v>
      </c>
      <c r="F312" s="4">
        <v>4</v>
      </c>
      <c r="G312" s="4">
        <v>16</v>
      </c>
      <c r="H312" s="4">
        <v>10.06</v>
      </c>
      <c r="I312" s="4">
        <v>10.15</v>
      </c>
      <c r="J312" s="30">
        <v>1.1459999999999999</v>
      </c>
      <c r="K312" s="31">
        <v>9.5459999999999994</v>
      </c>
      <c r="L312" s="4">
        <v>0.94520000000000004</v>
      </c>
      <c r="M312" s="4" t="s">
        <v>17</v>
      </c>
      <c r="N312" s="4">
        <v>10.07</v>
      </c>
      <c r="O312" s="4">
        <v>10.15</v>
      </c>
      <c r="P312" s="30">
        <v>1.244</v>
      </c>
      <c r="Q312" s="31">
        <v>10.363</v>
      </c>
      <c r="R312" s="4">
        <v>0.94650000000000001</v>
      </c>
      <c r="S312" s="4" t="s">
        <v>17</v>
      </c>
      <c r="T312" s="4">
        <v>10.07</v>
      </c>
      <c r="U312" s="4">
        <v>10.15</v>
      </c>
      <c r="V312" s="30">
        <v>1.3120000000000001</v>
      </c>
      <c r="W312" s="31">
        <v>10.93</v>
      </c>
      <c r="X312" s="4">
        <v>0.93830000000000002</v>
      </c>
      <c r="Y312" s="4" t="s">
        <v>17</v>
      </c>
      <c r="Z312" s="4">
        <v>10.06</v>
      </c>
      <c r="AA312" s="4">
        <v>10.15</v>
      </c>
      <c r="AB312" s="30">
        <v>2.0550000000000002</v>
      </c>
      <c r="AC312" s="31">
        <v>17.123000000000001</v>
      </c>
      <c r="AD312" s="4">
        <v>0.94430000000000003</v>
      </c>
      <c r="AE312" s="4" t="s">
        <v>17</v>
      </c>
      <c r="AF312" s="4">
        <v>10.07</v>
      </c>
      <c r="AG312" s="4">
        <v>10.15</v>
      </c>
      <c r="AH312" s="30">
        <v>2.2109999999999999</v>
      </c>
      <c r="AI312" s="31">
        <v>18.428000000000001</v>
      </c>
      <c r="AJ312" s="4">
        <v>0.94310000000000005</v>
      </c>
      <c r="AK312" s="4" t="s">
        <v>17</v>
      </c>
      <c r="AL312" s="4">
        <v>10.07</v>
      </c>
      <c r="AM312" s="4">
        <v>10.15</v>
      </c>
      <c r="AN312" s="30">
        <v>2.1080000000000001</v>
      </c>
      <c r="AO312" s="31">
        <v>17.562999999999999</v>
      </c>
      <c r="AP312" s="4">
        <v>0.9425</v>
      </c>
      <c r="AQ312" s="4" t="s">
        <v>17</v>
      </c>
      <c r="AR312" s="4">
        <v>10.06</v>
      </c>
      <c r="AS312" s="4">
        <v>10.15</v>
      </c>
      <c r="AT312" s="30">
        <v>2.7429999999999999</v>
      </c>
      <c r="AU312" s="31">
        <v>22.859000000000002</v>
      </c>
      <c r="AV312" s="4">
        <v>0.94059999999999999</v>
      </c>
      <c r="AW312" s="4" t="s">
        <v>17</v>
      </c>
      <c r="AX312" s="4">
        <v>10.06</v>
      </c>
      <c r="AY312" s="4">
        <v>10.15</v>
      </c>
      <c r="AZ312" s="30">
        <v>2.8730000000000002</v>
      </c>
      <c r="BA312" s="31">
        <v>23.943000000000001</v>
      </c>
      <c r="BB312" s="4">
        <v>0.93210000000000004</v>
      </c>
      <c r="BC312" s="4" t="s">
        <v>17</v>
      </c>
      <c r="BD312" s="4">
        <v>10.07</v>
      </c>
      <c r="BE312" s="4">
        <v>10.15</v>
      </c>
      <c r="BF312" s="30">
        <v>2.6829999999999998</v>
      </c>
      <c r="BG312" s="31">
        <v>22.361000000000001</v>
      </c>
      <c r="BH312" s="4">
        <v>0.93379999999999996</v>
      </c>
      <c r="BI312" s="4" t="s">
        <v>17</v>
      </c>
      <c r="BJ312" s="4">
        <v>10.07</v>
      </c>
      <c r="BK312" s="4">
        <v>10.15</v>
      </c>
      <c r="BL312" s="30">
        <v>3.76</v>
      </c>
      <c r="BM312" s="31">
        <v>31.331</v>
      </c>
      <c r="BN312" s="4">
        <v>0.93010000000000004</v>
      </c>
      <c r="BO312" s="4" t="s">
        <v>17</v>
      </c>
      <c r="BP312" s="4">
        <v>10.07</v>
      </c>
      <c r="BQ312" s="4">
        <v>10.15</v>
      </c>
      <c r="BR312" s="30">
        <v>3.9289999999999998</v>
      </c>
      <c r="BS312" s="31">
        <v>32.738</v>
      </c>
      <c r="BT312" s="4">
        <v>0.92779999999999996</v>
      </c>
      <c r="BU312" s="4" t="s">
        <v>17</v>
      </c>
      <c r="BV312" s="4">
        <v>10.07</v>
      </c>
      <c r="BW312" s="4">
        <v>10.15</v>
      </c>
      <c r="BX312" s="30">
        <v>3.97</v>
      </c>
      <c r="BY312" s="31">
        <v>33.081000000000003</v>
      </c>
      <c r="BZ312" s="4">
        <v>0.92510000000000003</v>
      </c>
      <c r="CA312" s="4" t="s">
        <v>17</v>
      </c>
    </row>
    <row r="313" spans="1:79" x14ac:dyDescent="0.25">
      <c r="A313" s="4" t="s">
        <v>125</v>
      </c>
      <c r="B313" s="4">
        <v>61</v>
      </c>
      <c r="C313" s="4">
        <v>77</v>
      </c>
      <c r="D313" s="4" t="s">
        <v>33</v>
      </c>
      <c r="E313" s="4">
        <v>10.7</v>
      </c>
      <c r="F313" s="4">
        <v>4</v>
      </c>
      <c r="G313" s="4">
        <v>14</v>
      </c>
      <c r="H313" s="4">
        <v>10.65</v>
      </c>
      <c r="I313" s="4">
        <v>10.8</v>
      </c>
      <c r="J313" s="30">
        <v>1.0580000000000001</v>
      </c>
      <c r="K313" s="31">
        <v>10.073</v>
      </c>
      <c r="L313" s="4">
        <v>0.94489999999999996</v>
      </c>
      <c r="M313" s="4" t="s">
        <v>17</v>
      </c>
      <c r="N313" s="4">
        <v>10.65</v>
      </c>
      <c r="O313" s="4">
        <v>10.8</v>
      </c>
      <c r="P313" s="30">
        <v>1.1639999999999999</v>
      </c>
      <c r="Q313" s="31">
        <v>11.087999999999999</v>
      </c>
      <c r="R313" s="4">
        <v>0.93600000000000005</v>
      </c>
      <c r="S313" s="4" t="s">
        <v>17</v>
      </c>
      <c r="T313" s="4">
        <v>10.65</v>
      </c>
      <c r="U313" s="4">
        <v>10.8</v>
      </c>
      <c r="V313" s="30">
        <v>1.194</v>
      </c>
      <c r="W313" s="31">
        <v>11.368</v>
      </c>
      <c r="X313" s="4">
        <v>0.94340000000000002</v>
      </c>
      <c r="Y313" s="4" t="s">
        <v>17</v>
      </c>
      <c r="Z313" s="4">
        <v>10.65</v>
      </c>
      <c r="AA313" s="4">
        <v>10.79</v>
      </c>
      <c r="AB313" s="30">
        <v>1.863</v>
      </c>
      <c r="AC313" s="31">
        <v>17.742999999999999</v>
      </c>
      <c r="AD313" s="4">
        <v>0.94299999999999995</v>
      </c>
      <c r="AE313" s="4" t="s">
        <v>17</v>
      </c>
      <c r="AF313" s="4">
        <v>10.65</v>
      </c>
      <c r="AG313" s="4">
        <v>10.8</v>
      </c>
      <c r="AH313" s="30">
        <v>1.9670000000000001</v>
      </c>
      <c r="AI313" s="31">
        <v>18.731999999999999</v>
      </c>
      <c r="AJ313" s="4">
        <v>0.93110000000000004</v>
      </c>
      <c r="AK313" s="4" t="s">
        <v>17</v>
      </c>
      <c r="AL313" s="4">
        <v>10.65</v>
      </c>
      <c r="AM313" s="4">
        <v>10.8</v>
      </c>
      <c r="AN313" s="30">
        <v>1.8879999999999999</v>
      </c>
      <c r="AO313" s="31">
        <v>17.977</v>
      </c>
      <c r="AP313" s="4">
        <v>0.93710000000000004</v>
      </c>
      <c r="AQ313" s="4" t="s">
        <v>17</v>
      </c>
      <c r="AR313" s="4">
        <v>10.65</v>
      </c>
      <c r="AS313" s="4">
        <v>10.79</v>
      </c>
      <c r="AT313" s="30">
        <v>2.4729999999999999</v>
      </c>
      <c r="AU313" s="31">
        <v>23.547999999999998</v>
      </c>
      <c r="AV313" s="4">
        <v>0.93820000000000003</v>
      </c>
      <c r="AW313" s="4" t="s">
        <v>17</v>
      </c>
      <c r="AX313" s="4">
        <v>10.65</v>
      </c>
      <c r="AY313" s="4">
        <v>10.79</v>
      </c>
      <c r="AZ313" s="30">
        <v>2.5249999999999999</v>
      </c>
      <c r="BA313" s="31">
        <v>24.048999999999999</v>
      </c>
      <c r="BB313" s="4">
        <v>0.92400000000000004</v>
      </c>
      <c r="BC313" s="4" t="s">
        <v>17</v>
      </c>
      <c r="BD313" s="4">
        <v>10.65</v>
      </c>
      <c r="BE313" s="4">
        <v>10.8</v>
      </c>
      <c r="BF313" s="30">
        <v>2.3679999999999999</v>
      </c>
      <c r="BG313" s="31">
        <v>22.553000000000001</v>
      </c>
      <c r="BH313" s="4">
        <v>0.92789999999999995</v>
      </c>
      <c r="BI313" s="4" t="s">
        <v>17</v>
      </c>
      <c r="BJ313" s="4">
        <v>10.65</v>
      </c>
      <c r="BK313" s="4">
        <v>10.8</v>
      </c>
      <c r="BL313" s="30">
        <v>3.2549999999999999</v>
      </c>
      <c r="BM313" s="31">
        <v>30.995999999999999</v>
      </c>
      <c r="BN313" s="4">
        <v>0.93620000000000003</v>
      </c>
      <c r="BO313" s="4" t="s">
        <v>17</v>
      </c>
      <c r="BP313" s="4">
        <v>10.65</v>
      </c>
      <c r="BQ313" s="4">
        <v>10.8</v>
      </c>
      <c r="BR313" s="30">
        <v>3.4460000000000002</v>
      </c>
      <c r="BS313" s="31">
        <v>32.817999999999998</v>
      </c>
      <c r="BT313" s="4">
        <v>0.92269999999999996</v>
      </c>
      <c r="BU313" s="4" t="s">
        <v>17</v>
      </c>
      <c r="BV313" s="4">
        <v>10.65</v>
      </c>
      <c r="BW313" s="4">
        <v>10.8</v>
      </c>
      <c r="BX313" s="30">
        <v>3.44</v>
      </c>
      <c r="BY313" s="31">
        <v>32.758000000000003</v>
      </c>
      <c r="BZ313" s="4">
        <v>0.92779999999999996</v>
      </c>
      <c r="CA313" s="4" t="s">
        <v>17</v>
      </c>
    </row>
    <row r="314" spans="1:79" x14ac:dyDescent="0.25">
      <c r="A314" s="4" t="s">
        <v>125</v>
      </c>
      <c r="B314" s="4">
        <v>61</v>
      </c>
      <c r="C314" s="4">
        <v>78</v>
      </c>
      <c r="D314" s="4" t="s">
        <v>34</v>
      </c>
      <c r="E314" s="4">
        <v>11.81</v>
      </c>
      <c r="F314" s="4">
        <v>4</v>
      </c>
      <c r="G314" s="4">
        <v>15</v>
      </c>
      <c r="H314" s="4">
        <v>11.86</v>
      </c>
      <c r="I314" s="4">
        <v>11.95</v>
      </c>
      <c r="J314" s="30">
        <v>0.996</v>
      </c>
      <c r="K314" s="31">
        <v>8.85</v>
      </c>
      <c r="L314" s="4">
        <v>0.93149999999999999</v>
      </c>
      <c r="M314" s="4" t="s">
        <v>17</v>
      </c>
      <c r="N314" s="4">
        <v>11.86</v>
      </c>
      <c r="O314" s="4">
        <v>11.96</v>
      </c>
      <c r="P314" s="30">
        <v>1.071</v>
      </c>
      <c r="Q314" s="31">
        <v>9.5220000000000002</v>
      </c>
      <c r="R314" s="4">
        <v>0.92410000000000003</v>
      </c>
      <c r="S314" s="4" t="s">
        <v>17</v>
      </c>
      <c r="T314" s="4">
        <v>11.86</v>
      </c>
      <c r="U314" s="4">
        <v>11.95</v>
      </c>
      <c r="V314" s="30">
        <v>1.0880000000000001</v>
      </c>
      <c r="W314" s="31">
        <v>9.6709999999999994</v>
      </c>
      <c r="X314" s="4">
        <v>0.92789999999999995</v>
      </c>
      <c r="Y314" s="4" t="s">
        <v>17</v>
      </c>
      <c r="Z314" s="4">
        <v>11.86</v>
      </c>
      <c r="AA314" s="4">
        <v>11.95</v>
      </c>
      <c r="AB314" s="30">
        <v>1.6839999999999999</v>
      </c>
      <c r="AC314" s="31">
        <v>14.968999999999999</v>
      </c>
      <c r="AD314" s="4">
        <v>0.94899999999999995</v>
      </c>
      <c r="AE314" s="4" t="s">
        <v>17</v>
      </c>
      <c r="AF314" s="4">
        <v>11.86</v>
      </c>
      <c r="AG314" s="4">
        <v>11.96</v>
      </c>
      <c r="AH314" s="30">
        <v>1.804</v>
      </c>
      <c r="AI314" s="31">
        <v>16.035</v>
      </c>
      <c r="AJ314" s="4">
        <v>0.93920000000000003</v>
      </c>
      <c r="AK314" s="4" t="s">
        <v>17</v>
      </c>
      <c r="AL314" s="4">
        <v>11.86</v>
      </c>
      <c r="AM314" s="4">
        <v>11.95</v>
      </c>
      <c r="AN314" s="30">
        <v>1.778</v>
      </c>
      <c r="AO314" s="31">
        <v>15.801</v>
      </c>
      <c r="AP314" s="4">
        <v>0.93879999999999997</v>
      </c>
      <c r="AQ314" s="4" t="s">
        <v>17</v>
      </c>
      <c r="AR314" s="4">
        <v>11.86</v>
      </c>
      <c r="AS314" s="4">
        <v>11.95</v>
      </c>
      <c r="AT314" s="30">
        <v>2.2519999999999998</v>
      </c>
      <c r="AU314" s="31">
        <v>20.018000000000001</v>
      </c>
      <c r="AV314" s="4">
        <v>0.91659999999999997</v>
      </c>
      <c r="AW314" s="4" t="s">
        <v>17</v>
      </c>
      <c r="AX314" s="4">
        <v>11.86</v>
      </c>
      <c r="AY314" s="4">
        <v>11.95</v>
      </c>
      <c r="AZ314" s="30">
        <v>2.3570000000000002</v>
      </c>
      <c r="BA314" s="31">
        <v>20.954000000000001</v>
      </c>
      <c r="BB314" s="4">
        <v>0.91790000000000005</v>
      </c>
      <c r="BC314" s="4" t="s">
        <v>17</v>
      </c>
      <c r="BD314" s="4">
        <v>11.86</v>
      </c>
      <c r="BE314" s="4">
        <v>11.96</v>
      </c>
      <c r="BF314" s="30">
        <v>2.262</v>
      </c>
      <c r="BG314" s="31">
        <v>20.106999999999999</v>
      </c>
      <c r="BH314" s="4">
        <v>0.92910000000000004</v>
      </c>
      <c r="BI314" s="4" t="s">
        <v>17</v>
      </c>
      <c r="BJ314" s="4">
        <v>11.86</v>
      </c>
      <c r="BK314" s="4">
        <v>11.96</v>
      </c>
      <c r="BL314" s="30">
        <v>3.06</v>
      </c>
      <c r="BM314" s="31">
        <v>27.202999999999999</v>
      </c>
      <c r="BN314" s="4">
        <v>0.94369999999999998</v>
      </c>
      <c r="BO314" s="4" t="s">
        <v>17</v>
      </c>
      <c r="BP314" s="4">
        <v>11.86</v>
      </c>
      <c r="BQ314" s="4">
        <v>11.96</v>
      </c>
      <c r="BR314" s="30">
        <v>3.2730000000000001</v>
      </c>
      <c r="BS314" s="31">
        <v>29.096</v>
      </c>
      <c r="BT314" s="4">
        <v>0.92759999999999998</v>
      </c>
      <c r="BU314" s="4" t="s">
        <v>17</v>
      </c>
      <c r="BV314" s="4">
        <v>11.86</v>
      </c>
      <c r="BW314" s="4">
        <v>11.96</v>
      </c>
      <c r="BX314" s="30">
        <v>3.2730000000000001</v>
      </c>
      <c r="BY314" s="31">
        <v>29.096</v>
      </c>
      <c r="BZ314" s="4">
        <v>0.93879999999999997</v>
      </c>
      <c r="CA314" s="4" t="s">
        <v>17</v>
      </c>
    </row>
    <row r="315" spans="1:79" x14ac:dyDescent="0.25">
      <c r="A315" s="4" t="s">
        <v>125</v>
      </c>
      <c r="B315" s="4">
        <v>84</v>
      </c>
      <c r="C315" s="4">
        <v>94</v>
      </c>
      <c r="D315" s="4" t="s">
        <v>35</v>
      </c>
      <c r="E315" s="4">
        <v>9.1999999999999993</v>
      </c>
      <c r="F315" s="4">
        <v>1</v>
      </c>
      <c r="G315" s="4">
        <v>8</v>
      </c>
      <c r="H315" s="4">
        <v>9.08</v>
      </c>
      <c r="I315" s="4">
        <v>9.5399999999999991</v>
      </c>
      <c r="J315" s="30">
        <v>1.5509999999999999</v>
      </c>
      <c r="K315" s="31">
        <v>25.856999999999999</v>
      </c>
      <c r="L315" s="4">
        <v>0.87390000000000001</v>
      </c>
      <c r="M315" s="4" t="s">
        <v>16</v>
      </c>
      <c r="N315" s="4">
        <v>9.08</v>
      </c>
      <c r="O315" s="4">
        <v>9.5399999999999991</v>
      </c>
      <c r="P315" s="30">
        <v>1.661</v>
      </c>
      <c r="Q315" s="31">
        <v>27.678999999999998</v>
      </c>
      <c r="R315" s="4">
        <v>0.86809999999999998</v>
      </c>
      <c r="S315" s="4" t="s">
        <v>16</v>
      </c>
      <c r="T315" s="4">
        <v>9.08</v>
      </c>
      <c r="U315" s="4">
        <v>9.5399999999999991</v>
      </c>
      <c r="V315" s="30">
        <v>1.746</v>
      </c>
      <c r="W315" s="31">
        <v>29.103000000000002</v>
      </c>
      <c r="X315" s="4">
        <v>0.85050000000000003</v>
      </c>
      <c r="Y315" s="4" t="s">
        <v>16</v>
      </c>
      <c r="Z315" s="4">
        <v>9.08</v>
      </c>
      <c r="AA315" s="4">
        <v>9.5399999999999991</v>
      </c>
      <c r="AB315" s="30">
        <v>2.3559999999999999</v>
      </c>
      <c r="AC315" s="31">
        <v>39.262999999999998</v>
      </c>
      <c r="AD315" s="4">
        <v>0.86890000000000001</v>
      </c>
      <c r="AE315" s="4" t="s">
        <v>16</v>
      </c>
      <c r="AF315" s="4">
        <v>9.08</v>
      </c>
      <c r="AG315" s="4">
        <v>9.5399999999999991</v>
      </c>
      <c r="AH315" s="30">
        <v>2.4510000000000001</v>
      </c>
      <c r="AI315" s="31">
        <v>40.857999999999997</v>
      </c>
      <c r="AJ315" s="4">
        <v>0.85419999999999996</v>
      </c>
      <c r="AK315" s="4" t="s">
        <v>16</v>
      </c>
      <c r="AL315" s="4">
        <v>9.08</v>
      </c>
      <c r="AM315" s="4">
        <v>9.5399999999999991</v>
      </c>
      <c r="AN315" s="30">
        <v>2.411</v>
      </c>
      <c r="AO315" s="31">
        <v>40.183999999999997</v>
      </c>
      <c r="AP315" s="4">
        <v>0.83660000000000001</v>
      </c>
      <c r="AQ315" s="4" t="s">
        <v>16</v>
      </c>
      <c r="AR315" s="4">
        <v>9.08</v>
      </c>
      <c r="AS315" s="4">
        <v>9.5399999999999991</v>
      </c>
      <c r="AT315" s="30">
        <v>2.9620000000000002</v>
      </c>
      <c r="AU315" s="31">
        <v>49.363999999999997</v>
      </c>
      <c r="AV315" s="4">
        <v>0.81079999999999997</v>
      </c>
      <c r="AW315" s="4" t="s">
        <v>16</v>
      </c>
      <c r="AX315" s="4">
        <v>9.08</v>
      </c>
      <c r="AY315" s="4">
        <v>9.5399999999999991</v>
      </c>
      <c r="AZ315" s="30">
        <v>2.9769999999999999</v>
      </c>
      <c r="BA315" s="31">
        <v>49.615000000000002</v>
      </c>
      <c r="BB315" s="4">
        <v>0.80920000000000003</v>
      </c>
      <c r="BC315" s="4" t="s">
        <v>16</v>
      </c>
      <c r="BD315" s="4">
        <v>9.08</v>
      </c>
      <c r="BE315" s="4">
        <v>9.5399999999999991</v>
      </c>
      <c r="BF315" s="30">
        <v>2.899</v>
      </c>
      <c r="BG315" s="31">
        <v>48.311999999999998</v>
      </c>
      <c r="BH315" s="4">
        <v>0.8377</v>
      </c>
      <c r="BI315" s="4" t="s">
        <v>16</v>
      </c>
      <c r="BJ315" s="4">
        <v>9.08</v>
      </c>
      <c r="BK315" s="4">
        <v>9.5399999999999991</v>
      </c>
      <c r="BL315" s="30">
        <v>3.2949999999999999</v>
      </c>
      <c r="BM315" s="31">
        <v>54.908999999999999</v>
      </c>
      <c r="BN315" s="4">
        <v>0.81810000000000005</v>
      </c>
      <c r="BO315" s="4" t="s">
        <v>16</v>
      </c>
      <c r="BP315" s="4">
        <v>9.08</v>
      </c>
      <c r="BQ315" s="4">
        <v>9.5399999999999991</v>
      </c>
      <c r="BR315" s="30">
        <v>3.3740000000000001</v>
      </c>
      <c r="BS315" s="31">
        <v>56.228000000000002</v>
      </c>
      <c r="BT315" s="4">
        <v>0.81440000000000001</v>
      </c>
      <c r="BU315" s="4" t="s">
        <v>16</v>
      </c>
      <c r="BV315" s="4">
        <v>9.08</v>
      </c>
      <c r="BW315" s="4">
        <v>9.5399999999999991</v>
      </c>
      <c r="BX315" s="30">
        <v>3.3980000000000001</v>
      </c>
      <c r="BY315" s="31">
        <v>56.628999999999998</v>
      </c>
      <c r="BZ315" s="4">
        <v>0.80920000000000003</v>
      </c>
      <c r="CA315" s="4" t="s">
        <v>16</v>
      </c>
    </row>
    <row r="316" spans="1:79" x14ac:dyDescent="0.25">
      <c r="A316" s="4" t="s">
        <v>125</v>
      </c>
      <c r="B316" s="4">
        <v>85</v>
      </c>
      <c r="C316" s="4">
        <v>94</v>
      </c>
      <c r="D316" s="4" t="s">
        <v>36</v>
      </c>
      <c r="E316" s="4">
        <v>8.82</v>
      </c>
      <c r="F316" s="4">
        <v>1</v>
      </c>
      <c r="G316" s="4">
        <v>7</v>
      </c>
      <c r="H316" s="4">
        <v>8.6999999999999993</v>
      </c>
      <c r="I316" s="4">
        <v>9.06</v>
      </c>
      <c r="J316" s="30">
        <v>1.4890000000000001</v>
      </c>
      <c r="K316" s="31">
        <v>28.358000000000001</v>
      </c>
      <c r="L316" s="4">
        <v>0.86229999999999996</v>
      </c>
      <c r="M316" s="4" t="s">
        <v>16</v>
      </c>
      <c r="N316" s="4">
        <v>8.7100000000000009</v>
      </c>
      <c r="O316" s="4">
        <v>9.06</v>
      </c>
      <c r="P316" s="30">
        <v>1.61</v>
      </c>
      <c r="Q316" s="31">
        <v>30.670999999999999</v>
      </c>
      <c r="R316" s="4">
        <v>0.84079999999999999</v>
      </c>
      <c r="S316" s="4" t="s">
        <v>16</v>
      </c>
      <c r="T316" s="4">
        <v>8.6999999999999993</v>
      </c>
      <c r="U316" s="4">
        <v>9.06</v>
      </c>
      <c r="V316" s="30">
        <v>1.6879999999999999</v>
      </c>
      <c r="W316" s="31">
        <v>32.148000000000003</v>
      </c>
      <c r="X316" s="4">
        <v>0.84309999999999996</v>
      </c>
      <c r="Y316" s="4" t="s">
        <v>16</v>
      </c>
      <c r="Z316" s="4">
        <v>8.7100000000000009</v>
      </c>
      <c r="AA316" s="4">
        <v>9.06</v>
      </c>
      <c r="AB316" s="30">
        <v>2.1829999999999998</v>
      </c>
      <c r="AC316" s="31">
        <v>41.588000000000001</v>
      </c>
      <c r="AD316" s="4">
        <v>0.85470000000000002</v>
      </c>
      <c r="AE316" s="4" t="s">
        <v>16</v>
      </c>
      <c r="AF316" s="4">
        <v>8.7100000000000009</v>
      </c>
      <c r="AG316" s="4">
        <v>9.06</v>
      </c>
      <c r="AH316" s="30">
        <v>2.2970000000000002</v>
      </c>
      <c r="AI316" s="31">
        <v>43.752000000000002</v>
      </c>
      <c r="AJ316" s="4">
        <v>0.86309999999999998</v>
      </c>
      <c r="AK316" s="4" t="s">
        <v>16</v>
      </c>
      <c r="AL316" s="4">
        <v>8.6999999999999993</v>
      </c>
      <c r="AM316" s="4">
        <v>9.06</v>
      </c>
      <c r="AN316" s="30">
        <v>2.1070000000000002</v>
      </c>
      <c r="AO316" s="31">
        <v>40.128999999999998</v>
      </c>
      <c r="AP316" s="4">
        <v>0.84460000000000002</v>
      </c>
      <c r="AQ316" s="4" t="s">
        <v>16</v>
      </c>
      <c r="AR316" s="4">
        <v>8.6999999999999993</v>
      </c>
      <c r="AS316" s="4">
        <v>9.06</v>
      </c>
      <c r="AT316" s="30">
        <v>2.6829999999999998</v>
      </c>
      <c r="AU316" s="31">
        <v>51.097999999999999</v>
      </c>
      <c r="AV316" s="4">
        <v>0.81169999999999998</v>
      </c>
      <c r="AW316" s="4" t="s">
        <v>16</v>
      </c>
      <c r="AX316" s="4">
        <v>8.6999999999999993</v>
      </c>
      <c r="AY316" s="4">
        <v>9.06</v>
      </c>
      <c r="AZ316" s="30">
        <v>2.7050000000000001</v>
      </c>
      <c r="BA316" s="31">
        <v>51.517000000000003</v>
      </c>
      <c r="BB316" s="4">
        <v>0.82779999999999998</v>
      </c>
      <c r="BC316" s="4" t="s">
        <v>16</v>
      </c>
      <c r="BD316" s="4">
        <v>8.7100000000000009</v>
      </c>
      <c r="BE316" s="4">
        <v>9.06</v>
      </c>
      <c r="BF316" s="30">
        <v>2.6560000000000001</v>
      </c>
      <c r="BG316" s="31">
        <v>50.59</v>
      </c>
      <c r="BH316" s="4">
        <v>0.85009999999999997</v>
      </c>
      <c r="BI316" s="4" t="s">
        <v>16</v>
      </c>
      <c r="BJ316" s="4">
        <v>8.6999999999999993</v>
      </c>
      <c r="BK316" s="4">
        <v>9.06</v>
      </c>
      <c r="BL316" s="30">
        <v>3.0249999999999999</v>
      </c>
      <c r="BM316" s="31">
        <v>57.612000000000002</v>
      </c>
      <c r="BN316" s="4">
        <v>0.82250000000000001</v>
      </c>
      <c r="BO316" s="4" t="s">
        <v>16</v>
      </c>
      <c r="BP316" s="4">
        <v>8.6999999999999993</v>
      </c>
      <c r="BQ316" s="4">
        <v>9.06</v>
      </c>
      <c r="BR316" s="30">
        <v>3.0830000000000002</v>
      </c>
      <c r="BS316" s="31">
        <v>58.716000000000001</v>
      </c>
      <c r="BT316" s="4">
        <v>0.81969999999999998</v>
      </c>
      <c r="BU316" s="4" t="s">
        <v>16</v>
      </c>
      <c r="BV316" s="4">
        <v>8.7100000000000009</v>
      </c>
      <c r="BW316" s="4">
        <v>9.06</v>
      </c>
      <c r="BX316" s="30">
        <v>3.121</v>
      </c>
      <c r="BY316" s="31">
        <v>59.445</v>
      </c>
      <c r="BZ316" s="4">
        <v>0.82650000000000001</v>
      </c>
      <c r="CA316" s="4" t="s">
        <v>16</v>
      </c>
    </row>
    <row r="317" spans="1:79" x14ac:dyDescent="0.25">
      <c r="A317" s="4" t="s">
        <v>125</v>
      </c>
      <c r="B317" s="4">
        <v>95</v>
      </c>
      <c r="C317" s="4">
        <v>101</v>
      </c>
      <c r="D317" s="4" t="s">
        <v>37</v>
      </c>
      <c r="E317" s="4">
        <v>7.99</v>
      </c>
      <c r="F317" s="4">
        <v>2</v>
      </c>
      <c r="G317" s="4">
        <v>5</v>
      </c>
      <c r="H317" s="4">
        <v>7.86</v>
      </c>
      <c r="I317" s="4">
        <v>8.15</v>
      </c>
      <c r="J317" s="30">
        <v>3.9E-2</v>
      </c>
      <c r="K317" s="31">
        <v>1.032</v>
      </c>
      <c r="L317" s="4">
        <v>0.83099999999999996</v>
      </c>
      <c r="M317" s="4" t="s">
        <v>16</v>
      </c>
      <c r="N317" s="4">
        <v>7.87</v>
      </c>
      <c r="O317" s="4">
        <v>8.15</v>
      </c>
      <c r="P317" s="30">
        <v>3.5999999999999997E-2</v>
      </c>
      <c r="Q317" s="31">
        <v>0.95599999999999996</v>
      </c>
      <c r="R317" s="4">
        <v>0.81859999999999999</v>
      </c>
      <c r="S317" s="4" t="s">
        <v>16</v>
      </c>
      <c r="T317" s="4">
        <v>7.87</v>
      </c>
      <c r="U317" s="4">
        <v>8.15</v>
      </c>
      <c r="V317" s="30">
        <v>3.5000000000000003E-2</v>
      </c>
      <c r="W317" s="31">
        <v>0.93</v>
      </c>
      <c r="X317" s="4">
        <v>0.81930000000000003</v>
      </c>
      <c r="Y317" s="4" t="s">
        <v>16</v>
      </c>
      <c r="Z317" s="4">
        <v>7.86</v>
      </c>
      <c r="AA317" s="4">
        <v>8.15</v>
      </c>
      <c r="AB317" s="30">
        <v>3.1E-2</v>
      </c>
      <c r="AC317" s="31">
        <v>0.81899999999999995</v>
      </c>
      <c r="AD317" s="4">
        <v>0.85089999999999999</v>
      </c>
      <c r="AE317" s="4" t="s">
        <v>16</v>
      </c>
      <c r="AF317" s="4">
        <v>7.87</v>
      </c>
      <c r="AG317" s="4">
        <v>8.15</v>
      </c>
      <c r="AH317" s="30">
        <v>4.4999999999999998E-2</v>
      </c>
      <c r="AI317" s="31">
        <v>1.1910000000000001</v>
      </c>
      <c r="AJ317" s="4">
        <v>0.83940000000000003</v>
      </c>
      <c r="AK317" s="4" t="s">
        <v>16</v>
      </c>
      <c r="AL317" s="4">
        <v>7.87</v>
      </c>
      <c r="AM317" s="4">
        <v>8.15</v>
      </c>
      <c r="AN317" s="30">
        <v>5.2999999999999999E-2</v>
      </c>
      <c r="AO317" s="31">
        <v>1.407</v>
      </c>
      <c r="AP317" s="4">
        <v>0.81510000000000005</v>
      </c>
      <c r="AQ317" s="4" t="s">
        <v>16</v>
      </c>
      <c r="AR317" s="4">
        <v>7.86</v>
      </c>
      <c r="AS317" s="4">
        <v>8.15</v>
      </c>
      <c r="AT317" s="30">
        <v>5.0999999999999997E-2</v>
      </c>
      <c r="AU317" s="31">
        <v>1.3660000000000001</v>
      </c>
      <c r="AV317" s="4">
        <v>0.82020000000000004</v>
      </c>
      <c r="AW317" s="4" t="s">
        <v>16</v>
      </c>
      <c r="AX317" s="4">
        <v>7.86</v>
      </c>
      <c r="AY317" s="4">
        <v>8.15</v>
      </c>
      <c r="AZ317" s="30">
        <v>7.0000000000000007E-2</v>
      </c>
      <c r="BA317" s="31">
        <v>1.8580000000000001</v>
      </c>
      <c r="BB317" s="4">
        <v>0.82199999999999995</v>
      </c>
      <c r="BC317" s="4" t="s">
        <v>16</v>
      </c>
      <c r="BD317" s="4">
        <v>7.87</v>
      </c>
      <c r="BE317" s="4">
        <v>8.15</v>
      </c>
      <c r="BF317" s="30">
        <v>7.4999999999999997E-2</v>
      </c>
      <c r="BG317" s="31">
        <v>2.0049999999999999</v>
      </c>
      <c r="BH317" s="4">
        <v>0.82330000000000003</v>
      </c>
      <c r="BI317" s="4" t="s">
        <v>16</v>
      </c>
      <c r="BJ317" s="4">
        <v>7.87</v>
      </c>
      <c r="BK317" s="4">
        <v>8.15</v>
      </c>
      <c r="BL317" s="30">
        <v>0.23499999999999999</v>
      </c>
      <c r="BM317" s="31">
        <v>6.2610000000000001</v>
      </c>
      <c r="BN317" s="4">
        <v>0.84119999999999995</v>
      </c>
      <c r="BO317" s="4" t="s">
        <v>16</v>
      </c>
      <c r="BP317" s="4">
        <v>7.86</v>
      </c>
      <c r="BQ317" s="4">
        <v>8.15</v>
      </c>
      <c r="BR317" s="30">
        <v>0.155</v>
      </c>
      <c r="BS317" s="31">
        <v>4.1459999999999999</v>
      </c>
      <c r="BT317" s="4">
        <v>0.80530000000000002</v>
      </c>
      <c r="BU317" s="4" t="s">
        <v>16</v>
      </c>
      <c r="BV317" s="4">
        <v>7.87</v>
      </c>
      <c r="BW317" s="4">
        <v>8.15</v>
      </c>
      <c r="BX317" s="30">
        <v>0.113</v>
      </c>
      <c r="BY317" s="31">
        <v>3.0150000000000001</v>
      </c>
      <c r="BZ317" s="4">
        <v>0.80569999999999997</v>
      </c>
      <c r="CA317" s="4" t="s">
        <v>16</v>
      </c>
    </row>
    <row r="318" spans="1:79" x14ac:dyDescent="0.25">
      <c r="A318" s="4" t="s">
        <v>125</v>
      </c>
      <c r="B318" s="4">
        <v>95</v>
      </c>
      <c r="C318" s="4">
        <v>102</v>
      </c>
      <c r="D318" s="4" t="s">
        <v>38</v>
      </c>
      <c r="E318" s="4">
        <v>8.6199999999999992</v>
      </c>
      <c r="F318" s="4">
        <v>1</v>
      </c>
      <c r="G318" s="4">
        <v>6</v>
      </c>
      <c r="H318" s="4">
        <v>8.49</v>
      </c>
      <c r="I318" s="4">
        <v>8.66</v>
      </c>
      <c r="J318" s="30">
        <v>6.0000000000000001E-3</v>
      </c>
      <c r="K318" s="31">
        <v>0.13100000000000001</v>
      </c>
      <c r="L318" s="4">
        <v>0.77559999999999996</v>
      </c>
      <c r="M318" s="4" t="s">
        <v>16</v>
      </c>
      <c r="N318" s="4">
        <v>8.49</v>
      </c>
      <c r="O318" s="4">
        <v>8.66</v>
      </c>
      <c r="P318" s="30">
        <v>2.5999999999999999E-2</v>
      </c>
      <c r="Q318" s="31">
        <v>0.56799999999999995</v>
      </c>
      <c r="R318" s="4">
        <v>0.81420000000000003</v>
      </c>
      <c r="S318" s="4" t="s">
        <v>16</v>
      </c>
      <c r="T318" s="4">
        <v>8.49</v>
      </c>
      <c r="U318" s="4">
        <v>8.66</v>
      </c>
      <c r="V318" s="30">
        <v>3.6999999999999998E-2</v>
      </c>
      <c r="W318" s="31">
        <v>0.81399999999999995</v>
      </c>
      <c r="X318" s="4">
        <v>0.752</v>
      </c>
      <c r="Y318" s="4" t="s">
        <v>16</v>
      </c>
      <c r="Z318" s="4">
        <v>8.49</v>
      </c>
      <c r="AA318" s="4">
        <v>8.66</v>
      </c>
      <c r="AB318" s="30">
        <v>3.6999999999999998E-2</v>
      </c>
      <c r="AC318" s="31">
        <v>0.82599999999999996</v>
      </c>
      <c r="AD318" s="4">
        <v>0.85570000000000002</v>
      </c>
      <c r="AE318" s="4" t="s">
        <v>16</v>
      </c>
      <c r="AF318" s="4">
        <v>8.49</v>
      </c>
      <c r="AG318" s="4">
        <v>8.66</v>
      </c>
      <c r="AH318" s="30">
        <v>1.4999999999999999E-2</v>
      </c>
      <c r="AI318" s="31">
        <v>0.33700000000000002</v>
      </c>
      <c r="AJ318" s="4">
        <v>0.80889999999999995</v>
      </c>
      <c r="AK318" s="4" t="s">
        <v>16</v>
      </c>
      <c r="AL318" s="4">
        <v>8.49</v>
      </c>
      <c r="AM318" s="4">
        <v>8.66</v>
      </c>
      <c r="AN318" s="30">
        <v>1.4E-2</v>
      </c>
      <c r="AO318" s="31">
        <v>0.32</v>
      </c>
      <c r="AP318" s="4">
        <v>0.78600000000000003</v>
      </c>
      <c r="AQ318" s="4" t="s">
        <v>16</v>
      </c>
      <c r="AR318" s="4">
        <v>8.49</v>
      </c>
      <c r="AS318" s="4">
        <v>8.66</v>
      </c>
      <c r="AT318" s="30">
        <v>7.9000000000000001E-2</v>
      </c>
      <c r="AU318" s="31">
        <v>1.7509999999999999</v>
      </c>
      <c r="AV318" s="4">
        <v>0.83579999999999999</v>
      </c>
      <c r="AW318" s="4" t="s">
        <v>16</v>
      </c>
      <c r="AX318" s="4">
        <v>8.49</v>
      </c>
      <c r="AY318" s="4">
        <v>8.66</v>
      </c>
      <c r="AZ318" s="30">
        <v>4.4999999999999998E-2</v>
      </c>
      <c r="BA318" s="31">
        <v>0.998</v>
      </c>
      <c r="BB318" s="4">
        <v>0.78779999999999994</v>
      </c>
      <c r="BC318" s="4" t="s">
        <v>16</v>
      </c>
      <c r="BD318" s="4">
        <v>8.49</v>
      </c>
      <c r="BE318" s="4">
        <v>8.66</v>
      </c>
      <c r="BF318" s="30">
        <v>5.7000000000000002E-2</v>
      </c>
      <c r="BG318" s="31">
        <v>1.262</v>
      </c>
      <c r="BH318" s="4">
        <v>0.8004</v>
      </c>
      <c r="BI318" s="4" t="s">
        <v>16</v>
      </c>
      <c r="BJ318" s="4">
        <v>8.49</v>
      </c>
      <c r="BK318" s="4">
        <v>8.66</v>
      </c>
      <c r="BL318" s="30">
        <v>0.121</v>
      </c>
      <c r="BM318" s="31">
        <v>2.6840000000000002</v>
      </c>
      <c r="BN318" s="4">
        <v>0.82189999999999996</v>
      </c>
      <c r="BO318" s="4" t="s">
        <v>16</v>
      </c>
      <c r="BP318" s="4">
        <v>8.49</v>
      </c>
      <c r="BQ318" s="4">
        <v>8.66</v>
      </c>
      <c r="BR318" s="30">
        <v>0.14499999999999999</v>
      </c>
      <c r="BS318" s="31">
        <v>3.2269999999999999</v>
      </c>
      <c r="BT318" s="4">
        <v>0.80879999999999996</v>
      </c>
      <c r="BU318" s="4" t="s">
        <v>16</v>
      </c>
      <c r="BV318" s="4">
        <v>8.49</v>
      </c>
      <c r="BW318" s="4">
        <v>8.66</v>
      </c>
      <c r="BX318" s="30">
        <v>0.11</v>
      </c>
      <c r="BY318" s="31">
        <v>2.4540000000000002</v>
      </c>
      <c r="BZ318" s="4">
        <v>0.76170000000000004</v>
      </c>
      <c r="CA318" s="4" t="s">
        <v>16</v>
      </c>
    </row>
    <row r="319" spans="1:79" x14ac:dyDescent="0.25">
      <c r="A319" s="4" t="s">
        <v>125</v>
      </c>
      <c r="B319" s="4">
        <v>106</v>
      </c>
      <c r="C319" s="4">
        <v>114</v>
      </c>
      <c r="D319" s="4" t="s">
        <v>39</v>
      </c>
      <c r="E319" s="4">
        <v>10.16</v>
      </c>
      <c r="F319" s="4">
        <v>1</v>
      </c>
      <c r="G319" s="4">
        <v>5</v>
      </c>
      <c r="H319" s="4">
        <v>10.119999999999999</v>
      </c>
      <c r="I319" s="4">
        <v>10.24</v>
      </c>
      <c r="J319" s="30">
        <v>7.0999999999999994E-2</v>
      </c>
      <c r="K319" s="31">
        <v>1.8879999999999999</v>
      </c>
      <c r="L319" s="4">
        <v>0.85970000000000002</v>
      </c>
      <c r="M319" s="4" t="s">
        <v>16</v>
      </c>
      <c r="N319" s="4">
        <v>10.119999999999999</v>
      </c>
      <c r="O319" s="4">
        <v>10.24</v>
      </c>
      <c r="P319" s="30">
        <v>6.6000000000000003E-2</v>
      </c>
      <c r="Q319" s="31">
        <v>1.7529999999999999</v>
      </c>
      <c r="R319" s="4">
        <v>0.84799999999999998</v>
      </c>
      <c r="S319" s="4" t="s">
        <v>16</v>
      </c>
      <c r="T319" s="4">
        <v>10.119999999999999</v>
      </c>
      <c r="U319" s="4">
        <v>10.24</v>
      </c>
      <c r="V319" s="30">
        <v>6.0999999999999999E-2</v>
      </c>
      <c r="W319" s="31">
        <v>1.623</v>
      </c>
      <c r="X319" s="4">
        <v>0.81189999999999996</v>
      </c>
      <c r="Y319" s="4" t="s">
        <v>16</v>
      </c>
      <c r="Z319" s="4">
        <v>10.11</v>
      </c>
      <c r="AA319" s="4">
        <v>10.24</v>
      </c>
      <c r="AB319" s="30">
        <v>0.128</v>
      </c>
      <c r="AC319" s="31">
        <v>3.419</v>
      </c>
      <c r="AD319" s="4">
        <v>0.84560000000000002</v>
      </c>
      <c r="AE319" s="4" t="s">
        <v>16</v>
      </c>
      <c r="AF319" s="4">
        <v>10.119999999999999</v>
      </c>
      <c r="AG319" s="4">
        <v>10.24</v>
      </c>
      <c r="AH319" s="30">
        <v>0.158</v>
      </c>
      <c r="AI319" s="31">
        <v>4.22</v>
      </c>
      <c r="AJ319" s="4">
        <v>0.85229999999999995</v>
      </c>
      <c r="AK319" s="4" t="s">
        <v>16</v>
      </c>
      <c r="AL319" s="4">
        <v>10.119999999999999</v>
      </c>
      <c r="AM319" s="4">
        <v>10.24</v>
      </c>
      <c r="AN319" s="30">
        <v>0.13700000000000001</v>
      </c>
      <c r="AO319" s="31">
        <v>3.6480000000000001</v>
      </c>
      <c r="AP319" s="4">
        <v>0.82369999999999999</v>
      </c>
      <c r="AQ319" s="4" t="s">
        <v>16</v>
      </c>
      <c r="AR319" s="4">
        <v>10.11</v>
      </c>
      <c r="AS319" s="4">
        <v>10.24</v>
      </c>
      <c r="AT319" s="30">
        <v>0.50700000000000001</v>
      </c>
      <c r="AU319" s="31">
        <v>13.526999999999999</v>
      </c>
      <c r="AV319" s="4">
        <v>0.81410000000000005</v>
      </c>
      <c r="AW319" s="4" t="s">
        <v>16</v>
      </c>
      <c r="AX319" s="4">
        <v>10.11</v>
      </c>
      <c r="AY319" s="4">
        <v>10.24</v>
      </c>
      <c r="AZ319" s="30">
        <v>0.55400000000000005</v>
      </c>
      <c r="BA319" s="31">
        <v>14.769</v>
      </c>
      <c r="BB319" s="4">
        <v>0.81</v>
      </c>
      <c r="BC319" s="4" t="s">
        <v>16</v>
      </c>
      <c r="BD319" s="4">
        <v>10.119999999999999</v>
      </c>
      <c r="BE319" s="4">
        <v>10.24</v>
      </c>
      <c r="BF319" s="30">
        <v>0.55400000000000005</v>
      </c>
      <c r="BG319" s="31">
        <v>14.772</v>
      </c>
      <c r="BH319" s="4">
        <v>0.84360000000000002</v>
      </c>
      <c r="BI319" s="4" t="s">
        <v>16</v>
      </c>
      <c r="BJ319" s="4">
        <v>10.119999999999999</v>
      </c>
      <c r="BK319" s="4">
        <v>10.24</v>
      </c>
      <c r="BL319" s="30">
        <v>0.93899999999999995</v>
      </c>
      <c r="BM319" s="31">
        <v>25.05</v>
      </c>
      <c r="BN319" s="4">
        <v>0.81269999999999998</v>
      </c>
      <c r="BO319" s="4" t="s">
        <v>16</v>
      </c>
      <c r="BP319" s="4">
        <v>10.119999999999999</v>
      </c>
      <c r="BQ319" s="4">
        <v>10.24</v>
      </c>
      <c r="BR319" s="30">
        <v>0.94899999999999995</v>
      </c>
      <c r="BS319" s="31">
        <v>25.298999999999999</v>
      </c>
      <c r="BT319" s="4">
        <v>0.82050000000000001</v>
      </c>
      <c r="BU319" s="4" t="s">
        <v>16</v>
      </c>
      <c r="BV319" s="4">
        <v>10.119999999999999</v>
      </c>
      <c r="BW319" s="4">
        <v>10.24</v>
      </c>
      <c r="BX319" s="30">
        <v>0.96899999999999997</v>
      </c>
      <c r="BY319" s="31">
        <v>25.829000000000001</v>
      </c>
      <c r="BZ319" s="4">
        <v>0.78839999999999999</v>
      </c>
      <c r="CA319" s="4" t="s">
        <v>16</v>
      </c>
    </row>
    <row r="320" spans="1:79" x14ac:dyDescent="0.25">
      <c r="A320" s="4" t="s">
        <v>125</v>
      </c>
      <c r="B320" s="4">
        <v>106</v>
      </c>
      <c r="C320" s="4">
        <v>117</v>
      </c>
      <c r="D320" s="4" t="s">
        <v>40</v>
      </c>
      <c r="E320" s="4">
        <v>12.19</v>
      </c>
      <c r="F320" s="4">
        <v>1</v>
      </c>
      <c r="G320" s="4">
        <v>8</v>
      </c>
      <c r="H320" s="4">
        <v>11.98</v>
      </c>
      <c r="I320" s="4">
        <v>12.68</v>
      </c>
      <c r="J320" s="30">
        <v>6.3E-2</v>
      </c>
      <c r="K320" s="31">
        <v>1.0529999999999999</v>
      </c>
      <c r="L320" s="4">
        <v>0.89980000000000004</v>
      </c>
      <c r="M320" s="4" t="s">
        <v>16</v>
      </c>
      <c r="N320" s="4">
        <v>11.98</v>
      </c>
      <c r="O320" s="4">
        <v>12.69</v>
      </c>
      <c r="P320" s="30">
        <v>0.06</v>
      </c>
      <c r="Q320" s="31">
        <v>1.006</v>
      </c>
      <c r="R320" s="4">
        <v>0.87739999999999996</v>
      </c>
      <c r="S320" s="4" t="s">
        <v>16</v>
      </c>
      <c r="T320" s="4">
        <v>11.98</v>
      </c>
      <c r="U320" s="4">
        <v>12.69</v>
      </c>
      <c r="V320" s="30">
        <v>5.2999999999999999E-2</v>
      </c>
      <c r="W320" s="31">
        <v>0.88500000000000001</v>
      </c>
      <c r="X320" s="4">
        <v>0.87009999999999998</v>
      </c>
      <c r="Y320" s="4" t="s">
        <v>16</v>
      </c>
      <c r="Z320" s="4">
        <v>11.98</v>
      </c>
      <c r="AA320" s="4">
        <v>12.68</v>
      </c>
      <c r="AB320" s="30">
        <v>0.127</v>
      </c>
      <c r="AC320" s="31">
        <v>2.11</v>
      </c>
      <c r="AD320" s="4">
        <v>0.9012</v>
      </c>
      <c r="AE320" s="4" t="s">
        <v>16</v>
      </c>
      <c r="AF320" s="4">
        <v>11.98</v>
      </c>
      <c r="AG320" s="4">
        <v>12.69</v>
      </c>
      <c r="AH320" s="30">
        <v>0.14599999999999999</v>
      </c>
      <c r="AI320" s="31">
        <v>2.4279999999999999</v>
      </c>
      <c r="AJ320" s="4">
        <v>0.8901</v>
      </c>
      <c r="AK320" s="4" t="s">
        <v>16</v>
      </c>
      <c r="AL320" s="4">
        <v>11.98</v>
      </c>
      <c r="AM320" s="4">
        <v>12.69</v>
      </c>
      <c r="AN320" s="30">
        <v>0.13900000000000001</v>
      </c>
      <c r="AO320" s="31">
        <v>2.3130000000000002</v>
      </c>
      <c r="AP320" s="4">
        <v>0.8659</v>
      </c>
      <c r="AQ320" s="4" t="s">
        <v>16</v>
      </c>
      <c r="AR320" s="4">
        <v>11.98</v>
      </c>
      <c r="AS320" s="4">
        <v>12.68</v>
      </c>
      <c r="AT320" s="30">
        <v>0.47499999999999998</v>
      </c>
      <c r="AU320" s="31">
        <v>7.9240000000000004</v>
      </c>
      <c r="AV320" s="4">
        <v>0.86350000000000005</v>
      </c>
      <c r="AW320" s="4" t="s">
        <v>16</v>
      </c>
      <c r="AX320" s="4">
        <v>11.98</v>
      </c>
      <c r="AY320" s="4">
        <v>12.68</v>
      </c>
      <c r="AZ320" s="30">
        <v>0.48599999999999999</v>
      </c>
      <c r="BA320" s="31">
        <v>8.1059999999999999</v>
      </c>
      <c r="BB320" s="4">
        <v>0.85299999999999998</v>
      </c>
      <c r="BC320" s="4" t="s">
        <v>16</v>
      </c>
      <c r="BD320" s="4">
        <v>11.98</v>
      </c>
      <c r="BE320" s="4">
        <v>12.69</v>
      </c>
      <c r="BF320" s="30">
        <v>0.50600000000000001</v>
      </c>
      <c r="BG320" s="31">
        <v>8.4290000000000003</v>
      </c>
      <c r="BH320" s="4">
        <v>0.86209999999999998</v>
      </c>
      <c r="BI320" s="4" t="s">
        <v>16</v>
      </c>
      <c r="BJ320" s="4">
        <v>11.98</v>
      </c>
      <c r="BK320" s="4">
        <v>12.69</v>
      </c>
      <c r="BL320" s="30">
        <v>0.91400000000000003</v>
      </c>
      <c r="BM320" s="31">
        <v>15.231</v>
      </c>
      <c r="BN320" s="4">
        <v>0.8609</v>
      </c>
      <c r="BO320" s="4" t="s">
        <v>16</v>
      </c>
      <c r="BP320" s="4">
        <v>11.98</v>
      </c>
      <c r="BQ320" s="4">
        <v>12.69</v>
      </c>
      <c r="BR320" s="30">
        <v>0.90500000000000003</v>
      </c>
      <c r="BS320" s="31">
        <v>15.083</v>
      </c>
      <c r="BT320" s="4">
        <v>0.85589999999999999</v>
      </c>
      <c r="BU320" s="4" t="s">
        <v>16</v>
      </c>
      <c r="BV320" s="4">
        <v>11.98</v>
      </c>
      <c r="BW320" s="4">
        <v>12.69</v>
      </c>
      <c r="BX320" s="30">
        <v>0.93700000000000006</v>
      </c>
      <c r="BY320" s="31">
        <v>15.62</v>
      </c>
      <c r="BZ320" s="4">
        <v>0.86040000000000005</v>
      </c>
      <c r="CA320" s="4" t="s">
        <v>16</v>
      </c>
    </row>
    <row r="321" spans="1:79" x14ac:dyDescent="0.25">
      <c r="A321" s="4" t="s">
        <v>125</v>
      </c>
      <c r="B321" s="4">
        <v>121</v>
      </c>
      <c r="C321" s="4">
        <v>133</v>
      </c>
      <c r="D321" s="4" t="s">
        <v>41</v>
      </c>
      <c r="E321" s="4">
        <v>8.2100000000000009</v>
      </c>
      <c r="F321" s="4">
        <v>3</v>
      </c>
      <c r="G321" s="4">
        <v>10</v>
      </c>
      <c r="H321" s="4">
        <v>8.2200000000000006</v>
      </c>
      <c r="I321" s="4">
        <v>8.2899999999999991</v>
      </c>
      <c r="J321" s="30">
        <v>0.11600000000000001</v>
      </c>
      <c r="K321" s="31">
        <v>1.5449999999999999</v>
      </c>
      <c r="L321" s="4">
        <v>0.91310000000000002</v>
      </c>
      <c r="M321" s="4" t="s">
        <v>17</v>
      </c>
      <c r="N321" s="4">
        <v>8.2200000000000006</v>
      </c>
      <c r="O321" s="4">
        <v>8.2899999999999991</v>
      </c>
      <c r="P321" s="30">
        <v>0.121</v>
      </c>
      <c r="Q321" s="31">
        <v>1.6140000000000001</v>
      </c>
      <c r="R321" s="4">
        <v>0.91749999999999998</v>
      </c>
      <c r="S321" s="4" t="s">
        <v>17</v>
      </c>
      <c r="T321" s="4">
        <v>8.2200000000000006</v>
      </c>
      <c r="U321" s="4">
        <v>8.2899999999999991</v>
      </c>
      <c r="V321" s="30">
        <v>0.121</v>
      </c>
      <c r="W321" s="31">
        <v>1.6080000000000001</v>
      </c>
      <c r="X321" s="4">
        <v>0.90590000000000004</v>
      </c>
      <c r="Y321" s="4" t="s">
        <v>17</v>
      </c>
      <c r="Z321" s="4">
        <v>8.2200000000000006</v>
      </c>
      <c r="AA321" s="4">
        <v>8.3000000000000007</v>
      </c>
      <c r="AB321" s="30">
        <v>0.45600000000000002</v>
      </c>
      <c r="AC321" s="31">
        <v>6.0830000000000002</v>
      </c>
      <c r="AD321" s="4">
        <v>0.91690000000000005</v>
      </c>
      <c r="AE321" s="4" t="s">
        <v>17</v>
      </c>
      <c r="AF321" s="4">
        <v>8.2200000000000006</v>
      </c>
      <c r="AG321" s="4">
        <v>8.2899999999999991</v>
      </c>
      <c r="AH321" s="30">
        <v>0.49199999999999999</v>
      </c>
      <c r="AI321" s="31">
        <v>6.56</v>
      </c>
      <c r="AJ321" s="4">
        <v>0.92020000000000002</v>
      </c>
      <c r="AK321" s="4" t="s">
        <v>17</v>
      </c>
      <c r="AL321" s="4">
        <v>8.2200000000000006</v>
      </c>
      <c r="AM321" s="4">
        <v>8.2899999999999991</v>
      </c>
      <c r="AN321" s="30">
        <v>0.48299999999999998</v>
      </c>
      <c r="AO321" s="31">
        <v>6.4429999999999996</v>
      </c>
      <c r="AP321" s="4">
        <v>0.91830000000000001</v>
      </c>
      <c r="AQ321" s="4" t="s">
        <v>17</v>
      </c>
      <c r="AR321" s="4">
        <v>8.2200000000000006</v>
      </c>
      <c r="AS321" s="4">
        <v>8.2899999999999991</v>
      </c>
      <c r="AT321" s="30">
        <v>1.0229999999999999</v>
      </c>
      <c r="AU321" s="31">
        <v>13.641</v>
      </c>
      <c r="AV321" s="4">
        <v>0.89710000000000001</v>
      </c>
      <c r="AW321" s="4" t="s">
        <v>17</v>
      </c>
      <c r="AX321" s="4">
        <v>8.2200000000000006</v>
      </c>
      <c r="AY321" s="4">
        <v>8.2899999999999991</v>
      </c>
      <c r="AZ321" s="30">
        <v>1.075</v>
      </c>
      <c r="BA321" s="31">
        <v>14.332000000000001</v>
      </c>
      <c r="BB321" s="4">
        <v>0.89580000000000004</v>
      </c>
      <c r="BC321" s="4" t="s">
        <v>17</v>
      </c>
      <c r="BD321" s="4">
        <v>8.2200000000000006</v>
      </c>
      <c r="BE321" s="4">
        <v>8.2899999999999991</v>
      </c>
      <c r="BF321" s="30">
        <v>1.0620000000000001</v>
      </c>
      <c r="BG321" s="31">
        <v>14.16</v>
      </c>
      <c r="BH321" s="4">
        <v>0.89270000000000005</v>
      </c>
      <c r="BI321" s="4" t="s">
        <v>17</v>
      </c>
      <c r="BJ321" s="4">
        <v>8.2200000000000006</v>
      </c>
      <c r="BK321" s="4">
        <v>8.2899999999999991</v>
      </c>
      <c r="BL321" s="30">
        <v>2.0129999999999999</v>
      </c>
      <c r="BM321" s="31">
        <v>26.841000000000001</v>
      </c>
      <c r="BN321" s="4">
        <v>0.91769999999999996</v>
      </c>
      <c r="BO321" s="4" t="s">
        <v>17</v>
      </c>
      <c r="BP321" s="4">
        <v>8.2200000000000006</v>
      </c>
      <c r="BQ321" s="4">
        <v>8.2899999999999991</v>
      </c>
      <c r="BR321" s="30">
        <v>2.0699999999999998</v>
      </c>
      <c r="BS321" s="31">
        <v>27.6</v>
      </c>
      <c r="BT321" s="4">
        <v>0.91369999999999996</v>
      </c>
      <c r="BU321" s="4" t="s">
        <v>17</v>
      </c>
      <c r="BV321" s="4">
        <v>8.2200000000000006</v>
      </c>
      <c r="BW321" s="4">
        <v>8.2899999999999991</v>
      </c>
      <c r="BX321" s="30">
        <v>2.089</v>
      </c>
      <c r="BY321" s="31">
        <v>27.856999999999999</v>
      </c>
      <c r="BZ321" s="4">
        <v>0.91930000000000001</v>
      </c>
      <c r="CA321" s="4" t="s">
        <v>17</v>
      </c>
    </row>
    <row r="322" spans="1:79" x14ac:dyDescent="0.25">
      <c r="A322" s="4" t="s">
        <v>125</v>
      </c>
      <c r="B322" s="4">
        <v>134</v>
      </c>
      <c r="C322" s="4">
        <v>144</v>
      </c>
      <c r="D322" s="4" t="s">
        <v>42</v>
      </c>
      <c r="E322" s="4">
        <v>8.75</v>
      </c>
      <c r="F322" s="4">
        <v>2</v>
      </c>
      <c r="G322" s="4">
        <v>9</v>
      </c>
      <c r="H322" s="4">
        <v>8.74</v>
      </c>
      <c r="I322" s="4">
        <v>8.8699999999999992</v>
      </c>
      <c r="J322" s="30">
        <v>0.37</v>
      </c>
      <c r="K322" s="31">
        <v>5.484</v>
      </c>
      <c r="L322" s="4">
        <v>0.8649</v>
      </c>
      <c r="M322" s="4" t="s">
        <v>17</v>
      </c>
      <c r="N322" s="4">
        <v>8.74</v>
      </c>
      <c r="O322" s="4">
        <v>8.8699999999999992</v>
      </c>
      <c r="P322" s="30">
        <v>0.39600000000000002</v>
      </c>
      <c r="Q322" s="31">
        <v>5.87</v>
      </c>
      <c r="R322" s="4">
        <v>0.8579</v>
      </c>
      <c r="S322" s="4" t="s">
        <v>17</v>
      </c>
      <c r="T322" s="4">
        <v>8.74</v>
      </c>
      <c r="U322" s="4">
        <v>8.8699999999999992</v>
      </c>
      <c r="V322" s="30">
        <v>0.40600000000000003</v>
      </c>
      <c r="W322" s="31">
        <v>6.0149999999999997</v>
      </c>
      <c r="X322" s="4">
        <v>0.85060000000000002</v>
      </c>
      <c r="Y322" s="4" t="s">
        <v>17</v>
      </c>
      <c r="Z322" s="4">
        <v>8.74</v>
      </c>
      <c r="AA322" s="4">
        <v>8.8699999999999992</v>
      </c>
      <c r="AB322" s="30">
        <v>0.61699999999999999</v>
      </c>
      <c r="AC322" s="31">
        <v>9.1370000000000005</v>
      </c>
      <c r="AD322" s="4">
        <v>0.86160000000000003</v>
      </c>
      <c r="AE322" s="4" t="s">
        <v>16</v>
      </c>
      <c r="AF322" s="4">
        <v>8.74</v>
      </c>
      <c r="AG322" s="4">
        <v>8.8699999999999992</v>
      </c>
      <c r="AH322" s="30">
        <v>0.63200000000000001</v>
      </c>
      <c r="AI322" s="31">
        <v>9.3670000000000009</v>
      </c>
      <c r="AJ322" s="4">
        <v>0.85929999999999995</v>
      </c>
      <c r="AK322" s="4" t="s">
        <v>17</v>
      </c>
      <c r="AL322" s="4">
        <v>8.74</v>
      </c>
      <c r="AM322" s="4">
        <v>8.8699999999999992</v>
      </c>
      <c r="AN322" s="30">
        <v>0.63900000000000001</v>
      </c>
      <c r="AO322" s="31">
        <v>9.4629999999999992</v>
      </c>
      <c r="AP322" s="4">
        <v>0.8669</v>
      </c>
      <c r="AQ322" s="4" t="s">
        <v>17</v>
      </c>
      <c r="AR322" s="4">
        <v>8.74</v>
      </c>
      <c r="AS322" s="4">
        <v>8.8699999999999992</v>
      </c>
      <c r="AT322" s="30">
        <v>1.038</v>
      </c>
      <c r="AU322" s="31">
        <v>15.38</v>
      </c>
      <c r="AV322" s="4">
        <v>0.84770000000000001</v>
      </c>
      <c r="AW322" s="4" t="s">
        <v>16</v>
      </c>
      <c r="AX322" s="4">
        <v>8.74</v>
      </c>
      <c r="AY322" s="4">
        <v>8.8699999999999992</v>
      </c>
      <c r="AZ322" s="30">
        <v>1.0760000000000001</v>
      </c>
      <c r="BA322" s="31">
        <v>15.943</v>
      </c>
      <c r="BB322" s="4">
        <v>0.8407</v>
      </c>
      <c r="BC322" s="4" t="s">
        <v>16</v>
      </c>
      <c r="BD322" s="4">
        <v>8.74</v>
      </c>
      <c r="BE322" s="4">
        <v>8.8699999999999992</v>
      </c>
      <c r="BF322" s="30">
        <v>1.103</v>
      </c>
      <c r="BG322" s="31">
        <v>16.347000000000001</v>
      </c>
      <c r="BH322" s="4">
        <v>0.8448</v>
      </c>
      <c r="BI322" s="4" t="s">
        <v>16</v>
      </c>
      <c r="BJ322" s="4">
        <v>8.74</v>
      </c>
      <c r="BK322" s="4">
        <v>8.8699999999999992</v>
      </c>
      <c r="BL322" s="30">
        <v>1.167</v>
      </c>
      <c r="BM322" s="31">
        <v>17.291</v>
      </c>
      <c r="BN322" s="4">
        <v>0.82250000000000001</v>
      </c>
      <c r="BO322" s="4" t="s">
        <v>16</v>
      </c>
      <c r="BP322" s="4">
        <v>8.74</v>
      </c>
      <c r="BQ322" s="4">
        <v>8.8699999999999992</v>
      </c>
      <c r="BR322" s="30">
        <v>1.206</v>
      </c>
      <c r="BS322" s="31">
        <v>17.861000000000001</v>
      </c>
      <c r="BT322" s="4">
        <v>0.81630000000000003</v>
      </c>
      <c r="BU322" s="4" t="s">
        <v>16</v>
      </c>
      <c r="BV322" s="4">
        <v>8.74</v>
      </c>
      <c r="BW322" s="4">
        <v>8.8699999999999992</v>
      </c>
      <c r="BX322" s="30">
        <v>1.21</v>
      </c>
      <c r="BY322" s="31">
        <v>17.920000000000002</v>
      </c>
      <c r="BZ322" s="4">
        <v>0.8216</v>
      </c>
      <c r="CA322" s="4" t="s">
        <v>16</v>
      </c>
    </row>
    <row r="323" spans="1:79" x14ac:dyDescent="0.25">
      <c r="A323" s="4" t="s">
        <v>125</v>
      </c>
      <c r="B323" s="4">
        <v>149</v>
      </c>
      <c r="C323" s="4">
        <v>157</v>
      </c>
      <c r="D323" s="4" t="s">
        <v>43</v>
      </c>
      <c r="E323" s="4">
        <v>11.59</v>
      </c>
      <c r="F323" s="4">
        <v>2</v>
      </c>
      <c r="G323" s="4">
        <v>7</v>
      </c>
      <c r="H323" s="4">
        <v>11.44</v>
      </c>
      <c r="I323" s="4">
        <v>11.91</v>
      </c>
      <c r="J323" s="30">
        <v>2.9000000000000001E-2</v>
      </c>
      <c r="K323" s="31">
        <v>0.55400000000000005</v>
      </c>
      <c r="L323" s="4">
        <v>0.89270000000000005</v>
      </c>
      <c r="M323" s="4" t="s">
        <v>17</v>
      </c>
      <c r="N323" s="4">
        <v>11.44</v>
      </c>
      <c r="O323" s="4">
        <v>11.91</v>
      </c>
      <c r="P323" s="30">
        <v>4.2999999999999997E-2</v>
      </c>
      <c r="Q323" s="31">
        <v>0.81799999999999995</v>
      </c>
      <c r="R323" s="4">
        <v>0.8921</v>
      </c>
      <c r="S323" s="4" t="s">
        <v>17</v>
      </c>
      <c r="T323" s="4">
        <v>11.44</v>
      </c>
      <c r="U323" s="4">
        <v>11.91</v>
      </c>
      <c r="V323" s="30">
        <v>9.2999999999999999E-2</v>
      </c>
      <c r="W323" s="31">
        <v>1.776</v>
      </c>
      <c r="X323" s="4">
        <v>0.8841</v>
      </c>
      <c r="Y323" s="4" t="s">
        <v>17</v>
      </c>
      <c r="Z323" s="4">
        <v>11.44</v>
      </c>
      <c r="AA323" s="4">
        <v>11.91</v>
      </c>
      <c r="AB323" s="30">
        <v>5.6000000000000001E-2</v>
      </c>
      <c r="AC323" s="31">
        <v>1.07</v>
      </c>
      <c r="AD323" s="4">
        <v>0.88970000000000005</v>
      </c>
      <c r="AE323" s="4" t="s">
        <v>17</v>
      </c>
      <c r="AF323" s="4">
        <v>11.44</v>
      </c>
      <c r="AG323" s="4">
        <v>11.91</v>
      </c>
      <c r="AH323" s="30">
        <v>3.7999999999999999E-2</v>
      </c>
      <c r="AI323" s="31">
        <v>0.72199999999999998</v>
      </c>
      <c r="AJ323" s="4">
        <v>0.88849999999999996</v>
      </c>
      <c r="AK323" s="4" t="s">
        <v>17</v>
      </c>
      <c r="AL323" s="4">
        <v>11.44</v>
      </c>
      <c r="AM323" s="4">
        <v>11.91</v>
      </c>
      <c r="AN323" s="30">
        <v>7.0000000000000007E-2</v>
      </c>
      <c r="AO323" s="31">
        <v>1.34</v>
      </c>
      <c r="AP323" s="4">
        <v>0.89300000000000002</v>
      </c>
      <c r="AQ323" s="4" t="s">
        <v>17</v>
      </c>
      <c r="AR323" s="4">
        <v>11.44</v>
      </c>
      <c r="AS323" s="4">
        <v>11.91</v>
      </c>
      <c r="AT323" s="30">
        <v>0.14099999999999999</v>
      </c>
      <c r="AU323" s="31">
        <v>2.6829999999999998</v>
      </c>
      <c r="AV323" s="4">
        <v>0.875</v>
      </c>
      <c r="AW323" s="4" t="s">
        <v>17</v>
      </c>
      <c r="AX323" s="4">
        <v>11.44</v>
      </c>
      <c r="AY323" s="4">
        <v>11.91</v>
      </c>
      <c r="AZ323" s="30">
        <v>0.16300000000000001</v>
      </c>
      <c r="BA323" s="31">
        <v>3.1080000000000001</v>
      </c>
      <c r="BB323" s="4">
        <v>0.88439999999999996</v>
      </c>
      <c r="BC323" s="4" t="s">
        <v>17</v>
      </c>
      <c r="BD323" s="4">
        <v>11.44</v>
      </c>
      <c r="BE323" s="4">
        <v>11.91</v>
      </c>
      <c r="BF323" s="30">
        <v>0.11600000000000001</v>
      </c>
      <c r="BG323" s="31">
        <v>2.2149999999999999</v>
      </c>
      <c r="BH323" s="4">
        <v>0.86780000000000002</v>
      </c>
      <c r="BI323" s="4" t="s">
        <v>17</v>
      </c>
      <c r="BJ323" s="4">
        <v>11.44</v>
      </c>
      <c r="BK323" s="4">
        <v>11.91</v>
      </c>
      <c r="BL323" s="30">
        <v>0.53500000000000003</v>
      </c>
      <c r="BM323" s="31">
        <v>10.182</v>
      </c>
      <c r="BN323" s="4">
        <v>0.87980000000000003</v>
      </c>
      <c r="BO323" s="4" t="s">
        <v>17</v>
      </c>
      <c r="BP323" s="4">
        <v>11.44</v>
      </c>
      <c r="BQ323" s="4">
        <v>11.91</v>
      </c>
      <c r="BR323" s="30">
        <v>0.68300000000000005</v>
      </c>
      <c r="BS323" s="31">
        <v>13.007</v>
      </c>
      <c r="BT323" s="4">
        <v>0.89170000000000005</v>
      </c>
      <c r="BU323" s="4" t="s">
        <v>17</v>
      </c>
      <c r="BV323" s="4">
        <v>11.44</v>
      </c>
      <c r="BW323" s="4">
        <v>11.91</v>
      </c>
      <c r="BX323" s="30">
        <v>0.67400000000000004</v>
      </c>
      <c r="BY323" s="31">
        <v>12.843999999999999</v>
      </c>
      <c r="BZ323" s="4">
        <v>0.89339999999999997</v>
      </c>
      <c r="CA323" s="4" t="s">
        <v>17</v>
      </c>
    </row>
    <row r="324" spans="1:79" x14ac:dyDescent="0.25">
      <c r="A324" s="4" t="s">
        <v>125</v>
      </c>
      <c r="B324" s="4">
        <v>158</v>
      </c>
      <c r="C324" s="4">
        <v>163</v>
      </c>
      <c r="D324" s="4" t="s">
        <v>44</v>
      </c>
      <c r="E324" s="4">
        <v>10.55</v>
      </c>
      <c r="F324" s="4">
        <v>2</v>
      </c>
      <c r="G324" s="4">
        <v>3</v>
      </c>
      <c r="H324" s="4">
        <v>10.51</v>
      </c>
      <c r="I324" s="4">
        <v>10.87</v>
      </c>
      <c r="J324" s="30">
        <v>0.02</v>
      </c>
      <c r="K324" s="31">
        <v>0.88300000000000001</v>
      </c>
      <c r="L324" s="4">
        <v>0.89280000000000004</v>
      </c>
      <c r="M324" s="4" t="s">
        <v>16</v>
      </c>
      <c r="N324" s="4">
        <v>10.51</v>
      </c>
      <c r="O324" s="4">
        <v>10.87</v>
      </c>
      <c r="P324" s="30">
        <v>1.0999999999999999E-2</v>
      </c>
      <c r="Q324" s="31">
        <v>0.502</v>
      </c>
      <c r="R324" s="4">
        <v>0.90300000000000002</v>
      </c>
      <c r="S324" s="4" t="s">
        <v>16</v>
      </c>
      <c r="T324" s="4">
        <v>10.51</v>
      </c>
      <c r="U324" s="4">
        <v>10.87</v>
      </c>
      <c r="V324" s="30">
        <v>0.01</v>
      </c>
      <c r="W324" s="31">
        <v>0.45200000000000001</v>
      </c>
      <c r="X324" s="4">
        <v>0.89480000000000004</v>
      </c>
      <c r="Y324" s="4" t="s">
        <v>16</v>
      </c>
      <c r="Z324" s="4">
        <v>10.51</v>
      </c>
      <c r="AA324" s="4">
        <v>10.87</v>
      </c>
      <c r="AB324" s="30">
        <v>6.4000000000000001E-2</v>
      </c>
      <c r="AC324" s="31">
        <v>2.8479999999999999</v>
      </c>
      <c r="AD324" s="4">
        <v>0.90200000000000002</v>
      </c>
      <c r="AE324" s="4" t="s">
        <v>16</v>
      </c>
      <c r="AF324" s="4">
        <v>10.51</v>
      </c>
      <c r="AG324" s="4">
        <v>10.87</v>
      </c>
      <c r="AH324" s="30">
        <v>6.6000000000000003E-2</v>
      </c>
      <c r="AI324" s="31">
        <v>2.9420000000000002</v>
      </c>
      <c r="AJ324" s="4">
        <v>0.90069999999999995</v>
      </c>
      <c r="AK324" s="4" t="s">
        <v>16</v>
      </c>
      <c r="AL324" s="4">
        <v>10.51</v>
      </c>
      <c r="AM324" s="4">
        <v>10.87</v>
      </c>
      <c r="AN324" s="30">
        <v>6.9000000000000006E-2</v>
      </c>
      <c r="AO324" s="31">
        <v>3.0840000000000001</v>
      </c>
      <c r="AP324" s="4">
        <v>0.89539999999999997</v>
      </c>
      <c r="AQ324" s="4" t="s">
        <v>16</v>
      </c>
      <c r="AR324" s="4">
        <v>10.51</v>
      </c>
      <c r="AS324" s="4">
        <v>10.87</v>
      </c>
      <c r="AT324" s="30">
        <v>0.42199999999999999</v>
      </c>
      <c r="AU324" s="31">
        <v>18.748000000000001</v>
      </c>
      <c r="AV324" s="4">
        <v>0.89610000000000001</v>
      </c>
      <c r="AW324" s="4" t="s">
        <v>16</v>
      </c>
      <c r="AX324" s="4">
        <v>10.51</v>
      </c>
      <c r="AY324" s="4">
        <v>10.87</v>
      </c>
      <c r="AZ324" s="30">
        <v>0.434</v>
      </c>
      <c r="BA324" s="31">
        <v>19.305</v>
      </c>
      <c r="BB324" s="4">
        <v>0.89449999999999996</v>
      </c>
      <c r="BC324" s="4" t="s">
        <v>16</v>
      </c>
      <c r="BD324" s="4">
        <v>10.51</v>
      </c>
      <c r="BE324" s="4">
        <v>10.87</v>
      </c>
      <c r="BF324" s="30">
        <v>0.433</v>
      </c>
      <c r="BG324" s="31">
        <v>19.25</v>
      </c>
      <c r="BH324" s="4">
        <v>0.88400000000000001</v>
      </c>
      <c r="BI324" s="4" t="s">
        <v>16</v>
      </c>
      <c r="BJ324" s="4">
        <v>10.51</v>
      </c>
      <c r="BK324" s="4">
        <v>10.87</v>
      </c>
      <c r="BL324" s="30">
        <v>1.0229999999999999</v>
      </c>
      <c r="BM324" s="31">
        <v>45.478999999999999</v>
      </c>
      <c r="BN324" s="4">
        <v>0.86219999999999997</v>
      </c>
      <c r="BO324" s="4" t="s">
        <v>16</v>
      </c>
      <c r="BP324" s="4">
        <v>10.51</v>
      </c>
      <c r="BQ324" s="4">
        <v>10.87</v>
      </c>
      <c r="BR324" s="30">
        <v>1.0449999999999999</v>
      </c>
      <c r="BS324" s="31">
        <v>46.442</v>
      </c>
      <c r="BT324" s="4">
        <v>0.87309999999999999</v>
      </c>
      <c r="BU324" s="4" t="s">
        <v>16</v>
      </c>
      <c r="BV324" s="4">
        <v>10.51</v>
      </c>
      <c r="BW324" s="4">
        <v>10.87</v>
      </c>
      <c r="BX324" s="30">
        <v>1.048</v>
      </c>
      <c r="BY324" s="31">
        <v>46.585999999999999</v>
      </c>
      <c r="BZ324" s="4">
        <v>0.85629999999999995</v>
      </c>
      <c r="CA324" s="4" t="s">
        <v>16</v>
      </c>
    </row>
    <row r="325" spans="1:79" x14ac:dyDescent="0.25">
      <c r="A325" s="4" t="s">
        <v>125</v>
      </c>
      <c r="B325" s="4">
        <v>164</v>
      </c>
      <c r="C325" s="4">
        <v>169</v>
      </c>
      <c r="D325" s="4" t="s">
        <v>45</v>
      </c>
      <c r="E325" s="4">
        <v>6.05</v>
      </c>
      <c r="F325" s="4">
        <v>1</v>
      </c>
      <c r="G325" s="4">
        <v>4</v>
      </c>
      <c r="H325" s="4">
        <v>5.98</v>
      </c>
      <c r="I325" s="4">
        <v>6.29</v>
      </c>
      <c r="J325" s="30">
        <v>1.254</v>
      </c>
      <c r="K325" s="31">
        <v>41.814</v>
      </c>
      <c r="L325" s="4">
        <v>0.88360000000000005</v>
      </c>
      <c r="M325" s="4" t="s">
        <v>16</v>
      </c>
      <c r="N325" s="4">
        <v>5.98</v>
      </c>
      <c r="O325" s="4">
        <v>6.3</v>
      </c>
      <c r="P325" s="30">
        <v>1.3049999999999999</v>
      </c>
      <c r="Q325" s="31">
        <v>43.505000000000003</v>
      </c>
      <c r="R325" s="4">
        <v>0.88049999999999995</v>
      </c>
      <c r="S325" s="4" t="s">
        <v>16</v>
      </c>
      <c r="T325" s="4">
        <v>5.98</v>
      </c>
      <c r="U325" s="4">
        <v>6.29</v>
      </c>
      <c r="V325" s="30">
        <v>1.347</v>
      </c>
      <c r="W325" s="31">
        <v>44.905000000000001</v>
      </c>
      <c r="X325" s="4">
        <v>0.86670000000000003</v>
      </c>
      <c r="Y325" s="4" t="s">
        <v>16</v>
      </c>
      <c r="Z325" s="4">
        <v>5.98</v>
      </c>
      <c r="AA325" s="4">
        <v>6.29</v>
      </c>
      <c r="AB325" s="30">
        <v>1.7470000000000001</v>
      </c>
      <c r="AC325" s="31">
        <v>58.234000000000002</v>
      </c>
      <c r="AD325" s="4">
        <v>0.88180000000000003</v>
      </c>
      <c r="AE325" s="4" t="s">
        <v>16</v>
      </c>
      <c r="AF325" s="4">
        <v>5.98</v>
      </c>
      <c r="AG325" s="4">
        <v>6.29</v>
      </c>
      <c r="AH325" s="30">
        <v>1.796</v>
      </c>
      <c r="AI325" s="31">
        <v>59.854999999999997</v>
      </c>
      <c r="AJ325" s="4">
        <v>0.87670000000000003</v>
      </c>
      <c r="AK325" s="4" t="s">
        <v>16</v>
      </c>
      <c r="AL325" s="4">
        <v>5.97</v>
      </c>
      <c r="AM325" s="4">
        <v>6.29</v>
      </c>
      <c r="AN325" s="30">
        <v>1.754</v>
      </c>
      <c r="AO325" s="31">
        <v>58.472999999999999</v>
      </c>
      <c r="AP325" s="4">
        <v>0.86160000000000003</v>
      </c>
      <c r="AQ325" s="4" t="s">
        <v>16</v>
      </c>
      <c r="AR325" s="4">
        <v>5.97</v>
      </c>
      <c r="AS325" s="4">
        <v>6.29</v>
      </c>
      <c r="AT325" s="30">
        <v>2.0329999999999999</v>
      </c>
      <c r="AU325" s="31">
        <v>67.77</v>
      </c>
      <c r="AV325" s="4">
        <v>0.89100000000000001</v>
      </c>
      <c r="AW325" s="4" t="s">
        <v>16</v>
      </c>
      <c r="AX325" s="4">
        <v>5.97</v>
      </c>
      <c r="AY325" s="4">
        <v>6.29</v>
      </c>
      <c r="AZ325" s="30">
        <v>2.0819999999999999</v>
      </c>
      <c r="BA325" s="31">
        <v>69.408000000000001</v>
      </c>
      <c r="BB325" s="4">
        <v>0.86899999999999999</v>
      </c>
      <c r="BC325" s="4" t="s">
        <v>16</v>
      </c>
      <c r="BD325" s="4">
        <v>5.98</v>
      </c>
      <c r="BE325" s="4">
        <v>6.3</v>
      </c>
      <c r="BF325" s="30">
        <v>2.0659999999999998</v>
      </c>
      <c r="BG325" s="31">
        <v>68.870999999999995</v>
      </c>
      <c r="BH325" s="4">
        <v>0.88009999999999999</v>
      </c>
      <c r="BI325" s="4" t="s">
        <v>16</v>
      </c>
      <c r="BJ325" s="4">
        <v>5.98</v>
      </c>
      <c r="BK325" s="4">
        <v>6.29</v>
      </c>
      <c r="BL325" s="30">
        <v>2.1819999999999999</v>
      </c>
      <c r="BM325" s="31">
        <v>72.718999999999994</v>
      </c>
      <c r="BN325" s="4">
        <v>0.88129999999999997</v>
      </c>
      <c r="BO325" s="4" t="s">
        <v>16</v>
      </c>
      <c r="BP325" s="4">
        <v>5.97</v>
      </c>
      <c r="BQ325" s="4">
        <v>6.29</v>
      </c>
      <c r="BR325" s="30">
        <v>2.2309999999999999</v>
      </c>
      <c r="BS325" s="31">
        <v>74.376999999999995</v>
      </c>
      <c r="BT325" s="4">
        <v>0.85360000000000003</v>
      </c>
      <c r="BU325" s="4" t="s">
        <v>16</v>
      </c>
      <c r="BV325" s="4">
        <v>5.98</v>
      </c>
      <c r="BW325" s="4">
        <v>6.29</v>
      </c>
      <c r="BX325" s="30">
        <v>2.226</v>
      </c>
      <c r="BY325" s="31">
        <v>74.200999999999993</v>
      </c>
      <c r="BZ325" s="4">
        <v>0.8498</v>
      </c>
      <c r="CA325" s="4" t="s">
        <v>16</v>
      </c>
    </row>
    <row r="326" spans="1:79" x14ac:dyDescent="0.25">
      <c r="A326" s="4" t="s">
        <v>125</v>
      </c>
      <c r="B326" s="4">
        <v>179</v>
      </c>
      <c r="C326" s="4">
        <v>189</v>
      </c>
      <c r="D326" s="4" t="s">
        <v>46</v>
      </c>
      <c r="E326" s="4">
        <v>8.2200000000000006</v>
      </c>
      <c r="F326" s="4">
        <v>2</v>
      </c>
      <c r="G326" s="4">
        <v>8</v>
      </c>
      <c r="H326" s="4">
        <v>8.15</v>
      </c>
      <c r="I326" s="4">
        <v>8.39</v>
      </c>
      <c r="J326" s="30">
        <v>1.1910000000000001</v>
      </c>
      <c r="K326" s="31">
        <v>19.858000000000001</v>
      </c>
      <c r="L326" s="4">
        <v>0.8609</v>
      </c>
      <c r="M326" s="4" t="s">
        <v>16</v>
      </c>
      <c r="N326" s="4">
        <v>8.15</v>
      </c>
      <c r="O326" s="4">
        <v>8.39</v>
      </c>
      <c r="P326" s="30">
        <v>1.3089999999999999</v>
      </c>
      <c r="Q326" s="31">
        <v>21.815000000000001</v>
      </c>
      <c r="R326" s="4">
        <v>0.80910000000000004</v>
      </c>
      <c r="S326" s="4" t="s">
        <v>16</v>
      </c>
      <c r="T326" s="4">
        <v>8.15</v>
      </c>
      <c r="U326" s="4">
        <v>8.39</v>
      </c>
      <c r="V326" s="30">
        <v>1.2649999999999999</v>
      </c>
      <c r="W326" s="31">
        <v>21.076000000000001</v>
      </c>
      <c r="X326" s="4">
        <v>0.80789999999999995</v>
      </c>
      <c r="Y326" s="4" t="s">
        <v>16</v>
      </c>
      <c r="Z326" s="4">
        <v>8.15</v>
      </c>
      <c r="AA326" s="4">
        <v>8.4</v>
      </c>
      <c r="AB326" s="30">
        <v>2.431</v>
      </c>
      <c r="AC326" s="31">
        <v>40.523000000000003</v>
      </c>
      <c r="AD326" s="4">
        <v>0.8095</v>
      </c>
      <c r="AE326" s="4" t="s">
        <v>16</v>
      </c>
      <c r="AF326" s="4">
        <v>8.15</v>
      </c>
      <c r="AG326" s="4">
        <v>8.39</v>
      </c>
      <c r="AH326" s="30">
        <v>2.4980000000000002</v>
      </c>
      <c r="AI326" s="31">
        <v>41.640999999999998</v>
      </c>
      <c r="AJ326" s="4">
        <v>0.82930000000000004</v>
      </c>
      <c r="AK326" s="4" t="s">
        <v>16</v>
      </c>
      <c r="AL326" s="4">
        <v>8.15</v>
      </c>
      <c r="AM326" s="4">
        <v>8.39</v>
      </c>
      <c r="AN326" s="30">
        <v>2.5139999999999998</v>
      </c>
      <c r="AO326" s="31">
        <v>41.896000000000001</v>
      </c>
      <c r="AP326" s="4">
        <v>0.79410000000000003</v>
      </c>
      <c r="AQ326" s="4" t="s">
        <v>16</v>
      </c>
      <c r="AR326" s="4">
        <v>8.15</v>
      </c>
      <c r="AS326" s="4">
        <v>8.39</v>
      </c>
      <c r="AT326" s="30">
        <v>3.11</v>
      </c>
      <c r="AU326" s="31">
        <v>51.841999999999999</v>
      </c>
      <c r="AV326" s="4">
        <v>0.79039999999999999</v>
      </c>
      <c r="AW326" s="4" t="s">
        <v>16</v>
      </c>
      <c r="AX326" s="4">
        <v>8.15</v>
      </c>
      <c r="AY326" s="4">
        <v>8.39</v>
      </c>
      <c r="AZ326" s="30">
        <v>3.19</v>
      </c>
      <c r="BA326" s="31">
        <v>53.158999999999999</v>
      </c>
      <c r="BB326" s="4">
        <v>0.80649999999999999</v>
      </c>
      <c r="BC326" s="4" t="s">
        <v>16</v>
      </c>
      <c r="BD326" s="4">
        <v>8.15</v>
      </c>
      <c r="BE326" s="4">
        <v>8.4</v>
      </c>
      <c r="BF326" s="30">
        <v>3.157</v>
      </c>
      <c r="BG326" s="31">
        <v>52.618000000000002</v>
      </c>
      <c r="BH326" s="4">
        <v>0.83630000000000004</v>
      </c>
      <c r="BI326" s="4" t="s">
        <v>16</v>
      </c>
      <c r="BJ326" s="4">
        <v>8.15</v>
      </c>
      <c r="BK326" s="4">
        <v>8.39</v>
      </c>
      <c r="BL326" s="30">
        <v>3.81</v>
      </c>
      <c r="BM326" s="31">
        <v>63.494999999999997</v>
      </c>
      <c r="BN326" s="4">
        <v>0.80530000000000002</v>
      </c>
      <c r="BO326" s="4" t="s">
        <v>16</v>
      </c>
      <c r="BP326" s="4">
        <v>8.15</v>
      </c>
      <c r="BQ326" s="4">
        <v>8.39</v>
      </c>
      <c r="BR326" s="30">
        <v>3.899</v>
      </c>
      <c r="BS326" s="31">
        <v>64.989000000000004</v>
      </c>
      <c r="BT326" s="4">
        <v>0.80189999999999995</v>
      </c>
      <c r="BU326" s="4" t="s">
        <v>16</v>
      </c>
      <c r="BV326" s="4">
        <v>8.15</v>
      </c>
      <c r="BW326" s="4">
        <v>8.4</v>
      </c>
      <c r="BX326" s="30">
        <v>3.855</v>
      </c>
      <c r="BY326" s="31">
        <v>64.245999999999995</v>
      </c>
      <c r="BZ326" s="4">
        <v>0.71309999999999996</v>
      </c>
      <c r="CA326" s="4" t="s">
        <v>16</v>
      </c>
    </row>
    <row r="327" spans="1:79" x14ac:dyDescent="0.25">
      <c r="A327" s="4" t="s">
        <v>125</v>
      </c>
      <c r="B327" s="4">
        <v>189</v>
      </c>
      <c r="C327" s="4">
        <v>198</v>
      </c>
      <c r="D327" s="4" t="s">
        <v>47</v>
      </c>
      <c r="E327" s="4">
        <v>4.74</v>
      </c>
      <c r="F327" s="4">
        <v>3</v>
      </c>
      <c r="G327" s="4">
        <v>8</v>
      </c>
      <c r="H327" s="4">
        <v>4.71</v>
      </c>
      <c r="I327" s="4">
        <v>4.8</v>
      </c>
      <c r="J327" s="30">
        <v>3.2000000000000001E-2</v>
      </c>
      <c r="K327" s="31">
        <v>0.53900000000000003</v>
      </c>
      <c r="L327" s="4">
        <v>0.91910000000000003</v>
      </c>
      <c r="M327" s="4" t="s">
        <v>17</v>
      </c>
      <c r="N327" s="4">
        <v>4.71</v>
      </c>
      <c r="O327" s="4">
        <v>4.8</v>
      </c>
      <c r="P327" s="30">
        <v>3.6999999999999998E-2</v>
      </c>
      <c r="Q327" s="31">
        <v>0.60899999999999999</v>
      </c>
      <c r="R327" s="4">
        <v>0.92789999999999995</v>
      </c>
      <c r="S327" s="4" t="s">
        <v>17</v>
      </c>
      <c r="T327" s="4">
        <v>4.71</v>
      </c>
      <c r="U327" s="4">
        <v>4.8</v>
      </c>
      <c r="V327" s="30">
        <v>3.7999999999999999E-2</v>
      </c>
      <c r="W327" s="31">
        <v>0.64</v>
      </c>
      <c r="X327" s="4">
        <v>0.91290000000000004</v>
      </c>
      <c r="Y327" s="4" t="s">
        <v>17</v>
      </c>
      <c r="Z327" s="4">
        <v>4.71</v>
      </c>
      <c r="AA327" s="4">
        <v>4.8</v>
      </c>
      <c r="AB327" s="30">
        <v>2.9000000000000001E-2</v>
      </c>
      <c r="AC327" s="31">
        <v>0.48399999999999999</v>
      </c>
      <c r="AD327" s="4">
        <v>0.92249999999999999</v>
      </c>
      <c r="AE327" s="4" t="s">
        <v>17</v>
      </c>
      <c r="AF327" s="4">
        <v>4.71</v>
      </c>
      <c r="AG327" s="4">
        <v>4.8</v>
      </c>
      <c r="AH327" s="30">
        <v>2.9000000000000001E-2</v>
      </c>
      <c r="AI327" s="31">
        <v>0.48699999999999999</v>
      </c>
      <c r="AJ327" s="4">
        <v>0.92559999999999998</v>
      </c>
      <c r="AK327" s="4" t="s">
        <v>17</v>
      </c>
      <c r="AL327" s="4">
        <v>4.71</v>
      </c>
      <c r="AM327" s="4">
        <v>4.8</v>
      </c>
      <c r="AN327" s="30">
        <v>3.9E-2</v>
      </c>
      <c r="AO327" s="31">
        <v>0.65100000000000002</v>
      </c>
      <c r="AP327" s="4">
        <v>0.92600000000000005</v>
      </c>
      <c r="AQ327" s="4" t="s">
        <v>17</v>
      </c>
      <c r="AR327" s="4">
        <v>4.71</v>
      </c>
      <c r="AS327" s="4">
        <v>4.8</v>
      </c>
      <c r="AT327" s="30">
        <v>3.5999999999999997E-2</v>
      </c>
      <c r="AU327" s="31">
        <v>0.60299999999999998</v>
      </c>
      <c r="AV327" s="4">
        <v>0.9123</v>
      </c>
      <c r="AW327" s="4" t="s">
        <v>17</v>
      </c>
      <c r="AX327" s="4">
        <v>4.71</v>
      </c>
      <c r="AY327" s="4">
        <v>4.8</v>
      </c>
      <c r="AZ327" s="30">
        <v>4.2999999999999997E-2</v>
      </c>
      <c r="BA327" s="31">
        <v>0.72299999999999998</v>
      </c>
      <c r="BB327" s="4">
        <v>0.91300000000000003</v>
      </c>
      <c r="BC327" s="4" t="s">
        <v>17</v>
      </c>
      <c r="BD327" s="4">
        <v>4.71</v>
      </c>
      <c r="BE327" s="4">
        <v>4.8</v>
      </c>
      <c r="BF327" s="30">
        <v>7.9000000000000001E-2</v>
      </c>
      <c r="BG327" s="31">
        <v>1.3120000000000001</v>
      </c>
      <c r="BH327" s="4">
        <v>0.90869999999999995</v>
      </c>
      <c r="BI327" s="4" t="s">
        <v>17</v>
      </c>
      <c r="BJ327" s="4">
        <v>4.71</v>
      </c>
      <c r="BK327" s="4">
        <v>4.8</v>
      </c>
      <c r="BL327" s="30">
        <v>7.4999999999999997E-2</v>
      </c>
      <c r="BM327" s="31">
        <v>1.258</v>
      </c>
      <c r="BN327" s="4">
        <v>0.90129999999999999</v>
      </c>
      <c r="BO327" s="4" t="s">
        <v>17</v>
      </c>
      <c r="BP327" s="4">
        <v>4.71</v>
      </c>
      <c r="BQ327" s="4">
        <v>4.8</v>
      </c>
      <c r="BR327" s="30">
        <v>6.7000000000000004E-2</v>
      </c>
      <c r="BS327" s="31">
        <v>1.1180000000000001</v>
      </c>
      <c r="BT327" s="4">
        <v>0.89510000000000001</v>
      </c>
      <c r="BU327" s="4" t="s">
        <v>17</v>
      </c>
      <c r="BV327" s="4">
        <v>4.71</v>
      </c>
      <c r="BW327" s="4">
        <v>4.8</v>
      </c>
      <c r="BX327" s="30">
        <v>6.4000000000000001E-2</v>
      </c>
      <c r="BY327" s="31">
        <v>1.0629999999999999</v>
      </c>
      <c r="BZ327" s="4">
        <v>0.88270000000000004</v>
      </c>
      <c r="CA327" s="4" t="s">
        <v>17</v>
      </c>
    </row>
    <row r="328" spans="1:79" x14ac:dyDescent="0.25">
      <c r="A328" s="4" t="s">
        <v>125</v>
      </c>
      <c r="B328" s="4">
        <v>190</v>
      </c>
      <c r="C328" s="4">
        <v>198</v>
      </c>
      <c r="D328" s="4" t="s">
        <v>48</v>
      </c>
      <c r="E328" s="4">
        <v>3.97</v>
      </c>
      <c r="F328" s="4">
        <v>2</v>
      </c>
      <c r="G328" s="4">
        <v>7</v>
      </c>
      <c r="H328" s="4">
        <v>3.88</v>
      </c>
      <c r="I328" s="4">
        <v>4.26</v>
      </c>
      <c r="J328" s="30">
        <v>0.04</v>
      </c>
      <c r="K328" s="31">
        <v>0.76900000000000002</v>
      </c>
      <c r="L328" s="4">
        <v>0.94079999999999997</v>
      </c>
      <c r="M328" s="4" t="s">
        <v>17</v>
      </c>
      <c r="N328" s="4">
        <v>3.88</v>
      </c>
      <c r="O328" s="4">
        <v>4.26</v>
      </c>
      <c r="P328" s="30">
        <v>4.8000000000000001E-2</v>
      </c>
      <c r="Q328" s="31">
        <v>0.92300000000000004</v>
      </c>
      <c r="R328" s="4">
        <v>0.91479999999999995</v>
      </c>
      <c r="S328" s="4" t="s">
        <v>17</v>
      </c>
      <c r="T328" s="4">
        <v>3.88</v>
      </c>
      <c r="U328" s="4">
        <v>4.26</v>
      </c>
      <c r="V328" s="30">
        <v>4.5999999999999999E-2</v>
      </c>
      <c r="W328" s="31">
        <v>0.873</v>
      </c>
      <c r="X328" s="4">
        <v>0.91959999999999997</v>
      </c>
      <c r="Y328" s="4" t="s">
        <v>17</v>
      </c>
      <c r="Z328" s="4">
        <v>3.88</v>
      </c>
      <c r="AA328" s="4">
        <v>4.26</v>
      </c>
      <c r="AB328" s="30">
        <v>4.2000000000000003E-2</v>
      </c>
      <c r="AC328" s="31">
        <v>0.80300000000000005</v>
      </c>
      <c r="AD328" s="4">
        <v>0.93489999999999995</v>
      </c>
      <c r="AE328" s="4" t="s">
        <v>17</v>
      </c>
      <c r="AF328" s="4">
        <v>3.87</v>
      </c>
      <c r="AG328" s="4">
        <v>4.26</v>
      </c>
      <c r="AH328" s="30">
        <v>4.7E-2</v>
      </c>
      <c r="AI328" s="31">
        <v>0.88800000000000001</v>
      </c>
      <c r="AJ328" s="4">
        <v>0.92500000000000004</v>
      </c>
      <c r="AK328" s="4" t="s">
        <v>17</v>
      </c>
      <c r="AL328" s="4">
        <v>3.87</v>
      </c>
      <c r="AM328" s="4">
        <v>4.26</v>
      </c>
      <c r="AN328" s="30">
        <v>3.7999999999999999E-2</v>
      </c>
      <c r="AO328" s="31">
        <v>0.71899999999999997</v>
      </c>
      <c r="AP328" s="4">
        <v>0.92469999999999997</v>
      </c>
      <c r="AQ328" s="4" t="s">
        <v>17</v>
      </c>
      <c r="AR328" s="4">
        <v>3.87</v>
      </c>
      <c r="AS328" s="4">
        <v>4.26</v>
      </c>
      <c r="AT328" s="30">
        <v>6.8000000000000005E-2</v>
      </c>
      <c r="AU328" s="31">
        <v>1.29</v>
      </c>
      <c r="AV328" s="4">
        <v>0.91379999999999995</v>
      </c>
      <c r="AW328" s="4" t="s">
        <v>17</v>
      </c>
      <c r="AX328" s="4">
        <v>3.87</v>
      </c>
      <c r="AY328" s="4">
        <v>4.26</v>
      </c>
      <c r="AZ328" s="30">
        <v>5.5E-2</v>
      </c>
      <c r="BA328" s="31">
        <v>1.05</v>
      </c>
      <c r="BB328" s="4">
        <v>0.91249999999999998</v>
      </c>
      <c r="BC328" s="4" t="s">
        <v>17</v>
      </c>
      <c r="BD328" s="4">
        <v>3.88</v>
      </c>
      <c r="BE328" s="4">
        <v>4.26</v>
      </c>
      <c r="BF328" s="30">
        <v>6.4000000000000001E-2</v>
      </c>
      <c r="BG328" s="31">
        <v>1.218</v>
      </c>
      <c r="BH328" s="4">
        <v>0.91210000000000002</v>
      </c>
      <c r="BI328" s="4" t="s">
        <v>17</v>
      </c>
      <c r="BJ328" s="4">
        <v>3.87</v>
      </c>
      <c r="BK328" s="4">
        <v>4.26</v>
      </c>
      <c r="BL328" s="30">
        <v>6.2E-2</v>
      </c>
      <c r="BM328" s="31">
        <v>1.173</v>
      </c>
      <c r="BN328" s="4">
        <v>0.90010000000000001</v>
      </c>
      <c r="BO328" s="4" t="s">
        <v>17</v>
      </c>
      <c r="BP328" s="4">
        <v>3.87</v>
      </c>
      <c r="BQ328" s="4">
        <v>4.26</v>
      </c>
      <c r="BR328" s="30">
        <v>8.6999999999999994E-2</v>
      </c>
      <c r="BS328" s="31">
        <v>1.66</v>
      </c>
      <c r="BT328" s="4">
        <v>0.89170000000000005</v>
      </c>
      <c r="BU328" s="4" t="s">
        <v>17</v>
      </c>
      <c r="BV328" s="4">
        <v>3.88</v>
      </c>
      <c r="BW328" s="4">
        <v>4.26</v>
      </c>
      <c r="BX328" s="30">
        <v>0.11600000000000001</v>
      </c>
      <c r="BY328" s="31">
        <v>2.2170000000000001</v>
      </c>
      <c r="BZ328" s="4">
        <v>0.90090000000000003</v>
      </c>
      <c r="CA328" s="4" t="s">
        <v>17</v>
      </c>
    </row>
    <row r="329" spans="1:79" x14ac:dyDescent="0.25">
      <c r="A329" s="4" t="s">
        <v>125</v>
      </c>
      <c r="B329" s="4">
        <v>190</v>
      </c>
      <c r="C329" s="4">
        <v>210</v>
      </c>
      <c r="D329" s="4" t="s">
        <v>49</v>
      </c>
      <c r="E329" s="4">
        <v>9.77</v>
      </c>
      <c r="F329" s="4">
        <v>4</v>
      </c>
      <c r="G329" s="4">
        <v>19</v>
      </c>
      <c r="H329" s="4">
        <v>9.56</v>
      </c>
      <c r="I329" s="4">
        <v>10.08</v>
      </c>
      <c r="J329" s="30">
        <v>1.359</v>
      </c>
      <c r="K329" s="31">
        <v>9.5370000000000008</v>
      </c>
      <c r="L329" s="4">
        <v>0.93859999999999999</v>
      </c>
      <c r="M329" s="4" t="s">
        <v>17</v>
      </c>
      <c r="N329" s="4">
        <v>9.56</v>
      </c>
      <c r="O329" s="4">
        <v>10.08</v>
      </c>
      <c r="P329" s="30">
        <v>1.4450000000000001</v>
      </c>
      <c r="Q329" s="31">
        <v>10.144</v>
      </c>
      <c r="R329" s="4">
        <v>0.93</v>
      </c>
      <c r="S329" s="4" t="s">
        <v>17</v>
      </c>
      <c r="T329" s="4">
        <v>9.56</v>
      </c>
      <c r="U329" s="4">
        <v>10.08</v>
      </c>
      <c r="V329" s="30">
        <v>1.5209999999999999</v>
      </c>
      <c r="W329" s="31">
        <v>10.673999999999999</v>
      </c>
      <c r="X329" s="4">
        <v>0.93020000000000003</v>
      </c>
      <c r="Y329" s="4" t="s">
        <v>17</v>
      </c>
      <c r="Z329" s="4">
        <v>9.56</v>
      </c>
      <c r="AA329" s="4">
        <v>10.08</v>
      </c>
      <c r="AB329" s="30">
        <v>2.3479999999999999</v>
      </c>
      <c r="AC329" s="31">
        <v>16.475999999999999</v>
      </c>
      <c r="AD329" s="4">
        <v>0.93989999999999996</v>
      </c>
      <c r="AE329" s="4" t="s">
        <v>17</v>
      </c>
      <c r="AF329" s="4">
        <v>9.56</v>
      </c>
      <c r="AG329" s="4">
        <v>10.08</v>
      </c>
      <c r="AH329" s="30">
        <v>2.488</v>
      </c>
      <c r="AI329" s="31">
        <v>17.457000000000001</v>
      </c>
      <c r="AJ329" s="4">
        <v>0.92330000000000001</v>
      </c>
      <c r="AK329" s="4" t="s">
        <v>17</v>
      </c>
      <c r="AL329" s="4">
        <v>9.56</v>
      </c>
      <c r="AM329" s="4">
        <v>10.08</v>
      </c>
      <c r="AN329" s="30">
        <v>2.4079999999999999</v>
      </c>
      <c r="AO329" s="31">
        <v>16.895</v>
      </c>
      <c r="AP329" s="4">
        <v>0.92889999999999995</v>
      </c>
      <c r="AQ329" s="4" t="s">
        <v>17</v>
      </c>
      <c r="AR329" s="4">
        <v>9.56</v>
      </c>
      <c r="AS329" s="4">
        <v>10.08</v>
      </c>
      <c r="AT329" s="30">
        <v>3.07</v>
      </c>
      <c r="AU329" s="31">
        <v>21.545999999999999</v>
      </c>
      <c r="AV329" s="4">
        <v>0.93369999999999997</v>
      </c>
      <c r="AW329" s="4" t="s">
        <v>17</v>
      </c>
      <c r="AX329" s="4">
        <v>9.56</v>
      </c>
      <c r="AY329" s="4">
        <v>10.08</v>
      </c>
      <c r="AZ329" s="30">
        <v>3.198</v>
      </c>
      <c r="BA329" s="31">
        <v>22.439</v>
      </c>
      <c r="BB329" s="4">
        <v>0.92359999999999998</v>
      </c>
      <c r="BC329" s="4" t="s">
        <v>17</v>
      </c>
      <c r="BD329" s="4">
        <v>9.56</v>
      </c>
      <c r="BE329" s="4">
        <v>10.08</v>
      </c>
      <c r="BF329" s="30">
        <v>3.0379999999999998</v>
      </c>
      <c r="BG329" s="31">
        <v>21.321000000000002</v>
      </c>
      <c r="BH329" s="4">
        <v>0.92810000000000004</v>
      </c>
      <c r="BI329" s="4" t="s">
        <v>17</v>
      </c>
      <c r="BJ329" s="4">
        <v>9.56</v>
      </c>
      <c r="BK329" s="4">
        <v>10.08</v>
      </c>
      <c r="BL329" s="30">
        <v>3.3679999999999999</v>
      </c>
      <c r="BM329" s="31">
        <v>23.638000000000002</v>
      </c>
      <c r="BN329" s="4">
        <v>0.91469999999999996</v>
      </c>
      <c r="BO329" s="4" t="s">
        <v>17</v>
      </c>
      <c r="BP329" s="4">
        <v>9.56</v>
      </c>
      <c r="BQ329" s="4">
        <v>10.08</v>
      </c>
      <c r="BR329" s="30">
        <v>3.56</v>
      </c>
      <c r="BS329" s="31">
        <v>24.981999999999999</v>
      </c>
      <c r="BT329" s="4">
        <v>0.90720000000000001</v>
      </c>
      <c r="BU329" s="4" t="s">
        <v>17</v>
      </c>
      <c r="BV329" s="4">
        <v>9.56</v>
      </c>
      <c r="BW329" s="4">
        <v>10.08</v>
      </c>
      <c r="BX329" s="30">
        <v>3.5739999999999998</v>
      </c>
      <c r="BY329" s="31">
        <v>25.08</v>
      </c>
      <c r="BZ329" s="4">
        <v>0.90449999999999997</v>
      </c>
      <c r="CA329" s="4" t="s">
        <v>17</v>
      </c>
    </row>
    <row r="330" spans="1:79" x14ac:dyDescent="0.25">
      <c r="A330" s="4" t="s">
        <v>125</v>
      </c>
      <c r="B330" s="4">
        <v>199</v>
      </c>
      <c r="C330" s="4">
        <v>210</v>
      </c>
      <c r="D330" s="4" t="s">
        <v>50</v>
      </c>
      <c r="E330" s="4">
        <v>8.48</v>
      </c>
      <c r="F330" s="4">
        <v>2</v>
      </c>
      <c r="G330" s="4">
        <v>10</v>
      </c>
      <c r="H330" s="4">
        <v>8.2799999999999994</v>
      </c>
      <c r="I330" s="4">
        <v>8.7200000000000006</v>
      </c>
      <c r="J330" s="30">
        <v>1.2809999999999999</v>
      </c>
      <c r="K330" s="31">
        <v>17.087</v>
      </c>
      <c r="L330" s="4">
        <v>0.90549999999999997</v>
      </c>
      <c r="M330" s="4" t="s">
        <v>16</v>
      </c>
      <c r="N330" s="4">
        <v>8.2799999999999994</v>
      </c>
      <c r="O330" s="4">
        <v>8.7200000000000006</v>
      </c>
      <c r="P330" s="30">
        <v>1.36</v>
      </c>
      <c r="Q330" s="31">
        <v>18.132000000000001</v>
      </c>
      <c r="R330" s="4">
        <v>0.90910000000000002</v>
      </c>
      <c r="S330" s="4" t="s">
        <v>16</v>
      </c>
      <c r="T330" s="4">
        <v>8.2799999999999994</v>
      </c>
      <c r="U330" s="4">
        <v>8.7200000000000006</v>
      </c>
      <c r="V330" s="30">
        <v>1.383</v>
      </c>
      <c r="W330" s="31">
        <v>18.439</v>
      </c>
      <c r="X330" s="4">
        <v>0.9012</v>
      </c>
      <c r="Y330" s="4" t="s">
        <v>16</v>
      </c>
      <c r="Z330" s="4">
        <v>8.2799999999999994</v>
      </c>
      <c r="AA330" s="4">
        <v>8.7200000000000006</v>
      </c>
      <c r="AB330" s="30">
        <v>2.0670000000000002</v>
      </c>
      <c r="AC330" s="31">
        <v>27.556999999999999</v>
      </c>
      <c r="AD330" s="4">
        <v>0.90339999999999998</v>
      </c>
      <c r="AE330" s="4" t="s">
        <v>16</v>
      </c>
      <c r="AF330" s="4">
        <v>8.2799999999999994</v>
      </c>
      <c r="AG330" s="4">
        <v>8.7200000000000006</v>
      </c>
      <c r="AH330" s="30">
        <v>2.2000000000000002</v>
      </c>
      <c r="AI330" s="31">
        <v>29.327000000000002</v>
      </c>
      <c r="AJ330" s="4">
        <v>0.90110000000000001</v>
      </c>
      <c r="AK330" s="4" t="s">
        <v>16</v>
      </c>
      <c r="AL330" s="4">
        <v>8.2799999999999994</v>
      </c>
      <c r="AM330" s="4">
        <v>8.7200000000000006</v>
      </c>
      <c r="AN330" s="30">
        <v>2.1339999999999999</v>
      </c>
      <c r="AO330" s="31">
        <v>28.449000000000002</v>
      </c>
      <c r="AP330" s="4">
        <v>0.90200000000000002</v>
      </c>
      <c r="AQ330" s="4" t="s">
        <v>16</v>
      </c>
      <c r="AR330" s="4">
        <v>8.2799999999999994</v>
      </c>
      <c r="AS330" s="4">
        <v>8.7200000000000006</v>
      </c>
      <c r="AT330" s="30">
        <v>2.694</v>
      </c>
      <c r="AU330" s="31">
        <v>35.923999999999999</v>
      </c>
      <c r="AV330" s="4">
        <v>0.90190000000000003</v>
      </c>
      <c r="AW330" s="4" t="s">
        <v>16</v>
      </c>
      <c r="AX330" s="4">
        <v>8.2799999999999994</v>
      </c>
      <c r="AY330" s="4">
        <v>8.7200000000000006</v>
      </c>
      <c r="AZ330" s="30">
        <v>2.798</v>
      </c>
      <c r="BA330" s="31">
        <v>37.305</v>
      </c>
      <c r="BB330" s="4">
        <v>0.88280000000000003</v>
      </c>
      <c r="BC330" s="4" t="s">
        <v>16</v>
      </c>
      <c r="BD330" s="4">
        <v>8.2799999999999994</v>
      </c>
      <c r="BE330" s="4">
        <v>8.7200000000000006</v>
      </c>
      <c r="BF330" s="30">
        <v>2.6739999999999999</v>
      </c>
      <c r="BG330" s="31">
        <v>35.65</v>
      </c>
      <c r="BH330" s="4">
        <v>0.88780000000000003</v>
      </c>
      <c r="BI330" s="4" t="s">
        <v>16</v>
      </c>
      <c r="BJ330" s="4">
        <v>8.2799999999999994</v>
      </c>
      <c r="BK330" s="4">
        <v>8.7200000000000006</v>
      </c>
      <c r="BL330" s="30">
        <v>2.8860000000000001</v>
      </c>
      <c r="BM330" s="31">
        <v>38.485999999999997</v>
      </c>
      <c r="BN330" s="4">
        <v>0.89390000000000003</v>
      </c>
      <c r="BO330" s="4" t="s">
        <v>16</v>
      </c>
      <c r="BP330" s="4">
        <v>8.2799999999999994</v>
      </c>
      <c r="BQ330" s="4">
        <v>8.7200000000000006</v>
      </c>
      <c r="BR330" s="30">
        <v>2.9849999999999999</v>
      </c>
      <c r="BS330" s="31">
        <v>39.805999999999997</v>
      </c>
      <c r="BT330" s="4">
        <v>0.88959999999999995</v>
      </c>
      <c r="BU330" s="4" t="s">
        <v>16</v>
      </c>
      <c r="BV330" s="4">
        <v>8.2799999999999994</v>
      </c>
      <c r="BW330" s="4">
        <v>8.7200000000000006</v>
      </c>
      <c r="BX330" s="30">
        <v>2.9910000000000001</v>
      </c>
      <c r="BY330" s="31">
        <v>39.881999999999998</v>
      </c>
      <c r="BZ330" s="4">
        <v>0.89100000000000001</v>
      </c>
      <c r="CA330" s="4" t="s">
        <v>16</v>
      </c>
    </row>
    <row r="331" spans="1:79" x14ac:dyDescent="0.25">
      <c r="A331" s="4" t="s">
        <v>125</v>
      </c>
      <c r="B331" s="4">
        <v>199</v>
      </c>
      <c r="C331" s="4">
        <v>218</v>
      </c>
      <c r="D331" s="4" t="s">
        <v>51</v>
      </c>
      <c r="E331" s="4">
        <v>7.22</v>
      </c>
      <c r="F331" s="4">
        <v>3</v>
      </c>
      <c r="G331" s="4">
        <v>18</v>
      </c>
      <c r="H331" s="4">
        <v>7.42</v>
      </c>
      <c r="I331" s="4">
        <v>7.49</v>
      </c>
      <c r="J331" s="30">
        <v>3.96</v>
      </c>
      <c r="K331" s="31">
        <v>29.335000000000001</v>
      </c>
      <c r="L331" s="4">
        <v>0.92400000000000004</v>
      </c>
      <c r="M331" s="4" t="s">
        <v>17</v>
      </c>
      <c r="N331" s="4">
        <v>7.42</v>
      </c>
      <c r="O331" s="4">
        <v>7.49</v>
      </c>
      <c r="P331" s="30">
        <v>4.1950000000000003</v>
      </c>
      <c r="Q331" s="31">
        <v>31.074999999999999</v>
      </c>
      <c r="R331" s="4">
        <v>0.92049999999999998</v>
      </c>
      <c r="S331" s="4" t="s">
        <v>17</v>
      </c>
      <c r="T331" s="4">
        <v>7.42</v>
      </c>
      <c r="U331" s="4">
        <v>7.49</v>
      </c>
      <c r="V331" s="30">
        <v>4.3579999999999997</v>
      </c>
      <c r="W331" s="31">
        <v>32.283999999999999</v>
      </c>
      <c r="X331" s="4">
        <v>0.91369999999999996</v>
      </c>
      <c r="Y331" s="4" t="s">
        <v>17</v>
      </c>
      <c r="Z331" s="4">
        <v>7.42</v>
      </c>
      <c r="AA331" s="4">
        <v>7.49</v>
      </c>
      <c r="AB331" s="30">
        <v>4.1520000000000001</v>
      </c>
      <c r="AC331" s="31">
        <v>30.754000000000001</v>
      </c>
      <c r="AD331" s="4">
        <v>0.9163</v>
      </c>
      <c r="AE331" s="4" t="s">
        <v>17</v>
      </c>
      <c r="AF331" s="4">
        <v>7.42</v>
      </c>
      <c r="AG331" s="4">
        <v>7.49</v>
      </c>
      <c r="AH331" s="30">
        <v>4.4370000000000003</v>
      </c>
      <c r="AI331" s="31">
        <v>32.869</v>
      </c>
      <c r="AJ331" s="4">
        <v>0.9073</v>
      </c>
      <c r="AK331" s="4" t="s">
        <v>17</v>
      </c>
      <c r="AL331" s="4">
        <v>7.42</v>
      </c>
      <c r="AM331" s="4">
        <v>7.49</v>
      </c>
      <c r="AN331" s="30">
        <v>4.3029999999999999</v>
      </c>
      <c r="AO331" s="31">
        <v>31.876000000000001</v>
      </c>
      <c r="AP331" s="4">
        <v>0.91839999999999999</v>
      </c>
      <c r="AQ331" s="4" t="s">
        <v>17</v>
      </c>
      <c r="AR331" s="4">
        <v>7.42</v>
      </c>
      <c r="AS331" s="4">
        <v>7.49</v>
      </c>
      <c r="AT331" s="30">
        <v>4.3630000000000004</v>
      </c>
      <c r="AU331" s="31">
        <v>32.317999999999998</v>
      </c>
      <c r="AV331" s="4">
        <v>0.91049999999999998</v>
      </c>
      <c r="AW331" s="4" t="s">
        <v>17</v>
      </c>
      <c r="AX331" s="4">
        <v>7.42</v>
      </c>
      <c r="AY331" s="4">
        <v>7.49</v>
      </c>
      <c r="AZ331" s="30">
        <v>4.593</v>
      </c>
      <c r="BA331" s="31">
        <v>34.020000000000003</v>
      </c>
      <c r="BB331" s="4">
        <v>0.91290000000000004</v>
      </c>
      <c r="BC331" s="4" t="s">
        <v>17</v>
      </c>
      <c r="BD331" s="4">
        <v>7.42</v>
      </c>
      <c r="BE331" s="4">
        <v>7.49</v>
      </c>
      <c r="BF331" s="30">
        <v>4.3929999999999998</v>
      </c>
      <c r="BG331" s="31">
        <v>32.537999999999997</v>
      </c>
      <c r="BH331" s="4">
        <v>0.91300000000000003</v>
      </c>
      <c r="BI331" s="4" t="s">
        <v>17</v>
      </c>
      <c r="BJ331" s="4">
        <v>7.42</v>
      </c>
      <c r="BK331" s="4">
        <v>7.49</v>
      </c>
      <c r="BL331" s="30">
        <v>5.1319999999999997</v>
      </c>
      <c r="BM331" s="31">
        <v>38.012999999999998</v>
      </c>
      <c r="BN331" s="4">
        <v>0.92130000000000001</v>
      </c>
      <c r="BO331" s="4" t="s">
        <v>17</v>
      </c>
      <c r="BP331" s="4">
        <v>7.42</v>
      </c>
      <c r="BQ331" s="4">
        <v>7.49</v>
      </c>
      <c r="BR331" s="30">
        <v>5.2619999999999996</v>
      </c>
      <c r="BS331" s="31">
        <v>38.979999999999997</v>
      </c>
      <c r="BT331" s="4">
        <v>0.92210000000000003</v>
      </c>
      <c r="BU331" s="4" t="s">
        <v>17</v>
      </c>
      <c r="BV331" s="4">
        <v>7.42</v>
      </c>
      <c r="BW331" s="4">
        <v>7.49</v>
      </c>
      <c r="BX331" s="30">
        <v>5.3380000000000001</v>
      </c>
      <c r="BY331" s="31">
        <v>39.540999999999997</v>
      </c>
      <c r="BZ331" s="4">
        <v>0.91639999999999999</v>
      </c>
      <c r="CA331" s="4" t="s">
        <v>17</v>
      </c>
    </row>
    <row r="332" spans="1:79" x14ac:dyDescent="0.25">
      <c r="A332" s="4" t="s">
        <v>125</v>
      </c>
      <c r="B332" s="4">
        <v>211</v>
      </c>
      <c r="C332" s="4">
        <v>218</v>
      </c>
      <c r="D332" s="4" t="s">
        <v>52</v>
      </c>
      <c r="E332" s="4">
        <v>3.56</v>
      </c>
      <c r="F332" s="4">
        <v>2</v>
      </c>
      <c r="G332" s="4">
        <v>6</v>
      </c>
      <c r="H332" s="4">
        <v>3.59</v>
      </c>
      <c r="I332" s="4">
        <v>3.7</v>
      </c>
      <c r="J332" s="30">
        <v>0.79100000000000004</v>
      </c>
      <c r="K332" s="31">
        <v>17.579000000000001</v>
      </c>
      <c r="L332" s="4">
        <v>0.93630000000000002</v>
      </c>
      <c r="M332" s="4" t="s">
        <v>17</v>
      </c>
      <c r="N332" s="4">
        <v>3.59</v>
      </c>
      <c r="O332" s="4">
        <v>3.7</v>
      </c>
      <c r="P332" s="30">
        <v>0.82399999999999995</v>
      </c>
      <c r="Q332" s="31">
        <v>18.309000000000001</v>
      </c>
      <c r="R332" s="4">
        <v>0.92610000000000003</v>
      </c>
      <c r="S332" s="4" t="s">
        <v>17</v>
      </c>
      <c r="T332" s="4">
        <v>3.59</v>
      </c>
      <c r="U332" s="4">
        <v>3.7</v>
      </c>
      <c r="V332" s="30">
        <v>0.84799999999999998</v>
      </c>
      <c r="W332" s="31">
        <v>18.853999999999999</v>
      </c>
      <c r="X332" s="4">
        <v>0.92100000000000004</v>
      </c>
      <c r="Y332" s="4" t="s">
        <v>17</v>
      </c>
      <c r="Z332" s="4">
        <v>3.59</v>
      </c>
      <c r="AA332" s="4">
        <v>3.7</v>
      </c>
      <c r="AB332" s="30">
        <v>1.5209999999999999</v>
      </c>
      <c r="AC332" s="31">
        <v>33.795000000000002</v>
      </c>
      <c r="AD332" s="4">
        <v>0.94879999999999998</v>
      </c>
      <c r="AE332" s="4" t="s">
        <v>17</v>
      </c>
      <c r="AF332" s="4">
        <v>3.59</v>
      </c>
      <c r="AG332" s="4">
        <v>3.7</v>
      </c>
      <c r="AH332" s="30">
        <v>1.605</v>
      </c>
      <c r="AI332" s="31">
        <v>35.670999999999999</v>
      </c>
      <c r="AJ332" s="4">
        <v>0.93679999999999997</v>
      </c>
      <c r="AK332" s="4" t="s">
        <v>17</v>
      </c>
      <c r="AL332" s="4">
        <v>3.59</v>
      </c>
      <c r="AM332" s="4">
        <v>3.7</v>
      </c>
      <c r="AN332" s="30">
        <v>1.5049999999999999</v>
      </c>
      <c r="AO332" s="31">
        <v>33.439</v>
      </c>
      <c r="AP332" s="4">
        <v>0.92120000000000002</v>
      </c>
      <c r="AQ332" s="4" t="s">
        <v>17</v>
      </c>
      <c r="AR332" s="4">
        <v>3.59</v>
      </c>
      <c r="AS332" s="4">
        <v>3.7</v>
      </c>
      <c r="AT332" s="30">
        <v>2.0030000000000001</v>
      </c>
      <c r="AU332" s="31">
        <v>44.508000000000003</v>
      </c>
      <c r="AV332" s="4">
        <v>0.94130000000000003</v>
      </c>
      <c r="AW332" s="4" t="s">
        <v>17</v>
      </c>
      <c r="AX332" s="4">
        <v>3.59</v>
      </c>
      <c r="AY332" s="4">
        <v>3.7</v>
      </c>
      <c r="AZ332" s="30">
        <v>2.0630000000000002</v>
      </c>
      <c r="BA332" s="31">
        <v>45.853999999999999</v>
      </c>
      <c r="BB332" s="4">
        <v>0.93710000000000004</v>
      </c>
      <c r="BC332" s="4" t="s">
        <v>17</v>
      </c>
      <c r="BD332" s="4">
        <v>3.59</v>
      </c>
      <c r="BE332" s="4">
        <v>3.7</v>
      </c>
      <c r="BF332" s="30">
        <v>2.0310000000000001</v>
      </c>
      <c r="BG332" s="31">
        <v>45.142000000000003</v>
      </c>
      <c r="BH332" s="4">
        <v>0.93630000000000002</v>
      </c>
      <c r="BI332" s="4" t="s">
        <v>17</v>
      </c>
      <c r="BJ332" s="4">
        <v>3.59</v>
      </c>
      <c r="BK332" s="4">
        <v>3.7</v>
      </c>
      <c r="BL332" s="30">
        <v>2.9279999999999999</v>
      </c>
      <c r="BM332" s="31">
        <v>65.058999999999997</v>
      </c>
      <c r="BN332" s="4">
        <v>0.93640000000000001</v>
      </c>
      <c r="BO332" s="4" t="s">
        <v>17</v>
      </c>
      <c r="BP332" s="4">
        <v>3.59</v>
      </c>
      <c r="BQ332" s="4">
        <v>3.7</v>
      </c>
      <c r="BR332" s="30">
        <v>3.1139999999999999</v>
      </c>
      <c r="BS332" s="31">
        <v>69.197999999999993</v>
      </c>
      <c r="BT332" s="4">
        <v>0.93969999999999998</v>
      </c>
      <c r="BU332" s="4" t="s">
        <v>17</v>
      </c>
      <c r="BV332" s="4">
        <v>3.59</v>
      </c>
      <c r="BW332" s="4">
        <v>3.7</v>
      </c>
      <c r="BX332" s="30">
        <v>3.13</v>
      </c>
      <c r="BY332" s="31">
        <v>69.563999999999993</v>
      </c>
      <c r="BZ332" s="4">
        <v>0.92949999999999999</v>
      </c>
      <c r="CA332" s="4" t="s">
        <v>17</v>
      </c>
    </row>
    <row r="333" spans="1:79" x14ac:dyDescent="0.25">
      <c r="A333" s="4" t="s">
        <v>125</v>
      </c>
      <c r="B333" s="4">
        <v>211</v>
      </c>
      <c r="C333" s="4">
        <v>223</v>
      </c>
      <c r="D333" s="4" t="s">
        <v>53</v>
      </c>
      <c r="E333" s="4">
        <v>4.8</v>
      </c>
      <c r="F333" s="4">
        <v>4</v>
      </c>
      <c r="G333" s="4">
        <v>11</v>
      </c>
      <c r="H333" s="4">
        <v>4.6399999999999997</v>
      </c>
      <c r="I333" s="4">
        <v>5.14</v>
      </c>
      <c r="J333" s="30">
        <v>1.08</v>
      </c>
      <c r="K333" s="31">
        <v>13.09</v>
      </c>
      <c r="L333" s="4">
        <v>0.93940000000000001</v>
      </c>
      <c r="M333" s="4" t="s">
        <v>17</v>
      </c>
      <c r="N333" s="4">
        <v>4.6399999999999997</v>
      </c>
      <c r="O333" s="4">
        <v>5.14</v>
      </c>
      <c r="P333" s="30">
        <v>1.2050000000000001</v>
      </c>
      <c r="Q333" s="31">
        <v>14.601000000000001</v>
      </c>
      <c r="R333" s="4">
        <v>0.9385</v>
      </c>
      <c r="S333" s="4" t="s">
        <v>17</v>
      </c>
      <c r="T333" s="4">
        <v>4.6399999999999997</v>
      </c>
      <c r="U333" s="4">
        <v>5.14</v>
      </c>
      <c r="V333" s="30">
        <v>1.246</v>
      </c>
      <c r="W333" s="31">
        <v>15.108000000000001</v>
      </c>
      <c r="X333" s="4">
        <v>0.93779999999999997</v>
      </c>
      <c r="Y333" s="4" t="s">
        <v>17</v>
      </c>
      <c r="Z333" s="4">
        <v>4.6399999999999997</v>
      </c>
      <c r="AA333" s="4">
        <v>5.14</v>
      </c>
      <c r="AB333" s="30">
        <v>1.5589999999999999</v>
      </c>
      <c r="AC333" s="31">
        <v>18.902000000000001</v>
      </c>
      <c r="AD333" s="4">
        <v>0.94</v>
      </c>
      <c r="AE333" s="4" t="s">
        <v>16</v>
      </c>
      <c r="AF333" s="4">
        <v>4.6399999999999997</v>
      </c>
      <c r="AG333" s="4">
        <v>5.14</v>
      </c>
      <c r="AH333" s="30">
        <v>1.7</v>
      </c>
      <c r="AI333" s="31">
        <v>20.605</v>
      </c>
      <c r="AJ333" s="4">
        <v>0.93710000000000004</v>
      </c>
      <c r="AK333" s="4" t="s">
        <v>16</v>
      </c>
      <c r="AL333" s="4">
        <v>4.6399999999999997</v>
      </c>
      <c r="AM333" s="4">
        <v>5.14</v>
      </c>
      <c r="AN333" s="30">
        <v>1.7030000000000001</v>
      </c>
      <c r="AO333" s="31">
        <v>20.638000000000002</v>
      </c>
      <c r="AP333" s="4">
        <v>0.94340000000000002</v>
      </c>
      <c r="AQ333" s="4" t="s">
        <v>16</v>
      </c>
      <c r="AR333" s="4">
        <v>4.6399999999999997</v>
      </c>
      <c r="AS333" s="4">
        <v>5.14</v>
      </c>
      <c r="AT333" s="30">
        <v>2.202</v>
      </c>
      <c r="AU333" s="31">
        <v>26.696999999999999</v>
      </c>
      <c r="AV333" s="4">
        <v>0.93589999999999995</v>
      </c>
      <c r="AW333" s="4" t="s">
        <v>16</v>
      </c>
      <c r="AX333" s="4">
        <v>4.6399999999999997</v>
      </c>
      <c r="AY333" s="4">
        <v>5.14</v>
      </c>
      <c r="AZ333" s="30">
        <v>2.37</v>
      </c>
      <c r="BA333" s="31">
        <v>28.73</v>
      </c>
      <c r="BB333" s="4">
        <v>0.93389999999999995</v>
      </c>
      <c r="BC333" s="4" t="s">
        <v>16</v>
      </c>
      <c r="BD333" s="4">
        <v>4.6399999999999997</v>
      </c>
      <c r="BE333" s="4">
        <v>5.14</v>
      </c>
      <c r="BF333" s="30">
        <v>2.246</v>
      </c>
      <c r="BG333" s="31">
        <v>27.227</v>
      </c>
      <c r="BH333" s="4">
        <v>0.93310000000000004</v>
      </c>
      <c r="BI333" s="4" t="s">
        <v>16</v>
      </c>
      <c r="BJ333" s="4">
        <v>4.6399999999999997</v>
      </c>
      <c r="BK333" s="4">
        <v>5.14</v>
      </c>
      <c r="BL333" s="30">
        <v>3.294</v>
      </c>
      <c r="BM333" s="31">
        <v>39.927</v>
      </c>
      <c r="BN333" s="4">
        <v>0.94420000000000004</v>
      </c>
      <c r="BO333" s="4" t="s">
        <v>16</v>
      </c>
      <c r="BP333" s="4">
        <v>4.6399999999999997</v>
      </c>
      <c r="BQ333" s="4">
        <v>5.14</v>
      </c>
      <c r="BR333" s="30">
        <v>3.5710000000000002</v>
      </c>
      <c r="BS333" s="31">
        <v>43.28</v>
      </c>
      <c r="BT333" s="4">
        <v>0.93600000000000005</v>
      </c>
      <c r="BU333" s="4" t="s">
        <v>16</v>
      </c>
      <c r="BV333" s="4">
        <v>4.6399999999999997</v>
      </c>
      <c r="BW333" s="4">
        <v>5.14</v>
      </c>
      <c r="BX333" s="30">
        <v>3.6259999999999999</v>
      </c>
      <c r="BY333" s="31">
        <v>43.95</v>
      </c>
      <c r="BZ333" s="4">
        <v>0.94369999999999998</v>
      </c>
      <c r="CA333" s="4" t="s">
        <v>16</v>
      </c>
    </row>
    <row r="334" spans="1:79" x14ac:dyDescent="0.25">
      <c r="A334" s="4" t="s">
        <v>125</v>
      </c>
      <c r="B334" s="4">
        <v>227</v>
      </c>
      <c r="C334" s="4">
        <v>231</v>
      </c>
      <c r="D334" s="4" t="s">
        <v>54</v>
      </c>
      <c r="E334" s="4">
        <v>4.17</v>
      </c>
      <c r="F334" s="4">
        <v>1</v>
      </c>
      <c r="G334" s="4">
        <v>3</v>
      </c>
      <c r="H334" s="4">
        <v>4.0999999999999996</v>
      </c>
      <c r="I334" s="4">
        <v>4.33</v>
      </c>
      <c r="J334" s="30">
        <v>1.2999999999999999E-2</v>
      </c>
      <c r="K334" s="31">
        <v>0.56799999999999995</v>
      </c>
      <c r="L334" s="4">
        <v>0.89529999999999998</v>
      </c>
      <c r="M334" s="4" t="s">
        <v>16</v>
      </c>
      <c r="N334" s="4">
        <v>4.0999999999999996</v>
      </c>
      <c r="O334" s="4">
        <v>4.33</v>
      </c>
      <c r="P334" s="30">
        <v>0.02</v>
      </c>
      <c r="Q334" s="31">
        <v>0.88700000000000001</v>
      </c>
      <c r="R334" s="4">
        <v>0.90359999999999996</v>
      </c>
      <c r="S334" s="4" t="s">
        <v>16</v>
      </c>
      <c r="T334" s="4">
        <v>4.0999999999999996</v>
      </c>
      <c r="U334" s="4">
        <v>4.33</v>
      </c>
      <c r="V334" s="30">
        <v>1.7000000000000001E-2</v>
      </c>
      <c r="W334" s="31">
        <v>0.74399999999999999</v>
      </c>
      <c r="X334" s="4">
        <v>0.86970000000000003</v>
      </c>
      <c r="Y334" s="4" t="s">
        <v>16</v>
      </c>
      <c r="Z334" s="4">
        <v>4.0999999999999996</v>
      </c>
      <c r="AA334" s="4">
        <v>4.33</v>
      </c>
      <c r="AB334" s="30">
        <v>0.02</v>
      </c>
      <c r="AC334" s="31">
        <v>0.89100000000000001</v>
      </c>
      <c r="AD334" s="4">
        <v>0.90469999999999995</v>
      </c>
      <c r="AE334" s="4" t="s">
        <v>16</v>
      </c>
      <c r="AF334" s="4">
        <v>4.0999999999999996</v>
      </c>
      <c r="AG334" s="4">
        <v>4.33</v>
      </c>
      <c r="AH334" s="30">
        <v>2.1999999999999999E-2</v>
      </c>
      <c r="AI334" s="31">
        <v>0.96</v>
      </c>
      <c r="AJ334" s="4">
        <v>0.89239999999999997</v>
      </c>
      <c r="AK334" s="4" t="s">
        <v>16</v>
      </c>
      <c r="AL334" s="4">
        <v>4.0999999999999996</v>
      </c>
      <c r="AM334" s="4">
        <v>4.33</v>
      </c>
      <c r="AN334" s="30">
        <v>1.2999999999999999E-2</v>
      </c>
      <c r="AO334" s="31">
        <v>0.57499999999999996</v>
      </c>
      <c r="AP334" s="4">
        <v>0.87150000000000005</v>
      </c>
      <c r="AQ334" s="4" t="s">
        <v>16</v>
      </c>
      <c r="AR334" s="4">
        <v>4.0999999999999996</v>
      </c>
      <c r="AS334" s="4">
        <v>4.33</v>
      </c>
      <c r="AT334" s="30">
        <v>5.8999999999999997E-2</v>
      </c>
      <c r="AU334" s="31">
        <v>2.605</v>
      </c>
      <c r="AV334" s="4">
        <v>0.9002</v>
      </c>
      <c r="AW334" s="4" t="s">
        <v>16</v>
      </c>
      <c r="AX334" s="4">
        <v>4.0999999999999996</v>
      </c>
      <c r="AY334" s="4">
        <v>4.33</v>
      </c>
      <c r="AZ334" s="30">
        <v>3.3000000000000002E-2</v>
      </c>
      <c r="BA334" s="31">
        <v>1.454</v>
      </c>
      <c r="BB334" s="4">
        <v>0.89219999999999999</v>
      </c>
      <c r="BC334" s="4" t="s">
        <v>16</v>
      </c>
      <c r="BD334" s="4">
        <v>4.0999999999999996</v>
      </c>
      <c r="BE334" s="4">
        <v>4.33</v>
      </c>
      <c r="BF334" s="30">
        <v>5.0999999999999997E-2</v>
      </c>
      <c r="BG334" s="31">
        <v>2.2810000000000001</v>
      </c>
      <c r="BH334" s="4">
        <v>0.89119999999999999</v>
      </c>
      <c r="BI334" s="4" t="s">
        <v>16</v>
      </c>
      <c r="BJ334" s="4">
        <v>4.0999999999999996</v>
      </c>
      <c r="BK334" s="4">
        <v>4.33</v>
      </c>
      <c r="BL334" s="30">
        <v>9.6000000000000002E-2</v>
      </c>
      <c r="BM334" s="31">
        <v>4.2770000000000001</v>
      </c>
      <c r="BN334" s="4">
        <v>0.89290000000000003</v>
      </c>
      <c r="BO334" s="4" t="s">
        <v>16</v>
      </c>
      <c r="BP334" s="4">
        <v>4.0999999999999996</v>
      </c>
      <c r="BQ334" s="4">
        <v>4.33</v>
      </c>
      <c r="BR334" s="30">
        <v>7.0000000000000007E-2</v>
      </c>
      <c r="BS334" s="31">
        <v>3.1139999999999999</v>
      </c>
      <c r="BT334" s="4">
        <v>0.87029999999999996</v>
      </c>
      <c r="BU334" s="4" t="s">
        <v>16</v>
      </c>
      <c r="BV334" s="4">
        <v>4.0999999999999996</v>
      </c>
      <c r="BW334" s="4">
        <v>4.33</v>
      </c>
      <c r="BX334" s="30">
        <v>0.112</v>
      </c>
      <c r="BY334" s="31">
        <v>4.9930000000000003</v>
      </c>
      <c r="BZ334" s="4">
        <v>0.86229999999999996</v>
      </c>
      <c r="CA334" s="4" t="s">
        <v>16</v>
      </c>
    </row>
    <row r="335" spans="1:79" x14ac:dyDescent="0.25">
      <c r="A335" s="4" t="s">
        <v>125</v>
      </c>
      <c r="B335" s="4">
        <v>232</v>
      </c>
      <c r="C335" s="4">
        <v>248</v>
      </c>
      <c r="D335" s="4" t="s">
        <v>55</v>
      </c>
      <c r="E335" s="4">
        <v>8.81</v>
      </c>
      <c r="F335" s="4">
        <v>3</v>
      </c>
      <c r="G335" s="4">
        <v>14</v>
      </c>
      <c r="H335" s="4">
        <v>8.6999999999999993</v>
      </c>
      <c r="I335" s="4">
        <v>8.77</v>
      </c>
      <c r="J335" s="30">
        <v>3.8940000000000001</v>
      </c>
      <c r="K335" s="31">
        <v>37.085000000000001</v>
      </c>
      <c r="L335" s="4">
        <v>0.89449999999999996</v>
      </c>
      <c r="M335" s="4" t="s">
        <v>17</v>
      </c>
      <c r="N335" s="4">
        <v>8.6999999999999993</v>
      </c>
      <c r="O335" s="4">
        <v>8.77</v>
      </c>
      <c r="P335" s="30">
        <v>4.0540000000000003</v>
      </c>
      <c r="Q335" s="31">
        <v>38.610999999999997</v>
      </c>
      <c r="R335" s="4">
        <v>0.86409999999999998</v>
      </c>
      <c r="S335" s="4" t="s">
        <v>16</v>
      </c>
      <c r="T335" s="4">
        <v>8.6999999999999993</v>
      </c>
      <c r="U335" s="4">
        <v>8.77</v>
      </c>
      <c r="V335" s="30">
        <v>4.2610000000000001</v>
      </c>
      <c r="W335" s="31">
        <v>40.576000000000001</v>
      </c>
      <c r="X335" s="4">
        <v>0.87709999999999999</v>
      </c>
      <c r="Y335" s="4" t="s">
        <v>16</v>
      </c>
      <c r="Z335" s="4">
        <v>8.6999999999999993</v>
      </c>
      <c r="AA335" s="4">
        <v>8.77</v>
      </c>
      <c r="AB335" s="30">
        <v>5.0250000000000004</v>
      </c>
      <c r="AC335" s="31">
        <v>47.856999999999999</v>
      </c>
      <c r="AD335" s="4">
        <v>0.88849999999999996</v>
      </c>
      <c r="AE335" s="4" t="s">
        <v>17</v>
      </c>
      <c r="AF335" s="4">
        <v>8.6999999999999993</v>
      </c>
      <c r="AG335" s="4">
        <v>8.77</v>
      </c>
      <c r="AH335" s="30">
        <v>5.2190000000000003</v>
      </c>
      <c r="AI335" s="31">
        <v>49.704000000000001</v>
      </c>
      <c r="AJ335" s="4">
        <v>0.88770000000000004</v>
      </c>
      <c r="AK335" s="4" t="s">
        <v>17</v>
      </c>
      <c r="AL335" s="4">
        <v>8.6999999999999993</v>
      </c>
      <c r="AM335" s="4">
        <v>8.77</v>
      </c>
      <c r="AN335" s="30">
        <v>4.992</v>
      </c>
      <c r="AO335" s="31">
        <v>47.542000000000002</v>
      </c>
      <c r="AP335" s="4">
        <v>0.871</v>
      </c>
      <c r="AQ335" s="4" t="s">
        <v>17</v>
      </c>
      <c r="AR335" s="4">
        <v>8.6999999999999993</v>
      </c>
      <c r="AS335" s="4">
        <v>8.77</v>
      </c>
      <c r="AT335" s="30">
        <v>5.5129999999999999</v>
      </c>
      <c r="AU335" s="31">
        <v>52.508000000000003</v>
      </c>
      <c r="AV335" s="4">
        <v>0.88019999999999998</v>
      </c>
      <c r="AW335" s="4" t="s">
        <v>17</v>
      </c>
      <c r="AX335" s="4">
        <v>8.6999999999999993</v>
      </c>
      <c r="AY335" s="4">
        <v>8.77</v>
      </c>
      <c r="AZ335" s="30">
        <v>5.641</v>
      </c>
      <c r="BA335" s="31">
        <v>53.722999999999999</v>
      </c>
      <c r="BB335" s="4">
        <v>0.87309999999999999</v>
      </c>
      <c r="BC335" s="4" t="s">
        <v>16</v>
      </c>
      <c r="BD335" s="4">
        <v>8.6999999999999993</v>
      </c>
      <c r="BE335" s="4">
        <v>8.77</v>
      </c>
      <c r="BF335" s="30">
        <v>5.4470000000000001</v>
      </c>
      <c r="BG335" s="31">
        <v>51.875999999999998</v>
      </c>
      <c r="BH335" s="4">
        <v>0.87639999999999996</v>
      </c>
      <c r="BI335" s="4" t="s">
        <v>16</v>
      </c>
      <c r="BJ335" s="4">
        <v>8.6999999999999993</v>
      </c>
      <c r="BK335" s="4">
        <v>8.77</v>
      </c>
      <c r="BL335" s="30">
        <v>5.8680000000000003</v>
      </c>
      <c r="BM335" s="31">
        <v>55.881999999999998</v>
      </c>
      <c r="BN335" s="4">
        <v>0.8821</v>
      </c>
      <c r="BO335" s="4" t="s">
        <v>16</v>
      </c>
      <c r="BP335" s="4">
        <v>8.6999999999999993</v>
      </c>
      <c r="BQ335" s="4">
        <v>8.77</v>
      </c>
      <c r="BR335" s="30">
        <v>5.9169999999999998</v>
      </c>
      <c r="BS335" s="31">
        <v>56.347999999999999</v>
      </c>
      <c r="BT335" s="4">
        <v>0.85660000000000003</v>
      </c>
      <c r="BU335" s="4" t="s">
        <v>16</v>
      </c>
      <c r="BV335" s="4">
        <v>8.6999999999999993</v>
      </c>
      <c r="BW335" s="4">
        <v>8.77</v>
      </c>
      <c r="BX335" s="30">
        <v>6.0289999999999999</v>
      </c>
      <c r="BY335" s="31">
        <v>57.418999999999997</v>
      </c>
      <c r="BZ335" s="4">
        <v>0.87139999999999995</v>
      </c>
      <c r="CA335" s="4" t="s">
        <v>16</v>
      </c>
    </row>
    <row r="336" spans="1:79" x14ac:dyDescent="0.25">
      <c r="A336" s="4" t="s">
        <v>125</v>
      </c>
      <c r="B336" s="4">
        <v>233</v>
      </c>
      <c r="C336" s="4">
        <v>248</v>
      </c>
      <c r="D336" s="4" t="s">
        <v>56</v>
      </c>
      <c r="E336" s="4">
        <v>8.43</v>
      </c>
      <c r="F336" s="4">
        <v>2</v>
      </c>
      <c r="G336" s="4">
        <v>13</v>
      </c>
      <c r="H336" s="4">
        <v>8.3800000000000008</v>
      </c>
      <c r="I336" s="4">
        <v>8.5399999999999991</v>
      </c>
      <c r="J336" s="30">
        <v>3.484</v>
      </c>
      <c r="K336" s="31">
        <v>35.734999999999999</v>
      </c>
      <c r="L336" s="4">
        <v>0.90110000000000001</v>
      </c>
      <c r="M336" s="4" t="s">
        <v>16</v>
      </c>
      <c r="N336" s="4">
        <v>8.3800000000000008</v>
      </c>
      <c r="O336" s="4">
        <v>8.5399999999999991</v>
      </c>
      <c r="P336" s="30">
        <v>3.649</v>
      </c>
      <c r="Q336" s="31">
        <v>37.427</v>
      </c>
      <c r="R336" s="4">
        <v>0.88790000000000002</v>
      </c>
      <c r="S336" s="4" t="s">
        <v>16</v>
      </c>
      <c r="T336" s="4">
        <v>8.3800000000000008</v>
      </c>
      <c r="U336" s="4">
        <v>8.5399999999999991</v>
      </c>
      <c r="V336" s="30">
        <v>3.8380000000000001</v>
      </c>
      <c r="W336" s="31">
        <v>39.369</v>
      </c>
      <c r="X336" s="4">
        <v>0.87829999999999997</v>
      </c>
      <c r="Y336" s="4" t="s">
        <v>16</v>
      </c>
      <c r="Z336" s="4">
        <v>8.3800000000000008</v>
      </c>
      <c r="AA336" s="4">
        <v>8.5399999999999991</v>
      </c>
      <c r="AB336" s="30">
        <v>4.407</v>
      </c>
      <c r="AC336" s="31">
        <v>45.2</v>
      </c>
      <c r="AD336" s="4">
        <v>0.90210000000000001</v>
      </c>
      <c r="AE336" s="4" t="s">
        <v>16</v>
      </c>
      <c r="AF336" s="4">
        <v>8.3800000000000008</v>
      </c>
      <c r="AG336" s="4">
        <v>8.5399999999999991</v>
      </c>
      <c r="AH336" s="30">
        <v>4.6459999999999999</v>
      </c>
      <c r="AI336" s="31">
        <v>47.651000000000003</v>
      </c>
      <c r="AJ336" s="4">
        <v>0.86839999999999995</v>
      </c>
      <c r="AK336" s="4" t="s">
        <v>16</v>
      </c>
      <c r="AL336" s="4">
        <v>8.3800000000000008</v>
      </c>
      <c r="AM336" s="4">
        <v>8.5399999999999991</v>
      </c>
      <c r="AN336" s="30">
        <v>4.4459999999999997</v>
      </c>
      <c r="AO336" s="31">
        <v>45.600999999999999</v>
      </c>
      <c r="AP336" s="4">
        <v>0.83819999999999995</v>
      </c>
      <c r="AQ336" s="4" t="s">
        <v>16</v>
      </c>
      <c r="AR336" s="4">
        <v>8.3800000000000008</v>
      </c>
      <c r="AS336" s="4">
        <v>8.5399999999999991</v>
      </c>
      <c r="AT336" s="30">
        <v>4.6879999999999997</v>
      </c>
      <c r="AU336" s="31">
        <v>48.078000000000003</v>
      </c>
      <c r="AV336" s="4">
        <v>0.88590000000000002</v>
      </c>
      <c r="AW336" s="4" t="s">
        <v>16</v>
      </c>
      <c r="AX336" s="4">
        <v>8.3800000000000008</v>
      </c>
      <c r="AY336" s="4">
        <v>8.5399999999999991</v>
      </c>
      <c r="AZ336" s="30">
        <v>4.9539999999999997</v>
      </c>
      <c r="BA336" s="31">
        <v>50.808</v>
      </c>
      <c r="BB336" s="4">
        <v>0.85740000000000005</v>
      </c>
      <c r="BC336" s="4" t="s">
        <v>16</v>
      </c>
      <c r="BD336" s="4">
        <v>8.3800000000000008</v>
      </c>
      <c r="BE336" s="4">
        <v>8.5399999999999991</v>
      </c>
      <c r="BF336" s="30">
        <v>4.726</v>
      </c>
      <c r="BG336" s="31">
        <v>48.472999999999999</v>
      </c>
      <c r="BH336" s="4">
        <v>0.84889999999999999</v>
      </c>
      <c r="BI336" s="4" t="s">
        <v>16</v>
      </c>
      <c r="BJ336" s="4">
        <v>8.3800000000000008</v>
      </c>
      <c r="BK336" s="4">
        <v>8.5399999999999991</v>
      </c>
      <c r="BL336" s="30">
        <v>4.7050000000000001</v>
      </c>
      <c r="BM336" s="31">
        <v>48.256</v>
      </c>
      <c r="BN336" s="4">
        <v>0.85829999999999995</v>
      </c>
      <c r="BO336" s="4" t="s">
        <v>16</v>
      </c>
      <c r="BP336" s="4">
        <v>8.3800000000000008</v>
      </c>
      <c r="BQ336" s="4">
        <v>8.5399999999999991</v>
      </c>
      <c r="BR336" s="30">
        <v>4.9420000000000002</v>
      </c>
      <c r="BS336" s="31">
        <v>50.69</v>
      </c>
      <c r="BT336" s="4">
        <v>0.86399999999999999</v>
      </c>
      <c r="BU336" s="4" t="s">
        <v>16</v>
      </c>
      <c r="BV336" s="4">
        <v>8.3800000000000008</v>
      </c>
      <c r="BW336" s="4">
        <v>8.5399999999999991</v>
      </c>
      <c r="BX336" s="30">
        <v>4.9809999999999999</v>
      </c>
      <c r="BY336" s="31">
        <v>51.082999999999998</v>
      </c>
      <c r="BZ336" s="4">
        <v>0.84619999999999995</v>
      </c>
      <c r="CA336" s="4" t="s">
        <v>16</v>
      </c>
    </row>
    <row r="337" spans="1:79" x14ac:dyDescent="0.25">
      <c r="A337" s="4" t="s">
        <v>125</v>
      </c>
      <c r="B337" s="4">
        <v>259</v>
      </c>
      <c r="C337" s="4">
        <v>272</v>
      </c>
      <c r="D337" s="4" t="s">
        <v>57</v>
      </c>
      <c r="E337" s="4">
        <v>6.8</v>
      </c>
      <c r="F337" s="4">
        <v>3</v>
      </c>
      <c r="G337" s="4">
        <v>11</v>
      </c>
      <c r="H337" s="4">
        <v>6.82</v>
      </c>
      <c r="I337" s="4">
        <v>6.9</v>
      </c>
      <c r="J337" s="30">
        <v>2.5910000000000002</v>
      </c>
      <c r="K337" s="31">
        <v>31.411999999999999</v>
      </c>
      <c r="L337" s="4">
        <v>0.94330000000000003</v>
      </c>
      <c r="M337" s="4" t="s">
        <v>17</v>
      </c>
      <c r="N337" s="4">
        <v>6.82</v>
      </c>
      <c r="O337" s="4">
        <v>6.9</v>
      </c>
      <c r="P337" s="30">
        <v>2.7829999999999999</v>
      </c>
      <c r="Q337" s="31">
        <v>33.734000000000002</v>
      </c>
      <c r="R337" s="4">
        <v>0.93989999999999996</v>
      </c>
      <c r="S337" s="4" t="s">
        <v>17</v>
      </c>
      <c r="T337" s="4">
        <v>6.82</v>
      </c>
      <c r="U337" s="4">
        <v>6.9</v>
      </c>
      <c r="V337" s="30">
        <v>2.9220000000000002</v>
      </c>
      <c r="W337" s="31">
        <v>35.423000000000002</v>
      </c>
      <c r="X337" s="4">
        <v>0.93369999999999997</v>
      </c>
      <c r="Y337" s="4" t="s">
        <v>17</v>
      </c>
      <c r="Z337" s="4">
        <v>6.82</v>
      </c>
      <c r="AA337" s="4">
        <v>6.9</v>
      </c>
      <c r="AB337" s="30">
        <v>2.698</v>
      </c>
      <c r="AC337" s="31">
        <v>32.700000000000003</v>
      </c>
      <c r="AD337" s="4">
        <v>0.93840000000000001</v>
      </c>
      <c r="AE337" s="4" t="s">
        <v>17</v>
      </c>
      <c r="AF337" s="4">
        <v>6.82</v>
      </c>
      <c r="AG337" s="4">
        <v>6.9</v>
      </c>
      <c r="AH337" s="30">
        <v>2.9380000000000002</v>
      </c>
      <c r="AI337" s="31">
        <v>35.607999999999997</v>
      </c>
      <c r="AJ337" s="4">
        <v>0.93230000000000002</v>
      </c>
      <c r="AK337" s="4" t="s">
        <v>17</v>
      </c>
      <c r="AL337" s="4">
        <v>6.82</v>
      </c>
      <c r="AM337" s="4">
        <v>6.9</v>
      </c>
      <c r="AN337" s="30">
        <v>2.8639999999999999</v>
      </c>
      <c r="AO337" s="31">
        <v>34.716999999999999</v>
      </c>
      <c r="AP337" s="4">
        <v>0.93820000000000003</v>
      </c>
      <c r="AQ337" s="4" t="s">
        <v>17</v>
      </c>
      <c r="AR337" s="4">
        <v>6.82</v>
      </c>
      <c r="AS337" s="4">
        <v>6.9</v>
      </c>
      <c r="AT337" s="30">
        <v>2.7050000000000001</v>
      </c>
      <c r="AU337" s="31">
        <v>32.789000000000001</v>
      </c>
      <c r="AV337" s="4">
        <v>0.93989999999999996</v>
      </c>
      <c r="AW337" s="4" t="s">
        <v>17</v>
      </c>
      <c r="AX337" s="4">
        <v>6.82</v>
      </c>
      <c r="AY337" s="4">
        <v>6.9</v>
      </c>
      <c r="AZ337" s="30">
        <v>2.9740000000000002</v>
      </c>
      <c r="BA337" s="31">
        <v>36.052999999999997</v>
      </c>
      <c r="BB337" s="4">
        <v>0.92659999999999998</v>
      </c>
      <c r="BC337" s="4" t="s">
        <v>17</v>
      </c>
      <c r="BD337" s="4">
        <v>6.83</v>
      </c>
      <c r="BE337" s="4">
        <v>6.9</v>
      </c>
      <c r="BF337" s="30">
        <v>2.766</v>
      </c>
      <c r="BG337" s="31">
        <v>33.524000000000001</v>
      </c>
      <c r="BH337" s="4">
        <v>0.93059999999999998</v>
      </c>
      <c r="BI337" s="4" t="s">
        <v>17</v>
      </c>
      <c r="BJ337" s="4">
        <v>6.82</v>
      </c>
      <c r="BK337" s="4">
        <v>6.9</v>
      </c>
      <c r="BL337" s="30">
        <v>2.7360000000000002</v>
      </c>
      <c r="BM337" s="31">
        <v>33.164999999999999</v>
      </c>
      <c r="BN337" s="4">
        <v>0.92269999999999996</v>
      </c>
      <c r="BO337" s="4" t="s">
        <v>17</v>
      </c>
      <c r="BP337" s="4">
        <v>6.82</v>
      </c>
      <c r="BQ337" s="4">
        <v>6.9</v>
      </c>
      <c r="BR337" s="30">
        <v>2.847</v>
      </c>
      <c r="BS337" s="31">
        <v>34.511000000000003</v>
      </c>
      <c r="BT337" s="4">
        <v>0.9204</v>
      </c>
      <c r="BU337" s="4" t="s">
        <v>17</v>
      </c>
      <c r="BV337" s="4">
        <v>6.82</v>
      </c>
      <c r="BW337" s="4">
        <v>6.9</v>
      </c>
      <c r="BX337" s="30">
        <v>2.9329999999999998</v>
      </c>
      <c r="BY337" s="31">
        <v>35.554000000000002</v>
      </c>
      <c r="BZ337" s="4">
        <v>0.92959999999999998</v>
      </c>
      <c r="CA337" s="4" t="s">
        <v>17</v>
      </c>
    </row>
    <row r="338" spans="1:79" x14ac:dyDescent="0.25">
      <c r="A338" s="4" t="s">
        <v>125</v>
      </c>
      <c r="B338" s="4">
        <v>259</v>
      </c>
      <c r="C338" s="4">
        <v>273</v>
      </c>
      <c r="D338" s="4" t="s">
        <v>58</v>
      </c>
      <c r="E338" s="4">
        <v>8.69</v>
      </c>
      <c r="F338" s="4">
        <v>3</v>
      </c>
      <c r="G338" s="4">
        <v>12</v>
      </c>
      <c r="H338" s="4">
        <v>8.6999999999999993</v>
      </c>
      <c r="I338" s="4">
        <v>8.77</v>
      </c>
      <c r="J338" s="30">
        <v>2.8420000000000001</v>
      </c>
      <c r="K338" s="31">
        <v>31.579000000000001</v>
      </c>
      <c r="L338" s="4">
        <v>0.91590000000000005</v>
      </c>
      <c r="M338" s="4" t="s">
        <v>16</v>
      </c>
      <c r="N338" s="4">
        <v>8.7100000000000009</v>
      </c>
      <c r="O338" s="4">
        <v>8.77</v>
      </c>
      <c r="P338" s="30">
        <v>3.0139999999999998</v>
      </c>
      <c r="Q338" s="31">
        <v>33.488999999999997</v>
      </c>
      <c r="R338" s="4">
        <v>0.90290000000000004</v>
      </c>
      <c r="S338" s="4" t="s">
        <v>16</v>
      </c>
      <c r="T338" s="4">
        <v>8.6999999999999993</v>
      </c>
      <c r="U338" s="4">
        <v>8.77</v>
      </c>
      <c r="V338" s="30">
        <v>3.194</v>
      </c>
      <c r="W338" s="31">
        <v>35.484000000000002</v>
      </c>
      <c r="X338" s="4">
        <v>0.89690000000000003</v>
      </c>
      <c r="Y338" s="4" t="s">
        <v>16</v>
      </c>
      <c r="Z338" s="4">
        <v>8.7100000000000009</v>
      </c>
      <c r="AA338" s="4">
        <v>8.77</v>
      </c>
      <c r="AB338" s="30">
        <v>3.0550000000000002</v>
      </c>
      <c r="AC338" s="31">
        <v>33.944000000000003</v>
      </c>
      <c r="AD338" s="4">
        <v>0.89690000000000003</v>
      </c>
      <c r="AE338" s="4" t="s">
        <v>16</v>
      </c>
      <c r="AF338" s="4">
        <v>8.7100000000000009</v>
      </c>
      <c r="AG338" s="4">
        <v>8.77</v>
      </c>
      <c r="AH338" s="30">
        <v>3.2690000000000001</v>
      </c>
      <c r="AI338" s="31">
        <v>36.323</v>
      </c>
      <c r="AJ338" s="4">
        <v>0.90490000000000004</v>
      </c>
      <c r="AK338" s="4" t="s">
        <v>16</v>
      </c>
      <c r="AL338" s="4">
        <v>8.6999999999999993</v>
      </c>
      <c r="AM338" s="4">
        <v>8.77</v>
      </c>
      <c r="AN338" s="30">
        <v>3.1819999999999999</v>
      </c>
      <c r="AO338" s="31">
        <v>35.359000000000002</v>
      </c>
      <c r="AP338" s="4">
        <v>0.89549999999999996</v>
      </c>
      <c r="AQ338" s="4" t="s">
        <v>16</v>
      </c>
      <c r="AR338" s="4">
        <v>8.6999999999999993</v>
      </c>
      <c r="AS338" s="4">
        <v>8.77</v>
      </c>
      <c r="AT338" s="30">
        <v>2.984</v>
      </c>
      <c r="AU338" s="31">
        <v>33.156999999999996</v>
      </c>
      <c r="AV338" s="4">
        <v>0.88219999999999998</v>
      </c>
      <c r="AW338" s="4" t="s">
        <v>16</v>
      </c>
      <c r="AX338" s="4">
        <v>8.6999999999999993</v>
      </c>
      <c r="AY338" s="4">
        <v>8.77</v>
      </c>
      <c r="AZ338" s="30">
        <v>3.1469999999999998</v>
      </c>
      <c r="BA338" s="31">
        <v>34.965000000000003</v>
      </c>
      <c r="BB338" s="4">
        <v>0.87380000000000002</v>
      </c>
      <c r="BC338" s="4" t="s">
        <v>16</v>
      </c>
      <c r="BD338" s="4">
        <v>8.7100000000000009</v>
      </c>
      <c r="BE338" s="4">
        <v>8.77</v>
      </c>
      <c r="BF338" s="30">
        <v>2.9790000000000001</v>
      </c>
      <c r="BG338" s="31">
        <v>33.1</v>
      </c>
      <c r="BH338" s="4">
        <v>0.88560000000000005</v>
      </c>
      <c r="BI338" s="4" t="s">
        <v>16</v>
      </c>
      <c r="BJ338" s="4">
        <v>8.6999999999999993</v>
      </c>
      <c r="BK338" s="4">
        <v>8.77</v>
      </c>
      <c r="BL338" s="30">
        <v>3.1459999999999999</v>
      </c>
      <c r="BM338" s="31">
        <v>34.951000000000001</v>
      </c>
      <c r="BN338" s="4">
        <v>0.87690000000000001</v>
      </c>
      <c r="BO338" s="4" t="s">
        <v>16</v>
      </c>
      <c r="BP338" s="4">
        <v>8.6999999999999993</v>
      </c>
      <c r="BQ338" s="4">
        <v>8.77</v>
      </c>
      <c r="BR338" s="30">
        <v>3.0979999999999999</v>
      </c>
      <c r="BS338" s="31">
        <v>34.417999999999999</v>
      </c>
      <c r="BT338" s="4">
        <v>0.85199999999999998</v>
      </c>
      <c r="BU338" s="4" t="s">
        <v>16</v>
      </c>
      <c r="BV338" s="4">
        <v>8.7100000000000009</v>
      </c>
      <c r="BW338" s="4">
        <v>8.77</v>
      </c>
      <c r="BX338" s="30">
        <v>3.238</v>
      </c>
      <c r="BY338" s="31">
        <v>35.975999999999999</v>
      </c>
      <c r="BZ338" s="4">
        <v>0.86990000000000001</v>
      </c>
      <c r="CA338" s="4" t="s">
        <v>16</v>
      </c>
    </row>
    <row r="339" spans="1:79" x14ac:dyDescent="0.25">
      <c r="A339" s="4" t="s">
        <v>125</v>
      </c>
      <c r="B339" s="4">
        <v>273</v>
      </c>
      <c r="C339" s="4">
        <v>289</v>
      </c>
      <c r="D339" s="4" t="s">
        <v>59</v>
      </c>
      <c r="E339" s="4">
        <v>13.52</v>
      </c>
      <c r="F339" s="4">
        <v>2</v>
      </c>
      <c r="G339" s="4">
        <v>11</v>
      </c>
      <c r="H339" s="4">
        <v>13.36</v>
      </c>
      <c r="I339" s="4">
        <v>13.88</v>
      </c>
      <c r="J339" s="30">
        <v>2.7309999999999999</v>
      </c>
      <c r="K339" s="31">
        <v>33.1</v>
      </c>
      <c r="L339" s="4">
        <v>0.91020000000000001</v>
      </c>
      <c r="M339" s="4" t="s">
        <v>17</v>
      </c>
      <c r="N339" s="4">
        <v>13.37</v>
      </c>
      <c r="O339" s="4">
        <v>13.89</v>
      </c>
      <c r="P339" s="30">
        <v>2.8079999999999998</v>
      </c>
      <c r="Q339" s="31">
        <v>34.031999999999996</v>
      </c>
      <c r="R339" s="4">
        <v>0.90710000000000002</v>
      </c>
      <c r="S339" s="4" t="s">
        <v>17</v>
      </c>
      <c r="T339" s="4">
        <v>13.37</v>
      </c>
      <c r="U339" s="4">
        <v>13.89</v>
      </c>
      <c r="V339" s="30">
        <v>2.8740000000000001</v>
      </c>
      <c r="W339" s="31">
        <v>34.832000000000001</v>
      </c>
      <c r="X339" s="4">
        <v>0.9083</v>
      </c>
      <c r="Y339" s="4" t="s">
        <v>17</v>
      </c>
      <c r="Z339" s="4">
        <v>13.36</v>
      </c>
      <c r="AA339" s="4">
        <v>13.88</v>
      </c>
      <c r="AB339" s="30">
        <v>3.641</v>
      </c>
      <c r="AC339" s="31">
        <v>44.128</v>
      </c>
      <c r="AD339" s="4">
        <v>0.91459999999999997</v>
      </c>
      <c r="AE339" s="4" t="s">
        <v>17</v>
      </c>
      <c r="AF339" s="4">
        <v>13.37</v>
      </c>
      <c r="AG339" s="4">
        <v>13.89</v>
      </c>
      <c r="AH339" s="30">
        <v>3.7690000000000001</v>
      </c>
      <c r="AI339" s="31">
        <v>45.685000000000002</v>
      </c>
      <c r="AJ339" s="4">
        <v>0.9012</v>
      </c>
      <c r="AK339" s="4" t="s">
        <v>17</v>
      </c>
      <c r="AL339" s="4">
        <v>13.37</v>
      </c>
      <c r="AM339" s="4">
        <v>13.89</v>
      </c>
      <c r="AN339" s="30">
        <v>3.552</v>
      </c>
      <c r="AO339" s="31">
        <v>43.058999999999997</v>
      </c>
      <c r="AP339" s="4">
        <v>0.91279999999999994</v>
      </c>
      <c r="AQ339" s="4" t="s">
        <v>17</v>
      </c>
      <c r="AR339" s="4">
        <v>13.36</v>
      </c>
      <c r="AS339" s="4">
        <v>13.89</v>
      </c>
      <c r="AT339" s="30">
        <v>4.0220000000000002</v>
      </c>
      <c r="AU339" s="31">
        <v>48.755000000000003</v>
      </c>
      <c r="AV339" s="4">
        <v>0.90549999999999997</v>
      </c>
      <c r="AW339" s="4" t="s">
        <v>17</v>
      </c>
      <c r="AX339" s="4">
        <v>13.36</v>
      </c>
      <c r="AY339" s="4">
        <v>13.88</v>
      </c>
      <c r="AZ339" s="30">
        <v>3.9929999999999999</v>
      </c>
      <c r="BA339" s="31">
        <v>48.402000000000001</v>
      </c>
      <c r="BB339" s="4">
        <v>0.90049999999999997</v>
      </c>
      <c r="BC339" s="4" t="s">
        <v>17</v>
      </c>
      <c r="BD339" s="4">
        <v>13.37</v>
      </c>
      <c r="BE339" s="4">
        <v>13.89</v>
      </c>
      <c r="BF339" s="30">
        <v>4.0519999999999996</v>
      </c>
      <c r="BG339" s="31">
        <v>49.121000000000002</v>
      </c>
      <c r="BH339" s="4">
        <v>0.90859999999999996</v>
      </c>
      <c r="BI339" s="4" t="s">
        <v>17</v>
      </c>
      <c r="BJ339" s="4">
        <v>13.37</v>
      </c>
      <c r="BK339" s="4">
        <v>13.89</v>
      </c>
      <c r="BL339" s="30">
        <v>4.4489999999999998</v>
      </c>
      <c r="BM339" s="31">
        <v>53.924999999999997</v>
      </c>
      <c r="BN339" s="4">
        <v>0.91290000000000004</v>
      </c>
      <c r="BO339" s="4" t="s">
        <v>17</v>
      </c>
      <c r="BP339" s="4">
        <v>13.37</v>
      </c>
      <c r="BQ339" s="4">
        <v>13.89</v>
      </c>
      <c r="BR339" s="30">
        <v>4.5129999999999999</v>
      </c>
      <c r="BS339" s="31">
        <v>54.698999999999998</v>
      </c>
      <c r="BT339" s="4">
        <v>0.91039999999999999</v>
      </c>
      <c r="BU339" s="4" t="s">
        <v>17</v>
      </c>
      <c r="BV339" s="4">
        <v>13.37</v>
      </c>
      <c r="BW339" s="4">
        <v>13.89</v>
      </c>
      <c r="BX339" s="30">
        <v>4.4580000000000002</v>
      </c>
      <c r="BY339" s="31">
        <v>54.037999999999997</v>
      </c>
      <c r="BZ339" s="4">
        <v>0.90920000000000001</v>
      </c>
      <c r="CA339" s="4" t="s">
        <v>17</v>
      </c>
    </row>
    <row r="340" spans="1:79" x14ac:dyDescent="0.25">
      <c r="A340" s="4" t="s">
        <v>125</v>
      </c>
      <c r="B340" s="4">
        <v>274</v>
      </c>
      <c r="C340" s="4">
        <v>289</v>
      </c>
      <c r="D340" s="4" t="s">
        <v>60</v>
      </c>
      <c r="E340" s="4">
        <v>13.27</v>
      </c>
      <c r="F340" s="4">
        <v>2</v>
      </c>
      <c r="G340" s="4">
        <v>10</v>
      </c>
      <c r="H340" s="4">
        <v>13.15</v>
      </c>
      <c r="I340" s="4">
        <v>13.7</v>
      </c>
      <c r="J340" s="30">
        <v>2.5139999999999998</v>
      </c>
      <c r="K340" s="31">
        <v>33.514000000000003</v>
      </c>
      <c r="L340" s="4">
        <v>0.92869999999999997</v>
      </c>
      <c r="M340" s="4" t="s">
        <v>17</v>
      </c>
      <c r="N340" s="4">
        <v>13.16</v>
      </c>
      <c r="O340" s="4">
        <v>13.7</v>
      </c>
      <c r="P340" s="30">
        <v>2.601</v>
      </c>
      <c r="Q340" s="31">
        <v>34.683999999999997</v>
      </c>
      <c r="R340" s="4">
        <v>0.91959999999999997</v>
      </c>
      <c r="S340" s="4" t="s">
        <v>17</v>
      </c>
      <c r="T340" s="4">
        <v>13.16</v>
      </c>
      <c r="U340" s="4">
        <v>13.7</v>
      </c>
      <c r="V340" s="30">
        <v>2.6419999999999999</v>
      </c>
      <c r="W340" s="31">
        <v>35.220999999999997</v>
      </c>
      <c r="X340" s="4">
        <v>0.92920000000000003</v>
      </c>
      <c r="Y340" s="4" t="s">
        <v>17</v>
      </c>
      <c r="Z340" s="4">
        <v>13.15</v>
      </c>
      <c r="AA340" s="4">
        <v>13.7</v>
      </c>
      <c r="AB340" s="30">
        <v>3.391</v>
      </c>
      <c r="AC340" s="31">
        <v>45.209000000000003</v>
      </c>
      <c r="AD340" s="4">
        <v>0.92779999999999996</v>
      </c>
      <c r="AE340" s="4" t="s">
        <v>17</v>
      </c>
      <c r="AF340" s="4">
        <v>13.16</v>
      </c>
      <c r="AG340" s="4">
        <v>13.7</v>
      </c>
      <c r="AH340" s="30">
        <v>3.46</v>
      </c>
      <c r="AI340" s="31">
        <v>46.137999999999998</v>
      </c>
      <c r="AJ340" s="4">
        <v>0.92769999999999997</v>
      </c>
      <c r="AK340" s="4" t="s">
        <v>17</v>
      </c>
      <c r="AL340" s="4">
        <v>13.16</v>
      </c>
      <c r="AM340" s="4">
        <v>13.7</v>
      </c>
      <c r="AN340" s="30">
        <v>3.3210000000000002</v>
      </c>
      <c r="AO340" s="31">
        <v>44.281999999999996</v>
      </c>
      <c r="AP340" s="4">
        <v>0.9083</v>
      </c>
      <c r="AQ340" s="4" t="s">
        <v>17</v>
      </c>
      <c r="AR340" s="4">
        <v>13.15</v>
      </c>
      <c r="AS340" s="4">
        <v>13.7</v>
      </c>
      <c r="AT340" s="30">
        <v>3.7989999999999999</v>
      </c>
      <c r="AU340" s="31">
        <v>50.651000000000003</v>
      </c>
      <c r="AV340" s="4">
        <v>0.92720000000000002</v>
      </c>
      <c r="AW340" s="4" t="s">
        <v>17</v>
      </c>
      <c r="AX340" s="4">
        <v>13.15</v>
      </c>
      <c r="AY340" s="4">
        <v>13.7</v>
      </c>
      <c r="AZ340" s="30">
        <v>3.7549999999999999</v>
      </c>
      <c r="BA340" s="31">
        <v>50.061999999999998</v>
      </c>
      <c r="BB340" s="4">
        <v>0.92859999999999998</v>
      </c>
      <c r="BC340" s="4" t="s">
        <v>17</v>
      </c>
      <c r="BD340" s="4">
        <v>13.16</v>
      </c>
      <c r="BE340" s="4">
        <v>13.7</v>
      </c>
      <c r="BF340" s="30">
        <v>3.8210000000000002</v>
      </c>
      <c r="BG340" s="31">
        <v>50.942</v>
      </c>
      <c r="BH340" s="4">
        <v>0.92889999999999995</v>
      </c>
      <c r="BI340" s="4" t="s">
        <v>17</v>
      </c>
      <c r="BJ340" s="4">
        <v>13.16</v>
      </c>
      <c r="BK340" s="4">
        <v>13.7</v>
      </c>
      <c r="BL340" s="30">
        <v>4.1760000000000002</v>
      </c>
      <c r="BM340" s="31">
        <v>55.673999999999999</v>
      </c>
      <c r="BN340" s="4">
        <v>0.9284</v>
      </c>
      <c r="BO340" s="4" t="s">
        <v>17</v>
      </c>
      <c r="BP340" s="4">
        <v>13.16</v>
      </c>
      <c r="BQ340" s="4">
        <v>13.7</v>
      </c>
      <c r="BR340" s="30">
        <v>4.2489999999999997</v>
      </c>
      <c r="BS340" s="31">
        <v>56.646999999999998</v>
      </c>
      <c r="BT340" s="4">
        <v>0.91869999999999996</v>
      </c>
      <c r="BU340" s="4" t="s">
        <v>17</v>
      </c>
      <c r="BV340" s="4">
        <v>13.16</v>
      </c>
      <c r="BW340" s="4">
        <v>13.7</v>
      </c>
      <c r="BX340" s="30">
        <v>4.202</v>
      </c>
      <c r="BY340" s="31">
        <v>56.024999999999999</v>
      </c>
      <c r="BZ340" s="4">
        <v>0.92769999999999997</v>
      </c>
      <c r="CA340" s="4" t="s">
        <v>17</v>
      </c>
    </row>
    <row r="341" spans="1:79" x14ac:dyDescent="0.25">
      <c r="A341" s="4" t="s">
        <v>125</v>
      </c>
      <c r="B341" s="4">
        <v>275</v>
      </c>
      <c r="C341" s="4">
        <v>289</v>
      </c>
      <c r="D341" s="4" t="s">
        <v>61</v>
      </c>
      <c r="E341" s="4">
        <v>13.47</v>
      </c>
      <c r="F341" s="4">
        <v>2</v>
      </c>
      <c r="G341" s="4">
        <v>9</v>
      </c>
      <c r="H341" s="4">
        <v>13.31</v>
      </c>
      <c r="I341" s="4">
        <v>13.77</v>
      </c>
      <c r="J341" s="30">
        <v>2.282</v>
      </c>
      <c r="K341" s="31">
        <v>33.805</v>
      </c>
      <c r="L341" s="4">
        <v>0.92979999999999996</v>
      </c>
      <c r="M341" s="4" t="s">
        <v>17</v>
      </c>
      <c r="N341" s="4">
        <v>13.32</v>
      </c>
      <c r="O341" s="4">
        <v>13.77</v>
      </c>
      <c r="P341" s="30">
        <v>2.3620000000000001</v>
      </c>
      <c r="Q341" s="31">
        <v>34.991999999999997</v>
      </c>
      <c r="R341" s="4">
        <v>0.91139999999999999</v>
      </c>
      <c r="S341" s="4" t="s">
        <v>16</v>
      </c>
      <c r="T341" s="4">
        <v>13.31</v>
      </c>
      <c r="U341" s="4">
        <v>13.77</v>
      </c>
      <c r="V341" s="30">
        <v>2.4079999999999999</v>
      </c>
      <c r="W341" s="31">
        <v>35.676000000000002</v>
      </c>
      <c r="X341" s="4">
        <v>0.91710000000000003</v>
      </c>
      <c r="Y341" s="4" t="s">
        <v>16</v>
      </c>
      <c r="Z341" s="4">
        <v>13.31</v>
      </c>
      <c r="AA341" s="4">
        <v>13.77</v>
      </c>
      <c r="AB341" s="30">
        <v>3.1520000000000001</v>
      </c>
      <c r="AC341" s="31">
        <v>46.7</v>
      </c>
      <c r="AD341" s="4">
        <v>0.93540000000000001</v>
      </c>
      <c r="AE341" s="4" t="s">
        <v>16</v>
      </c>
      <c r="AF341" s="4">
        <v>13.31</v>
      </c>
      <c r="AG341" s="4">
        <v>13.77</v>
      </c>
      <c r="AH341" s="30">
        <v>3.2130000000000001</v>
      </c>
      <c r="AI341" s="31">
        <v>47.603999999999999</v>
      </c>
      <c r="AJ341" s="4">
        <v>0.93489999999999995</v>
      </c>
      <c r="AK341" s="4" t="s">
        <v>17</v>
      </c>
      <c r="AL341" s="4">
        <v>13.31</v>
      </c>
      <c r="AM341" s="4">
        <v>13.77</v>
      </c>
      <c r="AN341" s="30">
        <v>3.085</v>
      </c>
      <c r="AO341" s="31">
        <v>45.698999999999998</v>
      </c>
      <c r="AP341" s="4">
        <v>0.92330000000000001</v>
      </c>
      <c r="AQ341" s="4" t="s">
        <v>17</v>
      </c>
      <c r="AR341" s="4">
        <v>13.31</v>
      </c>
      <c r="AS341" s="4">
        <v>13.77</v>
      </c>
      <c r="AT341" s="30">
        <v>3.4470000000000001</v>
      </c>
      <c r="AU341" s="31">
        <v>51.07</v>
      </c>
      <c r="AV341" s="4">
        <v>0.88529999999999998</v>
      </c>
      <c r="AW341" s="4" t="s">
        <v>16</v>
      </c>
      <c r="AX341" s="4">
        <v>13.31</v>
      </c>
      <c r="AY341" s="4">
        <v>13.77</v>
      </c>
      <c r="AZ341" s="30">
        <v>3.524</v>
      </c>
      <c r="BA341" s="31">
        <v>52.209000000000003</v>
      </c>
      <c r="BB341" s="4">
        <v>0.90390000000000004</v>
      </c>
      <c r="BC341" s="4" t="s">
        <v>16</v>
      </c>
      <c r="BD341" s="4">
        <v>13.32</v>
      </c>
      <c r="BE341" s="4">
        <v>13.77</v>
      </c>
      <c r="BF341" s="30">
        <v>3.512</v>
      </c>
      <c r="BG341" s="31">
        <v>52.027000000000001</v>
      </c>
      <c r="BH341" s="4">
        <v>0.91090000000000004</v>
      </c>
      <c r="BI341" s="4" t="s">
        <v>17</v>
      </c>
      <c r="BJ341" s="4">
        <v>13.32</v>
      </c>
      <c r="BK341" s="4">
        <v>13.77</v>
      </c>
      <c r="BL341" s="30">
        <v>3.9249999999999998</v>
      </c>
      <c r="BM341" s="31">
        <v>58.149000000000001</v>
      </c>
      <c r="BN341" s="4">
        <v>0.90129999999999999</v>
      </c>
      <c r="BO341" s="4" t="s">
        <v>16</v>
      </c>
      <c r="BP341" s="4">
        <v>13.32</v>
      </c>
      <c r="BQ341" s="4">
        <v>13.77</v>
      </c>
      <c r="BR341" s="30">
        <v>4.0220000000000002</v>
      </c>
      <c r="BS341" s="31">
        <v>59.584000000000003</v>
      </c>
      <c r="BT341" s="4">
        <v>0.90839999999999999</v>
      </c>
      <c r="BU341" s="4" t="s">
        <v>16</v>
      </c>
      <c r="BV341" s="4">
        <v>13.32</v>
      </c>
      <c r="BW341" s="4">
        <v>13.77</v>
      </c>
      <c r="BX341" s="30">
        <v>3.9329999999999998</v>
      </c>
      <c r="BY341" s="31">
        <v>58.273000000000003</v>
      </c>
      <c r="BZ341" s="4">
        <v>0.90290000000000004</v>
      </c>
      <c r="CA341" s="4" t="s">
        <v>16</v>
      </c>
    </row>
    <row r="342" spans="1:79" x14ac:dyDescent="0.25">
      <c r="A342" s="4" t="s">
        <v>125</v>
      </c>
      <c r="B342" s="4">
        <v>290</v>
      </c>
      <c r="C342" s="4">
        <v>295</v>
      </c>
      <c r="D342" s="4" t="s">
        <v>62</v>
      </c>
      <c r="E342" s="4">
        <v>8</v>
      </c>
      <c r="F342" s="4">
        <v>1</v>
      </c>
      <c r="G342" s="4">
        <v>4</v>
      </c>
      <c r="H342" s="4">
        <v>7.95</v>
      </c>
      <c r="I342" s="4">
        <v>8.23</v>
      </c>
      <c r="J342" s="30">
        <v>0.79100000000000004</v>
      </c>
      <c r="K342" s="31">
        <v>26.375</v>
      </c>
      <c r="L342" s="4">
        <v>0.87139999999999995</v>
      </c>
      <c r="M342" s="4" t="s">
        <v>16</v>
      </c>
      <c r="N342" s="4">
        <v>7.95</v>
      </c>
      <c r="O342" s="4">
        <v>8.24</v>
      </c>
      <c r="P342" s="30">
        <v>0.87</v>
      </c>
      <c r="Q342" s="31">
        <v>29.013000000000002</v>
      </c>
      <c r="R342" s="4">
        <v>0.83299999999999996</v>
      </c>
      <c r="S342" s="4" t="s">
        <v>16</v>
      </c>
      <c r="T342" s="4">
        <v>7.95</v>
      </c>
      <c r="U342" s="4">
        <v>8.23</v>
      </c>
      <c r="V342" s="30">
        <v>0.877</v>
      </c>
      <c r="W342" s="31">
        <v>29.222999999999999</v>
      </c>
      <c r="X342" s="4">
        <v>0.83819999999999995</v>
      </c>
      <c r="Y342" s="4" t="s">
        <v>16</v>
      </c>
      <c r="Z342" s="4">
        <v>7.95</v>
      </c>
      <c r="AA342" s="4">
        <v>8.24</v>
      </c>
      <c r="AB342" s="30">
        <v>1.2749999999999999</v>
      </c>
      <c r="AC342" s="31">
        <v>42.51</v>
      </c>
      <c r="AD342" s="4">
        <v>0.87419999999999998</v>
      </c>
      <c r="AE342" s="4" t="s">
        <v>16</v>
      </c>
      <c r="AF342" s="4">
        <v>7.95</v>
      </c>
      <c r="AG342" s="4">
        <v>8.23</v>
      </c>
      <c r="AH342" s="30">
        <v>1.353</v>
      </c>
      <c r="AI342" s="31">
        <v>45.085999999999999</v>
      </c>
      <c r="AJ342" s="4">
        <v>0.85840000000000005</v>
      </c>
      <c r="AK342" s="4" t="s">
        <v>16</v>
      </c>
      <c r="AL342" s="4">
        <v>7.95</v>
      </c>
      <c r="AM342" s="4">
        <v>8.23</v>
      </c>
      <c r="AN342" s="30">
        <v>1.319</v>
      </c>
      <c r="AO342" s="31">
        <v>43.978000000000002</v>
      </c>
      <c r="AP342" s="4">
        <v>0.83309999999999995</v>
      </c>
      <c r="AQ342" s="4" t="s">
        <v>16</v>
      </c>
      <c r="AR342" s="4">
        <v>7.95</v>
      </c>
      <c r="AS342" s="4">
        <v>8.23</v>
      </c>
      <c r="AT342" s="30">
        <v>1.3160000000000001</v>
      </c>
      <c r="AU342" s="31">
        <v>43.878999999999998</v>
      </c>
      <c r="AV342" s="4">
        <v>0.82779999999999998</v>
      </c>
      <c r="AW342" s="4" t="s">
        <v>16</v>
      </c>
      <c r="AX342" s="4">
        <v>7.95</v>
      </c>
      <c r="AY342" s="4">
        <v>8.23</v>
      </c>
      <c r="AZ342" s="30">
        <v>1.417</v>
      </c>
      <c r="BA342" s="31">
        <v>47.25</v>
      </c>
      <c r="BB342" s="4">
        <v>0.83960000000000001</v>
      </c>
      <c r="BC342" s="4" t="s">
        <v>16</v>
      </c>
      <c r="BD342" s="4">
        <v>7.95</v>
      </c>
      <c r="BE342" s="4">
        <v>8.24</v>
      </c>
      <c r="BF342" s="30">
        <v>1.3260000000000001</v>
      </c>
      <c r="BG342" s="31">
        <v>44.186999999999998</v>
      </c>
      <c r="BH342" s="4">
        <v>0.86250000000000004</v>
      </c>
      <c r="BI342" s="4" t="s">
        <v>16</v>
      </c>
      <c r="BJ342" s="4">
        <v>7.95</v>
      </c>
      <c r="BK342" s="4">
        <v>8.23</v>
      </c>
      <c r="BL342" s="30">
        <v>1.522</v>
      </c>
      <c r="BM342" s="31">
        <v>50.749000000000002</v>
      </c>
      <c r="BN342" s="4">
        <v>0.84230000000000005</v>
      </c>
      <c r="BO342" s="4" t="s">
        <v>16</v>
      </c>
      <c r="BP342" s="4">
        <v>7.95</v>
      </c>
      <c r="BQ342" s="4">
        <v>8.23</v>
      </c>
      <c r="BR342" s="30">
        <v>1.56</v>
      </c>
      <c r="BS342" s="31">
        <v>51.997</v>
      </c>
      <c r="BT342" s="4">
        <v>0.83560000000000001</v>
      </c>
      <c r="BU342" s="4" t="s">
        <v>16</v>
      </c>
      <c r="BV342" s="4">
        <v>7.95</v>
      </c>
      <c r="BW342" s="4">
        <v>8.24</v>
      </c>
      <c r="BX342" s="30">
        <v>1.5760000000000001</v>
      </c>
      <c r="BY342" s="31">
        <v>52.542999999999999</v>
      </c>
      <c r="BZ342" s="4">
        <v>0.84130000000000005</v>
      </c>
      <c r="CA342" s="4" t="s">
        <v>16</v>
      </c>
    </row>
    <row r="343" spans="1:79" x14ac:dyDescent="0.25">
      <c r="A343" s="4" t="s">
        <v>125</v>
      </c>
      <c r="B343" s="4">
        <v>290</v>
      </c>
      <c r="C343" s="4">
        <v>298</v>
      </c>
      <c r="D343" s="4" t="s">
        <v>63</v>
      </c>
      <c r="E343" s="4">
        <v>9.94</v>
      </c>
      <c r="F343" s="4">
        <v>1</v>
      </c>
      <c r="G343" s="4">
        <v>7</v>
      </c>
      <c r="H343" s="4">
        <v>9.75</v>
      </c>
      <c r="I343" s="4">
        <v>10.16</v>
      </c>
      <c r="J343" s="30">
        <v>0.95899999999999996</v>
      </c>
      <c r="K343" s="31">
        <v>18.273</v>
      </c>
      <c r="L343" s="4">
        <v>0.92369999999999997</v>
      </c>
      <c r="M343" s="4" t="s">
        <v>17</v>
      </c>
      <c r="N343" s="4">
        <v>9.7200000000000006</v>
      </c>
      <c r="O343" s="4">
        <v>10.16</v>
      </c>
      <c r="P343" s="30">
        <v>1.016</v>
      </c>
      <c r="Q343" s="31">
        <v>19.353000000000002</v>
      </c>
      <c r="R343" s="4">
        <v>0.91769999999999996</v>
      </c>
      <c r="S343" s="4" t="s">
        <v>17</v>
      </c>
      <c r="T343" s="4">
        <v>9.75</v>
      </c>
      <c r="U343" s="4">
        <v>10.16</v>
      </c>
      <c r="V343" s="30">
        <v>1.05</v>
      </c>
      <c r="W343" s="31">
        <v>20.001999999999999</v>
      </c>
      <c r="X343" s="4">
        <v>0.90069999999999995</v>
      </c>
      <c r="Y343" s="4" t="s">
        <v>17</v>
      </c>
      <c r="Z343" s="4">
        <v>9.73</v>
      </c>
      <c r="AA343" s="4">
        <v>10.16</v>
      </c>
      <c r="AB343" s="30">
        <v>1.7729999999999999</v>
      </c>
      <c r="AC343" s="31">
        <v>33.765000000000001</v>
      </c>
      <c r="AD343" s="4">
        <v>0.93520000000000003</v>
      </c>
      <c r="AE343" s="4" t="s">
        <v>17</v>
      </c>
      <c r="AF343" s="4">
        <v>9.74</v>
      </c>
      <c r="AG343" s="4">
        <v>10.16</v>
      </c>
      <c r="AH343" s="30">
        <v>1.831</v>
      </c>
      <c r="AI343" s="31">
        <v>34.875999999999998</v>
      </c>
      <c r="AJ343" s="4">
        <v>0.92259999999999998</v>
      </c>
      <c r="AK343" s="4" t="s">
        <v>17</v>
      </c>
      <c r="AL343" s="4">
        <v>9.7200000000000006</v>
      </c>
      <c r="AM343" s="4">
        <v>10.16</v>
      </c>
      <c r="AN343" s="30">
        <v>1.7749999999999999</v>
      </c>
      <c r="AO343" s="31">
        <v>33.817999999999998</v>
      </c>
      <c r="AP343" s="4">
        <v>0.90359999999999996</v>
      </c>
      <c r="AQ343" s="4" t="s">
        <v>17</v>
      </c>
      <c r="AR343" s="4">
        <v>9.7200000000000006</v>
      </c>
      <c r="AS343" s="4">
        <v>10.16</v>
      </c>
      <c r="AT343" s="30">
        <v>2.431</v>
      </c>
      <c r="AU343" s="31">
        <v>46.298000000000002</v>
      </c>
      <c r="AV343" s="4">
        <v>0.93840000000000001</v>
      </c>
      <c r="AW343" s="4" t="s">
        <v>17</v>
      </c>
      <c r="AX343" s="4">
        <v>9.73</v>
      </c>
      <c r="AY343" s="4">
        <v>10.16</v>
      </c>
      <c r="AZ343" s="30">
        <v>2.423</v>
      </c>
      <c r="BA343" s="31">
        <v>46.161000000000001</v>
      </c>
      <c r="BB343" s="4">
        <v>0.91200000000000003</v>
      </c>
      <c r="BC343" s="4" t="s">
        <v>17</v>
      </c>
      <c r="BD343" s="4">
        <v>9.7200000000000006</v>
      </c>
      <c r="BE343" s="4">
        <v>10.16</v>
      </c>
      <c r="BF343" s="30">
        <v>2.383</v>
      </c>
      <c r="BG343" s="31">
        <v>45.384999999999998</v>
      </c>
      <c r="BH343" s="4">
        <v>0.92469999999999997</v>
      </c>
      <c r="BI343" s="4" t="s">
        <v>17</v>
      </c>
      <c r="BJ343" s="4">
        <v>9.7200000000000006</v>
      </c>
      <c r="BK343" s="4">
        <v>10.16</v>
      </c>
      <c r="BL343" s="30">
        <v>2.52</v>
      </c>
      <c r="BM343" s="31">
        <v>47.991</v>
      </c>
      <c r="BN343" s="4">
        <v>0.91859999999999997</v>
      </c>
      <c r="BO343" s="4" t="s">
        <v>17</v>
      </c>
      <c r="BP343" s="4">
        <v>9.7200000000000006</v>
      </c>
      <c r="BQ343" s="4">
        <v>10.16</v>
      </c>
      <c r="BR343" s="30">
        <v>2.6059999999999999</v>
      </c>
      <c r="BS343" s="31">
        <v>49.634</v>
      </c>
      <c r="BT343" s="4">
        <v>0.91510000000000002</v>
      </c>
      <c r="BU343" s="4" t="s">
        <v>17</v>
      </c>
      <c r="BV343" s="4">
        <v>9.7200000000000006</v>
      </c>
      <c r="BW343" s="4">
        <v>10.16</v>
      </c>
      <c r="BX343" s="30">
        <v>2.6080000000000001</v>
      </c>
      <c r="BY343" s="31">
        <v>49.680999999999997</v>
      </c>
      <c r="BZ343" s="4">
        <v>0.90800000000000003</v>
      </c>
      <c r="CA343" s="4" t="s">
        <v>17</v>
      </c>
    </row>
    <row r="344" spans="1:79" x14ac:dyDescent="0.25">
      <c r="A344" s="4" t="s">
        <v>125</v>
      </c>
      <c r="B344" s="4">
        <v>299</v>
      </c>
      <c r="C344" s="4">
        <v>304</v>
      </c>
      <c r="D344" s="4" t="s">
        <v>64</v>
      </c>
      <c r="E344" s="4">
        <v>11.54</v>
      </c>
      <c r="F344" s="4">
        <v>1</v>
      </c>
      <c r="G344" s="4">
        <v>4</v>
      </c>
      <c r="H344" s="4">
        <v>11.48</v>
      </c>
      <c r="I344" s="4">
        <v>11.79</v>
      </c>
      <c r="J344" s="30">
        <v>3.5000000000000003E-2</v>
      </c>
      <c r="K344" s="31">
        <v>1.1830000000000001</v>
      </c>
      <c r="L344" s="4">
        <v>0.89080000000000004</v>
      </c>
      <c r="M344" s="4" t="s">
        <v>16</v>
      </c>
      <c r="N344" s="4">
        <v>11.49</v>
      </c>
      <c r="O344" s="4">
        <v>11.8</v>
      </c>
      <c r="P344" s="30">
        <v>2.1000000000000001E-2</v>
      </c>
      <c r="Q344" s="31">
        <v>0.71199999999999997</v>
      </c>
      <c r="R344" s="4">
        <v>0.87819999999999998</v>
      </c>
      <c r="S344" s="4" t="s">
        <v>16</v>
      </c>
      <c r="T344" s="4">
        <v>11.48</v>
      </c>
      <c r="U344" s="4">
        <v>11.8</v>
      </c>
      <c r="V344" s="30">
        <v>2.1000000000000001E-2</v>
      </c>
      <c r="W344" s="31">
        <v>0.69399999999999995</v>
      </c>
      <c r="X344" s="4">
        <v>0.89500000000000002</v>
      </c>
      <c r="Y344" s="4" t="s">
        <v>16</v>
      </c>
      <c r="Z344" s="4">
        <v>11.48</v>
      </c>
      <c r="AA344" s="4">
        <v>11.79</v>
      </c>
      <c r="AB344" s="30">
        <v>0.02</v>
      </c>
      <c r="AC344" s="31">
        <v>0.67</v>
      </c>
      <c r="AD344" s="4">
        <v>0.88819999999999999</v>
      </c>
      <c r="AE344" s="4" t="s">
        <v>16</v>
      </c>
      <c r="AF344" s="4">
        <v>11.49</v>
      </c>
      <c r="AG344" s="4">
        <v>11.8</v>
      </c>
      <c r="AH344" s="30">
        <v>2.8000000000000001E-2</v>
      </c>
      <c r="AI344" s="31">
        <v>0.93300000000000005</v>
      </c>
      <c r="AJ344" s="4">
        <v>0.87890000000000001</v>
      </c>
      <c r="AK344" s="4" t="s">
        <v>16</v>
      </c>
      <c r="AL344" s="4">
        <v>11.48</v>
      </c>
      <c r="AM344" s="4">
        <v>11.79</v>
      </c>
      <c r="AN344" s="30">
        <v>2.4E-2</v>
      </c>
      <c r="AO344" s="31">
        <v>0.79400000000000004</v>
      </c>
      <c r="AP344" s="4">
        <v>0.88819999999999999</v>
      </c>
      <c r="AQ344" s="4" t="s">
        <v>16</v>
      </c>
      <c r="AR344" s="4">
        <v>11.48</v>
      </c>
      <c r="AS344" s="4">
        <v>11.79</v>
      </c>
      <c r="AT344" s="30">
        <v>8.4000000000000005E-2</v>
      </c>
      <c r="AU344" s="31">
        <v>2.79</v>
      </c>
      <c r="AV344" s="4">
        <v>0.88029999999999997</v>
      </c>
      <c r="AW344" s="4" t="s">
        <v>16</v>
      </c>
      <c r="AX344" s="4">
        <v>11.48</v>
      </c>
      <c r="AY344" s="4">
        <v>11.79</v>
      </c>
      <c r="AZ344" s="30">
        <v>7.6999999999999999E-2</v>
      </c>
      <c r="BA344" s="31">
        <v>2.5710000000000002</v>
      </c>
      <c r="BB344" s="4">
        <v>0.87860000000000005</v>
      </c>
      <c r="BC344" s="4" t="s">
        <v>16</v>
      </c>
      <c r="BD344" s="4">
        <v>11.49</v>
      </c>
      <c r="BE344" s="4">
        <v>11.8</v>
      </c>
      <c r="BF344" s="30">
        <v>8.5000000000000006E-2</v>
      </c>
      <c r="BG344" s="31">
        <v>2.8279999999999998</v>
      </c>
      <c r="BH344" s="4">
        <v>0.87350000000000005</v>
      </c>
      <c r="BI344" s="4" t="s">
        <v>16</v>
      </c>
      <c r="BJ344" s="4">
        <v>11.48</v>
      </c>
      <c r="BK344" s="4">
        <v>11.8</v>
      </c>
      <c r="BL344" s="30">
        <v>0.441</v>
      </c>
      <c r="BM344" s="31">
        <v>14.7</v>
      </c>
      <c r="BN344" s="4">
        <v>0.90269999999999995</v>
      </c>
      <c r="BO344" s="4" t="s">
        <v>16</v>
      </c>
      <c r="BP344" s="4">
        <v>11.48</v>
      </c>
      <c r="BQ344" s="4">
        <v>11.8</v>
      </c>
      <c r="BR344" s="30">
        <v>0.45400000000000001</v>
      </c>
      <c r="BS344" s="31">
        <v>15.138</v>
      </c>
      <c r="BT344" s="4">
        <v>0.88600000000000001</v>
      </c>
      <c r="BU344" s="4" t="s">
        <v>16</v>
      </c>
      <c r="BV344" s="4">
        <v>11.49</v>
      </c>
      <c r="BW344" s="4">
        <v>11.8</v>
      </c>
      <c r="BX344" s="30">
        <v>0.45300000000000001</v>
      </c>
      <c r="BY344" s="31">
        <v>15.087</v>
      </c>
      <c r="BZ344" s="4">
        <v>0.90090000000000003</v>
      </c>
      <c r="CA344" s="4" t="s">
        <v>16</v>
      </c>
    </row>
    <row r="345" spans="1:79" x14ac:dyDescent="0.25">
      <c r="A345" s="4" t="s">
        <v>125</v>
      </c>
      <c r="B345" s="4">
        <v>299</v>
      </c>
      <c r="C345" s="4">
        <v>305</v>
      </c>
      <c r="D345" s="4" t="s">
        <v>65</v>
      </c>
      <c r="E345" s="4">
        <v>13.69</v>
      </c>
      <c r="F345" s="4">
        <v>2</v>
      </c>
      <c r="G345" s="4">
        <v>5</v>
      </c>
      <c r="H345" s="4">
        <v>13.52</v>
      </c>
      <c r="I345" s="4">
        <v>13.8</v>
      </c>
      <c r="J345" s="30">
        <v>1.9E-2</v>
      </c>
      <c r="K345" s="31">
        <v>0.51700000000000002</v>
      </c>
      <c r="L345" s="4">
        <v>0.9133</v>
      </c>
      <c r="M345" s="4" t="s">
        <v>16</v>
      </c>
      <c r="N345" s="4">
        <v>13.52</v>
      </c>
      <c r="O345" s="4">
        <v>13.8</v>
      </c>
      <c r="P345" s="30">
        <v>2.5999999999999999E-2</v>
      </c>
      <c r="Q345" s="31">
        <v>0.69299999999999995</v>
      </c>
      <c r="R345" s="4">
        <v>0.90329999999999999</v>
      </c>
      <c r="S345" s="4" t="s">
        <v>16</v>
      </c>
      <c r="T345" s="4">
        <v>13.52</v>
      </c>
      <c r="U345" s="4">
        <v>13.8</v>
      </c>
      <c r="V345" s="30">
        <v>1.7000000000000001E-2</v>
      </c>
      <c r="W345" s="31">
        <v>0.44900000000000001</v>
      </c>
      <c r="X345" s="4">
        <v>0.9002</v>
      </c>
      <c r="Y345" s="4" t="s">
        <v>16</v>
      </c>
      <c r="Z345" s="4">
        <v>13.52</v>
      </c>
      <c r="AA345" s="4">
        <v>13.8</v>
      </c>
      <c r="AB345" s="30">
        <v>4.0000000000000001E-3</v>
      </c>
      <c r="AC345" s="31">
        <v>9.9000000000000005E-2</v>
      </c>
      <c r="AD345" s="4">
        <v>0.91590000000000005</v>
      </c>
      <c r="AE345" s="4" t="s">
        <v>16</v>
      </c>
      <c r="AF345" s="4">
        <v>13.52</v>
      </c>
      <c r="AG345" s="4">
        <v>13.8</v>
      </c>
      <c r="AH345" s="30">
        <v>1.4E-2</v>
      </c>
      <c r="AI345" s="31">
        <v>0.379</v>
      </c>
      <c r="AJ345" s="4">
        <v>0.91979999999999995</v>
      </c>
      <c r="AK345" s="4" t="s">
        <v>16</v>
      </c>
      <c r="AL345" s="4">
        <v>13.52</v>
      </c>
      <c r="AM345" s="4">
        <v>13.8</v>
      </c>
      <c r="AN345" s="30">
        <v>6.0000000000000001E-3</v>
      </c>
      <c r="AO345" s="31">
        <v>0.152</v>
      </c>
      <c r="AP345" s="4">
        <v>0.84740000000000004</v>
      </c>
      <c r="AQ345" s="4" t="s">
        <v>16</v>
      </c>
      <c r="AR345" s="4">
        <v>13.52</v>
      </c>
      <c r="AS345" s="4">
        <v>13.8</v>
      </c>
      <c r="AT345" s="30">
        <v>0.10100000000000001</v>
      </c>
      <c r="AU345" s="31">
        <v>2.6840000000000002</v>
      </c>
      <c r="AV345" s="4">
        <v>0.8548</v>
      </c>
      <c r="AW345" s="4" t="s">
        <v>16</v>
      </c>
      <c r="AX345" s="4">
        <v>13.52</v>
      </c>
      <c r="AY345" s="4">
        <v>13.8</v>
      </c>
      <c r="AZ345" s="30">
        <v>8.6999999999999994E-2</v>
      </c>
      <c r="BA345" s="31">
        <v>2.3140000000000001</v>
      </c>
      <c r="BB345" s="4">
        <v>0.90039999999999998</v>
      </c>
      <c r="BC345" s="4" t="s">
        <v>16</v>
      </c>
      <c r="BD345" s="4">
        <v>13.52</v>
      </c>
      <c r="BE345" s="4">
        <v>13.8</v>
      </c>
      <c r="BF345" s="30">
        <v>0.122</v>
      </c>
      <c r="BG345" s="31">
        <v>3.2610000000000001</v>
      </c>
      <c r="BH345" s="4">
        <v>0.90539999999999998</v>
      </c>
      <c r="BI345" s="4" t="s">
        <v>16</v>
      </c>
      <c r="BJ345" s="4">
        <v>13.52</v>
      </c>
      <c r="BK345" s="4">
        <v>13.8</v>
      </c>
      <c r="BL345" s="30">
        <v>0.54100000000000004</v>
      </c>
      <c r="BM345" s="31">
        <v>14.420999999999999</v>
      </c>
      <c r="BN345" s="4">
        <v>0.88919999999999999</v>
      </c>
      <c r="BO345" s="4" t="s">
        <v>16</v>
      </c>
      <c r="BP345" s="4">
        <v>13.52</v>
      </c>
      <c r="BQ345" s="4">
        <v>13.8</v>
      </c>
      <c r="BR345" s="30">
        <v>0.55600000000000005</v>
      </c>
      <c r="BS345" s="31">
        <v>14.821999999999999</v>
      </c>
      <c r="BT345" s="4">
        <v>0.89280000000000004</v>
      </c>
      <c r="BU345" s="4" t="s">
        <v>16</v>
      </c>
      <c r="BV345" s="4">
        <v>13.52</v>
      </c>
      <c r="BW345" s="4">
        <v>13.8</v>
      </c>
      <c r="BX345" s="30">
        <v>0.59399999999999997</v>
      </c>
      <c r="BY345" s="31">
        <v>15.842000000000001</v>
      </c>
      <c r="BZ345" s="4">
        <v>0.89039999999999997</v>
      </c>
      <c r="CA345" s="4" t="s">
        <v>16</v>
      </c>
    </row>
    <row r="346" spans="1:79" x14ac:dyDescent="0.25">
      <c r="A346" s="4" t="s">
        <v>125</v>
      </c>
      <c r="B346" s="4">
        <v>305</v>
      </c>
      <c r="C346" s="4">
        <v>314</v>
      </c>
      <c r="D346" s="4" t="s">
        <v>66</v>
      </c>
      <c r="E346" s="4">
        <v>7.94</v>
      </c>
      <c r="F346" s="4">
        <v>4</v>
      </c>
      <c r="G346" s="4">
        <v>7</v>
      </c>
      <c r="H346" s="4">
        <v>7.86</v>
      </c>
      <c r="I346" s="4">
        <v>8.36</v>
      </c>
      <c r="J346" s="30">
        <v>2.4710000000000001</v>
      </c>
      <c r="K346" s="31">
        <v>47.067</v>
      </c>
      <c r="L346" s="4">
        <v>0.92589999999999995</v>
      </c>
      <c r="M346" s="4" t="s">
        <v>17</v>
      </c>
      <c r="N346" s="4">
        <v>7.86</v>
      </c>
      <c r="O346" s="4">
        <v>8.36</v>
      </c>
      <c r="P346" s="30">
        <v>2.6760000000000002</v>
      </c>
      <c r="Q346" s="31">
        <v>50.976999999999997</v>
      </c>
      <c r="R346" s="4">
        <v>0.91669999999999996</v>
      </c>
      <c r="S346" s="4" t="s">
        <v>17</v>
      </c>
      <c r="T346" s="4">
        <v>7.86</v>
      </c>
      <c r="U346" s="4">
        <v>8.36</v>
      </c>
      <c r="V346" s="30">
        <v>2.7469999999999999</v>
      </c>
      <c r="W346" s="31">
        <v>52.319000000000003</v>
      </c>
      <c r="X346" s="4">
        <v>0.92130000000000001</v>
      </c>
      <c r="Y346" s="4" t="s">
        <v>17</v>
      </c>
      <c r="Z346" s="4">
        <v>7.86</v>
      </c>
      <c r="AA346" s="4">
        <v>8.36</v>
      </c>
      <c r="AB346" s="30">
        <v>2.6869999999999998</v>
      </c>
      <c r="AC346" s="31">
        <v>51.174999999999997</v>
      </c>
      <c r="AD346" s="4">
        <v>0.92490000000000006</v>
      </c>
      <c r="AE346" s="4" t="s">
        <v>17</v>
      </c>
      <c r="AF346" s="4">
        <v>7.86</v>
      </c>
      <c r="AG346" s="4">
        <v>8.36</v>
      </c>
      <c r="AH346" s="30">
        <v>2.8370000000000002</v>
      </c>
      <c r="AI346" s="31">
        <v>54.03</v>
      </c>
      <c r="AJ346" s="4">
        <v>0.92149999999999999</v>
      </c>
      <c r="AK346" s="4" t="s">
        <v>17</v>
      </c>
      <c r="AL346" s="4">
        <v>7.86</v>
      </c>
      <c r="AM346" s="4">
        <v>8.36</v>
      </c>
      <c r="AN346" s="30">
        <v>2.7650000000000001</v>
      </c>
      <c r="AO346" s="31">
        <v>52.656999999999996</v>
      </c>
      <c r="AP346" s="4">
        <v>0.91349999999999998</v>
      </c>
      <c r="AQ346" s="4" t="s">
        <v>17</v>
      </c>
      <c r="AR346" s="4">
        <v>7.86</v>
      </c>
      <c r="AS346" s="4">
        <v>8.36</v>
      </c>
      <c r="AT346" s="30">
        <v>2.9830000000000001</v>
      </c>
      <c r="AU346" s="31">
        <v>56.81</v>
      </c>
      <c r="AV346" s="4">
        <v>0.93079999999999996</v>
      </c>
      <c r="AW346" s="4" t="s">
        <v>17</v>
      </c>
      <c r="AX346" s="4">
        <v>7.86</v>
      </c>
      <c r="AY346" s="4">
        <v>8.36</v>
      </c>
      <c r="AZ346" s="30">
        <v>3.1150000000000002</v>
      </c>
      <c r="BA346" s="31">
        <v>59.341999999999999</v>
      </c>
      <c r="BB346" s="4">
        <v>0.91779999999999995</v>
      </c>
      <c r="BC346" s="4" t="s">
        <v>17</v>
      </c>
      <c r="BD346" s="4">
        <v>7.86</v>
      </c>
      <c r="BE346" s="4">
        <v>8.36</v>
      </c>
      <c r="BF346" s="30">
        <v>2.9870000000000001</v>
      </c>
      <c r="BG346" s="31">
        <v>56.887</v>
      </c>
      <c r="BH346" s="4">
        <v>0.91900000000000004</v>
      </c>
      <c r="BI346" s="4" t="s">
        <v>17</v>
      </c>
      <c r="BJ346" s="4">
        <v>7.86</v>
      </c>
      <c r="BK346" s="4">
        <v>8.36</v>
      </c>
      <c r="BL346" s="30">
        <v>3.149</v>
      </c>
      <c r="BM346" s="31">
        <v>59.981999999999999</v>
      </c>
      <c r="BN346" s="4">
        <v>0.91930000000000001</v>
      </c>
      <c r="BO346" s="4" t="s">
        <v>17</v>
      </c>
      <c r="BP346" s="4">
        <v>7.86</v>
      </c>
      <c r="BQ346" s="4">
        <v>8.36</v>
      </c>
      <c r="BR346" s="30">
        <v>3.238</v>
      </c>
      <c r="BS346" s="31">
        <v>61.667999999999999</v>
      </c>
      <c r="BT346" s="4">
        <v>0.91810000000000003</v>
      </c>
      <c r="BU346" s="4" t="s">
        <v>17</v>
      </c>
      <c r="BV346" s="4">
        <v>7.86</v>
      </c>
      <c r="BW346" s="4">
        <v>8.36</v>
      </c>
      <c r="BX346" s="30">
        <v>3.2549999999999999</v>
      </c>
      <c r="BY346" s="31">
        <v>62.006</v>
      </c>
      <c r="BZ346" s="4">
        <v>0.91600000000000004</v>
      </c>
      <c r="CA346" s="4" t="s">
        <v>17</v>
      </c>
    </row>
    <row r="347" spans="1:79" x14ac:dyDescent="0.25">
      <c r="A347" s="4" t="s">
        <v>125</v>
      </c>
      <c r="B347" s="4">
        <v>315</v>
      </c>
      <c r="C347" s="4">
        <v>320</v>
      </c>
      <c r="D347" s="4" t="s">
        <v>67</v>
      </c>
      <c r="E347" s="4">
        <v>6</v>
      </c>
      <c r="F347" s="4">
        <v>1</v>
      </c>
      <c r="G347" s="4">
        <v>4</v>
      </c>
      <c r="H347" s="4">
        <v>5.94</v>
      </c>
      <c r="I347" s="4">
        <v>6.09</v>
      </c>
      <c r="J347" s="30">
        <v>1.5009999999999999</v>
      </c>
      <c r="K347" s="31">
        <v>50.039000000000001</v>
      </c>
      <c r="L347" s="4">
        <v>0.86339999999999995</v>
      </c>
      <c r="M347" s="4" t="s">
        <v>16</v>
      </c>
      <c r="N347" s="4">
        <v>5.94</v>
      </c>
      <c r="O347" s="4">
        <v>6.09</v>
      </c>
      <c r="P347" s="30">
        <v>1.496</v>
      </c>
      <c r="Q347" s="31">
        <v>49.872999999999998</v>
      </c>
      <c r="R347" s="4">
        <v>0.83199999999999996</v>
      </c>
      <c r="S347" s="4" t="s">
        <v>16</v>
      </c>
      <c r="T347" s="4">
        <v>5.94</v>
      </c>
      <c r="U347" s="4">
        <v>6.09</v>
      </c>
      <c r="V347" s="30">
        <v>1.6359999999999999</v>
      </c>
      <c r="W347" s="31">
        <v>54.534999999999997</v>
      </c>
      <c r="X347" s="4">
        <v>0.83069999999999999</v>
      </c>
      <c r="Y347" s="4" t="s">
        <v>16</v>
      </c>
      <c r="Z347" s="4">
        <v>5.94</v>
      </c>
      <c r="AA347" s="4">
        <v>6.09</v>
      </c>
      <c r="AB347" s="30">
        <v>1.5509999999999999</v>
      </c>
      <c r="AC347" s="31">
        <v>51.701999999999998</v>
      </c>
      <c r="AD347" s="4">
        <v>0.85629999999999995</v>
      </c>
      <c r="AE347" s="4" t="s">
        <v>16</v>
      </c>
      <c r="AF347" s="4">
        <v>5.94</v>
      </c>
      <c r="AG347" s="4">
        <v>6.09</v>
      </c>
      <c r="AH347" s="30">
        <v>1.6339999999999999</v>
      </c>
      <c r="AI347" s="31">
        <v>54.463999999999999</v>
      </c>
      <c r="AJ347" s="4">
        <v>0.84619999999999995</v>
      </c>
      <c r="AK347" s="4" t="s">
        <v>16</v>
      </c>
      <c r="AL347" s="4">
        <v>5.94</v>
      </c>
      <c r="AM347" s="4">
        <v>6.09</v>
      </c>
      <c r="AN347" s="30">
        <v>1.605</v>
      </c>
      <c r="AO347" s="31">
        <v>53.505000000000003</v>
      </c>
      <c r="AP347" s="4">
        <v>0.81889999999999996</v>
      </c>
      <c r="AQ347" s="4" t="s">
        <v>16</v>
      </c>
      <c r="AR347" s="4">
        <v>5.94</v>
      </c>
      <c r="AS347" s="4">
        <v>6.09</v>
      </c>
      <c r="AT347" s="30">
        <v>1.522</v>
      </c>
      <c r="AU347" s="31">
        <v>50.74</v>
      </c>
      <c r="AV347" s="4">
        <v>0.82689999999999997</v>
      </c>
      <c r="AW347" s="4" t="s">
        <v>16</v>
      </c>
      <c r="AX347" s="4">
        <v>5.94</v>
      </c>
      <c r="AY347" s="4">
        <v>6.09</v>
      </c>
      <c r="AZ347" s="30">
        <v>1.617</v>
      </c>
      <c r="BA347" s="31">
        <v>53.904000000000003</v>
      </c>
      <c r="BB347" s="4">
        <v>0.81779999999999997</v>
      </c>
      <c r="BC347" s="4" t="s">
        <v>16</v>
      </c>
      <c r="BD347" s="4">
        <v>5.94</v>
      </c>
      <c r="BE347" s="4">
        <v>6.09</v>
      </c>
      <c r="BF347" s="30">
        <v>1.593</v>
      </c>
      <c r="BG347" s="31">
        <v>53.100999999999999</v>
      </c>
      <c r="BH347" s="4">
        <v>0.83550000000000002</v>
      </c>
      <c r="BI347" s="4" t="s">
        <v>16</v>
      </c>
      <c r="BJ347" s="4">
        <v>5.94</v>
      </c>
      <c r="BK347" s="4">
        <v>6.09</v>
      </c>
      <c r="BL347" s="30">
        <v>1.526</v>
      </c>
      <c r="BM347" s="31">
        <v>50.883000000000003</v>
      </c>
      <c r="BN347" s="4">
        <v>0.82630000000000003</v>
      </c>
      <c r="BO347" s="4" t="s">
        <v>16</v>
      </c>
      <c r="BP347" s="4">
        <v>5.94</v>
      </c>
      <c r="BQ347" s="4">
        <v>6.09</v>
      </c>
      <c r="BR347" s="30">
        <v>1.56</v>
      </c>
      <c r="BS347" s="31">
        <v>51.988</v>
      </c>
      <c r="BT347" s="4">
        <v>0.81079999999999997</v>
      </c>
      <c r="BU347" s="4" t="s">
        <v>16</v>
      </c>
      <c r="BV347" s="4">
        <v>5.94</v>
      </c>
      <c r="BW347" s="4">
        <v>6.09</v>
      </c>
      <c r="BX347" s="30">
        <v>1.6579999999999999</v>
      </c>
      <c r="BY347" s="31">
        <v>55.271999999999998</v>
      </c>
      <c r="BZ347" s="4">
        <v>0.78739999999999999</v>
      </c>
      <c r="CA347" s="4" t="s">
        <v>16</v>
      </c>
    </row>
    <row r="348" spans="1:79" x14ac:dyDescent="0.25">
      <c r="A348" s="4" t="s">
        <v>125</v>
      </c>
      <c r="B348" s="4">
        <v>326</v>
      </c>
      <c r="C348" s="4">
        <v>359</v>
      </c>
      <c r="D348" s="4" t="s">
        <v>68</v>
      </c>
      <c r="E348" s="4">
        <v>10.76</v>
      </c>
      <c r="F348" s="4">
        <v>5</v>
      </c>
      <c r="G348" s="4">
        <v>29</v>
      </c>
      <c r="H348" s="4">
        <v>10.75</v>
      </c>
      <c r="I348" s="4">
        <v>10.85</v>
      </c>
      <c r="J348" s="30">
        <v>9.69</v>
      </c>
      <c r="K348" s="31">
        <v>44.552</v>
      </c>
      <c r="L348" s="4">
        <v>0.90100000000000002</v>
      </c>
      <c r="M348" s="4" t="s">
        <v>17</v>
      </c>
      <c r="N348" s="4">
        <v>10.75</v>
      </c>
      <c r="O348" s="4">
        <v>10.85</v>
      </c>
      <c r="P348" s="30">
        <v>10.048999999999999</v>
      </c>
      <c r="Q348" s="31">
        <v>46.203000000000003</v>
      </c>
      <c r="R348" s="4">
        <v>0.89690000000000003</v>
      </c>
      <c r="S348" s="4" t="s">
        <v>17</v>
      </c>
      <c r="T348" s="4">
        <v>10.75</v>
      </c>
      <c r="U348" s="4">
        <v>10.85</v>
      </c>
      <c r="V348" s="30">
        <v>10.727</v>
      </c>
      <c r="W348" s="31">
        <v>49.319000000000003</v>
      </c>
      <c r="X348" s="4">
        <v>0.87460000000000004</v>
      </c>
      <c r="Y348" s="4" t="s">
        <v>16</v>
      </c>
      <c r="Z348" s="4">
        <v>10.74</v>
      </c>
      <c r="AA348" s="4">
        <v>10.84</v>
      </c>
      <c r="AB348" s="30">
        <v>10.714</v>
      </c>
      <c r="AC348" s="31">
        <v>49.258000000000003</v>
      </c>
      <c r="AD348" s="4">
        <v>0.90190000000000003</v>
      </c>
      <c r="AE348" s="4" t="s">
        <v>17</v>
      </c>
      <c r="AF348" s="4">
        <v>10.75</v>
      </c>
      <c r="AG348" s="4">
        <v>10.85</v>
      </c>
      <c r="AH348" s="30">
        <v>11.048999999999999</v>
      </c>
      <c r="AI348" s="31">
        <v>50.798999999999999</v>
      </c>
      <c r="AJ348" s="4">
        <v>0.90169999999999995</v>
      </c>
      <c r="AK348" s="4" t="s">
        <v>17</v>
      </c>
      <c r="AL348" s="4">
        <v>10.75</v>
      </c>
      <c r="AM348" s="4">
        <v>10.85</v>
      </c>
      <c r="AN348" s="30">
        <v>10.646000000000001</v>
      </c>
      <c r="AO348" s="31">
        <v>48.945999999999998</v>
      </c>
      <c r="AP348" s="4">
        <v>0.87839999999999996</v>
      </c>
      <c r="AQ348" s="4" t="s">
        <v>16</v>
      </c>
      <c r="AR348" s="4">
        <v>10.74</v>
      </c>
      <c r="AS348" s="4">
        <v>10.85</v>
      </c>
      <c r="AT348" s="30">
        <v>10.471</v>
      </c>
      <c r="AU348" s="31">
        <v>48.140999999999998</v>
      </c>
      <c r="AV348" s="4">
        <v>0.89810000000000001</v>
      </c>
      <c r="AW348" s="4" t="s">
        <v>17</v>
      </c>
      <c r="AX348" s="4">
        <v>10.74</v>
      </c>
      <c r="AY348" s="4">
        <v>10.85</v>
      </c>
      <c r="AZ348" s="30">
        <v>10.833</v>
      </c>
      <c r="BA348" s="31">
        <v>49.808</v>
      </c>
      <c r="BB348" s="4">
        <v>0.88009999999999999</v>
      </c>
      <c r="BC348" s="4" t="s">
        <v>17</v>
      </c>
      <c r="BD348" s="4">
        <v>10.75</v>
      </c>
      <c r="BE348" s="4">
        <v>10.85</v>
      </c>
      <c r="BF348" s="30">
        <v>10.381</v>
      </c>
      <c r="BG348" s="31">
        <v>47.73</v>
      </c>
      <c r="BH348" s="4">
        <v>0.91600000000000004</v>
      </c>
      <c r="BI348" s="4" t="s">
        <v>17</v>
      </c>
      <c r="BJ348" s="4">
        <v>10.75</v>
      </c>
      <c r="BK348" s="4">
        <v>10.85</v>
      </c>
      <c r="BL348" s="30">
        <v>10.446</v>
      </c>
      <c r="BM348" s="31">
        <v>48.027999999999999</v>
      </c>
      <c r="BN348" s="4">
        <v>0.90439999999999998</v>
      </c>
      <c r="BO348" s="4" t="s">
        <v>17</v>
      </c>
      <c r="BP348" s="4">
        <v>10.75</v>
      </c>
      <c r="BQ348" s="4">
        <v>10.85</v>
      </c>
      <c r="BR348" s="30">
        <v>10.798999999999999</v>
      </c>
      <c r="BS348" s="31">
        <v>49.65</v>
      </c>
      <c r="BT348" s="4">
        <v>0.91239999999999999</v>
      </c>
      <c r="BU348" s="4" t="s">
        <v>17</v>
      </c>
      <c r="BV348" s="4">
        <v>10.75</v>
      </c>
      <c r="BW348" s="4">
        <v>10.85</v>
      </c>
      <c r="BX348" s="30">
        <v>10.847</v>
      </c>
      <c r="BY348" s="31">
        <v>49.872</v>
      </c>
      <c r="BZ348" s="4">
        <v>0.89019999999999999</v>
      </c>
      <c r="CA348" s="4" t="s">
        <v>17</v>
      </c>
    </row>
    <row r="349" spans="1:79" x14ac:dyDescent="0.25">
      <c r="A349" s="4" t="s">
        <v>125</v>
      </c>
      <c r="B349" s="4">
        <v>329</v>
      </c>
      <c r="C349" s="4">
        <v>359</v>
      </c>
      <c r="D349" s="4" t="s">
        <v>69</v>
      </c>
      <c r="E349" s="4">
        <v>10.210000000000001</v>
      </c>
      <c r="F349" s="4">
        <v>4</v>
      </c>
      <c r="G349" s="4">
        <v>26</v>
      </c>
      <c r="H349" s="4">
        <v>9.91</v>
      </c>
      <c r="I349" s="4">
        <v>10.59</v>
      </c>
      <c r="J349" s="30">
        <v>8.0180000000000007</v>
      </c>
      <c r="K349" s="31">
        <v>41.12</v>
      </c>
      <c r="L349" s="4">
        <v>0.91849999999999998</v>
      </c>
      <c r="M349" s="4" t="s">
        <v>17</v>
      </c>
      <c r="N349" s="4">
        <v>9.91</v>
      </c>
      <c r="O349" s="4">
        <v>10.59</v>
      </c>
      <c r="P349" s="30">
        <v>8.3290000000000006</v>
      </c>
      <c r="Q349" s="31">
        <v>42.715000000000003</v>
      </c>
      <c r="R349" s="4">
        <v>0.91210000000000002</v>
      </c>
      <c r="S349" s="4" t="s">
        <v>17</v>
      </c>
      <c r="T349" s="4">
        <v>9.91</v>
      </c>
      <c r="U349" s="4">
        <v>10.59</v>
      </c>
      <c r="V349" s="30">
        <v>8.7390000000000008</v>
      </c>
      <c r="W349" s="31">
        <v>44.814</v>
      </c>
      <c r="X349" s="4">
        <v>0.90980000000000005</v>
      </c>
      <c r="Y349" s="4" t="s">
        <v>17</v>
      </c>
      <c r="Z349" s="4">
        <v>9.9</v>
      </c>
      <c r="AA349" s="4">
        <v>10.58</v>
      </c>
      <c r="AB349" s="30">
        <v>8.907</v>
      </c>
      <c r="AC349" s="31">
        <v>45.674999999999997</v>
      </c>
      <c r="AD349" s="4">
        <v>0.92520000000000002</v>
      </c>
      <c r="AE349" s="4" t="s">
        <v>17</v>
      </c>
      <c r="AF349" s="4">
        <v>9.91</v>
      </c>
      <c r="AG349" s="4">
        <v>10.59</v>
      </c>
      <c r="AH349" s="30">
        <v>9.11</v>
      </c>
      <c r="AI349" s="31">
        <v>46.716999999999999</v>
      </c>
      <c r="AJ349" s="4">
        <v>0.91859999999999997</v>
      </c>
      <c r="AK349" s="4" t="s">
        <v>17</v>
      </c>
      <c r="AL349" s="4">
        <v>9.91</v>
      </c>
      <c r="AM349" s="4">
        <v>10.59</v>
      </c>
      <c r="AN349" s="30">
        <v>8.8849999999999998</v>
      </c>
      <c r="AO349" s="31">
        <v>45.564</v>
      </c>
      <c r="AP349" s="4">
        <v>0.90229999999999999</v>
      </c>
      <c r="AQ349" s="4" t="s">
        <v>17</v>
      </c>
      <c r="AR349" s="4">
        <v>9.9</v>
      </c>
      <c r="AS349" s="4">
        <v>10.58</v>
      </c>
      <c r="AT349" s="30">
        <v>8.8879999999999999</v>
      </c>
      <c r="AU349" s="31">
        <v>45.581000000000003</v>
      </c>
      <c r="AV349" s="4">
        <v>0.91659999999999997</v>
      </c>
      <c r="AW349" s="4" t="s">
        <v>17</v>
      </c>
      <c r="AX349" s="4">
        <v>9.9</v>
      </c>
      <c r="AY349" s="4">
        <v>10.58</v>
      </c>
      <c r="AZ349" s="30">
        <v>8.9120000000000008</v>
      </c>
      <c r="BA349" s="31">
        <v>45.703000000000003</v>
      </c>
      <c r="BB349" s="4">
        <v>0.91349999999999998</v>
      </c>
      <c r="BC349" s="4" t="s">
        <v>17</v>
      </c>
      <c r="BD349" s="4">
        <v>9.91</v>
      </c>
      <c r="BE349" s="4">
        <v>10.59</v>
      </c>
      <c r="BF349" s="30">
        <v>8.6829999999999998</v>
      </c>
      <c r="BG349" s="31">
        <v>44.526000000000003</v>
      </c>
      <c r="BH349" s="4">
        <v>0.92290000000000005</v>
      </c>
      <c r="BI349" s="4" t="s">
        <v>17</v>
      </c>
      <c r="BJ349" s="4">
        <v>9.91</v>
      </c>
      <c r="BK349" s="4">
        <v>10.59</v>
      </c>
      <c r="BL349" s="30">
        <v>8.673</v>
      </c>
      <c r="BM349" s="31">
        <v>44.473999999999997</v>
      </c>
      <c r="BN349" s="4">
        <v>0.90949999999999998</v>
      </c>
      <c r="BO349" s="4" t="s">
        <v>17</v>
      </c>
      <c r="BP349" s="4">
        <v>9.91</v>
      </c>
      <c r="BQ349" s="4">
        <v>10.59</v>
      </c>
      <c r="BR349" s="30">
        <v>8.9459999999999997</v>
      </c>
      <c r="BS349" s="31">
        <v>45.877000000000002</v>
      </c>
      <c r="BT349" s="4">
        <v>0.89359999999999995</v>
      </c>
      <c r="BU349" s="4" t="s">
        <v>17</v>
      </c>
      <c r="BV349" s="4">
        <v>9.91</v>
      </c>
      <c r="BW349" s="4">
        <v>10.59</v>
      </c>
      <c r="BX349" s="30">
        <v>8.859</v>
      </c>
      <c r="BY349" s="31">
        <v>45.429000000000002</v>
      </c>
      <c r="BZ349" s="4">
        <v>0.90459999999999996</v>
      </c>
      <c r="CA349" s="4" t="s">
        <v>17</v>
      </c>
    </row>
    <row r="350" spans="1:79" x14ac:dyDescent="0.25">
      <c r="A350" s="4" t="s">
        <v>125</v>
      </c>
      <c r="B350" s="4">
        <v>341</v>
      </c>
      <c r="C350" s="4">
        <v>359</v>
      </c>
      <c r="D350" s="4" t="s">
        <v>70</v>
      </c>
      <c r="E350" s="4">
        <v>9.7799999999999994</v>
      </c>
      <c r="F350" s="4">
        <v>2</v>
      </c>
      <c r="G350" s="4">
        <v>14</v>
      </c>
      <c r="H350" s="4">
        <v>9.8000000000000007</v>
      </c>
      <c r="I350" s="4">
        <v>9.9600000000000009</v>
      </c>
      <c r="J350" s="30">
        <v>3.6970000000000001</v>
      </c>
      <c r="K350" s="31">
        <v>35.21</v>
      </c>
      <c r="L350" s="4">
        <v>0.90669999999999995</v>
      </c>
      <c r="M350" s="4" t="s">
        <v>17</v>
      </c>
      <c r="N350" s="4">
        <v>9.81</v>
      </c>
      <c r="O350" s="4">
        <v>9.9600000000000009</v>
      </c>
      <c r="P350" s="30">
        <v>3.944</v>
      </c>
      <c r="Q350" s="31">
        <v>37.561</v>
      </c>
      <c r="R350" s="4">
        <v>0.89059999999999995</v>
      </c>
      <c r="S350" s="4" t="s">
        <v>17</v>
      </c>
      <c r="T350" s="4">
        <v>9.81</v>
      </c>
      <c r="U350" s="4">
        <v>9.9600000000000009</v>
      </c>
      <c r="V350" s="30">
        <v>4.0389999999999997</v>
      </c>
      <c r="W350" s="31">
        <v>38.468000000000004</v>
      </c>
      <c r="X350" s="4">
        <v>0.87580000000000002</v>
      </c>
      <c r="Y350" s="4" t="s">
        <v>17</v>
      </c>
      <c r="Z350" s="4">
        <v>9.8000000000000007</v>
      </c>
      <c r="AA350" s="4">
        <v>9.9600000000000009</v>
      </c>
      <c r="AB350" s="30">
        <v>4.1420000000000003</v>
      </c>
      <c r="AC350" s="31">
        <v>39.451000000000001</v>
      </c>
      <c r="AD350" s="4">
        <v>0.91069999999999995</v>
      </c>
      <c r="AE350" s="4" t="s">
        <v>17</v>
      </c>
      <c r="AF350" s="4">
        <v>9.81</v>
      </c>
      <c r="AG350" s="4">
        <v>9.9600000000000009</v>
      </c>
      <c r="AH350" s="30">
        <v>4.2370000000000001</v>
      </c>
      <c r="AI350" s="31">
        <v>40.356000000000002</v>
      </c>
      <c r="AJ350" s="4">
        <v>0.90839999999999999</v>
      </c>
      <c r="AK350" s="4" t="s">
        <v>17</v>
      </c>
      <c r="AL350" s="4">
        <v>9.81</v>
      </c>
      <c r="AM350" s="4">
        <v>9.9600000000000009</v>
      </c>
      <c r="AN350" s="30">
        <v>4.1260000000000003</v>
      </c>
      <c r="AO350" s="31">
        <v>39.293999999999997</v>
      </c>
      <c r="AP350" s="4">
        <v>0.89629999999999999</v>
      </c>
      <c r="AQ350" s="4" t="s">
        <v>17</v>
      </c>
      <c r="AR350" s="4">
        <v>9.8000000000000007</v>
      </c>
      <c r="AS350" s="4">
        <v>9.9600000000000009</v>
      </c>
      <c r="AT350" s="30">
        <v>4.1920000000000002</v>
      </c>
      <c r="AU350" s="31">
        <v>39.92</v>
      </c>
      <c r="AV350" s="4">
        <v>0.90859999999999996</v>
      </c>
      <c r="AW350" s="4" t="s">
        <v>17</v>
      </c>
      <c r="AX350" s="4">
        <v>9.8000000000000007</v>
      </c>
      <c r="AY350" s="4">
        <v>9.9600000000000009</v>
      </c>
      <c r="AZ350" s="30">
        <v>4.1100000000000003</v>
      </c>
      <c r="BA350" s="31">
        <v>39.146999999999998</v>
      </c>
      <c r="BB350" s="4">
        <v>0.90810000000000002</v>
      </c>
      <c r="BC350" s="4" t="s">
        <v>17</v>
      </c>
      <c r="BD350" s="4">
        <v>9.81</v>
      </c>
      <c r="BE350" s="4">
        <v>9.9600000000000009</v>
      </c>
      <c r="BF350" s="30">
        <v>4.0279999999999996</v>
      </c>
      <c r="BG350" s="31">
        <v>38.366</v>
      </c>
      <c r="BH350" s="4">
        <v>0.91120000000000001</v>
      </c>
      <c r="BI350" s="4" t="s">
        <v>17</v>
      </c>
      <c r="BJ350" s="4">
        <v>9.81</v>
      </c>
      <c r="BK350" s="4">
        <v>9.9600000000000009</v>
      </c>
      <c r="BL350" s="30">
        <v>4.05</v>
      </c>
      <c r="BM350" s="31">
        <v>38.572000000000003</v>
      </c>
      <c r="BN350" s="4">
        <v>0.90549999999999997</v>
      </c>
      <c r="BO350" s="4" t="s">
        <v>17</v>
      </c>
      <c r="BP350" s="4">
        <v>9.8000000000000007</v>
      </c>
      <c r="BQ350" s="4">
        <v>9.9600000000000009</v>
      </c>
      <c r="BR350" s="30">
        <v>4.1710000000000003</v>
      </c>
      <c r="BS350" s="31">
        <v>39.726999999999997</v>
      </c>
      <c r="BT350" s="4">
        <v>0.90310000000000001</v>
      </c>
      <c r="BU350" s="4" t="s">
        <v>17</v>
      </c>
      <c r="BV350" s="4">
        <v>9.81</v>
      </c>
      <c r="BW350" s="4">
        <v>9.9600000000000009</v>
      </c>
      <c r="BX350" s="30">
        <v>4.109</v>
      </c>
      <c r="BY350" s="31">
        <v>39.133000000000003</v>
      </c>
      <c r="BZ350" s="4">
        <v>0.90600000000000003</v>
      </c>
      <c r="CA350" s="4" t="s">
        <v>17</v>
      </c>
    </row>
    <row r="351" spans="1:79" x14ac:dyDescent="0.25">
      <c r="A351" s="4" t="s">
        <v>125</v>
      </c>
      <c r="B351" s="4">
        <v>350</v>
      </c>
      <c r="C351" s="4">
        <v>359</v>
      </c>
      <c r="D351" s="4" t="s">
        <v>71</v>
      </c>
      <c r="E351" s="4">
        <v>7.47</v>
      </c>
      <c r="F351" s="4">
        <v>1</v>
      </c>
      <c r="G351" s="4">
        <v>6</v>
      </c>
      <c r="H351" s="4">
        <v>7.49</v>
      </c>
      <c r="I351" s="4">
        <v>7.66</v>
      </c>
      <c r="J351" s="30">
        <v>2.2829999999999999</v>
      </c>
      <c r="K351" s="31">
        <v>50.735999999999997</v>
      </c>
      <c r="L351" s="4">
        <v>0.87050000000000005</v>
      </c>
      <c r="M351" s="4" t="s">
        <v>17</v>
      </c>
      <c r="N351" s="4">
        <v>7.49</v>
      </c>
      <c r="O351" s="4">
        <v>7.66</v>
      </c>
      <c r="P351" s="30">
        <v>2.395</v>
      </c>
      <c r="Q351" s="31">
        <v>53.222999999999999</v>
      </c>
      <c r="R351" s="4">
        <v>0.83550000000000002</v>
      </c>
      <c r="S351" s="4" t="s">
        <v>16</v>
      </c>
      <c r="T351" s="4">
        <v>7.49</v>
      </c>
      <c r="U351" s="4">
        <v>7.66</v>
      </c>
      <c r="V351" s="30">
        <v>2.4620000000000002</v>
      </c>
      <c r="W351" s="31">
        <v>54.704000000000001</v>
      </c>
      <c r="X351" s="4">
        <v>0.83030000000000004</v>
      </c>
      <c r="Y351" s="4" t="s">
        <v>16</v>
      </c>
      <c r="Z351" s="4">
        <v>7.49</v>
      </c>
      <c r="AA351" s="4">
        <v>7.66</v>
      </c>
      <c r="AB351" s="30">
        <v>2.4620000000000002</v>
      </c>
      <c r="AC351" s="31">
        <v>54.715000000000003</v>
      </c>
      <c r="AD351" s="4">
        <v>0.86560000000000004</v>
      </c>
      <c r="AE351" s="4" t="s">
        <v>16</v>
      </c>
      <c r="AF351" s="4">
        <v>7.49</v>
      </c>
      <c r="AG351" s="4">
        <v>7.66</v>
      </c>
      <c r="AH351" s="30">
        <v>2.54</v>
      </c>
      <c r="AI351" s="31">
        <v>56.451999999999998</v>
      </c>
      <c r="AJ351" s="4">
        <v>0.85060000000000002</v>
      </c>
      <c r="AK351" s="4" t="s">
        <v>16</v>
      </c>
      <c r="AL351" s="4">
        <v>7.49</v>
      </c>
      <c r="AM351" s="4">
        <v>7.66</v>
      </c>
      <c r="AN351" s="30">
        <v>2.4380000000000002</v>
      </c>
      <c r="AO351" s="31">
        <v>54.18</v>
      </c>
      <c r="AP351" s="4">
        <v>0.82950000000000002</v>
      </c>
      <c r="AQ351" s="4" t="s">
        <v>16</v>
      </c>
      <c r="AR351" s="4">
        <v>7.49</v>
      </c>
      <c r="AS351" s="4">
        <v>7.66</v>
      </c>
      <c r="AT351" s="30">
        <v>2.4540000000000002</v>
      </c>
      <c r="AU351" s="31">
        <v>54.533000000000001</v>
      </c>
      <c r="AV351" s="4">
        <v>0.82550000000000001</v>
      </c>
      <c r="AW351" s="4" t="s">
        <v>16</v>
      </c>
      <c r="AX351" s="4">
        <v>7.49</v>
      </c>
      <c r="AY351" s="4">
        <v>7.66</v>
      </c>
      <c r="AZ351" s="30">
        <v>2.4910000000000001</v>
      </c>
      <c r="BA351" s="31">
        <v>55.36</v>
      </c>
      <c r="BB351" s="4">
        <v>0.82179999999999997</v>
      </c>
      <c r="BC351" s="4" t="s">
        <v>16</v>
      </c>
      <c r="BD351" s="4">
        <v>7.49</v>
      </c>
      <c r="BE351" s="4">
        <v>7.66</v>
      </c>
      <c r="BF351" s="30">
        <v>2.423</v>
      </c>
      <c r="BG351" s="31">
        <v>53.847000000000001</v>
      </c>
      <c r="BH351" s="4">
        <v>0.85070000000000001</v>
      </c>
      <c r="BI351" s="4" t="s">
        <v>16</v>
      </c>
      <c r="BJ351" s="4">
        <v>7.49</v>
      </c>
      <c r="BK351" s="4">
        <v>7.66</v>
      </c>
      <c r="BL351" s="30">
        <v>2.431</v>
      </c>
      <c r="BM351" s="31">
        <v>54.018000000000001</v>
      </c>
      <c r="BN351" s="4">
        <v>0.82489999999999997</v>
      </c>
      <c r="BO351" s="4" t="s">
        <v>16</v>
      </c>
      <c r="BP351" s="4">
        <v>7.49</v>
      </c>
      <c r="BQ351" s="4">
        <v>7.66</v>
      </c>
      <c r="BR351" s="30">
        <v>2.452</v>
      </c>
      <c r="BS351" s="31">
        <v>54.49</v>
      </c>
      <c r="BT351" s="4">
        <v>0.81879999999999997</v>
      </c>
      <c r="BU351" s="4" t="s">
        <v>16</v>
      </c>
      <c r="BV351" s="4">
        <v>7.49</v>
      </c>
      <c r="BW351" s="4">
        <v>7.66</v>
      </c>
      <c r="BX351" s="30">
        <v>2.4540000000000002</v>
      </c>
      <c r="BY351" s="31">
        <v>54.531999999999996</v>
      </c>
      <c r="BZ351" s="4">
        <v>0.81820000000000004</v>
      </c>
      <c r="CA351" s="4" t="s">
        <v>16</v>
      </c>
    </row>
    <row r="352" spans="1:79" x14ac:dyDescent="0.25">
      <c r="A352" s="4" t="s">
        <v>125</v>
      </c>
      <c r="B352" s="4">
        <v>366</v>
      </c>
      <c r="C352" s="4">
        <v>380</v>
      </c>
      <c r="D352" s="4" t="s">
        <v>72</v>
      </c>
      <c r="E352" s="4">
        <v>7.62</v>
      </c>
      <c r="F352" s="4">
        <v>4</v>
      </c>
      <c r="G352" s="4">
        <v>11</v>
      </c>
      <c r="H352" s="4">
        <v>7.64</v>
      </c>
      <c r="I352" s="4">
        <v>7.76</v>
      </c>
      <c r="J352" s="30">
        <v>2.6619999999999999</v>
      </c>
      <c r="K352" s="31">
        <v>32.271999999999998</v>
      </c>
      <c r="L352" s="4">
        <v>0.94830000000000003</v>
      </c>
      <c r="M352" s="4" t="s">
        <v>17</v>
      </c>
      <c r="N352" s="4">
        <v>7.64</v>
      </c>
      <c r="O352" s="4">
        <v>7.77</v>
      </c>
      <c r="P352" s="30">
        <v>2.9359999999999999</v>
      </c>
      <c r="Q352" s="31">
        <v>35.591000000000001</v>
      </c>
      <c r="R352" s="4">
        <v>0.94799999999999995</v>
      </c>
      <c r="S352" s="4" t="s">
        <v>17</v>
      </c>
      <c r="T352" s="4">
        <v>7.64</v>
      </c>
      <c r="U352" s="4">
        <v>7.76</v>
      </c>
      <c r="V352" s="30">
        <v>3.0680000000000001</v>
      </c>
      <c r="W352" s="31">
        <v>37.19</v>
      </c>
      <c r="X352" s="4">
        <v>0.93840000000000001</v>
      </c>
      <c r="Y352" s="4" t="s">
        <v>17</v>
      </c>
      <c r="Z352" s="4">
        <v>7.64</v>
      </c>
      <c r="AA352" s="4">
        <v>7.76</v>
      </c>
      <c r="AB352" s="30">
        <v>3.1680000000000001</v>
      </c>
      <c r="AC352" s="31">
        <v>38.399000000000001</v>
      </c>
      <c r="AD352" s="4">
        <v>0.94530000000000003</v>
      </c>
      <c r="AE352" s="4" t="s">
        <v>17</v>
      </c>
      <c r="AF352" s="4">
        <v>7.64</v>
      </c>
      <c r="AG352" s="4">
        <v>7.76</v>
      </c>
      <c r="AH352" s="30">
        <v>3.4550000000000001</v>
      </c>
      <c r="AI352" s="31">
        <v>41.878</v>
      </c>
      <c r="AJ352" s="4">
        <v>0.94530000000000003</v>
      </c>
      <c r="AK352" s="4" t="s">
        <v>17</v>
      </c>
      <c r="AL352" s="4">
        <v>7.64</v>
      </c>
      <c r="AM352" s="4">
        <v>7.76</v>
      </c>
      <c r="AN352" s="30">
        <v>3.3879999999999999</v>
      </c>
      <c r="AO352" s="31">
        <v>41.063000000000002</v>
      </c>
      <c r="AP352" s="4">
        <v>0.94740000000000002</v>
      </c>
      <c r="AQ352" s="4" t="s">
        <v>17</v>
      </c>
      <c r="AR352" s="4">
        <v>7.64</v>
      </c>
      <c r="AS352" s="4">
        <v>7.76</v>
      </c>
      <c r="AT352" s="30">
        <v>3.1480000000000001</v>
      </c>
      <c r="AU352" s="31">
        <v>38.154000000000003</v>
      </c>
      <c r="AV352" s="4">
        <v>0.95109999999999995</v>
      </c>
      <c r="AW352" s="4" t="s">
        <v>17</v>
      </c>
      <c r="AX352" s="4">
        <v>7.64</v>
      </c>
      <c r="AY352" s="4">
        <v>7.76</v>
      </c>
      <c r="AZ352" s="30">
        <v>3.44</v>
      </c>
      <c r="BA352" s="31">
        <v>41.701999999999998</v>
      </c>
      <c r="BB352" s="4">
        <v>0.93269999999999997</v>
      </c>
      <c r="BC352" s="4" t="s">
        <v>17</v>
      </c>
      <c r="BD352" s="4">
        <v>7.64</v>
      </c>
      <c r="BE352" s="4">
        <v>7.77</v>
      </c>
      <c r="BF352" s="30">
        <v>3.2360000000000002</v>
      </c>
      <c r="BG352" s="31">
        <v>39.225000000000001</v>
      </c>
      <c r="BH352" s="4">
        <v>0.93830000000000002</v>
      </c>
      <c r="BI352" s="4" t="s">
        <v>17</v>
      </c>
      <c r="BJ352" s="4">
        <v>7.64</v>
      </c>
      <c r="BK352" s="4">
        <v>7.76</v>
      </c>
      <c r="BL352" s="30">
        <v>3.2589999999999999</v>
      </c>
      <c r="BM352" s="31">
        <v>39.499000000000002</v>
      </c>
      <c r="BN352" s="4">
        <v>0.93489999999999995</v>
      </c>
      <c r="BO352" s="4" t="s">
        <v>17</v>
      </c>
      <c r="BP352" s="4">
        <v>7.64</v>
      </c>
      <c r="BQ352" s="4">
        <v>7.76</v>
      </c>
      <c r="BR352" s="30">
        <v>3.391</v>
      </c>
      <c r="BS352" s="31">
        <v>41.100999999999999</v>
      </c>
      <c r="BT352" s="4">
        <v>0.93679999999999997</v>
      </c>
      <c r="BU352" s="4" t="s">
        <v>17</v>
      </c>
      <c r="BV352" s="4">
        <v>7.64</v>
      </c>
      <c r="BW352" s="4">
        <v>7.77</v>
      </c>
      <c r="BX352" s="30">
        <v>3.4580000000000002</v>
      </c>
      <c r="BY352" s="31">
        <v>41.917999999999999</v>
      </c>
      <c r="BZ352" s="4">
        <v>0.93569999999999998</v>
      </c>
      <c r="CA352" s="4" t="s">
        <v>17</v>
      </c>
    </row>
    <row r="353" spans="1:79" x14ac:dyDescent="0.25">
      <c r="A353" s="4" t="s">
        <v>125</v>
      </c>
      <c r="B353" s="4">
        <v>381</v>
      </c>
      <c r="C353" s="4">
        <v>386</v>
      </c>
      <c r="D353" s="4" t="s">
        <v>73</v>
      </c>
      <c r="E353" s="4">
        <v>12.12</v>
      </c>
      <c r="F353" s="4">
        <v>1</v>
      </c>
      <c r="G353" s="4">
        <v>3</v>
      </c>
      <c r="H353" s="4">
        <v>11.99</v>
      </c>
      <c r="I353" s="4">
        <v>12.16</v>
      </c>
      <c r="J353" s="30">
        <v>1.363</v>
      </c>
      <c r="K353" s="31">
        <v>60.594000000000001</v>
      </c>
      <c r="L353" s="4">
        <v>0.84950000000000003</v>
      </c>
      <c r="M353" s="4" t="s">
        <v>16</v>
      </c>
      <c r="N353" s="4">
        <v>11.99</v>
      </c>
      <c r="O353" s="4">
        <v>12.17</v>
      </c>
      <c r="P353" s="30">
        <v>1.3779999999999999</v>
      </c>
      <c r="Q353" s="31">
        <v>61.243000000000002</v>
      </c>
      <c r="R353" s="4">
        <v>0.81</v>
      </c>
      <c r="S353" s="4" t="s">
        <v>16</v>
      </c>
      <c r="T353" s="4">
        <v>11.99</v>
      </c>
      <c r="U353" s="4">
        <v>12.16</v>
      </c>
      <c r="V353" s="30">
        <v>1.458</v>
      </c>
      <c r="W353" s="31">
        <v>64.781999999999996</v>
      </c>
      <c r="X353" s="4">
        <v>0.81299999999999994</v>
      </c>
      <c r="Y353" s="4" t="s">
        <v>16</v>
      </c>
      <c r="Z353" s="4">
        <v>11.99</v>
      </c>
      <c r="AA353" s="4">
        <v>12.16</v>
      </c>
      <c r="AB353" s="30">
        <v>1.4870000000000001</v>
      </c>
      <c r="AC353" s="31">
        <v>66.102000000000004</v>
      </c>
      <c r="AD353" s="4">
        <v>0.85519999999999996</v>
      </c>
      <c r="AE353" s="4" t="s">
        <v>16</v>
      </c>
      <c r="AF353" s="4">
        <v>11.99</v>
      </c>
      <c r="AG353" s="4">
        <v>12.17</v>
      </c>
      <c r="AH353" s="30">
        <v>1.5109999999999999</v>
      </c>
      <c r="AI353" s="31">
        <v>67.171999999999997</v>
      </c>
      <c r="AJ353" s="4">
        <v>0.85580000000000001</v>
      </c>
      <c r="AK353" s="4" t="s">
        <v>16</v>
      </c>
      <c r="AL353" s="4">
        <v>11.99</v>
      </c>
      <c r="AM353" s="4">
        <v>12.16</v>
      </c>
      <c r="AN353" s="30">
        <v>1.466</v>
      </c>
      <c r="AO353" s="31">
        <v>65.144999999999996</v>
      </c>
      <c r="AP353" s="4">
        <v>0.81869999999999998</v>
      </c>
      <c r="AQ353" s="4" t="s">
        <v>16</v>
      </c>
      <c r="AR353" s="4">
        <v>11.99</v>
      </c>
      <c r="AS353" s="4">
        <v>12.16</v>
      </c>
      <c r="AT353" s="30">
        <v>1.464</v>
      </c>
      <c r="AU353" s="31">
        <v>65.072000000000003</v>
      </c>
      <c r="AV353" s="4">
        <v>0.83809999999999996</v>
      </c>
      <c r="AW353" s="4" t="s">
        <v>16</v>
      </c>
      <c r="AX353" s="4">
        <v>11.99</v>
      </c>
      <c r="AY353" s="4">
        <v>12.16</v>
      </c>
      <c r="AZ353" s="30">
        <v>1.4530000000000001</v>
      </c>
      <c r="BA353" s="31">
        <v>64.575000000000003</v>
      </c>
      <c r="BB353" s="4">
        <v>0.84040000000000004</v>
      </c>
      <c r="BC353" s="4" t="s">
        <v>16</v>
      </c>
      <c r="BD353" s="4">
        <v>11.99</v>
      </c>
      <c r="BE353" s="4">
        <v>12.17</v>
      </c>
      <c r="BF353" s="30">
        <v>1.48</v>
      </c>
      <c r="BG353" s="31">
        <v>65.757000000000005</v>
      </c>
      <c r="BH353" s="4">
        <v>0.85</v>
      </c>
      <c r="BI353" s="4" t="s">
        <v>16</v>
      </c>
      <c r="BJ353" s="4">
        <v>11.99</v>
      </c>
      <c r="BK353" s="4">
        <v>12.17</v>
      </c>
      <c r="BL353" s="30">
        <v>1.4550000000000001</v>
      </c>
      <c r="BM353" s="31">
        <v>64.66</v>
      </c>
      <c r="BN353" s="4">
        <v>0.85399999999999998</v>
      </c>
      <c r="BO353" s="4" t="s">
        <v>16</v>
      </c>
      <c r="BP353" s="4">
        <v>11.99</v>
      </c>
      <c r="BQ353" s="4">
        <v>12.17</v>
      </c>
      <c r="BR353" s="30">
        <v>1.4550000000000001</v>
      </c>
      <c r="BS353" s="31">
        <v>64.668999999999997</v>
      </c>
      <c r="BT353" s="4">
        <v>0.85699999999999998</v>
      </c>
      <c r="BU353" s="4" t="s">
        <v>16</v>
      </c>
      <c r="BV353" s="4">
        <v>11.99</v>
      </c>
      <c r="BW353" s="4">
        <v>12.17</v>
      </c>
      <c r="BX353" s="30">
        <v>1.478</v>
      </c>
      <c r="BY353" s="31">
        <v>65.706999999999994</v>
      </c>
      <c r="BZ353" s="4">
        <v>0.83330000000000004</v>
      </c>
      <c r="CA353" s="4" t="s">
        <v>16</v>
      </c>
    </row>
    <row r="354" spans="1:79" x14ac:dyDescent="0.25">
      <c r="A354" s="4" t="s">
        <v>125</v>
      </c>
      <c r="B354" s="4">
        <v>381</v>
      </c>
      <c r="C354" s="4">
        <v>392</v>
      </c>
      <c r="D354" s="4" t="s">
        <v>74</v>
      </c>
      <c r="E354" s="4">
        <v>12.86</v>
      </c>
      <c r="F354" s="4">
        <v>1</v>
      </c>
      <c r="G354" s="4">
        <v>7</v>
      </c>
      <c r="H354" s="4">
        <v>12.66</v>
      </c>
      <c r="I354" s="4">
        <v>13.36</v>
      </c>
      <c r="J354" s="30">
        <v>2.2189999999999999</v>
      </c>
      <c r="K354" s="31">
        <v>42.274000000000001</v>
      </c>
      <c r="L354" s="4">
        <v>0.89739999999999998</v>
      </c>
      <c r="M354" s="4" t="s">
        <v>17</v>
      </c>
      <c r="N354" s="4">
        <v>12.66</v>
      </c>
      <c r="O354" s="4">
        <v>13.36</v>
      </c>
      <c r="P354" s="30">
        <v>2.214</v>
      </c>
      <c r="Q354" s="31">
        <v>42.17</v>
      </c>
      <c r="R354" s="4">
        <v>0.87649999999999995</v>
      </c>
      <c r="S354" s="4" t="s">
        <v>16</v>
      </c>
      <c r="T354" s="4">
        <v>12.66</v>
      </c>
      <c r="U354" s="4">
        <v>13.36</v>
      </c>
      <c r="V354" s="30">
        <v>2.2749999999999999</v>
      </c>
      <c r="W354" s="31">
        <v>43.34</v>
      </c>
      <c r="X354" s="4">
        <v>0.86990000000000001</v>
      </c>
      <c r="Y354" s="4" t="s">
        <v>17</v>
      </c>
      <c r="Z354" s="4">
        <v>12.66</v>
      </c>
      <c r="AA354" s="4">
        <v>13.36</v>
      </c>
      <c r="AB354" s="30">
        <v>2.4239999999999999</v>
      </c>
      <c r="AC354" s="31">
        <v>46.17</v>
      </c>
      <c r="AD354" s="4">
        <v>0.91439999999999999</v>
      </c>
      <c r="AE354" s="4" t="s">
        <v>17</v>
      </c>
      <c r="AF354" s="4">
        <v>12.66</v>
      </c>
      <c r="AG354" s="4">
        <v>13.36</v>
      </c>
      <c r="AH354" s="30">
        <v>2.4670000000000001</v>
      </c>
      <c r="AI354" s="31">
        <v>46.984000000000002</v>
      </c>
      <c r="AJ354" s="4">
        <v>0.89480000000000004</v>
      </c>
      <c r="AK354" s="4" t="s">
        <v>17</v>
      </c>
      <c r="AL354" s="4">
        <v>12.66</v>
      </c>
      <c r="AM354" s="4">
        <v>13.36</v>
      </c>
      <c r="AN354" s="30">
        <v>2.3279999999999998</v>
      </c>
      <c r="AO354" s="31">
        <v>44.344000000000001</v>
      </c>
      <c r="AP354" s="4">
        <v>0.87760000000000005</v>
      </c>
      <c r="AQ354" s="4" t="s">
        <v>17</v>
      </c>
      <c r="AR354" s="4">
        <v>12.66</v>
      </c>
      <c r="AS354" s="4">
        <v>13.36</v>
      </c>
      <c r="AT354" s="30">
        <v>2.4260000000000002</v>
      </c>
      <c r="AU354" s="31">
        <v>46.213999999999999</v>
      </c>
      <c r="AV354" s="4">
        <v>0.9103</v>
      </c>
      <c r="AW354" s="4" t="s">
        <v>17</v>
      </c>
      <c r="AX354" s="4">
        <v>12.66</v>
      </c>
      <c r="AY354" s="4">
        <v>13.36</v>
      </c>
      <c r="AZ354" s="30">
        <v>2.3849999999999998</v>
      </c>
      <c r="BA354" s="31">
        <v>45.421999999999997</v>
      </c>
      <c r="BB354" s="4">
        <v>0.88319999999999999</v>
      </c>
      <c r="BC354" s="4" t="s">
        <v>17</v>
      </c>
      <c r="BD354" s="4">
        <v>12.66</v>
      </c>
      <c r="BE354" s="4">
        <v>13.36</v>
      </c>
      <c r="BF354" s="30">
        <v>2.4129999999999998</v>
      </c>
      <c r="BG354" s="31">
        <v>45.962000000000003</v>
      </c>
      <c r="BH354" s="4">
        <v>0.90529999999999999</v>
      </c>
      <c r="BI354" s="4" t="s">
        <v>17</v>
      </c>
      <c r="BJ354" s="4">
        <v>12.66</v>
      </c>
      <c r="BK354" s="4">
        <v>13.36</v>
      </c>
      <c r="BL354" s="30">
        <v>2.3719999999999999</v>
      </c>
      <c r="BM354" s="31">
        <v>45.176000000000002</v>
      </c>
      <c r="BN354" s="4">
        <v>0.90739999999999998</v>
      </c>
      <c r="BO354" s="4" t="s">
        <v>17</v>
      </c>
      <c r="BP354" s="4">
        <v>12.66</v>
      </c>
      <c r="BQ354" s="4">
        <v>13.36</v>
      </c>
      <c r="BR354" s="30">
        <v>2.4060000000000001</v>
      </c>
      <c r="BS354" s="31">
        <v>45.82</v>
      </c>
      <c r="BT354" s="4">
        <v>0.89959999999999996</v>
      </c>
      <c r="BU354" s="4" t="s">
        <v>17</v>
      </c>
      <c r="BV354" s="4">
        <v>12.66</v>
      </c>
      <c r="BW354" s="4">
        <v>13.36</v>
      </c>
      <c r="BX354" s="30">
        <v>2.3740000000000001</v>
      </c>
      <c r="BY354" s="31">
        <v>45.216999999999999</v>
      </c>
      <c r="BZ354" s="4">
        <v>0.89300000000000002</v>
      </c>
      <c r="CA354" s="4" t="s">
        <v>17</v>
      </c>
    </row>
    <row r="355" spans="1:79" x14ac:dyDescent="0.25">
      <c r="A355" s="4" t="s">
        <v>125</v>
      </c>
      <c r="B355" s="4">
        <v>393</v>
      </c>
      <c r="C355" s="4">
        <v>410</v>
      </c>
      <c r="D355" s="4" t="s">
        <v>75</v>
      </c>
      <c r="E355" s="4">
        <v>7.19</v>
      </c>
      <c r="F355" s="4">
        <v>3</v>
      </c>
      <c r="G355" s="4">
        <v>14</v>
      </c>
      <c r="H355" s="4">
        <v>7.2</v>
      </c>
      <c r="I355" s="4">
        <v>7.35</v>
      </c>
      <c r="J355" s="30">
        <v>2.6219999999999999</v>
      </c>
      <c r="K355" s="31">
        <v>24.975999999999999</v>
      </c>
      <c r="L355" s="4">
        <v>0.92630000000000001</v>
      </c>
      <c r="M355" s="4" t="s">
        <v>17</v>
      </c>
      <c r="N355" s="4">
        <v>7.2</v>
      </c>
      <c r="O355" s="4">
        <v>7.35</v>
      </c>
      <c r="P355" s="30">
        <v>2.79</v>
      </c>
      <c r="Q355" s="31">
        <v>26.573</v>
      </c>
      <c r="R355" s="4">
        <v>0.91959999999999997</v>
      </c>
      <c r="S355" s="4" t="s">
        <v>17</v>
      </c>
      <c r="T355" s="4">
        <v>7.2</v>
      </c>
      <c r="U355" s="4">
        <v>7.35</v>
      </c>
      <c r="V355" s="30">
        <v>2.8980000000000001</v>
      </c>
      <c r="W355" s="31">
        <v>27.597999999999999</v>
      </c>
      <c r="X355" s="4">
        <v>0.91469999999999996</v>
      </c>
      <c r="Y355" s="4" t="s">
        <v>17</v>
      </c>
      <c r="Z355" s="4">
        <v>7.2</v>
      </c>
      <c r="AA355" s="4">
        <v>7.35</v>
      </c>
      <c r="AB355" s="30">
        <v>3.7149999999999999</v>
      </c>
      <c r="AC355" s="31">
        <v>35.381999999999998</v>
      </c>
      <c r="AD355" s="4">
        <v>0.93379999999999996</v>
      </c>
      <c r="AE355" s="4" t="s">
        <v>17</v>
      </c>
      <c r="AF355" s="4">
        <v>7.2</v>
      </c>
      <c r="AG355" s="4">
        <v>7.35</v>
      </c>
      <c r="AH355" s="30">
        <v>4.0019999999999998</v>
      </c>
      <c r="AI355" s="31">
        <v>38.118000000000002</v>
      </c>
      <c r="AJ355" s="4">
        <v>0.90390000000000004</v>
      </c>
      <c r="AK355" s="4" t="s">
        <v>17</v>
      </c>
      <c r="AL355" s="4">
        <v>7.2</v>
      </c>
      <c r="AM355" s="4">
        <v>7.35</v>
      </c>
      <c r="AN355" s="30">
        <v>3.8079999999999998</v>
      </c>
      <c r="AO355" s="31">
        <v>36.262999999999998</v>
      </c>
      <c r="AP355" s="4">
        <v>0.92130000000000001</v>
      </c>
      <c r="AQ355" s="4" t="s">
        <v>17</v>
      </c>
      <c r="AR355" s="4">
        <v>7.2</v>
      </c>
      <c r="AS355" s="4">
        <v>7.28</v>
      </c>
      <c r="AT355" s="30">
        <v>3.8690000000000002</v>
      </c>
      <c r="AU355" s="31">
        <v>36.847000000000001</v>
      </c>
      <c r="AV355" s="4">
        <v>0.85489999999999999</v>
      </c>
      <c r="AW355" s="4" t="s">
        <v>16</v>
      </c>
      <c r="AX355" s="4">
        <v>7.2</v>
      </c>
      <c r="AY355" s="4">
        <v>7.35</v>
      </c>
      <c r="AZ355" s="30">
        <v>4.0999999999999996</v>
      </c>
      <c r="BA355" s="31">
        <v>39.052</v>
      </c>
      <c r="BB355" s="4">
        <v>0.92569999999999997</v>
      </c>
      <c r="BC355" s="4" t="s">
        <v>17</v>
      </c>
      <c r="BD355" s="4">
        <v>7.2</v>
      </c>
      <c r="BE355" s="4">
        <v>7.35</v>
      </c>
      <c r="BF355" s="30">
        <v>3.8679999999999999</v>
      </c>
      <c r="BG355" s="31">
        <v>36.832999999999998</v>
      </c>
      <c r="BH355" s="4">
        <v>0.91659999999999997</v>
      </c>
      <c r="BI355" s="4" t="s">
        <v>17</v>
      </c>
      <c r="BJ355" s="4">
        <v>7.2</v>
      </c>
      <c r="BK355" s="4">
        <v>7.35</v>
      </c>
      <c r="BL355" s="30">
        <v>3.8980000000000001</v>
      </c>
      <c r="BM355" s="31">
        <v>37.128</v>
      </c>
      <c r="BN355" s="4">
        <v>0.91790000000000005</v>
      </c>
      <c r="BO355" s="4" t="s">
        <v>17</v>
      </c>
      <c r="BP355" s="4">
        <v>7.2</v>
      </c>
      <c r="BQ355" s="4">
        <v>7.35</v>
      </c>
      <c r="BR355" s="30">
        <v>4.0359999999999996</v>
      </c>
      <c r="BS355" s="31">
        <v>38.438000000000002</v>
      </c>
      <c r="BT355" s="4">
        <v>0.92200000000000004</v>
      </c>
      <c r="BU355" s="4" t="s">
        <v>17</v>
      </c>
      <c r="BV355" s="4">
        <v>7.2</v>
      </c>
      <c r="BW355" s="4">
        <v>7.35</v>
      </c>
      <c r="BX355" s="30">
        <v>4.085</v>
      </c>
      <c r="BY355" s="31">
        <v>38.908999999999999</v>
      </c>
      <c r="BZ355" s="4">
        <v>0.92420000000000002</v>
      </c>
      <c r="CA355" s="4" t="s">
        <v>17</v>
      </c>
    </row>
    <row r="356" spans="1:79" x14ac:dyDescent="0.25">
      <c r="A356" s="4" t="s">
        <v>125</v>
      </c>
      <c r="B356" s="4">
        <v>411</v>
      </c>
      <c r="C356" s="4">
        <v>417</v>
      </c>
      <c r="D356" s="4" t="s">
        <v>76</v>
      </c>
      <c r="E356" s="4">
        <v>3.61</v>
      </c>
      <c r="F356" s="4">
        <v>2</v>
      </c>
      <c r="G356" s="4">
        <v>5</v>
      </c>
      <c r="H356" s="4">
        <v>3.48</v>
      </c>
      <c r="I356" s="4">
        <v>3.8</v>
      </c>
      <c r="J356" s="30">
        <v>3.5000000000000003E-2</v>
      </c>
      <c r="K356" s="31">
        <v>0.92800000000000005</v>
      </c>
      <c r="L356" s="4">
        <v>0.90190000000000003</v>
      </c>
      <c r="M356" s="4" t="s">
        <v>16</v>
      </c>
      <c r="N356" s="4">
        <v>3.48</v>
      </c>
      <c r="O356" s="4">
        <v>3.8</v>
      </c>
      <c r="P356" s="30">
        <v>7.9000000000000001E-2</v>
      </c>
      <c r="Q356" s="31">
        <v>2.1179999999999999</v>
      </c>
      <c r="R356" s="4">
        <v>0.88</v>
      </c>
      <c r="S356" s="4" t="s">
        <v>16</v>
      </c>
      <c r="T356" s="4">
        <v>3.48</v>
      </c>
      <c r="U356" s="4">
        <v>3.8</v>
      </c>
      <c r="V356" s="30">
        <v>3.9E-2</v>
      </c>
      <c r="W356" s="31">
        <v>1.044</v>
      </c>
      <c r="X356" s="4">
        <v>0.87439999999999996</v>
      </c>
      <c r="Y356" s="4" t="s">
        <v>16</v>
      </c>
      <c r="Z356" s="4">
        <v>3.48</v>
      </c>
      <c r="AA356" s="4">
        <v>3.8</v>
      </c>
      <c r="AB356" s="30">
        <v>7.0999999999999994E-2</v>
      </c>
      <c r="AC356" s="31">
        <v>1.8839999999999999</v>
      </c>
      <c r="AD356" s="4">
        <v>0.90149999999999997</v>
      </c>
      <c r="AE356" s="4" t="s">
        <v>16</v>
      </c>
      <c r="AF356" s="4">
        <v>3.48</v>
      </c>
      <c r="AG356" s="4">
        <v>3.8</v>
      </c>
      <c r="AH356" s="30">
        <v>6.6000000000000003E-2</v>
      </c>
      <c r="AI356" s="31">
        <v>1.7649999999999999</v>
      </c>
      <c r="AJ356" s="4">
        <v>0.89749999999999996</v>
      </c>
      <c r="AK356" s="4" t="s">
        <v>16</v>
      </c>
      <c r="AL356" s="4">
        <v>3.48</v>
      </c>
      <c r="AM356" s="4">
        <v>3.8</v>
      </c>
      <c r="AN356" s="30">
        <v>7.9000000000000001E-2</v>
      </c>
      <c r="AO356" s="31">
        <v>2.12</v>
      </c>
      <c r="AP356" s="4">
        <v>0.90700000000000003</v>
      </c>
      <c r="AQ356" s="4" t="s">
        <v>16</v>
      </c>
      <c r="AR356" s="4">
        <v>3.48</v>
      </c>
      <c r="AS356" s="4">
        <v>3.8</v>
      </c>
      <c r="AT356" s="30">
        <v>9.2999999999999999E-2</v>
      </c>
      <c r="AU356" s="31">
        <v>2.4769999999999999</v>
      </c>
      <c r="AV356" s="4">
        <v>0.90490000000000004</v>
      </c>
      <c r="AW356" s="4" t="s">
        <v>16</v>
      </c>
      <c r="AX356" s="4">
        <v>3.48</v>
      </c>
      <c r="AY356" s="4">
        <v>3.8</v>
      </c>
      <c r="AZ356" s="30">
        <v>7.9000000000000001E-2</v>
      </c>
      <c r="BA356" s="31">
        <v>2.0939999999999999</v>
      </c>
      <c r="BB356" s="4">
        <v>0.89510000000000001</v>
      </c>
      <c r="BC356" s="4" t="s">
        <v>16</v>
      </c>
      <c r="BD356" s="4">
        <v>3.48</v>
      </c>
      <c r="BE356" s="4">
        <v>3.8</v>
      </c>
      <c r="BF356" s="30">
        <v>0.108</v>
      </c>
      <c r="BG356" s="31">
        <v>2.8679999999999999</v>
      </c>
      <c r="BH356" s="4">
        <v>0.8992</v>
      </c>
      <c r="BI356" s="4" t="s">
        <v>16</v>
      </c>
      <c r="BJ356" s="4">
        <v>3.48</v>
      </c>
      <c r="BK356" s="4">
        <v>3.8</v>
      </c>
      <c r="BL356" s="30">
        <v>0.113</v>
      </c>
      <c r="BM356" s="31">
        <v>3.004</v>
      </c>
      <c r="BN356" s="4">
        <v>0.89739999999999998</v>
      </c>
      <c r="BO356" s="4" t="s">
        <v>16</v>
      </c>
      <c r="BP356" s="4">
        <v>3.48</v>
      </c>
      <c r="BQ356" s="4">
        <v>3.8</v>
      </c>
      <c r="BR356" s="30">
        <v>0.192</v>
      </c>
      <c r="BS356" s="31">
        <v>5.1109999999999998</v>
      </c>
      <c r="BT356" s="4">
        <v>0.88829999999999998</v>
      </c>
      <c r="BU356" s="4" t="s">
        <v>16</v>
      </c>
      <c r="BV356" s="4">
        <v>3.48</v>
      </c>
      <c r="BW356" s="4">
        <v>3.8</v>
      </c>
      <c r="BX356" s="30">
        <v>0.13600000000000001</v>
      </c>
      <c r="BY356" s="31">
        <v>3.6280000000000001</v>
      </c>
      <c r="BZ356" s="4">
        <v>0.90629999999999999</v>
      </c>
      <c r="CA356" s="4" t="s">
        <v>16</v>
      </c>
    </row>
    <row r="357" spans="1:79" x14ac:dyDescent="0.25">
      <c r="A357" s="4" t="s">
        <v>125</v>
      </c>
      <c r="B357" s="4">
        <v>418</v>
      </c>
      <c r="C357" s="4">
        <v>423</v>
      </c>
      <c r="D357" s="4" t="s">
        <v>77</v>
      </c>
      <c r="E357" s="4">
        <v>8.42</v>
      </c>
      <c r="F357" s="4">
        <v>1</v>
      </c>
      <c r="G357" s="4">
        <v>4</v>
      </c>
      <c r="H357" s="4">
        <v>8.42</v>
      </c>
      <c r="I357" s="4">
        <v>8.6300000000000008</v>
      </c>
      <c r="J357" s="30">
        <v>9.6000000000000002E-2</v>
      </c>
      <c r="K357" s="31">
        <v>3.2109999999999999</v>
      </c>
      <c r="L357" s="4">
        <v>0.63439999999999996</v>
      </c>
      <c r="M357" s="4" t="s">
        <v>16</v>
      </c>
      <c r="N357" s="4">
        <v>8.42</v>
      </c>
      <c r="O357" s="4">
        <v>8.6300000000000008</v>
      </c>
      <c r="P357" s="30">
        <v>0.10199999999999999</v>
      </c>
      <c r="Q357" s="31">
        <v>3.3959999999999999</v>
      </c>
      <c r="R357" s="4">
        <v>0.6401</v>
      </c>
      <c r="S357" s="4" t="s">
        <v>16</v>
      </c>
      <c r="T357" s="4">
        <v>8.42</v>
      </c>
      <c r="U357" s="4">
        <v>8.6300000000000008</v>
      </c>
      <c r="V357" s="30">
        <v>0.11600000000000001</v>
      </c>
      <c r="W357" s="31">
        <v>3.8530000000000002</v>
      </c>
      <c r="X357" s="4">
        <v>0.62639999999999996</v>
      </c>
      <c r="Y357" s="4" t="s">
        <v>16</v>
      </c>
      <c r="Z357" s="4">
        <v>8.42</v>
      </c>
      <c r="AA357" s="4">
        <v>8.6300000000000008</v>
      </c>
      <c r="AB357" s="30">
        <v>0.21299999999999999</v>
      </c>
      <c r="AC357" s="31">
        <v>7.0949999999999998</v>
      </c>
      <c r="AD357" s="4">
        <v>0.68049999999999999</v>
      </c>
      <c r="AE357" s="4" t="s">
        <v>16</v>
      </c>
      <c r="AF357" s="4">
        <v>8.42</v>
      </c>
      <c r="AG357" s="4">
        <v>8.6300000000000008</v>
      </c>
      <c r="AH357" s="30">
        <v>0.20799999999999999</v>
      </c>
      <c r="AI357" s="31">
        <v>6.9409999999999998</v>
      </c>
      <c r="AJ357" s="4">
        <v>0.68369999999999997</v>
      </c>
      <c r="AK357" s="4" t="s">
        <v>16</v>
      </c>
      <c r="AL357" s="4">
        <v>8.42</v>
      </c>
      <c r="AM357" s="4">
        <v>8.6300000000000008</v>
      </c>
      <c r="AN357" s="30">
        <v>0.21299999999999999</v>
      </c>
      <c r="AO357" s="31">
        <v>7.1120000000000001</v>
      </c>
      <c r="AP357" s="4">
        <v>0.68189999999999995</v>
      </c>
      <c r="AQ357" s="4" t="s">
        <v>16</v>
      </c>
      <c r="AR357" s="4">
        <v>8.42</v>
      </c>
      <c r="AS357" s="4">
        <v>8.6300000000000008</v>
      </c>
      <c r="AT357" s="30">
        <v>0.222</v>
      </c>
      <c r="AU357" s="31">
        <v>7.407</v>
      </c>
      <c r="AV357" s="4">
        <v>0.69569999999999999</v>
      </c>
      <c r="AW357" s="4" t="s">
        <v>16</v>
      </c>
      <c r="AX357" s="4">
        <v>8.42</v>
      </c>
      <c r="AY357" s="4">
        <v>8.6300000000000008</v>
      </c>
      <c r="AZ357" s="30">
        <v>0.29599999999999999</v>
      </c>
      <c r="BA357" s="31">
        <v>9.8829999999999991</v>
      </c>
      <c r="BB357" s="4">
        <v>0.68010000000000004</v>
      </c>
      <c r="BC357" s="4" t="s">
        <v>16</v>
      </c>
      <c r="BD357" s="4">
        <v>8.42</v>
      </c>
      <c r="BE357" s="4">
        <v>8.6300000000000008</v>
      </c>
      <c r="BF357" s="30">
        <v>0.25700000000000001</v>
      </c>
      <c r="BG357" s="31">
        <v>8.5619999999999994</v>
      </c>
      <c r="BH357" s="4">
        <v>0.67769999999999997</v>
      </c>
      <c r="BI357" s="4" t="s">
        <v>16</v>
      </c>
      <c r="BJ357" s="4">
        <v>8.42</v>
      </c>
      <c r="BK357" s="4">
        <v>8.6300000000000008</v>
      </c>
      <c r="BL357" s="30">
        <v>0.25</v>
      </c>
      <c r="BM357" s="31">
        <v>8.3409999999999993</v>
      </c>
      <c r="BN357" s="4">
        <v>0.69440000000000002</v>
      </c>
      <c r="BO357" s="4" t="s">
        <v>16</v>
      </c>
      <c r="BP357" s="4">
        <v>8.42</v>
      </c>
      <c r="BQ357" s="4">
        <v>8.6300000000000008</v>
      </c>
      <c r="BR357" s="30">
        <v>0.29099999999999998</v>
      </c>
      <c r="BS357" s="31">
        <v>9.7070000000000007</v>
      </c>
      <c r="BT357" s="4">
        <v>0.68600000000000005</v>
      </c>
      <c r="BU357" s="4" t="s">
        <v>16</v>
      </c>
      <c r="BV357" s="4">
        <v>8.42</v>
      </c>
      <c r="BW357" s="4">
        <v>8.6300000000000008</v>
      </c>
      <c r="BX357" s="30">
        <v>0.28699999999999998</v>
      </c>
      <c r="BY357" s="31">
        <v>9.5709999999999997</v>
      </c>
      <c r="BZ357" s="4">
        <v>0.67300000000000004</v>
      </c>
      <c r="CA357" s="4" t="s">
        <v>16</v>
      </c>
    </row>
    <row r="358" spans="1:79" x14ac:dyDescent="0.25">
      <c r="A358" s="4" t="s">
        <v>125</v>
      </c>
      <c r="B358" s="4">
        <v>418</v>
      </c>
      <c r="C358" s="4">
        <v>429</v>
      </c>
      <c r="D358" s="4" t="s">
        <v>78</v>
      </c>
      <c r="E358" s="4">
        <v>10.87</v>
      </c>
      <c r="F358" s="4">
        <v>3</v>
      </c>
      <c r="G358" s="4">
        <v>10</v>
      </c>
      <c r="H358" s="4">
        <v>10.69</v>
      </c>
      <c r="I358" s="4">
        <v>11.11</v>
      </c>
      <c r="J358" s="30">
        <v>6.2E-2</v>
      </c>
      <c r="K358" s="31">
        <v>0.82699999999999996</v>
      </c>
      <c r="L358" s="4">
        <v>0.94920000000000004</v>
      </c>
      <c r="M358" s="4" t="s">
        <v>17</v>
      </c>
      <c r="N358" s="4">
        <v>10.7</v>
      </c>
      <c r="O358" s="4">
        <v>11.12</v>
      </c>
      <c r="P358" s="30">
        <v>7.0000000000000007E-2</v>
      </c>
      <c r="Q358" s="31">
        <v>0.92900000000000005</v>
      </c>
      <c r="R358" s="4">
        <v>0.94710000000000005</v>
      </c>
      <c r="S358" s="4" t="s">
        <v>17</v>
      </c>
      <c r="T358" s="4">
        <v>10.7</v>
      </c>
      <c r="U358" s="4">
        <v>11.12</v>
      </c>
      <c r="V358" s="30">
        <v>6.6000000000000003E-2</v>
      </c>
      <c r="W358" s="31">
        <v>0.877</v>
      </c>
      <c r="X358" s="4">
        <v>0.93940000000000001</v>
      </c>
      <c r="Y358" s="4" t="s">
        <v>17</v>
      </c>
      <c r="Z358" s="4">
        <v>10.69</v>
      </c>
      <c r="AA358" s="4">
        <v>11.11</v>
      </c>
      <c r="AB358" s="30">
        <v>0.114</v>
      </c>
      <c r="AC358" s="31">
        <v>1.526</v>
      </c>
      <c r="AD358" s="4">
        <v>0.93920000000000003</v>
      </c>
      <c r="AE358" s="4" t="s">
        <v>17</v>
      </c>
      <c r="AF358" s="4">
        <v>10.7</v>
      </c>
      <c r="AG358" s="4">
        <v>11.12</v>
      </c>
      <c r="AH358" s="30">
        <v>0.13800000000000001</v>
      </c>
      <c r="AI358" s="31">
        <v>1.835</v>
      </c>
      <c r="AJ358" s="4">
        <v>0.94879999999999998</v>
      </c>
      <c r="AK358" s="4" t="s">
        <v>17</v>
      </c>
      <c r="AL358" s="4">
        <v>10.7</v>
      </c>
      <c r="AM358" s="4">
        <v>11.11</v>
      </c>
      <c r="AN358" s="30">
        <v>0.13700000000000001</v>
      </c>
      <c r="AO358" s="31">
        <v>1.821</v>
      </c>
      <c r="AP358" s="4">
        <v>0.93969999999999998</v>
      </c>
      <c r="AQ358" s="4" t="s">
        <v>17</v>
      </c>
      <c r="AR358" s="4">
        <v>10.69</v>
      </c>
      <c r="AS358" s="4">
        <v>11.11</v>
      </c>
      <c r="AT358" s="30">
        <v>0.248</v>
      </c>
      <c r="AU358" s="31">
        <v>3.3130000000000002</v>
      </c>
      <c r="AV358" s="4">
        <v>0.94440000000000002</v>
      </c>
      <c r="AW358" s="4" t="s">
        <v>17</v>
      </c>
      <c r="AX358" s="4">
        <v>10.69</v>
      </c>
      <c r="AY358" s="4">
        <v>11.11</v>
      </c>
      <c r="AZ358" s="30">
        <v>0.26100000000000001</v>
      </c>
      <c r="BA358" s="31">
        <v>3.4780000000000002</v>
      </c>
      <c r="BB358" s="4">
        <v>0.93789999999999996</v>
      </c>
      <c r="BC358" s="4" t="s">
        <v>17</v>
      </c>
      <c r="BD358" s="4">
        <v>10.7</v>
      </c>
      <c r="BE358" s="4">
        <v>11.12</v>
      </c>
      <c r="BF358" s="30">
        <v>0.26100000000000001</v>
      </c>
      <c r="BG358" s="31">
        <v>3.4809999999999999</v>
      </c>
      <c r="BH358" s="4">
        <v>0.93159999999999998</v>
      </c>
      <c r="BI358" s="4" t="s">
        <v>17</v>
      </c>
      <c r="BJ358" s="4">
        <v>10.7</v>
      </c>
      <c r="BK358" s="4">
        <v>11.12</v>
      </c>
      <c r="BL358" s="30">
        <v>0.5</v>
      </c>
      <c r="BM358" s="31">
        <v>6.673</v>
      </c>
      <c r="BN358" s="4">
        <v>0.9264</v>
      </c>
      <c r="BO358" s="4" t="s">
        <v>17</v>
      </c>
      <c r="BP358" s="4">
        <v>10.7</v>
      </c>
      <c r="BQ358" s="4">
        <v>11.12</v>
      </c>
      <c r="BR358" s="30">
        <v>0.53300000000000003</v>
      </c>
      <c r="BS358" s="31">
        <v>7.1070000000000002</v>
      </c>
      <c r="BT358" s="4">
        <v>0.93720000000000003</v>
      </c>
      <c r="BU358" s="4" t="s">
        <v>17</v>
      </c>
      <c r="BV358" s="4">
        <v>10.7</v>
      </c>
      <c r="BW358" s="4">
        <v>11.12</v>
      </c>
      <c r="BX358" s="30">
        <v>0.53900000000000003</v>
      </c>
      <c r="BY358" s="31">
        <v>7.1920000000000002</v>
      </c>
      <c r="BZ358" s="4">
        <v>0.93340000000000001</v>
      </c>
      <c r="CA358" s="4" t="s">
        <v>17</v>
      </c>
    </row>
    <row r="359" spans="1:79" x14ac:dyDescent="0.25">
      <c r="A359" s="4" t="s">
        <v>125</v>
      </c>
      <c r="B359" s="4">
        <v>418</v>
      </c>
      <c r="C359" s="4">
        <v>433</v>
      </c>
      <c r="D359" s="4" t="s">
        <v>79</v>
      </c>
      <c r="E359" s="4">
        <v>11.29</v>
      </c>
      <c r="F359" s="4">
        <v>3</v>
      </c>
      <c r="G359" s="4">
        <v>14</v>
      </c>
      <c r="H359" s="4">
        <v>11.45</v>
      </c>
      <c r="I359" s="4">
        <v>11.55</v>
      </c>
      <c r="J359" s="30">
        <v>7.0999999999999994E-2</v>
      </c>
      <c r="K359" s="31">
        <v>0.67500000000000004</v>
      </c>
      <c r="L359" s="4">
        <v>0.90190000000000003</v>
      </c>
      <c r="M359" s="4" t="s">
        <v>17</v>
      </c>
      <c r="N359" s="4">
        <v>11.45</v>
      </c>
      <c r="O359" s="4">
        <v>11.55</v>
      </c>
      <c r="P359" s="30">
        <v>0.106</v>
      </c>
      <c r="Q359" s="31">
        <v>1.008</v>
      </c>
      <c r="R359" s="4">
        <v>0.84719999999999995</v>
      </c>
      <c r="S359" s="4" t="s">
        <v>16</v>
      </c>
      <c r="T359" s="4">
        <v>11.45</v>
      </c>
      <c r="U359" s="4">
        <v>11.55</v>
      </c>
      <c r="V359" s="30">
        <v>8.1000000000000003E-2</v>
      </c>
      <c r="W359" s="31">
        <v>0.76900000000000002</v>
      </c>
      <c r="X359" s="4">
        <v>0.90759999999999996</v>
      </c>
      <c r="Y359" s="4" t="s">
        <v>17</v>
      </c>
      <c r="Z359" s="4">
        <v>11.45</v>
      </c>
      <c r="AA359" s="4">
        <v>11.55</v>
      </c>
      <c r="AB359" s="30">
        <v>0.13100000000000001</v>
      </c>
      <c r="AC359" s="31">
        <v>1.2470000000000001</v>
      </c>
      <c r="AD359" s="4">
        <v>0.88700000000000001</v>
      </c>
      <c r="AE359" s="4" t="s">
        <v>17</v>
      </c>
      <c r="AF359" s="4">
        <v>11.45</v>
      </c>
      <c r="AG359" s="4">
        <v>11.55</v>
      </c>
      <c r="AH359" s="30">
        <v>0.123</v>
      </c>
      <c r="AI359" s="31">
        <v>1.1679999999999999</v>
      </c>
      <c r="AJ359" s="4">
        <v>0.88529999999999998</v>
      </c>
      <c r="AK359" s="4" t="s">
        <v>17</v>
      </c>
      <c r="AL359" s="4">
        <v>11.45</v>
      </c>
      <c r="AM359" s="4">
        <v>11.55</v>
      </c>
      <c r="AN359" s="30">
        <v>0.13</v>
      </c>
      <c r="AO359" s="31">
        <v>1.242</v>
      </c>
      <c r="AP359" s="4">
        <v>0.90800000000000003</v>
      </c>
      <c r="AQ359" s="4" t="s">
        <v>17</v>
      </c>
      <c r="AR359" s="4">
        <v>11.45</v>
      </c>
      <c r="AS359" s="4">
        <v>11.55</v>
      </c>
      <c r="AT359" s="30">
        <v>0.28000000000000003</v>
      </c>
      <c r="AU359" s="31">
        <v>2.6709999999999998</v>
      </c>
      <c r="AV359" s="4">
        <v>0.85870000000000002</v>
      </c>
      <c r="AW359" s="4" t="s">
        <v>16</v>
      </c>
      <c r="AX359" s="4">
        <v>11.45</v>
      </c>
      <c r="AY359" s="4">
        <v>11.55</v>
      </c>
      <c r="AZ359" s="30">
        <v>0.249</v>
      </c>
      <c r="BA359" s="31">
        <v>2.3690000000000002</v>
      </c>
      <c r="BB359" s="4">
        <v>0.86570000000000003</v>
      </c>
      <c r="BC359" s="4" t="s">
        <v>16</v>
      </c>
      <c r="BD359" s="4">
        <v>11.45</v>
      </c>
      <c r="BE359" s="4">
        <v>11.55</v>
      </c>
      <c r="BF359" s="30">
        <v>0.29199999999999998</v>
      </c>
      <c r="BG359" s="31">
        <v>2.7810000000000001</v>
      </c>
      <c r="BH359" s="4">
        <v>0.86450000000000005</v>
      </c>
      <c r="BI359" s="4" t="s">
        <v>16</v>
      </c>
      <c r="BJ359" s="4">
        <v>11.45</v>
      </c>
      <c r="BK359" s="4">
        <v>11.55</v>
      </c>
      <c r="BL359" s="30">
        <v>0.48799999999999999</v>
      </c>
      <c r="BM359" s="31">
        <v>4.6479999999999997</v>
      </c>
      <c r="BN359" s="4">
        <v>0.89529999999999998</v>
      </c>
      <c r="BO359" s="4" t="s">
        <v>16</v>
      </c>
      <c r="BP359" s="4">
        <v>11.45</v>
      </c>
      <c r="BQ359" s="4">
        <v>11.55</v>
      </c>
      <c r="BR359" s="30">
        <v>0.499</v>
      </c>
      <c r="BS359" s="31">
        <v>4.7489999999999997</v>
      </c>
      <c r="BT359" s="4">
        <v>0.83650000000000002</v>
      </c>
      <c r="BU359" s="4" t="s">
        <v>16</v>
      </c>
      <c r="BV359" s="4">
        <v>11.45</v>
      </c>
      <c r="BW359" s="4">
        <v>11.55</v>
      </c>
      <c r="BX359" s="30">
        <v>0.55400000000000005</v>
      </c>
      <c r="BY359" s="31">
        <v>5.2779999999999996</v>
      </c>
      <c r="BZ359" s="4">
        <v>0.90529999999999999</v>
      </c>
      <c r="CA359" s="4" t="s">
        <v>17</v>
      </c>
    </row>
    <row r="360" spans="1:79" x14ac:dyDescent="0.25">
      <c r="A360" s="4" t="s">
        <v>125</v>
      </c>
      <c r="B360" s="4">
        <v>433</v>
      </c>
      <c r="C360" s="4">
        <v>447</v>
      </c>
      <c r="D360" s="4" t="s">
        <v>80</v>
      </c>
      <c r="E360" s="4">
        <v>6.38</v>
      </c>
      <c r="F360" s="4">
        <v>5</v>
      </c>
      <c r="G360" s="4">
        <v>13</v>
      </c>
      <c r="H360" s="4">
        <v>6.21</v>
      </c>
      <c r="I360" s="4">
        <v>6.76</v>
      </c>
      <c r="J360" s="30">
        <v>1.0940000000000001</v>
      </c>
      <c r="K360" s="31">
        <v>11.218999999999999</v>
      </c>
      <c r="L360" s="4">
        <v>0.92120000000000002</v>
      </c>
      <c r="M360" s="4" t="s">
        <v>17</v>
      </c>
      <c r="N360" s="4">
        <v>6.21</v>
      </c>
      <c r="O360" s="4">
        <v>6.77</v>
      </c>
      <c r="P360" s="30">
        <v>1.2529999999999999</v>
      </c>
      <c r="Q360" s="31">
        <v>12.855</v>
      </c>
      <c r="R360" s="4">
        <v>0.91720000000000002</v>
      </c>
      <c r="S360" s="4" t="s">
        <v>17</v>
      </c>
      <c r="T360" s="4">
        <v>6.21</v>
      </c>
      <c r="U360" s="4">
        <v>6.77</v>
      </c>
      <c r="V360" s="30">
        <v>1.2829999999999999</v>
      </c>
      <c r="W360" s="31">
        <v>13.156000000000001</v>
      </c>
      <c r="X360" s="4">
        <v>0.91549999999999998</v>
      </c>
      <c r="Y360" s="4" t="s">
        <v>17</v>
      </c>
      <c r="Z360" s="4">
        <v>6.21</v>
      </c>
      <c r="AA360" s="4">
        <v>6.76</v>
      </c>
      <c r="AB360" s="30">
        <v>1.853</v>
      </c>
      <c r="AC360" s="31">
        <v>19.006</v>
      </c>
      <c r="AD360" s="4">
        <v>0.9284</v>
      </c>
      <c r="AE360" s="4" t="s">
        <v>17</v>
      </c>
      <c r="AF360" s="4">
        <v>6.21</v>
      </c>
      <c r="AG360" s="4">
        <v>6.76</v>
      </c>
      <c r="AH360" s="30">
        <v>2.077</v>
      </c>
      <c r="AI360" s="31">
        <v>21.305</v>
      </c>
      <c r="AJ360" s="4">
        <v>0.92820000000000003</v>
      </c>
      <c r="AK360" s="4" t="s">
        <v>17</v>
      </c>
      <c r="AL360" s="4">
        <v>6.21</v>
      </c>
      <c r="AM360" s="4">
        <v>6.76</v>
      </c>
      <c r="AN360" s="30">
        <v>2.0459999999999998</v>
      </c>
      <c r="AO360" s="31">
        <v>20.989000000000001</v>
      </c>
      <c r="AP360" s="4">
        <v>0.92620000000000002</v>
      </c>
      <c r="AQ360" s="4" t="s">
        <v>17</v>
      </c>
      <c r="AR360" s="4">
        <v>6.21</v>
      </c>
      <c r="AS360" s="4">
        <v>6.76</v>
      </c>
      <c r="AT360" s="30">
        <v>2.2389999999999999</v>
      </c>
      <c r="AU360" s="31">
        <v>22.968</v>
      </c>
      <c r="AV360" s="4">
        <v>0.92820000000000003</v>
      </c>
      <c r="AW360" s="4" t="s">
        <v>17</v>
      </c>
      <c r="AX360" s="4">
        <v>6.21</v>
      </c>
      <c r="AY360" s="4">
        <v>6.76</v>
      </c>
      <c r="AZ360" s="30">
        <v>2.5030000000000001</v>
      </c>
      <c r="BA360" s="31">
        <v>25.675000000000001</v>
      </c>
      <c r="BB360" s="4">
        <v>0.92600000000000005</v>
      </c>
      <c r="BC360" s="4" t="s">
        <v>17</v>
      </c>
      <c r="BD360" s="4">
        <v>6.21</v>
      </c>
      <c r="BE360" s="4">
        <v>6.77</v>
      </c>
      <c r="BF360" s="30">
        <v>2.2970000000000002</v>
      </c>
      <c r="BG360" s="31">
        <v>23.562999999999999</v>
      </c>
      <c r="BH360" s="4">
        <v>0.92730000000000001</v>
      </c>
      <c r="BI360" s="4" t="s">
        <v>17</v>
      </c>
      <c r="BJ360" s="4">
        <v>6.21</v>
      </c>
      <c r="BK360" s="4">
        <v>6.76</v>
      </c>
      <c r="BL360" s="30">
        <v>2.4060000000000001</v>
      </c>
      <c r="BM360" s="31">
        <v>24.681000000000001</v>
      </c>
      <c r="BN360" s="4">
        <v>0.92889999999999995</v>
      </c>
      <c r="BO360" s="4" t="s">
        <v>17</v>
      </c>
      <c r="BP360" s="4">
        <v>6.21</v>
      </c>
      <c r="BQ360" s="4">
        <v>6.76</v>
      </c>
      <c r="BR360" s="30">
        <v>2.6139999999999999</v>
      </c>
      <c r="BS360" s="31">
        <v>26.81</v>
      </c>
      <c r="BT360" s="4">
        <v>0.92390000000000005</v>
      </c>
      <c r="BU360" s="4" t="s">
        <v>17</v>
      </c>
      <c r="BV360" s="4">
        <v>6.21</v>
      </c>
      <c r="BW360" s="4">
        <v>6.77</v>
      </c>
      <c r="BX360" s="30">
        <v>2.6360000000000001</v>
      </c>
      <c r="BY360" s="31">
        <v>27.04</v>
      </c>
      <c r="BZ360" s="4">
        <v>0.91969999999999996</v>
      </c>
      <c r="CA360" s="4" t="s">
        <v>17</v>
      </c>
    </row>
    <row r="361" spans="1:79" x14ac:dyDescent="0.25">
      <c r="A361" s="4" t="s">
        <v>125</v>
      </c>
      <c r="B361" s="4">
        <v>434</v>
      </c>
      <c r="C361" s="4">
        <v>447</v>
      </c>
      <c r="D361" s="4" t="s">
        <v>81</v>
      </c>
      <c r="E361" s="4">
        <v>5.74</v>
      </c>
      <c r="F361" s="4">
        <v>5</v>
      </c>
      <c r="G361" s="4">
        <v>12</v>
      </c>
      <c r="H361" s="4">
        <v>5.66</v>
      </c>
      <c r="I361" s="4">
        <v>6.12</v>
      </c>
      <c r="J361" s="30">
        <v>1.1539999999999999</v>
      </c>
      <c r="K361" s="31">
        <v>12.823</v>
      </c>
      <c r="L361" s="4">
        <v>0.94430000000000003</v>
      </c>
      <c r="M361" s="4" t="s">
        <v>17</v>
      </c>
      <c r="N361" s="4">
        <v>5.66</v>
      </c>
      <c r="O361" s="4">
        <v>6.12</v>
      </c>
      <c r="P361" s="30">
        <v>1.282</v>
      </c>
      <c r="Q361" s="31">
        <v>14.24</v>
      </c>
      <c r="R361" s="4">
        <v>0.93730000000000002</v>
      </c>
      <c r="S361" s="4" t="s">
        <v>17</v>
      </c>
      <c r="T361" s="4">
        <v>5.66</v>
      </c>
      <c r="U361" s="4">
        <v>6.12</v>
      </c>
      <c r="V361" s="30">
        <v>1.327</v>
      </c>
      <c r="W361" s="31">
        <v>14.744999999999999</v>
      </c>
      <c r="X361" s="4">
        <v>0.93459999999999999</v>
      </c>
      <c r="Y361" s="4" t="s">
        <v>17</v>
      </c>
      <c r="Z361" s="4">
        <v>5.66</v>
      </c>
      <c r="AA361" s="4">
        <v>6.12</v>
      </c>
      <c r="AB361" s="30">
        <v>1.95</v>
      </c>
      <c r="AC361" s="31">
        <v>21.669</v>
      </c>
      <c r="AD361" s="4">
        <v>0.94950000000000001</v>
      </c>
      <c r="AE361" s="4" t="s">
        <v>17</v>
      </c>
      <c r="AF361" s="4">
        <v>5.66</v>
      </c>
      <c r="AG361" s="4">
        <v>6.12</v>
      </c>
      <c r="AH361" s="30">
        <v>2.1320000000000001</v>
      </c>
      <c r="AI361" s="31">
        <v>23.686</v>
      </c>
      <c r="AJ361" s="4">
        <v>0.95340000000000003</v>
      </c>
      <c r="AK361" s="4" t="s">
        <v>17</v>
      </c>
      <c r="AL361" s="4">
        <v>5.66</v>
      </c>
      <c r="AM361" s="4">
        <v>6.12</v>
      </c>
      <c r="AN361" s="30">
        <v>2.1240000000000001</v>
      </c>
      <c r="AO361" s="31">
        <v>23.603000000000002</v>
      </c>
      <c r="AP361" s="4">
        <v>0.94820000000000004</v>
      </c>
      <c r="AQ361" s="4" t="s">
        <v>17</v>
      </c>
      <c r="AR361" s="4">
        <v>5.66</v>
      </c>
      <c r="AS361" s="4">
        <v>6.12</v>
      </c>
      <c r="AT361" s="30">
        <v>2.3439999999999999</v>
      </c>
      <c r="AU361" s="31">
        <v>26.041</v>
      </c>
      <c r="AV361" s="4">
        <v>0.95030000000000003</v>
      </c>
      <c r="AW361" s="4" t="s">
        <v>17</v>
      </c>
      <c r="AX361" s="4">
        <v>5.66</v>
      </c>
      <c r="AY361" s="4">
        <v>6.12</v>
      </c>
      <c r="AZ361" s="30">
        <v>2.637</v>
      </c>
      <c r="BA361" s="31">
        <v>29.297000000000001</v>
      </c>
      <c r="BB361" s="4">
        <v>0.94989999999999997</v>
      </c>
      <c r="BC361" s="4" t="s">
        <v>17</v>
      </c>
      <c r="BD361" s="4">
        <v>5.66</v>
      </c>
      <c r="BE361" s="4">
        <v>6.12</v>
      </c>
      <c r="BF361" s="30">
        <v>2.423</v>
      </c>
      <c r="BG361" s="31">
        <v>26.919</v>
      </c>
      <c r="BH361" s="4">
        <v>0.94989999999999997</v>
      </c>
      <c r="BI361" s="4" t="s">
        <v>17</v>
      </c>
      <c r="BJ361" s="4">
        <v>5.66</v>
      </c>
      <c r="BK361" s="4">
        <v>6.12</v>
      </c>
      <c r="BL361" s="30">
        <v>2.4780000000000002</v>
      </c>
      <c r="BM361" s="31">
        <v>27.533999999999999</v>
      </c>
      <c r="BN361" s="4">
        <v>0.94230000000000003</v>
      </c>
      <c r="BO361" s="4" t="s">
        <v>17</v>
      </c>
      <c r="BP361" s="4">
        <v>5.66</v>
      </c>
      <c r="BQ361" s="4">
        <v>6.12</v>
      </c>
      <c r="BR361" s="30">
        <v>2.7610000000000001</v>
      </c>
      <c r="BS361" s="31">
        <v>30.683</v>
      </c>
      <c r="BT361" s="4">
        <v>0.9466</v>
      </c>
      <c r="BU361" s="4" t="s">
        <v>17</v>
      </c>
      <c r="BV361" s="4">
        <v>5.66</v>
      </c>
      <c r="BW361" s="4">
        <v>6.12</v>
      </c>
      <c r="BX361" s="30">
        <v>2.8079999999999998</v>
      </c>
      <c r="BY361" s="31">
        <v>31.196000000000002</v>
      </c>
      <c r="BZ361" s="4">
        <v>0.93889999999999996</v>
      </c>
      <c r="CA361" s="4" t="s">
        <v>17</v>
      </c>
    </row>
    <row r="362" spans="1:79" x14ac:dyDescent="0.25">
      <c r="A362" s="4" t="s">
        <v>125</v>
      </c>
      <c r="B362" s="4">
        <v>434</v>
      </c>
      <c r="C362" s="4">
        <v>450</v>
      </c>
      <c r="D362" s="4" t="s">
        <v>82</v>
      </c>
      <c r="E362" s="4">
        <v>6.92</v>
      </c>
      <c r="F362" s="4">
        <v>4</v>
      </c>
      <c r="G362" s="4">
        <v>14</v>
      </c>
      <c r="H362" s="4">
        <v>6.93</v>
      </c>
      <c r="I362" s="4">
        <v>7</v>
      </c>
      <c r="J362" s="30">
        <v>0.90300000000000002</v>
      </c>
      <c r="K362" s="31">
        <v>8.6</v>
      </c>
      <c r="L362" s="4">
        <v>0.93600000000000005</v>
      </c>
      <c r="M362" s="4" t="s">
        <v>16</v>
      </c>
      <c r="N362" s="4">
        <v>6.93</v>
      </c>
      <c r="O362" s="4">
        <v>7</v>
      </c>
      <c r="P362" s="30">
        <v>1.022</v>
      </c>
      <c r="Q362" s="31">
        <v>9.7330000000000005</v>
      </c>
      <c r="R362" s="4">
        <v>0.9405</v>
      </c>
      <c r="S362" s="4" t="s">
        <v>16</v>
      </c>
      <c r="T362" s="4">
        <v>6.93</v>
      </c>
      <c r="U362" s="4">
        <v>7</v>
      </c>
      <c r="V362" s="30">
        <v>1.077</v>
      </c>
      <c r="W362" s="31">
        <v>10.260999999999999</v>
      </c>
      <c r="X362" s="4">
        <v>0.93389999999999995</v>
      </c>
      <c r="Y362" s="4" t="s">
        <v>16</v>
      </c>
      <c r="Z362" s="4">
        <v>6.93</v>
      </c>
      <c r="AA362" s="4">
        <v>7</v>
      </c>
      <c r="AB362" s="30">
        <v>1.8180000000000001</v>
      </c>
      <c r="AC362" s="31">
        <v>17.318000000000001</v>
      </c>
      <c r="AD362" s="4">
        <v>0.93010000000000004</v>
      </c>
      <c r="AE362" s="4" t="s">
        <v>16</v>
      </c>
      <c r="AF362" s="4">
        <v>6.93</v>
      </c>
      <c r="AG362" s="4">
        <v>7</v>
      </c>
      <c r="AH362" s="30">
        <v>2.0630000000000002</v>
      </c>
      <c r="AI362" s="31">
        <v>19.652000000000001</v>
      </c>
      <c r="AJ362" s="4">
        <v>0.9415</v>
      </c>
      <c r="AK362" s="4" t="s">
        <v>16</v>
      </c>
      <c r="AL362" s="4">
        <v>6.93</v>
      </c>
      <c r="AM362" s="4">
        <v>7</v>
      </c>
      <c r="AN362" s="30">
        <v>2.0179999999999998</v>
      </c>
      <c r="AO362" s="31">
        <v>19.215</v>
      </c>
      <c r="AP362" s="4">
        <v>0.94530000000000003</v>
      </c>
      <c r="AQ362" s="4" t="s">
        <v>16</v>
      </c>
      <c r="AR362" s="4">
        <v>6.93</v>
      </c>
      <c r="AS362" s="4">
        <v>7</v>
      </c>
      <c r="AT362" s="30">
        <v>2.7490000000000001</v>
      </c>
      <c r="AU362" s="31">
        <v>26.18</v>
      </c>
      <c r="AV362" s="4">
        <v>0.94220000000000004</v>
      </c>
      <c r="AW362" s="4" t="s">
        <v>16</v>
      </c>
      <c r="AX362" s="4">
        <v>6.93</v>
      </c>
      <c r="AY362" s="4">
        <v>7</v>
      </c>
      <c r="AZ362" s="30">
        <v>3.044</v>
      </c>
      <c r="BA362" s="31">
        <v>28.988</v>
      </c>
      <c r="BB362" s="4">
        <v>0.9345</v>
      </c>
      <c r="BC362" s="4" t="s">
        <v>16</v>
      </c>
      <c r="BD362" s="4">
        <v>6.93</v>
      </c>
      <c r="BE362" s="4">
        <v>7</v>
      </c>
      <c r="BF362" s="30">
        <v>2.8140000000000001</v>
      </c>
      <c r="BG362" s="31">
        <v>26.8</v>
      </c>
      <c r="BH362" s="4">
        <v>0.91449999999999998</v>
      </c>
      <c r="BI362" s="4" t="s">
        <v>16</v>
      </c>
      <c r="BJ362" s="4">
        <v>6.93</v>
      </c>
      <c r="BK362" s="4">
        <v>7</v>
      </c>
      <c r="BL362" s="30">
        <v>3.0150000000000001</v>
      </c>
      <c r="BM362" s="31">
        <v>28.719000000000001</v>
      </c>
      <c r="BN362" s="4">
        <v>0.88780000000000003</v>
      </c>
      <c r="BO362" s="4" t="s">
        <v>16</v>
      </c>
      <c r="BP362" s="4">
        <v>6.93</v>
      </c>
      <c r="BQ362" s="4">
        <v>7</v>
      </c>
      <c r="BR362" s="30">
        <v>3.1989999999999998</v>
      </c>
      <c r="BS362" s="31">
        <v>30.462</v>
      </c>
      <c r="BT362" s="4">
        <v>0.88949999999999996</v>
      </c>
      <c r="BU362" s="4" t="s">
        <v>16</v>
      </c>
      <c r="BV362" s="4">
        <v>6.93</v>
      </c>
      <c r="BW362" s="4">
        <v>7</v>
      </c>
      <c r="BX362" s="30">
        <v>3.2679999999999998</v>
      </c>
      <c r="BY362" s="31">
        <v>31.128</v>
      </c>
      <c r="BZ362" s="4">
        <v>0.87890000000000001</v>
      </c>
      <c r="CA362" s="4" t="s">
        <v>16</v>
      </c>
    </row>
    <row r="363" spans="1:79" x14ac:dyDescent="0.25">
      <c r="A363" s="4" t="s">
        <v>125</v>
      </c>
      <c r="B363" s="4">
        <v>484</v>
      </c>
      <c r="C363" s="4">
        <v>494</v>
      </c>
      <c r="D363" s="4" t="s">
        <v>83</v>
      </c>
      <c r="E363" s="4">
        <v>10.43</v>
      </c>
      <c r="F363" s="4">
        <v>2</v>
      </c>
      <c r="G363" s="4">
        <v>8</v>
      </c>
      <c r="H363" s="4">
        <v>10.220000000000001</v>
      </c>
      <c r="I363" s="4">
        <v>10.81</v>
      </c>
      <c r="J363" s="30">
        <v>3.9E-2</v>
      </c>
      <c r="K363" s="31">
        <v>0.64900000000000002</v>
      </c>
      <c r="L363" s="4">
        <v>0.83540000000000003</v>
      </c>
      <c r="M363" s="4" t="s">
        <v>16</v>
      </c>
      <c r="N363" s="4">
        <v>10.220000000000001</v>
      </c>
      <c r="O363" s="4">
        <v>10.81</v>
      </c>
      <c r="P363" s="30">
        <v>2.5000000000000001E-2</v>
      </c>
      <c r="Q363" s="31">
        <v>0.41199999999999998</v>
      </c>
      <c r="R363" s="4">
        <v>0.82320000000000004</v>
      </c>
      <c r="S363" s="4" t="s">
        <v>16</v>
      </c>
      <c r="T363" s="4">
        <v>10.220000000000001</v>
      </c>
      <c r="U363" s="4">
        <v>10.81</v>
      </c>
      <c r="V363" s="30">
        <v>3.2000000000000001E-2</v>
      </c>
      <c r="W363" s="31">
        <v>0.53200000000000003</v>
      </c>
      <c r="X363" s="4">
        <v>0.82840000000000003</v>
      </c>
      <c r="Y363" s="4" t="s">
        <v>16</v>
      </c>
      <c r="Z363" s="4">
        <v>10.220000000000001</v>
      </c>
      <c r="AA363" s="4">
        <v>10.81</v>
      </c>
      <c r="AB363" s="30">
        <v>7.0000000000000007E-2</v>
      </c>
      <c r="AC363" s="31">
        <v>1.161</v>
      </c>
      <c r="AD363" s="4">
        <v>0.84050000000000002</v>
      </c>
      <c r="AE363" s="4" t="s">
        <v>16</v>
      </c>
      <c r="AF363" s="4">
        <v>10.220000000000001</v>
      </c>
      <c r="AG363" s="4">
        <v>10.81</v>
      </c>
      <c r="AH363" s="30">
        <v>7.8E-2</v>
      </c>
      <c r="AI363" s="31">
        <v>1.3029999999999999</v>
      </c>
      <c r="AJ363" s="4">
        <v>0.84109999999999996</v>
      </c>
      <c r="AK363" s="4" t="s">
        <v>16</v>
      </c>
      <c r="AL363" s="4">
        <v>10.220000000000001</v>
      </c>
      <c r="AM363" s="4">
        <v>10.81</v>
      </c>
      <c r="AN363" s="30">
        <v>7.4999999999999997E-2</v>
      </c>
      <c r="AO363" s="31">
        <v>1.254</v>
      </c>
      <c r="AP363" s="4">
        <v>0.83099999999999996</v>
      </c>
      <c r="AQ363" s="4" t="s">
        <v>16</v>
      </c>
      <c r="AR363" s="4">
        <v>10.220000000000001</v>
      </c>
      <c r="AS363" s="4">
        <v>10.81</v>
      </c>
      <c r="AT363" s="30">
        <v>0.45600000000000002</v>
      </c>
      <c r="AU363" s="31">
        <v>7.6029999999999998</v>
      </c>
      <c r="AV363" s="4">
        <v>0.80959999999999999</v>
      </c>
      <c r="AW363" s="4" t="s">
        <v>16</v>
      </c>
      <c r="AX363" s="4">
        <v>10.220000000000001</v>
      </c>
      <c r="AY363" s="4">
        <v>10.81</v>
      </c>
      <c r="AZ363" s="30">
        <v>0.42899999999999999</v>
      </c>
      <c r="BA363" s="31">
        <v>7.1440000000000001</v>
      </c>
      <c r="BB363" s="4">
        <v>0.83889999999999998</v>
      </c>
      <c r="BC363" s="4" t="s">
        <v>16</v>
      </c>
      <c r="BD363" s="4">
        <v>10.220000000000001</v>
      </c>
      <c r="BE363" s="4">
        <v>10.81</v>
      </c>
      <c r="BF363" s="30">
        <v>0.41899999999999998</v>
      </c>
      <c r="BG363" s="31">
        <v>6.9870000000000001</v>
      </c>
      <c r="BH363" s="4">
        <v>0.84050000000000002</v>
      </c>
      <c r="BI363" s="4" t="s">
        <v>16</v>
      </c>
      <c r="BJ363" s="4">
        <v>10.220000000000001</v>
      </c>
      <c r="BK363" s="4">
        <v>10.81</v>
      </c>
      <c r="BL363" s="30">
        <v>0.86699999999999999</v>
      </c>
      <c r="BM363" s="31">
        <v>14.445</v>
      </c>
      <c r="BN363" s="4">
        <v>0.83909999999999996</v>
      </c>
      <c r="BO363" s="4" t="s">
        <v>16</v>
      </c>
      <c r="BP363" s="4">
        <v>10.220000000000001</v>
      </c>
      <c r="BQ363" s="4">
        <v>10.81</v>
      </c>
      <c r="BR363" s="30">
        <v>0.88200000000000001</v>
      </c>
      <c r="BS363" s="31">
        <v>14.708</v>
      </c>
      <c r="BT363" s="4">
        <v>0.83579999999999999</v>
      </c>
      <c r="BU363" s="4" t="s">
        <v>16</v>
      </c>
      <c r="BV363" s="4">
        <v>10.220000000000001</v>
      </c>
      <c r="BW363" s="4">
        <v>10.81</v>
      </c>
      <c r="BX363" s="30">
        <v>0.88900000000000001</v>
      </c>
      <c r="BY363" s="31">
        <v>14.824</v>
      </c>
      <c r="BZ363" s="4">
        <v>0.83889999999999998</v>
      </c>
      <c r="CA363" s="4" t="s">
        <v>16</v>
      </c>
    </row>
    <row r="364" spans="1:79" x14ac:dyDescent="0.25">
      <c r="A364" s="4" t="s">
        <v>125</v>
      </c>
      <c r="B364" s="4">
        <v>484</v>
      </c>
      <c r="C364" s="4">
        <v>499</v>
      </c>
      <c r="D364" s="4" t="s">
        <v>84</v>
      </c>
      <c r="E364" s="4">
        <v>12.33</v>
      </c>
      <c r="F364" s="4">
        <v>2</v>
      </c>
      <c r="G364" s="4">
        <v>13</v>
      </c>
      <c r="H364" s="4">
        <v>12.03</v>
      </c>
      <c r="I364" s="4">
        <v>12.78</v>
      </c>
      <c r="J364" s="30">
        <v>0.11700000000000001</v>
      </c>
      <c r="K364" s="31">
        <v>1.2050000000000001</v>
      </c>
      <c r="L364" s="4">
        <v>0.88470000000000004</v>
      </c>
      <c r="M364" s="4" t="s">
        <v>17</v>
      </c>
      <c r="N364" s="4">
        <v>12.03</v>
      </c>
      <c r="O364" s="4">
        <v>12.78</v>
      </c>
      <c r="P364" s="30">
        <v>0.13200000000000001</v>
      </c>
      <c r="Q364" s="31">
        <v>1.351</v>
      </c>
      <c r="R364" s="4">
        <v>0.8861</v>
      </c>
      <c r="S364" s="4" t="s">
        <v>17</v>
      </c>
      <c r="T364" s="4">
        <v>12.03</v>
      </c>
      <c r="U364" s="4">
        <v>12.78</v>
      </c>
      <c r="V364" s="30">
        <v>0.13400000000000001</v>
      </c>
      <c r="W364" s="31">
        <v>1.371</v>
      </c>
      <c r="X364" s="4">
        <v>0.8841</v>
      </c>
      <c r="Y364" s="4" t="s">
        <v>17</v>
      </c>
      <c r="Z364" s="4">
        <v>12.03</v>
      </c>
      <c r="AA364" s="4">
        <v>12.78</v>
      </c>
      <c r="AB364" s="30">
        <v>0.58299999999999996</v>
      </c>
      <c r="AC364" s="31">
        <v>5.9770000000000003</v>
      </c>
      <c r="AD364" s="4">
        <v>0.89639999999999997</v>
      </c>
      <c r="AE364" s="4" t="s">
        <v>17</v>
      </c>
      <c r="AF364" s="4">
        <v>12.03</v>
      </c>
      <c r="AG364" s="4">
        <v>12.78</v>
      </c>
      <c r="AH364" s="30">
        <v>0.59599999999999997</v>
      </c>
      <c r="AI364" s="31">
        <v>6.1120000000000001</v>
      </c>
      <c r="AJ364" s="4">
        <v>0.89190000000000003</v>
      </c>
      <c r="AK364" s="4" t="s">
        <v>17</v>
      </c>
      <c r="AL364" s="4">
        <v>12.03</v>
      </c>
      <c r="AM364" s="4">
        <v>12.78</v>
      </c>
      <c r="AN364" s="30">
        <v>0.58399999999999996</v>
      </c>
      <c r="AO364" s="31">
        <v>5.9889999999999999</v>
      </c>
      <c r="AP364" s="4">
        <v>0.89329999999999998</v>
      </c>
      <c r="AQ364" s="4" t="s">
        <v>17</v>
      </c>
      <c r="AR364" s="4">
        <v>12.03</v>
      </c>
      <c r="AS364" s="4">
        <v>12.78</v>
      </c>
      <c r="AT364" s="30">
        <v>1.8540000000000001</v>
      </c>
      <c r="AU364" s="31">
        <v>19.015999999999998</v>
      </c>
      <c r="AV364" s="4">
        <v>0.88560000000000005</v>
      </c>
      <c r="AW364" s="4" t="s">
        <v>17</v>
      </c>
      <c r="AX364" s="4">
        <v>12.03</v>
      </c>
      <c r="AY364" s="4">
        <v>12.78</v>
      </c>
      <c r="AZ364" s="30">
        <v>2.028</v>
      </c>
      <c r="BA364" s="31">
        <v>20.803999999999998</v>
      </c>
      <c r="BB364" s="4">
        <v>0.89249999999999996</v>
      </c>
      <c r="BC364" s="4" t="s">
        <v>17</v>
      </c>
      <c r="BD364" s="4">
        <v>12.03</v>
      </c>
      <c r="BE364" s="4">
        <v>12.78</v>
      </c>
      <c r="BF364" s="30">
        <v>1.9650000000000001</v>
      </c>
      <c r="BG364" s="31">
        <v>20.152000000000001</v>
      </c>
      <c r="BH364" s="4">
        <v>0.88360000000000005</v>
      </c>
      <c r="BI364" s="4" t="s">
        <v>17</v>
      </c>
      <c r="BJ364" s="4">
        <v>12.03</v>
      </c>
      <c r="BK364" s="4">
        <v>12.78</v>
      </c>
      <c r="BL364" s="30">
        <v>3.0419999999999998</v>
      </c>
      <c r="BM364" s="31">
        <v>31.196999999999999</v>
      </c>
      <c r="BN364" s="4">
        <v>0.88480000000000003</v>
      </c>
      <c r="BO364" s="4" t="s">
        <v>17</v>
      </c>
      <c r="BP364" s="4">
        <v>12.03</v>
      </c>
      <c r="BQ364" s="4">
        <v>12.78</v>
      </c>
      <c r="BR364" s="30">
        <v>3.1509999999999998</v>
      </c>
      <c r="BS364" s="31">
        <v>32.314</v>
      </c>
      <c r="BT364" s="4">
        <v>0.88</v>
      </c>
      <c r="BU364" s="4" t="s">
        <v>17</v>
      </c>
      <c r="BV364" s="4">
        <v>12.03</v>
      </c>
      <c r="BW364" s="4">
        <v>12.78</v>
      </c>
      <c r="BX364" s="30">
        <v>3.0779999999999998</v>
      </c>
      <c r="BY364" s="31">
        <v>31.568999999999999</v>
      </c>
      <c r="BZ364" s="4">
        <v>0.87439999999999996</v>
      </c>
      <c r="CA364" s="4" t="s">
        <v>17</v>
      </c>
    </row>
    <row r="365" spans="1:79" x14ac:dyDescent="0.25">
      <c r="A365" s="4" t="s">
        <v>125</v>
      </c>
      <c r="B365" s="4">
        <v>484</v>
      </c>
      <c r="C365" s="4">
        <v>505</v>
      </c>
      <c r="D365" s="4" t="s">
        <v>85</v>
      </c>
      <c r="E365" s="4">
        <v>13.88</v>
      </c>
      <c r="F365" s="4">
        <v>3</v>
      </c>
      <c r="G365" s="4">
        <v>18</v>
      </c>
      <c r="H365" s="4">
        <v>13.83</v>
      </c>
      <c r="I365" s="4">
        <v>14.15</v>
      </c>
      <c r="J365" s="30">
        <v>0.32</v>
      </c>
      <c r="K365" s="31">
        <v>2.3679999999999999</v>
      </c>
      <c r="L365" s="4">
        <v>0.8992</v>
      </c>
      <c r="M365" s="4" t="s">
        <v>16</v>
      </c>
      <c r="N365" s="4">
        <v>13.84</v>
      </c>
      <c r="O365" s="4">
        <v>14.16</v>
      </c>
      <c r="P365" s="30">
        <v>0.33400000000000002</v>
      </c>
      <c r="Q365" s="31">
        <v>2.472</v>
      </c>
      <c r="R365" s="4">
        <v>0.91710000000000003</v>
      </c>
      <c r="S365" s="4" t="s">
        <v>16</v>
      </c>
      <c r="T365" s="4">
        <v>13.84</v>
      </c>
      <c r="U365" s="4">
        <v>14.15</v>
      </c>
      <c r="V365" s="30">
        <v>0.377</v>
      </c>
      <c r="W365" s="31">
        <v>2.7909999999999999</v>
      </c>
      <c r="X365" s="4">
        <v>0.89439999999999997</v>
      </c>
      <c r="Y365" s="4" t="s">
        <v>16</v>
      </c>
      <c r="Z365" s="4">
        <v>13.83</v>
      </c>
      <c r="AA365" s="4">
        <v>14.15</v>
      </c>
      <c r="AB365" s="30">
        <v>1.35</v>
      </c>
      <c r="AC365" s="31">
        <v>9.9979999999999993</v>
      </c>
      <c r="AD365" s="4">
        <v>0.86890000000000001</v>
      </c>
      <c r="AE365" s="4" t="s">
        <v>16</v>
      </c>
      <c r="AF365" s="4">
        <v>13.84</v>
      </c>
      <c r="AG365" s="4">
        <v>14.15</v>
      </c>
      <c r="AH365" s="30">
        <v>1.4330000000000001</v>
      </c>
      <c r="AI365" s="31">
        <v>10.617000000000001</v>
      </c>
      <c r="AJ365" s="4">
        <v>0.88949999999999996</v>
      </c>
      <c r="AK365" s="4" t="s">
        <v>16</v>
      </c>
      <c r="AL365" s="4">
        <v>13.84</v>
      </c>
      <c r="AM365" s="4">
        <v>14.15</v>
      </c>
      <c r="AN365" s="30">
        <v>1.381</v>
      </c>
      <c r="AO365" s="31">
        <v>10.231</v>
      </c>
      <c r="AP365" s="4">
        <v>0.89729999999999999</v>
      </c>
      <c r="AQ365" s="4" t="s">
        <v>16</v>
      </c>
      <c r="AR365" s="4">
        <v>13.83</v>
      </c>
      <c r="AS365" s="4">
        <v>14.15</v>
      </c>
      <c r="AT365" s="30">
        <v>4.1580000000000004</v>
      </c>
      <c r="AU365" s="31">
        <v>30.798999999999999</v>
      </c>
      <c r="AV365" s="4">
        <v>0.8841</v>
      </c>
      <c r="AW365" s="4" t="s">
        <v>16</v>
      </c>
      <c r="AX365" s="4">
        <v>13.83</v>
      </c>
      <c r="AY365" s="4">
        <v>14.15</v>
      </c>
      <c r="AZ365" s="30">
        <v>4.34</v>
      </c>
      <c r="BA365" s="31">
        <v>32.146999999999998</v>
      </c>
      <c r="BB365" s="4">
        <v>0.88280000000000003</v>
      </c>
      <c r="BC365" s="4" t="s">
        <v>16</v>
      </c>
      <c r="BD365" s="4">
        <v>13.84</v>
      </c>
      <c r="BE365" s="4">
        <v>14.16</v>
      </c>
      <c r="BF365" s="30">
        <v>4.4160000000000004</v>
      </c>
      <c r="BG365" s="31">
        <v>32.71</v>
      </c>
      <c r="BH365" s="4">
        <v>0.88170000000000004</v>
      </c>
      <c r="BI365" s="4" t="s">
        <v>16</v>
      </c>
      <c r="BJ365" s="4">
        <v>13.84</v>
      </c>
      <c r="BK365" s="4">
        <v>14.16</v>
      </c>
      <c r="BL365" s="30">
        <v>6.3810000000000002</v>
      </c>
      <c r="BM365" s="31">
        <v>47.265000000000001</v>
      </c>
      <c r="BN365" s="4">
        <v>0.87749999999999995</v>
      </c>
      <c r="BO365" s="4" t="s">
        <v>16</v>
      </c>
      <c r="BP365" s="4">
        <v>13.84</v>
      </c>
      <c r="BQ365" s="4">
        <v>14.16</v>
      </c>
      <c r="BR365" s="30">
        <v>6.44</v>
      </c>
      <c r="BS365" s="31">
        <v>47.7</v>
      </c>
      <c r="BT365" s="4">
        <v>0.89229999999999998</v>
      </c>
      <c r="BU365" s="4" t="s">
        <v>16</v>
      </c>
      <c r="BV365" s="4">
        <v>13.84</v>
      </c>
      <c r="BW365" s="4">
        <v>14.16</v>
      </c>
      <c r="BX365" s="30">
        <v>6.42</v>
      </c>
      <c r="BY365" s="31">
        <v>47.555999999999997</v>
      </c>
      <c r="BZ365" s="4">
        <v>0.87439999999999996</v>
      </c>
      <c r="CA365" s="4" t="s">
        <v>16</v>
      </c>
    </row>
    <row r="366" spans="1:79" x14ac:dyDescent="0.25">
      <c r="A366" s="4" t="s">
        <v>125</v>
      </c>
      <c r="B366" s="4">
        <v>485</v>
      </c>
      <c r="C366" s="4">
        <v>494</v>
      </c>
      <c r="D366" s="4" t="s">
        <v>86</v>
      </c>
      <c r="E366" s="4">
        <v>10.050000000000001</v>
      </c>
      <c r="F366" s="4">
        <v>2</v>
      </c>
      <c r="G366" s="4">
        <v>7</v>
      </c>
      <c r="H366" s="4">
        <v>9.9</v>
      </c>
      <c r="I366" s="4">
        <v>10.17</v>
      </c>
      <c r="J366" s="30">
        <v>5.2999999999999999E-2</v>
      </c>
      <c r="K366" s="31">
        <v>1.0129999999999999</v>
      </c>
      <c r="L366" s="4">
        <v>0.74509999999999998</v>
      </c>
      <c r="M366" s="4" t="s">
        <v>16</v>
      </c>
      <c r="N366" s="4">
        <v>9.9</v>
      </c>
      <c r="O366" s="4">
        <v>10.17</v>
      </c>
      <c r="P366" s="30">
        <v>6.5000000000000002E-2</v>
      </c>
      <c r="Q366" s="31">
        <v>1.244</v>
      </c>
      <c r="R366" s="4">
        <v>0.74360000000000004</v>
      </c>
      <c r="S366" s="4" t="s">
        <v>16</v>
      </c>
      <c r="T366" s="4">
        <v>9.9</v>
      </c>
      <c r="U366" s="4">
        <v>10.17</v>
      </c>
      <c r="V366" s="30">
        <v>3.2000000000000001E-2</v>
      </c>
      <c r="W366" s="31">
        <v>0.61399999999999999</v>
      </c>
      <c r="X366" s="4">
        <v>0.7218</v>
      </c>
      <c r="Y366" s="4" t="s">
        <v>16</v>
      </c>
      <c r="Z366" s="4">
        <v>9.9</v>
      </c>
      <c r="AA366" s="4">
        <v>10.16</v>
      </c>
      <c r="AB366" s="30">
        <v>0.17299999999999999</v>
      </c>
      <c r="AC366" s="31">
        <v>3.2890000000000001</v>
      </c>
      <c r="AD366" s="4">
        <v>0.77769999999999995</v>
      </c>
      <c r="AE366" s="4" t="s">
        <v>16</v>
      </c>
      <c r="AF366" s="4">
        <v>9.9</v>
      </c>
      <c r="AG366" s="4">
        <v>10.17</v>
      </c>
      <c r="AH366" s="30">
        <v>0.187</v>
      </c>
      <c r="AI366" s="31">
        <v>3.5640000000000001</v>
      </c>
      <c r="AJ366" s="4">
        <v>0.77490000000000003</v>
      </c>
      <c r="AK366" s="4" t="s">
        <v>16</v>
      </c>
      <c r="AL366" s="4">
        <v>9.9</v>
      </c>
      <c r="AM366" s="4">
        <v>10.17</v>
      </c>
      <c r="AN366" s="30">
        <v>0.16900000000000001</v>
      </c>
      <c r="AO366" s="31">
        <v>3.2250000000000001</v>
      </c>
      <c r="AP366" s="4">
        <v>0.75239999999999996</v>
      </c>
      <c r="AQ366" s="4" t="s">
        <v>16</v>
      </c>
      <c r="AR366" s="4">
        <v>9.9</v>
      </c>
      <c r="AS366" s="4">
        <v>10.17</v>
      </c>
      <c r="AT366" s="30">
        <v>0.50800000000000001</v>
      </c>
      <c r="AU366" s="31">
        <v>9.6859999999999999</v>
      </c>
      <c r="AV366" s="4">
        <v>0.75149999999999995</v>
      </c>
      <c r="AW366" s="4" t="s">
        <v>16</v>
      </c>
      <c r="AX366" s="4">
        <v>9.9</v>
      </c>
      <c r="AY366" s="4">
        <v>10.16</v>
      </c>
      <c r="AZ366" s="30">
        <v>0.48799999999999999</v>
      </c>
      <c r="BA366" s="31">
        <v>9.2859999999999996</v>
      </c>
      <c r="BB366" s="4">
        <v>0.76600000000000001</v>
      </c>
      <c r="BC366" s="4" t="s">
        <v>16</v>
      </c>
      <c r="BD366" s="4">
        <v>9.9</v>
      </c>
      <c r="BE366" s="4">
        <v>10.17</v>
      </c>
      <c r="BF366" s="30">
        <v>0.45</v>
      </c>
      <c r="BG366" s="31">
        <v>8.5630000000000006</v>
      </c>
      <c r="BH366" s="4">
        <v>0.78159999999999996</v>
      </c>
      <c r="BI366" s="4" t="s">
        <v>16</v>
      </c>
      <c r="BJ366" s="4">
        <v>9.9</v>
      </c>
      <c r="BK366" s="4">
        <v>10.17</v>
      </c>
      <c r="BL366" s="30">
        <v>0.89700000000000002</v>
      </c>
      <c r="BM366" s="31">
        <v>17.082999999999998</v>
      </c>
      <c r="BN366" s="4">
        <v>0.74590000000000001</v>
      </c>
      <c r="BO366" s="4" t="s">
        <v>16</v>
      </c>
      <c r="BP366" s="4">
        <v>9.9</v>
      </c>
      <c r="BQ366" s="4">
        <v>10.17</v>
      </c>
      <c r="BR366" s="30">
        <v>0.94299999999999995</v>
      </c>
      <c r="BS366" s="31">
        <v>17.969000000000001</v>
      </c>
      <c r="BT366" s="4">
        <v>0.77390000000000003</v>
      </c>
      <c r="BU366" s="4" t="s">
        <v>16</v>
      </c>
      <c r="BV366" s="4">
        <v>9.9</v>
      </c>
      <c r="BW366" s="4">
        <v>10.17</v>
      </c>
      <c r="BX366" s="30">
        <v>0.88300000000000001</v>
      </c>
      <c r="BY366" s="31">
        <v>16.814</v>
      </c>
      <c r="BZ366" s="4">
        <v>0.75290000000000001</v>
      </c>
      <c r="CA366" s="4" t="s">
        <v>16</v>
      </c>
    </row>
    <row r="367" spans="1:79" x14ac:dyDescent="0.25">
      <c r="A367" s="4" t="s">
        <v>125</v>
      </c>
      <c r="B367" s="4">
        <v>504</v>
      </c>
      <c r="C367" s="4">
        <v>514</v>
      </c>
      <c r="D367" s="4" t="s">
        <v>87</v>
      </c>
      <c r="E367" s="4">
        <v>10.32</v>
      </c>
      <c r="F367" s="4">
        <v>2</v>
      </c>
      <c r="G367" s="4">
        <v>7</v>
      </c>
      <c r="H367" s="4">
        <v>10.3</v>
      </c>
      <c r="I367" s="4">
        <v>10.39</v>
      </c>
      <c r="J367" s="30">
        <v>2.4900000000000002</v>
      </c>
      <c r="K367" s="31">
        <v>47.433999999999997</v>
      </c>
      <c r="L367" s="4">
        <v>0.88829999999999998</v>
      </c>
      <c r="M367" s="4" t="s">
        <v>16</v>
      </c>
      <c r="N367" s="4">
        <v>10.3</v>
      </c>
      <c r="O367" s="4">
        <v>10.39</v>
      </c>
      <c r="P367" s="30">
        <v>2.5409999999999999</v>
      </c>
      <c r="Q367" s="31">
        <v>48.406999999999996</v>
      </c>
      <c r="R367" s="4">
        <v>0.88449999999999995</v>
      </c>
      <c r="S367" s="4" t="s">
        <v>16</v>
      </c>
      <c r="T367" s="4">
        <v>10.3</v>
      </c>
      <c r="U367" s="4">
        <v>10.39</v>
      </c>
      <c r="V367" s="30">
        <v>2.625</v>
      </c>
      <c r="W367" s="31">
        <v>50.003999999999998</v>
      </c>
      <c r="X367" s="4">
        <v>0.88339999999999996</v>
      </c>
      <c r="Y367" s="4" t="s">
        <v>16</v>
      </c>
      <c r="Z367" s="4">
        <v>10.3</v>
      </c>
      <c r="AA367" s="4">
        <v>10.39</v>
      </c>
      <c r="AB367" s="30">
        <v>3.1429999999999998</v>
      </c>
      <c r="AC367" s="31">
        <v>59.872</v>
      </c>
      <c r="AD367" s="4">
        <v>0.89900000000000002</v>
      </c>
      <c r="AE367" s="4" t="s">
        <v>16</v>
      </c>
      <c r="AF367" s="4">
        <v>10.3</v>
      </c>
      <c r="AG367" s="4">
        <v>10.39</v>
      </c>
      <c r="AH367" s="30">
        <v>3.1909999999999998</v>
      </c>
      <c r="AI367" s="31">
        <v>60.773000000000003</v>
      </c>
      <c r="AJ367" s="4">
        <v>0.90349999999999997</v>
      </c>
      <c r="AK367" s="4" t="s">
        <v>16</v>
      </c>
      <c r="AL367" s="4">
        <v>10.3</v>
      </c>
      <c r="AM367" s="4">
        <v>10.39</v>
      </c>
      <c r="AN367" s="30">
        <v>3.085</v>
      </c>
      <c r="AO367" s="31">
        <v>58.768999999999998</v>
      </c>
      <c r="AP367" s="4">
        <v>0.88890000000000002</v>
      </c>
      <c r="AQ367" s="4" t="s">
        <v>16</v>
      </c>
      <c r="AR367" s="4">
        <v>10.3</v>
      </c>
      <c r="AS367" s="4">
        <v>10.39</v>
      </c>
      <c r="AT367" s="30">
        <v>3.391</v>
      </c>
      <c r="AU367" s="31">
        <v>64.582999999999998</v>
      </c>
      <c r="AV367" s="4">
        <v>0.88019999999999998</v>
      </c>
      <c r="AW367" s="4" t="s">
        <v>16</v>
      </c>
      <c r="AX367" s="4">
        <v>10.3</v>
      </c>
      <c r="AY367" s="4">
        <v>10.39</v>
      </c>
      <c r="AZ367" s="30">
        <v>3.3530000000000002</v>
      </c>
      <c r="BA367" s="31">
        <v>63.872999999999998</v>
      </c>
      <c r="BB367" s="4">
        <v>0.90049999999999997</v>
      </c>
      <c r="BC367" s="4" t="s">
        <v>16</v>
      </c>
      <c r="BD367" s="4">
        <v>10.3</v>
      </c>
      <c r="BE367" s="4">
        <v>10.39</v>
      </c>
      <c r="BF367" s="30">
        <v>3.2719999999999998</v>
      </c>
      <c r="BG367" s="31">
        <v>62.332000000000001</v>
      </c>
      <c r="BH367" s="4">
        <v>0.88660000000000005</v>
      </c>
      <c r="BI367" s="4" t="s">
        <v>16</v>
      </c>
      <c r="BJ367" s="4">
        <v>10.3</v>
      </c>
      <c r="BK367" s="4">
        <v>10.39</v>
      </c>
      <c r="BL367" s="30">
        <v>3.452</v>
      </c>
      <c r="BM367" s="31">
        <v>65.756</v>
      </c>
      <c r="BN367" s="4">
        <v>0.87970000000000004</v>
      </c>
      <c r="BO367" s="4" t="s">
        <v>16</v>
      </c>
      <c r="BP367" s="4">
        <v>10.3</v>
      </c>
      <c r="BQ367" s="4">
        <v>10.39</v>
      </c>
      <c r="BR367" s="30">
        <v>3.4649999999999999</v>
      </c>
      <c r="BS367" s="31">
        <v>65.992000000000004</v>
      </c>
      <c r="BT367" s="4">
        <v>0.88080000000000003</v>
      </c>
      <c r="BU367" s="4" t="s">
        <v>16</v>
      </c>
      <c r="BV367" s="4">
        <v>10.3</v>
      </c>
      <c r="BW367" s="4">
        <v>10.39</v>
      </c>
      <c r="BX367" s="30">
        <v>3.492</v>
      </c>
      <c r="BY367" s="31">
        <v>66.507999999999996</v>
      </c>
      <c r="BZ367" s="4">
        <v>0.87790000000000001</v>
      </c>
      <c r="CA367" s="4" t="s">
        <v>16</v>
      </c>
    </row>
    <row r="368" spans="1:79" x14ac:dyDescent="0.25">
      <c r="A368" s="4" t="s">
        <v>125</v>
      </c>
      <c r="B368" s="4">
        <v>506</v>
      </c>
      <c r="C368" s="4">
        <v>514</v>
      </c>
      <c r="D368" s="4" t="s">
        <v>88</v>
      </c>
      <c r="E368" s="4">
        <v>10.33</v>
      </c>
      <c r="F368" s="4">
        <v>1</v>
      </c>
      <c r="G368" s="4">
        <v>5</v>
      </c>
      <c r="H368" s="4">
        <v>10.220000000000001</v>
      </c>
      <c r="I368" s="4">
        <v>10.83</v>
      </c>
      <c r="J368" s="30">
        <v>2.2320000000000002</v>
      </c>
      <c r="K368" s="31">
        <v>59.512</v>
      </c>
      <c r="L368" s="4">
        <v>0.89200000000000002</v>
      </c>
      <c r="M368" s="4" t="s">
        <v>17</v>
      </c>
      <c r="N368" s="4">
        <v>10.220000000000001</v>
      </c>
      <c r="O368" s="4">
        <v>10.83</v>
      </c>
      <c r="P368" s="30">
        <v>2.2930000000000001</v>
      </c>
      <c r="Q368" s="31">
        <v>61.137</v>
      </c>
      <c r="R368" s="4">
        <v>0.86609999999999998</v>
      </c>
      <c r="S368" s="4" t="s">
        <v>17</v>
      </c>
      <c r="T368" s="4">
        <v>10.220000000000001</v>
      </c>
      <c r="U368" s="4">
        <v>10.83</v>
      </c>
      <c r="V368" s="30">
        <v>2.4060000000000001</v>
      </c>
      <c r="W368" s="31">
        <v>64.17</v>
      </c>
      <c r="X368" s="4">
        <v>0.87150000000000005</v>
      </c>
      <c r="Y368" s="4" t="s">
        <v>17</v>
      </c>
      <c r="Z368" s="4">
        <v>10.220000000000001</v>
      </c>
      <c r="AA368" s="4">
        <v>10.83</v>
      </c>
      <c r="AB368" s="30">
        <v>2.5369999999999999</v>
      </c>
      <c r="AC368" s="31">
        <v>67.647999999999996</v>
      </c>
      <c r="AD368" s="4">
        <v>0.90149999999999997</v>
      </c>
      <c r="AE368" s="4" t="s">
        <v>17</v>
      </c>
      <c r="AF368" s="4">
        <v>10.220000000000001</v>
      </c>
      <c r="AG368" s="4">
        <v>10.83</v>
      </c>
      <c r="AH368" s="30">
        <v>2.556</v>
      </c>
      <c r="AI368" s="31">
        <v>68.161000000000001</v>
      </c>
      <c r="AJ368" s="4">
        <v>0.89339999999999997</v>
      </c>
      <c r="AK368" s="4" t="s">
        <v>17</v>
      </c>
      <c r="AL368" s="4">
        <v>10.220000000000001</v>
      </c>
      <c r="AM368" s="4">
        <v>10.83</v>
      </c>
      <c r="AN368" s="30">
        <v>2.4980000000000002</v>
      </c>
      <c r="AO368" s="31">
        <v>66.614999999999995</v>
      </c>
      <c r="AP368" s="4">
        <v>0.86760000000000004</v>
      </c>
      <c r="AQ368" s="4" t="s">
        <v>17</v>
      </c>
      <c r="AR368" s="4">
        <v>10.220000000000001</v>
      </c>
      <c r="AS368" s="4">
        <v>10.83</v>
      </c>
      <c r="AT368" s="30">
        <v>2.5310000000000001</v>
      </c>
      <c r="AU368" s="31">
        <v>67.492000000000004</v>
      </c>
      <c r="AV368" s="4">
        <v>0.89249999999999996</v>
      </c>
      <c r="AW368" s="4" t="s">
        <v>17</v>
      </c>
      <c r="AX368" s="4">
        <v>10.220000000000001</v>
      </c>
      <c r="AY368" s="4">
        <v>10.83</v>
      </c>
      <c r="AZ368" s="30">
        <v>2.5219999999999998</v>
      </c>
      <c r="BA368" s="31">
        <v>67.247</v>
      </c>
      <c r="BB368" s="4">
        <v>0.8821</v>
      </c>
      <c r="BC368" s="4" t="s">
        <v>17</v>
      </c>
      <c r="BD368" s="4">
        <v>10.220000000000001</v>
      </c>
      <c r="BE368" s="4">
        <v>10.83</v>
      </c>
      <c r="BF368" s="30">
        <v>2.5</v>
      </c>
      <c r="BG368" s="31">
        <v>66.662000000000006</v>
      </c>
      <c r="BH368" s="4">
        <v>0.88880000000000003</v>
      </c>
      <c r="BI368" s="4" t="s">
        <v>17</v>
      </c>
      <c r="BJ368" s="4">
        <v>10.220000000000001</v>
      </c>
      <c r="BK368" s="4">
        <v>10.83</v>
      </c>
      <c r="BL368" s="30">
        <v>2.4780000000000002</v>
      </c>
      <c r="BM368" s="31">
        <v>66.093000000000004</v>
      </c>
      <c r="BN368" s="4">
        <v>0.88859999999999995</v>
      </c>
      <c r="BO368" s="4" t="s">
        <v>17</v>
      </c>
      <c r="BP368" s="4">
        <v>10.220000000000001</v>
      </c>
      <c r="BQ368" s="4">
        <v>10.83</v>
      </c>
      <c r="BR368" s="30">
        <v>2.516</v>
      </c>
      <c r="BS368" s="31">
        <v>67.102000000000004</v>
      </c>
      <c r="BT368" s="4">
        <v>0.8841</v>
      </c>
      <c r="BU368" s="4" t="s">
        <v>17</v>
      </c>
      <c r="BV368" s="4">
        <v>10.220000000000001</v>
      </c>
      <c r="BW368" s="4">
        <v>10.83</v>
      </c>
      <c r="BX368" s="30">
        <v>2.532</v>
      </c>
      <c r="BY368" s="31">
        <v>67.509</v>
      </c>
      <c r="BZ368" s="4">
        <v>0.88139999999999996</v>
      </c>
      <c r="CA368" s="4" t="s">
        <v>17</v>
      </c>
    </row>
    <row r="369" spans="1:79" x14ac:dyDescent="0.25">
      <c r="A369" s="4" t="s">
        <v>125</v>
      </c>
      <c r="B369" s="4">
        <v>515</v>
      </c>
      <c r="C369" s="4">
        <v>523</v>
      </c>
      <c r="D369" s="4" t="s">
        <v>89</v>
      </c>
      <c r="E369" s="4">
        <v>12.38</v>
      </c>
      <c r="F369" s="4">
        <v>2</v>
      </c>
      <c r="G369" s="4">
        <v>6</v>
      </c>
      <c r="H369" s="4">
        <v>12.05</v>
      </c>
      <c r="I369" s="4">
        <v>12.8</v>
      </c>
      <c r="J369" s="30">
        <v>1.4970000000000001</v>
      </c>
      <c r="K369" s="31">
        <v>33.271000000000001</v>
      </c>
      <c r="L369" s="4">
        <v>0.92479999999999996</v>
      </c>
      <c r="M369" s="4" t="s">
        <v>17</v>
      </c>
      <c r="N369" s="4">
        <v>12.06</v>
      </c>
      <c r="O369" s="4">
        <v>12.8</v>
      </c>
      <c r="P369" s="30">
        <v>1.573</v>
      </c>
      <c r="Q369" s="31">
        <v>34.951999999999998</v>
      </c>
      <c r="R369" s="4">
        <v>0.92110000000000003</v>
      </c>
      <c r="S369" s="4" t="s">
        <v>17</v>
      </c>
      <c r="T369" s="4">
        <v>12.06</v>
      </c>
      <c r="U369" s="4">
        <v>12.8</v>
      </c>
      <c r="V369" s="30">
        <v>1.609</v>
      </c>
      <c r="W369" s="31">
        <v>35.765000000000001</v>
      </c>
      <c r="X369" s="4">
        <v>0.92230000000000001</v>
      </c>
      <c r="Y369" s="4" t="s">
        <v>17</v>
      </c>
      <c r="Z369" s="4">
        <v>12.05</v>
      </c>
      <c r="AA369" s="4">
        <v>12.8</v>
      </c>
      <c r="AB369" s="30">
        <v>2.15</v>
      </c>
      <c r="AC369" s="31">
        <v>47.774000000000001</v>
      </c>
      <c r="AD369" s="4">
        <v>0.92479999999999996</v>
      </c>
      <c r="AE369" s="4" t="s">
        <v>17</v>
      </c>
      <c r="AF369" s="4">
        <v>12.06</v>
      </c>
      <c r="AG369" s="4">
        <v>12.8</v>
      </c>
      <c r="AH369" s="30">
        <v>2.2120000000000002</v>
      </c>
      <c r="AI369" s="31">
        <v>49.165999999999997</v>
      </c>
      <c r="AJ369" s="4">
        <v>0.91990000000000005</v>
      </c>
      <c r="AK369" s="4" t="s">
        <v>17</v>
      </c>
      <c r="AL369" s="4">
        <v>12.06</v>
      </c>
      <c r="AM369" s="4">
        <v>12.8</v>
      </c>
      <c r="AN369" s="30">
        <v>2.1520000000000001</v>
      </c>
      <c r="AO369" s="31">
        <v>47.813000000000002</v>
      </c>
      <c r="AP369" s="4">
        <v>0.92500000000000004</v>
      </c>
      <c r="AQ369" s="4" t="s">
        <v>17</v>
      </c>
      <c r="AR369" s="4">
        <v>12.05</v>
      </c>
      <c r="AS369" s="4">
        <v>12.8</v>
      </c>
      <c r="AT369" s="30">
        <v>2.7309999999999999</v>
      </c>
      <c r="AU369" s="31">
        <v>60.691000000000003</v>
      </c>
      <c r="AV369" s="4">
        <v>0.9194</v>
      </c>
      <c r="AW369" s="4" t="s">
        <v>17</v>
      </c>
      <c r="AX369" s="4">
        <v>12.05</v>
      </c>
      <c r="AY369" s="4">
        <v>12.8</v>
      </c>
      <c r="AZ369" s="30">
        <v>2.7290000000000001</v>
      </c>
      <c r="BA369" s="31">
        <v>60.639000000000003</v>
      </c>
      <c r="BB369" s="4">
        <v>0.91590000000000005</v>
      </c>
      <c r="BC369" s="4" t="s">
        <v>17</v>
      </c>
      <c r="BD369" s="4">
        <v>12.06</v>
      </c>
      <c r="BE369" s="4">
        <v>12.8</v>
      </c>
      <c r="BF369" s="30">
        <v>2.718</v>
      </c>
      <c r="BG369" s="31">
        <v>60.396999999999998</v>
      </c>
      <c r="BH369" s="4">
        <v>0.9194</v>
      </c>
      <c r="BI369" s="4" t="s">
        <v>17</v>
      </c>
      <c r="BJ369" s="4">
        <v>12.06</v>
      </c>
      <c r="BK369" s="4">
        <v>12.8</v>
      </c>
      <c r="BL369" s="30">
        <v>2.762</v>
      </c>
      <c r="BM369" s="31">
        <v>61.371000000000002</v>
      </c>
      <c r="BN369" s="4">
        <v>0.92330000000000001</v>
      </c>
      <c r="BO369" s="4" t="s">
        <v>17</v>
      </c>
      <c r="BP369" s="4">
        <v>12.06</v>
      </c>
      <c r="BQ369" s="4">
        <v>12.8</v>
      </c>
      <c r="BR369" s="30">
        <v>2.835</v>
      </c>
      <c r="BS369" s="31">
        <v>62.994</v>
      </c>
      <c r="BT369" s="4">
        <v>0.91610000000000003</v>
      </c>
      <c r="BU369" s="4" t="s">
        <v>17</v>
      </c>
      <c r="BV369" s="4">
        <v>12.06</v>
      </c>
      <c r="BW369" s="4">
        <v>12.8</v>
      </c>
      <c r="BX369" s="30">
        <v>2.8220000000000001</v>
      </c>
      <c r="BY369" s="31">
        <v>62.704000000000001</v>
      </c>
      <c r="BZ369" s="4">
        <v>0.90529999999999999</v>
      </c>
      <c r="CA369" s="4" t="s">
        <v>17</v>
      </c>
    </row>
    <row r="370" spans="1:79" x14ac:dyDescent="0.25">
      <c r="A370" s="4" t="s">
        <v>125</v>
      </c>
      <c r="B370" s="4">
        <v>515</v>
      </c>
      <c r="C370" s="4">
        <v>524</v>
      </c>
      <c r="D370" s="4" t="s">
        <v>90</v>
      </c>
      <c r="E370" s="4">
        <v>11.54</v>
      </c>
      <c r="F370" s="4">
        <v>2</v>
      </c>
      <c r="G370" s="4">
        <v>7</v>
      </c>
      <c r="H370" s="4">
        <v>11.43</v>
      </c>
      <c r="I370" s="4">
        <v>11.92</v>
      </c>
      <c r="J370" s="30">
        <v>1.528</v>
      </c>
      <c r="K370" s="31">
        <v>29.102</v>
      </c>
      <c r="L370" s="4">
        <v>0.92849999999999999</v>
      </c>
      <c r="M370" s="4" t="s">
        <v>17</v>
      </c>
      <c r="N370" s="4">
        <v>11.44</v>
      </c>
      <c r="O370" s="4">
        <v>11.92</v>
      </c>
      <c r="P370" s="30">
        <v>1.571</v>
      </c>
      <c r="Q370" s="31">
        <v>29.920999999999999</v>
      </c>
      <c r="R370" s="4">
        <v>0.93510000000000004</v>
      </c>
      <c r="S370" s="4" t="s">
        <v>17</v>
      </c>
      <c r="T370" s="4">
        <v>11.43</v>
      </c>
      <c r="U370" s="4">
        <v>11.92</v>
      </c>
      <c r="V370" s="30">
        <v>1.5940000000000001</v>
      </c>
      <c r="W370" s="31">
        <v>30.36</v>
      </c>
      <c r="X370" s="4">
        <v>0.92900000000000005</v>
      </c>
      <c r="Y370" s="4" t="s">
        <v>17</v>
      </c>
      <c r="Z370" s="4">
        <v>11.43</v>
      </c>
      <c r="AA370" s="4">
        <v>11.92</v>
      </c>
      <c r="AB370" s="30">
        <v>2.3679999999999999</v>
      </c>
      <c r="AC370" s="31">
        <v>45.101999999999997</v>
      </c>
      <c r="AD370" s="4">
        <v>0.91849999999999998</v>
      </c>
      <c r="AE370" s="4" t="s">
        <v>17</v>
      </c>
      <c r="AF370" s="4">
        <v>11.43</v>
      </c>
      <c r="AG370" s="4">
        <v>11.92</v>
      </c>
      <c r="AH370" s="30">
        <v>2.452</v>
      </c>
      <c r="AI370" s="31">
        <v>46.704999999999998</v>
      </c>
      <c r="AJ370" s="4">
        <v>0.92120000000000002</v>
      </c>
      <c r="AK370" s="4" t="s">
        <v>17</v>
      </c>
      <c r="AL370" s="4">
        <v>11.43</v>
      </c>
      <c r="AM370" s="4">
        <v>11.92</v>
      </c>
      <c r="AN370" s="30">
        <v>2.3879999999999999</v>
      </c>
      <c r="AO370" s="31">
        <v>45.494</v>
      </c>
      <c r="AP370" s="4">
        <v>0.93030000000000002</v>
      </c>
      <c r="AQ370" s="4" t="s">
        <v>17</v>
      </c>
      <c r="AR370" s="4">
        <v>11.43</v>
      </c>
      <c r="AS370" s="4">
        <v>11.92</v>
      </c>
      <c r="AT370" s="30">
        <v>3.0339999999999998</v>
      </c>
      <c r="AU370" s="31">
        <v>57.798999999999999</v>
      </c>
      <c r="AV370" s="4">
        <v>0.93379999999999996</v>
      </c>
      <c r="AW370" s="4" t="s">
        <v>17</v>
      </c>
      <c r="AX370" s="4">
        <v>11.43</v>
      </c>
      <c r="AY370" s="4">
        <v>11.92</v>
      </c>
      <c r="AZ370" s="30">
        <v>3.0110000000000001</v>
      </c>
      <c r="BA370" s="31">
        <v>57.35</v>
      </c>
      <c r="BB370" s="4">
        <v>0.93430000000000002</v>
      </c>
      <c r="BC370" s="4" t="s">
        <v>17</v>
      </c>
      <c r="BD370" s="4">
        <v>11.44</v>
      </c>
      <c r="BE370" s="4">
        <v>11.92</v>
      </c>
      <c r="BF370" s="30">
        <v>2.9929999999999999</v>
      </c>
      <c r="BG370" s="31">
        <v>57.003999999999998</v>
      </c>
      <c r="BH370" s="4">
        <v>0.92759999999999998</v>
      </c>
      <c r="BI370" s="4" t="s">
        <v>17</v>
      </c>
      <c r="BJ370" s="4">
        <v>11.43</v>
      </c>
      <c r="BK370" s="4">
        <v>11.92</v>
      </c>
      <c r="BL370" s="30">
        <v>3.0459999999999998</v>
      </c>
      <c r="BM370" s="31">
        <v>58.015000000000001</v>
      </c>
      <c r="BN370" s="4">
        <v>0.91890000000000005</v>
      </c>
      <c r="BO370" s="4" t="s">
        <v>17</v>
      </c>
      <c r="BP370" s="4">
        <v>11.43</v>
      </c>
      <c r="BQ370" s="4">
        <v>11.92</v>
      </c>
      <c r="BR370" s="30">
        <v>3.117</v>
      </c>
      <c r="BS370" s="31">
        <v>59.375</v>
      </c>
      <c r="BT370" s="4">
        <v>0.91639999999999999</v>
      </c>
      <c r="BU370" s="4" t="s">
        <v>17</v>
      </c>
      <c r="BV370" s="4">
        <v>11.44</v>
      </c>
      <c r="BW370" s="4">
        <v>11.92</v>
      </c>
      <c r="BX370" s="30">
        <v>3.1240000000000001</v>
      </c>
      <c r="BY370" s="31">
        <v>59.5</v>
      </c>
      <c r="BZ370" s="4">
        <v>0.93020000000000003</v>
      </c>
      <c r="CA370" s="4" t="s">
        <v>17</v>
      </c>
    </row>
    <row r="371" spans="1:79" x14ac:dyDescent="0.25">
      <c r="A371" s="4" t="s">
        <v>125</v>
      </c>
      <c r="B371" s="4">
        <v>529</v>
      </c>
      <c r="C371" s="4">
        <v>538</v>
      </c>
      <c r="D371" s="4" t="s">
        <v>91</v>
      </c>
      <c r="E371" s="4">
        <v>9.1300000000000008</v>
      </c>
      <c r="F371" s="4">
        <v>2</v>
      </c>
      <c r="G371" s="4">
        <v>7</v>
      </c>
      <c r="H371" s="4">
        <v>9.02</v>
      </c>
      <c r="I371" s="4">
        <v>9.18</v>
      </c>
      <c r="J371" s="30">
        <v>3.2000000000000001E-2</v>
      </c>
      <c r="K371" s="31">
        <v>0.61799999999999999</v>
      </c>
      <c r="L371" s="4">
        <v>0.90659999999999996</v>
      </c>
      <c r="M371" s="4" t="s">
        <v>17</v>
      </c>
      <c r="N371" s="4">
        <v>9.02</v>
      </c>
      <c r="O371" s="4">
        <v>9.18</v>
      </c>
      <c r="P371" s="30">
        <v>4.1000000000000002E-2</v>
      </c>
      <c r="Q371" s="31">
        <v>0.77500000000000002</v>
      </c>
      <c r="R371" s="4">
        <v>0.9073</v>
      </c>
      <c r="S371" s="4" t="s">
        <v>17</v>
      </c>
      <c r="T371" s="4">
        <v>9.02</v>
      </c>
      <c r="U371" s="4">
        <v>9.18</v>
      </c>
      <c r="V371" s="30">
        <v>3.2000000000000001E-2</v>
      </c>
      <c r="W371" s="31">
        <v>0.60399999999999998</v>
      </c>
      <c r="X371" s="4">
        <v>0.89219999999999999</v>
      </c>
      <c r="Y371" s="4" t="s">
        <v>17</v>
      </c>
      <c r="Z371" s="4">
        <v>9.02</v>
      </c>
      <c r="AA371" s="4">
        <v>9.17</v>
      </c>
      <c r="AB371" s="30">
        <v>8.4000000000000005E-2</v>
      </c>
      <c r="AC371" s="31">
        <v>1.597</v>
      </c>
      <c r="AD371" s="4">
        <v>0.90210000000000001</v>
      </c>
      <c r="AE371" s="4" t="s">
        <v>17</v>
      </c>
      <c r="AF371" s="4">
        <v>9.02</v>
      </c>
      <c r="AG371" s="4">
        <v>9.18</v>
      </c>
      <c r="AH371" s="30">
        <v>8.3000000000000004E-2</v>
      </c>
      <c r="AI371" s="31">
        <v>1.575</v>
      </c>
      <c r="AJ371" s="4">
        <v>0.90080000000000005</v>
      </c>
      <c r="AK371" s="4" t="s">
        <v>17</v>
      </c>
      <c r="AL371" s="4">
        <v>9.02</v>
      </c>
      <c r="AM371" s="4">
        <v>9.18</v>
      </c>
      <c r="AN371" s="30">
        <v>9.6000000000000002E-2</v>
      </c>
      <c r="AO371" s="31">
        <v>1.8220000000000001</v>
      </c>
      <c r="AP371" s="4">
        <v>0.9022</v>
      </c>
      <c r="AQ371" s="4" t="s">
        <v>17</v>
      </c>
      <c r="AR371" s="4">
        <v>9.02</v>
      </c>
      <c r="AS371" s="4">
        <v>9.17</v>
      </c>
      <c r="AT371" s="30">
        <v>0.42099999999999999</v>
      </c>
      <c r="AU371" s="31">
        <v>8.0180000000000007</v>
      </c>
      <c r="AV371" s="4">
        <v>0.90639999999999998</v>
      </c>
      <c r="AW371" s="4" t="s">
        <v>17</v>
      </c>
      <c r="AX371" s="4">
        <v>9.02</v>
      </c>
      <c r="AY371" s="4">
        <v>9.17</v>
      </c>
      <c r="AZ371" s="30">
        <v>0.437</v>
      </c>
      <c r="BA371" s="31">
        <v>8.3160000000000007</v>
      </c>
      <c r="BB371" s="4">
        <v>0.89570000000000005</v>
      </c>
      <c r="BC371" s="4" t="s">
        <v>17</v>
      </c>
      <c r="BD371" s="4">
        <v>9.0299999999999994</v>
      </c>
      <c r="BE371" s="4">
        <v>9.18</v>
      </c>
      <c r="BF371" s="30">
        <v>0.44</v>
      </c>
      <c r="BG371" s="31">
        <v>8.3889999999999993</v>
      </c>
      <c r="BH371" s="4">
        <v>0.89859999999999995</v>
      </c>
      <c r="BI371" s="4" t="s">
        <v>17</v>
      </c>
      <c r="BJ371" s="4">
        <v>9.02</v>
      </c>
      <c r="BK371" s="4">
        <v>9.18</v>
      </c>
      <c r="BL371" s="30">
        <v>0.97099999999999997</v>
      </c>
      <c r="BM371" s="31">
        <v>18.5</v>
      </c>
      <c r="BN371" s="4">
        <v>0.90490000000000004</v>
      </c>
      <c r="BO371" s="4" t="s">
        <v>17</v>
      </c>
      <c r="BP371" s="4">
        <v>9.02</v>
      </c>
      <c r="BQ371" s="4">
        <v>9.18</v>
      </c>
      <c r="BR371" s="30">
        <v>0.97199999999999998</v>
      </c>
      <c r="BS371" s="31">
        <v>18.521000000000001</v>
      </c>
      <c r="BT371" s="4">
        <v>0.89849999999999997</v>
      </c>
      <c r="BU371" s="4" t="s">
        <v>17</v>
      </c>
      <c r="BV371" s="4">
        <v>9.0299999999999994</v>
      </c>
      <c r="BW371" s="4">
        <v>9.18</v>
      </c>
      <c r="BX371" s="30">
        <v>0.98</v>
      </c>
      <c r="BY371" s="31">
        <v>18.667999999999999</v>
      </c>
      <c r="BZ371" s="4">
        <v>0.8871</v>
      </c>
      <c r="CA371" s="4" t="s">
        <v>17</v>
      </c>
    </row>
    <row r="372" spans="1:79" x14ac:dyDescent="0.25">
      <c r="A372" s="4" t="s">
        <v>125</v>
      </c>
      <c r="B372" s="4">
        <v>529</v>
      </c>
      <c r="C372" s="4">
        <v>539</v>
      </c>
      <c r="D372" s="4" t="s">
        <v>92</v>
      </c>
      <c r="E372" s="4">
        <v>11.7</v>
      </c>
      <c r="F372" s="4">
        <v>2</v>
      </c>
      <c r="G372" s="4">
        <v>8</v>
      </c>
      <c r="H372" s="4">
        <v>11.74</v>
      </c>
      <c r="I372" s="4">
        <v>11.9</v>
      </c>
      <c r="J372" s="30">
        <v>4.2999999999999997E-2</v>
      </c>
      <c r="K372" s="31">
        <v>0.71599999999999997</v>
      </c>
      <c r="L372" s="4">
        <v>0.92130000000000001</v>
      </c>
      <c r="M372" s="4" t="s">
        <v>17</v>
      </c>
      <c r="N372" s="4">
        <v>11.75</v>
      </c>
      <c r="O372" s="4">
        <v>11.9</v>
      </c>
      <c r="P372" s="30">
        <v>5.8000000000000003E-2</v>
      </c>
      <c r="Q372" s="31">
        <v>0.97099999999999997</v>
      </c>
      <c r="R372" s="4">
        <v>0.90310000000000001</v>
      </c>
      <c r="S372" s="4" t="s">
        <v>17</v>
      </c>
      <c r="T372" s="4">
        <v>11.75</v>
      </c>
      <c r="U372" s="4">
        <v>11.9</v>
      </c>
      <c r="V372" s="30">
        <v>5.1999999999999998E-2</v>
      </c>
      <c r="W372" s="31">
        <v>0.86599999999999999</v>
      </c>
      <c r="X372" s="4">
        <v>0.91400000000000003</v>
      </c>
      <c r="Y372" s="4" t="s">
        <v>17</v>
      </c>
      <c r="Z372" s="4">
        <v>11.74</v>
      </c>
      <c r="AA372" s="4">
        <v>11.89</v>
      </c>
      <c r="AB372" s="30">
        <v>9.1999999999999998E-2</v>
      </c>
      <c r="AC372" s="31">
        <v>1.5389999999999999</v>
      </c>
      <c r="AD372" s="4">
        <v>0.92030000000000001</v>
      </c>
      <c r="AE372" s="4" t="s">
        <v>17</v>
      </c>
      <c r="AF372" s="4">
        <v>11.75</v>
      </c>
      <c r="AG372" s="4">
        <v>11.9</v>
      </c>
      <c r="AH372" s="30">
        <v>7.2999999999999995E-2</v>
      </c>
      <c r="AI372" s="31">
        <v>1.2110000000000001</v>
      </c>
      <c r="AJ372" s="4">
        <v>0.91320000000000001</v>
      </c>
      <c r="AK372" s="4" t="s">
        <v>17</v>
      </c>
      <c r="AL372" s="4">
        <v>11.74</v>
      </c>
      <c r="AM372" s="4">
        <v>11.9</v>
      </c>
      <c r="AN372" s="30">
        <v>0.10100000000000001</v>
      </c>
      <c r="AO372" s="31">
        <v>1.6870000000000001</v>
      </c>
      <c r="AP372" s="4">
        <v>0.91439999999999999</v>
      </c>
      <c r="AQ372" s="4" t="s">
        <v>17</v>
      </c>
      <c r="AR372" s="4">
        <v>11.74</v>
      </c>
      <c r="AS372" s="4">
        <v>11.9</v>
      </c>
      <c r="AT372" s="30">
        <v>0.36499999999999999</v>
      </c>
      <c r="AU372" s="31">
        <v>6.0819999999999999</v>
      </c>
      <c r="AV372" s="4">
        <v>0.89159999999999995</v>
      </c>
      <c r="AW372" s="4" t="s">
        <v>17</v>
      </c>
      <c r="AX372" s="4">
        <v>11.74</v>
      </c>
      <c r="AY372" s="4">
        <v>11.9</v>
      </c>
      <c r="AZ372" s="30">
        <v>0.42299999999999999</v>
      </c>
      <c r="BA372" s="31">
        <v>7.056</v>
      </c>
      <c r="BB372" s="4">
        <v>0.90380000000000005</v>
      </c>
      <c r="BC372" s="4" t="s">
        <v>17</v>
      </c>
      <c r="BD372" s="4">
        <v>11.75</v>
      </c>
      <c r="BE372" s="4">
        <v>11.9</v>
      </c>
      <c r="BF372" s="30">
        <v>0.41799999999999998</v>
      </c>
      <c r="BG372" s="31">
        <v>6.96</v>
      </c>
      <c r="BH372" s="4">
        <v>0.90290000000000004</v>
      </c>
      <c r="BI372" s="4" t="s">
        <v>17</v>
      </c>
      <c r="BJ372" s="4">
        <v>11.75</v>
      </c>
      <c r="BK372" s="4">
        <v>11.9</v>
      </c>
      <c r="BL372" s="30">
        <v>0.92500000000000004</v>
      </c>
      <c r="BM372" s="31">
        <v>15.412000000000001</v>
      </c>
      <c r="BN372" s="4">
        <v>0.90249999999999997</v>
      </c>
      <c r="BO372" s="4" t="s">
        <v>17</v>
      </c>
      <c r="BP372" s="4">
        <v>11.75</v>
      </c>
      <c r="BQ372" s="4">
        <v>11.9</v>
      </c>
      <c r="BR372" s="30">
        <v>0.93100000000000005</v>
      </c>
      <c r="BS372" s="31">
        <v>15.513</v>
      </c>
      <c r="BT372" s="4">
        <v>0.877</v>
      </c>
      <c r="BU372" s="4" t="s">
        <v>17</v>
      </c>
      <c r="BV372" s="4">
        <v>11.75</v>
      </c>
      <c r="BW372" s="4">
        <v>11.9</v>
      </c>
      <c r="BX372" s="30">
        <v>0.96499999999999997</v>
      </c>
      <c r="BY372" s="31">
        <v>16.079000000000001</v>
      </c>
      <c r="BZ372" s="4">
        <v>0.90380000000000005</v>
      </c>
      <c r="CA372" s="4" t="s">
        <v>17</v>
      </c>
    </row>
    <row r="373" spans="1:79" x14ac:dyDescent="0.25">
      <c r="A373" s="4" t="s">
        <v>125</v>
      </c>
      <c r="B373" s="4">
        <v>529</v>
      </c>
      <c r="C373" s="4">
        <v>541</v>
      </c>
      <c r="D373" s="4" t="s">
        <v>93</v>
      </c>
      <c r="E373" s="4">
        <v>12.75</v>
      </c>
      <c r="F373" s="4">
        <v>2</v>
      </c>
      <c r="G373" s="4">
        <v>10</v>
      </c>
      <c r="H373" s="4">
        <v>12.59</v>
      </c>
      <c r="I373" s="4">
        <v>13.12</v>
      </c>
      <c r="J373" s="30">
        <v>8.8999999999999996E-2</v>
      </c>
      <c r="K373" s="31">
        <v>1.19</v>
      </c>
      <c r="L373" s="4">
        <v>0.9204</v>
      </c>
      <c r="M373" s="4" t="s">
        <v>17</v>
      </c>
      <c r="N373" s="4">
        <v>12.59</v>
      </c>
      <c r="O373" s="4">
        <v>13.12</v>
      </c>
      <c r="P373" s="30">
        <v>9.1999999999999998E-2</v>
      </c>
      <c r="Q373" s="31">
        <v>1.2250000000000001</v>
      </c>
      <c r="R373" s="4">
        <v>0.91510000000000002</v>
      </c>
      <c r="S373" s="4" t="s">
        <v>17</v>
      </c>
      <c r="T373" s="4">
        <v>12.59</v>
      </c>
      <c r="U373" s="4">
        <v>13.12</v>
      </c>
      <c r="V373" s="30">
        <v>8.2000000000000003E-2</v>
      </c>
      <c r="W373" s="31">
        <v>1.0900000000000001</v>
      </c>
      <c r="X373" s="4">
        <v>0.91039999999999999</v>
      </c>
      <c r="Y373" s="4" t="s">
        <v>17</v>
      </c>
      <c r="Z373" s="4">
        <v>12.59</v>
      </c>
      <c r="AA373" s="4">
        <v>13.12</v>
      </c>
      <c r="AB373" s="30">
        <v>0.23699999999999999</v>
      </c>
      <c r="AC373" s="31">
        <v>3.1560000000000001</v>
      </c>
      <c r="AD373" s="4">
        <v>0.92320000000000002</v>
      </c>
      <c r="AE373" s="4" t="s">
        <v>17</v>
      </c>
      <c r="AF373" s="4">
        <v>12.59</v>
      </c>
      <c r="AG373" s="4">
        <v>13.12</v>
      </c>
      <c r="AH373" s="30">
        <v>0.223</v>
      </c>
      <c r="AI373" s="31">
        <v>2.9710000000000001</v>
      </c>
      <c r="AJ373" s="4">
        <v>0.91159999999999997</v>
      </c>
      <c r="AK373" s="4" t="s">
        <v>17</v>
      </c>
      <c r="AL373" s="4">
        <v>12.59</v>
      </c>
      <c r="AM373" s="4">
        <v>13.12</v>
      </c>
      <c r="AN373" s="30">
        <v>0.24299999999999999</v>
      </c>
      <c r="AO373" s="31">
        <v>3.2410000000000001</v>
      </c>
      <c r="AP373" s="4">
        <v>0.91439999999999999</v>
      </c>
      <c r="AQ373" s="4" t="s">
        <v>17</v>
      </c>
      <c r="AR373" s="4">
        <v>12.59</v>
      </c>
      <c r="AS373" s="4">
        <v>13.12</v>
      </c>
      <c r="AT373" s="30">
        <v>0.873</v>
      </c>
      <c r="AU373" s="31">
        <v>11.646000000000001</v>
      </c>
      <c r="AV373" s="4">
        <v>0.9173</v>
      </c>
      <c r="AW373" s="4" t="s">
        <v>17</v>
      </c>
      <c r="AX373" s="4">
        <v>12.59</v>
      </c>
      <c r="AY373" s="4">
        <v>13.12</v>
      </c>
      <c r="AZ373" s="30">
        <v>0.89800000000000002</v>
      </c>
      <c r="BA373" s="31">
        <v>11.977</v>
      </c>
      <c r="BB373" s="4">
        <v>0.91049999999999998</v>
      </c>
      <c r="BC373" s="4" t="s">
        <v>17</v>
      </c>
      <c r="BD373" s="4">
        <v>12.59</v>
      </c>
      <c r="BE373" s="4">
        <v>13.12</v>
      </c>
      <c r="BF373" s="30">
        <v>0.92900000000000005</v>
      </c>
      <c r="BG373" s="31">
        <v>12.391</v>
      </c>
      <c r="BH373" s="4">
        <v>0.9173</v>
      </c>
      <c r="BI373" s="4" t="s">
        <v>17</v>
      </c>
      <c r="BJ373" s="4">
        <v>12.59</v>
      </c>
      <c r="BK373" s="4">
        <v>13.12</v>
      </c>
      <c r="BL373" s="30">
        <v>1.516</v>
      </c>
      <c r="BM373" s="31">
        <v>20.207999999999998</v>
      </c>
      <c r="BN373" s="4">
        <v>0.92549999999999999</v>
      </c>
      <c r="BO373" s="4" t="s">
        <v>17</v>
      </c>
      <c r="BP373" s="4">
        <v>12.59</v>
      </c>
      <c r="BQ373" s="4">
        <v>13.12</v>
      </c>
      <c r="BR373" s="30">
        <v>1.5489999999999999</v>
      </c>
      <c r="BS373" s="31">
        <v>20.652999999999999</v>
      </c>
      <c r="BT373" s="4">
        <v>0.90869999999999995</v>
      </c>
      <c r="BU373" s="4" t="s">
        <v>17</v>
      </c>
      <c r="BV373" s="4">
        <v>12.59</v>
      </c>
      <c r="BW373" s="4">
        <v>13.12</v>
      </c>
      <c r="BX373" s="30">
        <v>1.552</v>
      </c>
      <c r="BY373" s="31">
        <v>20.69</v>
      </c>
      <c r="BZ373" s="4">
        <v>0.91180000000000005</v>
      </c>
      <c r="CA373" s="4" t="s">
        <v>17</v>
      </c>
    </row>
    <row r="374" spans="1:79" x14ac:dyDescent="0.25">
      <c r="A374" s="4" t="s">
        <v>125</v>
      </c>
      <c r="B374" s="4">
        <v>542</v>
      </c>
      <c r="C374" s="4">
        <v>550</v>
      </c>
      <c r="D374" s="4" t="s">
        <v>94</v>
      </c>
      <c r="E374" s="4">
        <v>10.27</v>
      </c>
      <c r="F374" s="4">
        <v>1</v>
      </c>
      <c r="G374" s="4">
        <v>7</v>
      </c>
      <c r="H374" s="4">
        <v>10.08</v>
      </c>
      <c r="I374" s="4">
        <v>10.45</v>
      </c>
      <c r="J374" s="30">
        <v>1.3979999999999999</v>
      </c>
      <c r="K374" s="31">
        <v>26.626000000000001</v>
      </c>
      <c r="L374" s="4">
        <v>0.92110000000000003</v>
      </c>
      <c r="M374" s="4" t="s">
        <v>16</v>
      </c>
      <c r="N374" s="4">
        <v>10.08</v>
      </c>
      <c r="O374" s="4">
        <v>10.45</v>
      </c>
      <c r="P374" s="30">
        <v>1.4430000000000001</v>
      </c>
      <c r="Q374" s="31">
        <v>27.495000000000001</v>
      </c>
      <c r="R374" s="4">
        <v>0.89980000000000004</v>
      </c>
      <c r="S374" s="4" t="s">
        <v>16</v>
      </c>
      <c r="T374" s="4">
        <v>10.08</v>
      </c>
      <c r="U374" s="4">
        <v>10.45</v>
      </c>
      <c r="V374" s="30">
        <v>1.5580000000000001</v>
      </c>
      <c r="W374" s="31">
        <v>29.673999999999999</v>
      </c>
      <c r="X374" s="4">
        <v>0.87009999999999998</v>
      </c>
      <c r="Y374" s="4" t="s">
        <v>16</v>
      </c>
      <c r="Z374" s="4">
        <v>10.08</v>
      </c>
      <c r="AA374" s="4">
        <v>10.45</v>
      </c>
      <c r="AB374" s="30">
        <v>1.5009999999999999</v>
      </c>
      <c r="AC374" s="31">
        <v>28.596</v>
      </c>
      <c r="AD374" s="4">
        <v>0.89729999999999999</v>
      </c>
      <c r="AE374" s="4" t="s">
        <v>16</v>
      </c>
      <c r="AF374" s="4">
        <v>10.08</v>
      </c>
      <c r="AG374" s="4">
        <v>10.45</v>
      </c>
      <c r="AH374" s="30">
        <v>1.5569999999999999</v>
      </c>
      <c r="AI374" s="31">
        <v>29.652000000000001</v>
      </c>
      <c r="AJ374" s="4">
        <v>0.91010000000000002</v>
      </c>
      <c r="AK374" s="4" t="s">
        <v>16</v>
      </c>
      <c r="AL374" s="4">
        <v>10.08</v>
      </c>
      <c r="AM374" s="4">
        <v>10.45</v>
      </c>
      <c r="AN374" s="30">
        <v>1.5209999999999999</v>
      </c>
      <c r="AO374" s="31">
        <v>28.968</v>
      </c>
      <c r="AP374" s="4">
        <v>0.88249999999999995</v>
      </c>
      <c r="AQ374" s="4" t="s">
        <v>16</v>
      </c>
      <c r="AR374" s="4">
        <v>10.08</v>
      </c>
      <c r="AS374" s="4">
        <v>10.45</v>
      </c>
      <c r="AT374" s="30">
        <v>1.4890000000000001</v>
      </c>
      <c r="AU374" s="31">
        <v>28.361999999999998</v>
      </c>
      <c r="AV374" s="4">
        <v>0.89339999999999997</v>
      </c>
      <c r="AW374" s="4" t="s">
        <v>16</v>
      </c>
      <c r="AX374" s="4">
        <v>10.08</v>
      </c>
      <c r="AY374" s="4">
        <v>10.45</v>
      </c>
      <c r="AZ374" s="30">
        <v>1.5660000000000001</v>
      </c>
      <c r="BA374" s="31">
        <v>29.837</v>
      </c>
      <c r="BB374" s="4">
        <v>0.8851</v>
      </c>
      <c r="BC374" s="4" t="s">
        <v>16</v>
      </c>
      <c r="BD374" s="4">
        <v>10.08</v>
      </c>
      <c r="BE374" s="4">
        <v>10.45</v>
      </c>
      <c r="BF374" s="30">
        <v>1.484</v>
      </c>
      <c r="BG374" s="31">
        <v>28.263000000000002</v>
      </c>
      <c r="BH374" s="4">
        <v>0.89100000000000001</v>
      </c>
      <c r="BI374" s="4" t="s">
        <v>16</v>
      </c>
      <c r="BJ374" s="4">
        <v>10.08</v>
      </c>
      <c r="BK374" s="4">
        <v>10.45</v>
      </c>
      <c r="BL374" s="30">
        <v>1.4570000000000001</v>
      </c>
      <c r="BM374" s="31">
        <v>27.757000000000001</v>
      </c>
      <c r="BN374" s="4">
        <v>0.86760000000000004</v>
      </c>
      <c r="BO374" s="4" t="s">
        <v>16</v>
      </c>
      <c r="BP374" s="4">
        <v>10.08</v>
      </c>
      <c r="BQ374" s="4">
        <v>10.45</v>
      </c>
      <c r="BR374" s="30">
        <v>1.5640000000000001</v>
      </c>
      <c r="BS374" s="31">
        <v>29.79</v>
      </c>
      <c r="BT374" s="4">
        <v>0.87970000000000004</v>
      </c>
      <c r="BU374" s="4" t="s">
        <v>16</v>
      </c>
      <c r="BV374" s="4">
        <v>10.08</v>
      </c>
      <c r="BW374" s="4">
        <v>10.45</v>
      </c>
      <c r="BX374" s="30">
        <v>1.5669999999999999</v>
      </c>
      <c r="BY374" s="31">
        <v>29.847999999999999</v>
      </c>
      <c r="BZ374" s="4">
        <v>0.87350000000000005</v>
      </c>
      <c r="CA374" s="4" t="s">
        <v>16</v>
      </c>
    </row>
    <row r="375" spans="1:79" x14ac:dyDescent="0.25">
      <c r="A375" s="4" t="s">
        <v>125</v>
      </c>
      <c r="B375" s="4">
        <v>542</v>
      </c>
      <c r="C375" s="4">
        <v>557</v>
      </c>
      <c r="D375" s="4" t="s">
        <v>95</v>
      </c>
      <c r="E375" s="4">
        <v>8.92</v>
      </c>
      <c r="F375" s="4">
        <v>2</v>
      </c>
      <c r="G375" s="4">
        <v>13</v>
      </c>
      <c r="H375" s="4">
        <v>8.8699999999999992</v>
      </c>
      <c r="I375" s="4">
        <v>8.9499999999999993</v>
      </c>
      <c r="J375" s="30">
        <v>1.714</v>
      </c>
      <c r="K375" s="31">
        <v>17.577999999999999</v>
      </c>
      <c r="L375" s="4">
        <v>0.89910000000000001</v>
      </c>
      <c r="M375" s="4" t="s">
        <v>17</v>
      </c>
      <c r="N375" s="4">
        <v>8.8699999999999992</v>
      </c>
      <c r="O375" s="4">
        <v>8.9499999999999993</v>
      </c>
      <c r="P375" s="30">
        <v>1.663</v>
      </c>
      <c r="Q375" s="31">
        <v>17.059999999999999</v>
      </c>
      <c r="R375" s="4">
        <v>0.85560000000000003</v>
      </c>
      <c r="S375" s="4" t="s">
        <v>17</v>
      </c>
      <c r="T375" s="4">
        <v>8.8699999999999992</v>
      </c>
      <c r="U375" s="4">
        <v>8.9499999999999993</v>
      </c>
      <c r="V375" s="30">
        <v>1.754</v>
      </c>
      <c r="W375" s="31">
        <v>17.989000000000001</v>
      </c>
      <c r="X375" s="4">
        <v>0.86019999999999996</v>
      </c>
      <c r="Y375" s="4" t="s">
        <v>17</v>
      </c>
      <c r="Z375" s="4">
        <v>8.8699999999999992</v>
      </c>
      <c r="AA375" s="4">
        <v>8.9499999999999993</v>
      </c>
      <c r="AB375" s="30">
        <v>1.9670000000000001</v>
      </c>
      <c r="AC375" s="31">
        <v>20.170000000000002</v>
      </c>
      <c r="AD375" s="4">
        <v>0.88380000000000003</v>
      </c>
      <c r="AE375" s="4" t="s">
        <v>17</v>
      </c>
      <c r="AF375" s="4">
        <v>8.8699999999999992</v>
      </c>
      <c r="AG375" s="4">
        <v>8.9499999999999993</v>
      </c>
      <c r="AH375" s="30">
        <v>2.081</v>
      </c>
      <c r="AI375" s="31">
        <v>21.338999999999999</v>
      </c>
      <c r="AJ375" s="4">
        <v>0.88319999999999999</v>
      </c>
      <c r="AK375" s="4" t="s">
        <v>17</v>
      </c>
      <c r="AL375" s="4">
        <v>8.8699999999999992</v>
      </c>
      <c r="AM375" s="4">
        <v>8.9499999999999993</v>
      </c>
      <c r="AN375" s="30">
        <v>2.0150000000000001</v>
      </c>
      <c r="AO375" s="31">
        <v>20.669</v>
      </c>
      <c r="AP375" s="4">
        <v>0.85540000000000005</v>
      </c>
      <c r="AQ375" s="4" t="s">
        <v>17</v>
      </c>
      <c r="AR375" s="4">
        <v>8.8699999999999992</v>
      </c>
      <c r="AS375" s="4">
        <v>8.9499999999999993</v>
      </c>
      <c r="AT375" s="30">
        <v>2.2410000000000001</v>
      </c>
      <c r="AU375" s="31">
        <v>22.984000000000002</v>
      </c>
      <c r="AV375" s="4">
        <v>0.8659</v>
      </c>
      <c r="AW375" s="4" t="s">
        <v>17</v>
      </c>
      <c r="AX375" s="4">
        <v>8.8699999999999992</v>
      </c>
      <c r="AY375" s="4">
        <v>8.9499999999999993</v>
      </c>
      <c r="AZ375" s="30">
        <v>2.5310000000000001</v>
      </c>
      <c r="BA375" s="31">
        <v>25.959</v>
      </c>
      <c r="BB375" s="4">
        <v>0.84360000000000002</v>
      </c>
      <c r="BC375" s="4" t="s">
        <v>16</v>
      </c>
      <c r="BD375" s="4">
        <v>8.8699999999999992</v>
      </c>
      <c r="BE375" s="4">
        <v>8.9499999999999993</v>
      </c>
      <c r="BF375" s="30">
        <v>2.42</v>
      </c>
      <c r="BG375" s="31">
        <v>24.823</v>
      </c>
      <c r="BH375" s="4">
        <v>0.86499999999999999</v>
      </c>
      <c r="BI375" s="4" t="s">
        <v>17</v>
      </c>
      <c r="BJ375" s="4">
        <v>8.8699999999999992</v>
      </c>
      <c r="BK375" s="4">
        <v>8.9499999999999993</v>
      </c>
      <c r="BL375" s="30">
        <v>2.27</v>
      </c>
      <c r="BM375" s="31">
        <v>23.277000000000001</v>
      </c>
      <c r="BN375" s="4">
        <v>0.85129999999999995</v>
      </c>
      <c r="BO375" s="4" t="s">
        <v>17</v>
      </c>
      <c r="BP375" s="4">
        <v>8.8699999999999992</v>
      </c>
      <c r="BQ375" s="4">
        <v>8.9499999999999993</v>
      </c>
      <c r="BR375" s="30">
        <v>2.4969999999999999</v>
      </c>
      <c r="BS375" s="31">
        <v>25.608000000000001</v>
      </c>
      <c r="BT375" s="4">
        <v>0.84740000000000004</v>
      </c>
      <c r="BU375" s="4" t="s">
        <v>16</v>
      </c>
      <c r="BV375" s="4">
        <v>8.8699999999999992</v>
      </c>
      <c r="BW375" s="4">
        <v>8.9499999999999993</v>
      </c>
      <c r="BX375" s="30">
        <v>2.673</v>
      </c>
      <c r="BY375" s="31">
        <v>27.417999999999999</v>
      </c>
      <c r="BZ375" s="4">
        <v>0.84670000000000001</v>
      </c>
      <c r="CA375" s="4" t="s">
        <v>16</v>
      </c>
    </row>
    <row r="376" spans="1:79" x14ac:dyDescent="0.25">
      <c r="A376" s="4" t="s">
        <v>125</v>
      </c>
      <c r="B376" s="4">
        <v>542</v>
      </c>
      <c r="C376" s="4">
        <v>559</v>
      </c>
      <c r="D376" s="4" t="s">
        <v>96</v>
      </c>
      <c r="E376" s="4">
        <v>11.13</v>
      </c>
      <c r="F376" s="4">
        <v>3</v>
      </c>
      <c r="G376" s="4">
        <v>15</v>
      </c>
      <c r="H376" s="4">
        <v>11.05</v>
      </c>
      <c r="I376" s="4">
        <v>11.23</v>
      </c>
      <c r="J376" s="30">
        <v>1.2749999999999999</v>
      </c>
      <c r="K376" s="31">
        <v>11.336</v>
      </c>
      <c r="L376" s="4">
        <v>0.93589999999999995</v>
      </c>
      <c r="M376" s="4" t="s">
        <v>17</v>
      </c>
      <c r="N376" s="4">
        <v>11.05</v>
      </c>
      <c r="O376" s="4">
        <v>11.23</v>
      </c>
      <c r="P376" s="30">
        <v>1.333</v>
      </c>
      <c r="Q376" s="31">
        <v>11.847</v>
      </c>
      <c r="R376" s="4">
        <v>0.93500000000000005</v>
      </c>
      <c r="S376" s="4" t="s">
        <v>17</v>
      </c>
      <c r="T376" s="4">
        <v>11.05</v>
      </c>
      <c r="U376" s="4">
        <v>11.23</v>
      </c>
      <c r="V376" s="30">
        <v>1.446</v>
      </c>
      <c r="W376" s="31">
        <v>12.855</v>
      </c>
      <c r="X376" s="4">
        <v>0.9264</v>
      </c>
      <c r="Y376" s="4" t="s">
        <v>17</v>
      </c>
      <c r="Z376" s="4">
        <v>11.05</v>
      </c>
      <c r="AA376" s="4">
        <v>11.23</v>
      </c>
      <c r="AB376" s="30">
        <v>1.6870000000000001</v>
      </c>
      <c r="AC376" s="31">
        <v>14.999000000000001</v>
      </c>
      <c r="AD376" s="4">
        <v>0.93269999999999997</v>
      </c>
      <c r="AE376" s="4" t="s">
        <v>17</v>
      </c>
      <c r="AF376" s="4">
        <v>11.05</v>
      </c>
      <c r="AG376" s="4">
        <v>11.23</v>
      </c>
      <c r="AH376" s="30">
        <v>1.792</v>
      </c>
      <c r="AI376" s="31">
        <v>15.933</v>
      </c>
      <c r="AJ376" s="4">
        <v>0.93240000000000001</v>
      </c>
      <c r="AK376" s="4" t="s">
        <v>17</v>
      </c>
      <c r="AL376" s="4">
        <v>11.05</v>
      </c>
      <c r="AM376" s="4">
        <v>11.23</v>
      </c>
      <c r="AN376" s="30">
        <v>1.7430000000000001</v>
      </c>
      <c r="AO376" s="31">
        <v>15.493</v>
      </c>
      <c r="AP376" s="4">
        <v>0.93169999999999997</v>
      </c>
      <c r="AQ376" s="4" t="s">
        <v>17</v>
      </c>
      <c r="AR376" s="4">
        <v>11.05</v>
      </c>
      <c r="AS376" s="4">
        <v>11.23</v>
      </c>
      <c r="AT376" s="30">
        <v>1.97</v>
      </c>
      <c r="AU376" s="31">
        <v>17.513999999999999</v>
      </c>
      <c r="AV376" s="4">
        <v>0.93540000000000001</v>
      </c>
      <c r="AW376" s="4" t="s">
        <v>17</v>
      </c>
      <c r="AX376" s="4">
        <v>11.05</v>
      </c>
      <c r="AY376" s="4">
        <v>11.23</v>
      </c>
      <c r="AZ376" s="30">
        <v>2.0720000000000001</v>
      </c>
      <c r="BA376" s="31">
        <v>18.416</v>
      </c>
      <c r="BB376" s="4">
        <v>0.93149999999999999</v>
      </c>
      <c r="BC376" s="4" t="s">
        <v>17</v>
      </c>
      <c r="BD376" s="4">
        <v>11.05</v>
      </c>
      <c r="BE376" s="4">
        <v>11.23</v>
      </c>
      <c r="BF376" s="30">
        <v>1.9770000000000001</v>
      </c>
      <c r="BG376" s="31">
        <v>17.573</v>
      </c>
      <c r="BH376" s="4">
        <v>0.92710000000000004</v>
      </c>
      <c r="BI376" s="4" t="s">
        <v>17</v>
      </c>
      <c r="BJ376" s="4">
        <v>11.05</v>
      </c>
      <c r="BK376" s="4">
        <v>11.23</v>
      </c>
      <c r="BL376" s="30">
        <v>2.056</v>
      </c>
      <c r="BM376" s="31">
        <v>18.274000000000001</v>
      </c>
      <c r="BN376" s="4">
        <v>0.92659999999999998</v>
      </c>
      <c r="BO376" s="4" t="s">
        <v>17</v>
      </c>
      <c r="BP376" s="4">
        <v>11.05</v>
      </c>
      <c r="BQ376" s="4">
        <v>11.23</v>
      </c>
      <c r="BR376" s="30">
        <v>2.1469999999999998</v>
      </c>
      <c r="BS376" s="31">
        <v>19.085999999999999</v>
      </c>
      <c r="BT376" s="4">
        <v>0.92469999999999997</v>
      </c>
      <c r="BU376" s="4" t="s">
        <v>17</v>
      </c>
      <c r="BV376" s="4">
        <v>11.05</v>
      </c>
      <c r="BW376" s="4">
        <v>11.23</v>
      </c>
      <c r="BX376" s="30">
        <v>2.1739999999999999</v>
      </c>
      <c r="BY376" s="31">
        <v>19.32</v>
      </c>
      <c r="BZ376" s="4">
        <v>0.92090000000000005</v>
      </c>
      <c r="CA376" s="4" t="s">
        <v>17</v>
      </c>
    </row>
    <row r="377" spans="1:79" x14ac:dyDescent="0.25">
      <c r="A377" s="4" t="s">
        <v>125</v>
      </c>
      <c r="B377" s="4">
        <v>548</v>
      </c>
      <c r="C377" s="4">
        <v>559</v>
      </c>
      <c r="D377" s="4" t="s">
        <v>97</v>
      </c>
      <c r="E377" s="4">
        <v>10.76</v>
      </c>
      <c r="F377" s="4">
        <v>2</v>
      </c>
      <c r="G377" s="4">
        <v>9</v>
      </c>
      <c r="H377" s="4">
        <v>10.7</v>
      </c>
      <c r="I377" s="4">
        <v>10.78</v>
      </c>
      <c r="J377" s="30">
        <v>0.72099999999999997</v>
      </c>
      <c r="K377" s="31">
        <v>10.673999999999999</v>
      </c>
      <c r="L377" s="4">
        <v>0.89549999999999996</v>
      </c>
      <c r="M377" s="4" t="s">
        <v>16</v>
      </c>
      <c r="N377" s="4">
        <v>10.7</v>
      </c>
      <c r="O377" s="4">
        <v>10.78</v>
      </c>
      <c r="P377" s="30">
        <v>0.73199999999999998</v>
      </c>
      <c r="Q377" s="31">
        <v>10.842000000000001</v>
      </c>
      <c r="R377" s="4">
        <v>0.87760000000000005</v>
      </c>
      <c r="S377" s="4" t="s">
        <v>16</v>
      </c>
      <c r="T377" s="4">
        <v>10.7</v>
      </c>
      <c r="U377" s="4">
        <v>10.78</v>
      </c>
      <c r="V377" s="30">
        <v>0.76600000000000001</v>
      </c>
      <c r="W377" s="31">
        <v>11.355</v>
      </c>
      <c r="X377" s="4">
        <v>0.85329999999999995</v>
      </c>
      <c r="Y377" s="4" t="s">
        <v>16</v>
      </c>
      <c r="Z377" s="4">
        <v>10.7</v>
      </c>
      <c r="AA377" s="4">
        <v>10.78</v>
      </c>
      <c r="AB377" s="30">
        <v>1.1539999999999999</v>
      </c>
      <c r="AC377" s="31">
        <v>17.099</v>
      </c>
      <c r="AD377" s="4">
        <v>0.88380000000000003</v>
      </c>
      <c r="AE377" s="4" t="s">
        <v>16</v>
      </c>
      <c r="AF377" s="4">
        <v>10.7</v>
      </c>
      <c r="AG377" s="4">
        <v>10.78</v>
      </c>
      <c r="AH377" s="30">
        <v>1.161</v>
      </c>
      <c r="AI377" s="31">
        <v>17.196999999999999</v>
      </c>
      <c r="AJ377" s="4">
        <v>0.89329999999999998</v>
      </c>
      <c r="AK377" s="4" t="s">
        <v>16</v>
      </c>
      <c r="AL377" s="4">
        <v>10.7</v>
      </c>
      <c r="AM377" s="4">
        <v>10.78</v>
      </c>
      <c r="AN377" s="30">
        <v>1.139</v>
      </c>
      <c r="AO377" s="31">
        <v>16.87</v>
      </c>
      <c r="AP377" s="4">
        <v>0.83020000000000005</v>
      </c>
      <c r="AQ377" s="4" t="s">
        <v>16</v>
      </c>
      <c r="AR377" s="4">
        <v>10.7</v>
      </c>
      <c r="AS377" s="4">
        <v>10.78</v>
      </c>
      <c r="AT377" s="30">
        <v>1.494</v>
      </c>
      <c r="AU377" s="31">
        <v>22.134</v>
      </c>
      <c r="AV377" s="4">
        <v>0.85009999999999997</v>
      </c>
      <c r="AW377" s="4" t="s">
        <v>16</v>
      </c>
      <c r="AX377" s="4">
        <v>10.7</v>
      </c>
      <c r="AY377" s="4">
        <v>10.78</v>
      </c>
      <c r="AZ377" s="30">
        <v>1.462</v>
      </c>
      <c r="BA377" s="31">
        <v>21.655999999999999</v>
      </c>
      <c r="BB377" s="4">
        <v>0.872</v>
      </c>
      <c r="BC377" s="4" t="s">
        <v>16</v>
      </c>
      <c r="BD377" s="4">
        <v>10.7</v>
      </c>
      <c r="BE377" s="4">
        <v>10.78</v>
      </c>
      <c r="BF377" s="30">
        <v>1.4339999999999999</v>
      </c>
      <c r="BG377" s="31">
        <v>21.245999999999999</v>
      </c>
      <c r="BH377" s="4">
        <v>0.89390000000000003</v>
      </c>
      <c r="BI377" s="4" t="s">
        <v>16</v>
      </c>
      <c r="BJ377" s="4">
        <v>10.7</v>
      </c>
      <c r="BK377" s="4">
        <v>10.78</v>
      </c>
      <c r="BL377" s="30">
        <v>1.5349999999999999</v>
      </c>
      <c r="BM377" s="31">
        <v>22.738</v>
      </c>
      <c r="BN377" s="4">
        <v>0.88049999999999995</v>
      </c>
      <c r="BO377" s="4" t="s">
        <v>16</v>
      </c>
      <c r="BP377" s="4">
        <v>10.7</v>
      </c>
      <c r="BQ377" s="4">
        <v>10.78</v>
      </c>
      <c r="BR377" s="30">
        <v>1.5369999999999999</v>
      </c>
      <c r="BS377" s="31">
        <v>22.77</v>
      </c>
      <c r="BT377" s="4">
        <v>0.89629999999999999</v>
      </c>
      <c r="BU377" s="4" t="s">
        <v>16</v>
      </c>
      <c r="BV377" s="4">
        <v>10.7</v>
      </c>
      <c r="BW377" s="4">
        <v>10.78</v>
      </c>
      <c r="BX377" s="30">
        <v>1.59</v>
      </c>
      <c r="BY377" s="31">
        <v>23.548999999999999</v>
      </c>
      <c r="BZ377" s="4">
        <v>0.85929999999999995</v>
      </c>
      <c r="CA377" s="4" t="s">
        <v>16</v>
      </c>
    </row>
    <row r="378" spans="1:79" x14ac:dyDescent="0.25">
      <c r="A378" s="4" t="s">
        <v>125</v>
      </c>
      <c r="B378" s="4">
        <v>551</v>
      </c>
      <c r="C378" s="4">
        <v>559</v>
      </c>
      <c r="D378" s="4" t="s">
        <v>98</v>
      </c>
      <c r="E378" s="4">
        <v>10.32</v>
      </c>
      <c r="F378" s="4">
        <v>2</v>
      </c>
      <c r="G378" s="4">
        <v>6</v>
      </c>
      <c r="H378" s="4">
        <v>10.119999999999999</v>
      </c>
      <c r="I378" s="4">
        <v>10.42</v>
      </c>
      <c r="J378" s="30">
        <v>0.31900000000000001</v>
      </c>
      <c r="K378" s="31">
        <v>7.093</v>
      </c>
      <c r="L378" s="4">
        <v>0.92749999999999999</v>
      </c>
      <c r="M378" s="4" t="s">
        <v>17</v>
      </c>
      <c r="N378" s="4">
        <v>10.119999999999999</v>
      </c>
      <c r="O378" s="4">
        <v>10.42</v>
      </c>
      <c r="P378" s="30">
        <v>0.35699999999999998</v>
      </c>
      <c r="Q378" s="31">
        <v>7.9429999999999996</v>
      </c>
      <c r="R378" s="4">
        <v>0.92630000000000001</v>
      </c>
      <c r="S378" s="4" t="s">
        <v>17</v>
      </c>
      <c r="T378" s="4">
        <v>10.119999999999999</v>
      </c>
      <c r="U378" s="4">
        <v>10.42</v>
      </c>
      <c r="V378" s="30">
        <v>0.35699999999999998</v>
      </c>
      <c r="W378" s="31">
        <v>7.9269999999999996</v>
      </c>
      <c r="X378" s="4">
        <v>0.92520000000000002</v>
      </c>
      <c r="Y378" s="4" t="s">
        <v>17</v>
      </c>
      <c r="Z378" s="4">
        <v>10.11</v>
      </c>
      <c r="AA378" s="4">
        <v>10.42</v>
      </c>
      <c r="AB378" s="30">
        <v>0.67700000000000005</v>
      </c>
      <c r="AC378" s="31">
        <v>15.042</v>
      </c>
      <c r="AD378" s="4">
        <v>0.90259999999999996</v>
      </c>
      <c r="AE378" s="4" t="s">
        <v>17</v>
      </c>
      <c r="AF378" s="4">
        <v>10.119999999999999</v>
      </c>
      <c r="AG378" s="4">
        <v>10.42</v>
      </c>
      <c r="AH378" s="30">
        <v>0.69499999999999995</v>
      </c>
      <c r="AI378" s="31">
        <v>15.45</v>
      </c>
      <c r="AJ378" s="4">
        <v>0.92679999999999996</v>
      </c>
      <c r="AK378" s="4" t="s">
        <v>17</v>
      </c>
      <c r="AL378" s="4">
        <v>10.119999999999999</v>
      </c>
      <c r="AM378" s="4">
        <v>10.42</v>
      </c>
      <c r="AN378" s="30">
        <v>0.67</v>
      </c>
      <c r="AO378" s="31">
        <v>14.894</v>
      </c>
      <c r="AP378" s="4">
        <v>0.93330000000000002</v>
      </c>
      <c r="AQ378" s="4" t="s">
        <v>17</v>
      </c>
      <c r="AR378" s="4">
        <v>10.11</v>
      </c>
      <c r="AS378" s="4">
        <v>10.42</v>
      </c>
      <c r="AT378" s="30">
        <v>0.95599999999999996</v>
      </c>
      <c r="AU378" s="31">
        <v>21.241</v>
      </c>
      <c r="AV378" s="4">
        <v>0.92679999999999996</v>
      </c>
      <c r="AW378" s="4" t="s">
        <v>17</v>
      </c>
      <c r="AX378" s="4">
        <v>10.11</v>
      </c>
      <c r="AY378" s="4">
        <v>10.42</v>
      </c>
      <c r="AZ378" s="30">
        <v>0.98799999999999999</v>
      </c>
      <c r="BA378" s="31">
        <v>21.951000000000001</v>
      </c>
      <c r="BB378" s="4">
        <v>0.9173</v>
      </c>
      <c r="BC378" s="4" t="s">
        <v>17</v>
      </c>
      <c r="BD378" s="4">
        <v>10.119999999999999</v>
      </c>
      <c r="BE378" s="4">
        <v>10.42</v>
      </c>
      <c r="BF378" s="30">
        <v>0.95899999999999996</v>
      </c>
      <c r="BG378" s="31">
        <v>21.308</v>
      </c>
      <c r="BH378" s="4">
        <v>0.91990000000000005</v>
      </c>
      <c r="BI378" s="4" t="s">
        <v>17</v>
      </c>
      <c r="BJ378" s="4">
        <v>10.119999999999999</v>
      </c>
      <c r="BK378" s="4">
        <v>10.42</v>
      </c>
      <c r="BL378" s="30">
        <v>1.0069999999999999</v>
      </c>
      <c r="BM378" s="31">
        <v>22.385000000000002</v>
      </c>
      <c r="BN378" s="4">
        <v>0.92490000000000006</v>
      </c>
      <c r="BO378" s="4" t="s">
        <v>17</v>
      </c>
      <c r="BP378" s="4">
        <v>10.119999999999999</v>
      </c>
      <c r="BQ378" s="4">
        <v>10.42</v>
      </c>
      <c r="BR378" s="30">
        <v>1.0509999999999999</v>
      </c>
      <c r="BS378" s="31">
        <v>23.359000000000002</v>
      </c>
      <c r="BT378" s="4">
        <v>0.91990000000000005</v>
      </c>
      <c r="BU378" s="4" t="s">
        <v>17</v>
      </c>
      <c r="BV378" s="4">
        <v>10.119999999999999</v>
      </c>
      <c r="BW378" s="4">
        <v>10.42</v>
      </c>
      <c r="BX378" s="30">
        <v>1.0429999999999999</v>
      </c>
      <c r="BY378" s="31">
        <v>23.175000000000001</v>
      </c>
      <c r="BZ378" s="4">
        <v>0.91949999999999998</v>
      </c>
      <c r="CA378" s="4" t="s">
        <v>17</v>
      </c>
    </row>
    <row r="379" spans="1:79" x14ac:dyDescent="0.25">
      <c r="A379" s="4" t="s">
        <v>125</v>
      </c>
      <c r="B379" s="4">
        <v>564</v>
      </c>
      <c r="C379" s="4">
        <v>591</v>
      </c>
      <c r="D379" s="4" t="s">
        <v>99</v>
      </c>
      <c r="E379" s="4">
        <v>3.72</v>
      </c>
      <c r="F379" s="4">
        <v>4</v>
      </c>
      <c r="G379" s="4">
        <v>24</v>
      </c>
      <c r="H379" s="4">
        <v>3.58</v>
      </c>
      <c r="I379" s="4">
        <v>4.12</v>
      </c>
      <c r="J379" s="30">
        <v>5.58</v>
      </c>
      <c r="K379" s="31">
        <v>30.998000000000001</v>
      </c>
      <c r="L379" s="4">
        <v>0.95109999999999995</v>
      </c>
      <c r="M379" s="4" t="s">
        <v>17</v>
      </c>
      <c r="N379" s="4">
        <v>3.58</v>
      </c>
      <c r="O379" s="4">
        <v>4.12</v>
      </c>
      <c r="P379" s="30">
        <v>6.22</v>
      </c>
      <c r="Q379" s="31">
        <v>34.558</v>
      </c>
      <c r="R379" s="4">
        <v>0.94040000000000001</v>
      </c>
      <c r="S379" s="4" t="s">
        <v>17</v>
      </c>
      <c r="T379" s="4">
        <v>3.58</v>
      </c>
      <c r="U379" s="4">
        <v>4.12</v>
      </c>
      <c r="V379" s="30">
        <v>6.2110000000000003</v>
      </c>
      <c r="W379" s="31">
        <v>34.503</v>
      </c>
      <c r="X379" s="4">
        <v>0.94059999999999999</v>
      </c>
      <c r="Y379" s="4" t="s">
        <v>17</v>
      </c>
      <c r="Z379" s="4">
        <v>3.58</v>
      </c>
      <c r="AA379" s="4">
        <v>4.12</v>
      </c>
      <c r="AB379" s="30">
        <v>6.7240000000000002</v>
      </c>
      <c r="AC379" s="31">
        <v>37.354999999999997</v>
      </c>
      <c r="AD379" s="4">
        <v>0.95179999999999998</v>
      </c>
      <c r="AE379" s="4" t="s">
        <v>17</v>
      </c>
      <c r="AF379" s="4">
        <v>3.58</v>
      </c>
      <c r="AG379" s="4">
        <v>4.12</v>
      </c>
      <c r="AH379" s="30">
        <v>7.4390000000000001</v>
      </c>
      <c r="AI379" s="31">
        <v>41.326999999999998</v>
      </c>
      <c r="AJ379" s="4">
        <v>0.95189999999999997</v>
      </c>
      <c r="AK379" s="4" t="s">
        <v>17</v>
      </c>
      <c r="AL379" s="4">
        <v>3.58</v>
      </c>
      <c r="AM379" s="4">
        <v>4.12</v>
      </c>
      <c r="AN379" s="30">
        <v>7.2480000000000002</v>
      </c>
      <c r="AO379" s="31">
        <v>40.264000000000003</v>
      </c>
      <c r="AP379" s="4">
        <v>0.94340000000000002</v>
      </c>
      <c r="AQ379" s="4" t="s">
        <v>17</v>
      </c>
      <c r="AR379" s="4">
        <v>3.58</v>
      </c>
      <c r="AS379" s="4">
        <v>4.12</v>
      </c>
      <c r="AT379" s="30">
        <v>7.4450000000000003</v>
      </c>
      <c r="AU379" s="31">
        <v>41.363999999999997</v>
      </c>
      <c r="AV379" s="4">
        <v>0.94989999999999997</v>
      </c>
      <c r="AW379" s="4" t="s">
        <v>17</v>
      </c>
      <c r="AX379" s="4">
        <v>3.58</v>
      </c>
      <c r="AY379" s="4">
        <v>4.12</v>
      </c>
      <c r="AZ379" s="30">
        <v>7.82</v>
      </c>
      <c r="BA379" s="31">
        <v>43.444000000000003</v>
      </c>
      <c r="BB379" s="4">
        <v>0.95250000000000001</v>
      </c>
      <c r="BC379" s="4" t="s">
        <v>17</v>
      </c>
      <c r="BD379" s="4">
        <v>3.58</v>
      </c>
      <c r="BE379" s="4">
        <v>4.12</v>
      </c>
      <c r="BF379" s="30">
        <v>7.4020000000000001</v>
      </c>
      <c r="BG379" s="31">
        <v>41.125</v>
      </c>
      <c r="BH379" s="4">
        <v>0.94869999999999999</v>
      </c>
      <c r="BI379" s="4" t="s">
        <v>17</v>
      </c>
      <c r="BJ379" s="4">
        <v>3.58</v>
      </c>
      <c r="BK379" s="4">
        <v>4.12</v>
      </c>
      <c r="BL379" s="30">
        <v>7.242</v>
      </c>
      <c r="BM379" s="31">
        <v>40.234999999999999</v>
      </c>
      <c r="BN379" s="4">
        <v>0.94040000000000001</v>
      </c>
      <c r="BO379" s="4" t="s">
        <v>17</v>
      </c>
      <c r="BP379" s="4">
        <v>3.58</v>
      </c>
      <c r="BQ379" s="4">
        <v>4.12</v>
      </c>
      <c r="BR379" s="30">
        <v>8.173</v>
      </c>
      <c r="BS379" s="31">
        <v>45.404000000000003</v>
      </c>
      <c r="BT379" s="4">
        <v>0.94850000000000001</v>
      </c>
      <c r="BU379" s="4" t="s">
        <v>17</v>
      </c>
      <c r="BV379" s="4">
        <v>3.58</v>
      </c>
      <c r="BW379" s="4">
        <v>4.12</v>
      </c>
      <c r="BX379" s="30">
        <v>8.2219999999999995</v>
      </c>
      <c r="BY379" s="31">
        <v>45.676000000000002</v>
      </c>
      <c r="BZ379" s="4">
        <v>0.93669999999999998</v>
      </c>
      <c r="CA379" s="4" t="s">
        <v>17</v>
      </c>
    </row>
    <row r="380" spans="1:79" x14ac:dyDescent="0.25">
      <c r="A380" s="4" t="s">
        <v>125</v>
      </c>
      <c r="B380" s="4">
        <v>564</v>
      </c>
      <c r="C380" s="4">
        <v>592</v>
      </c>
      <c r="D380" s="4" t="s">
        <v>100</v>
      </c>
      <c r="E380" s="4">
        <v>4.43</v>
      </c>
      <c r="F380" s="4">
        <v>5</v>
      </c>
      <c r="G380" s="4">
        <v>25</v>
      </c>
      <c r="H380" s="4">
        <v>4.47</v>
      </c>
      <c r="I380" s="4">
        <v>4.6399999999999997</v>
      </c>
      <c r="J380" s="30">
        <v>5.1050000000000004</v>
      </c>
      <c r="K380" s="31">
        <v>27.225000000000001</v>
      </c>
      <c r="L380" s="4">
        <v>0.94830000000000003</v>
      </c>
      <c r="M380" s="4" t="s">
        <v>17</v>
      </c>
      <c r="N380" s="4">
        <v>4.47</v>
      </c>
      <c r="O380" s="4">
        <v>4.6399999999999997</v>
      </c>
      <c r="P380" s="30">
        <v>5.5350000000000001</v>
      </c>
      <c r="Q380" s="31">
        <v>29.521999999999998</v>
      </c>
      <c r="R380" s="4">
        <v>0.9446</v>
      </c>
      <c r="S380" s="4" t="s">
        <v>17</v>
      </c>
      <c r="T380" s="4">
        <v>4.47</v>
      </c>
      <c r="U380" s="4">
        <v>4.6399999999999997</v>
      </c>
      <c r="V380" s="30">
        <v>5.7110000000000003</v>
      </c>
      <c r="W380" s="31">
        <v>30.46</v>
      </c>
      <c r="X380" s="4">
        <v>0.94599999999999995</v>
      </c>
      <c r="Y380" s="4" t="s">
        <v>17</v>
      </c>
      <c r="Z380" s="4">
        <v>4.47</v>
      </c>
      <c r="AA380" s="4">
        <v>4.6399999999999997</v>
      </c>
      <c r="AB380" s="30">
        <v>6.0250000000000004</v>
      </c>
      <c r="AC380" s="31">
        <v>32.134999999999998</v>
      </c>
      <c r="AD380" s="4">
        <v>0.95040000000000002</v>
      </c>
      <c r="AE380" s="4" t="s">
        <v>17</v>
      </c>
      <c r="AF380" s="4">
        <v>4.47</v>
      </c>
      <c r="AG380" s="4">
        <v>4.6399999999999997</v>
      </c>
      <c r="AH380" s="30">
        <v>6.6260000000000003</v>
      </c>
      <c r="AI380" s="31">
        <v>35.340000000000003</v>
      </c>
      <c r="AJ380" s="4">
        <v>0.94510000000000005</v>
      </c>
      <c r="AK380" s="4" t="s">
        <v>17</v>
      </c>
      <c r="AL380" s="4">
        <v>4.47</v>
      </c>
      <c r="AM380" s="4">
        <v>4.6399999999999997</v>
      </c>
      <c r="AN380" s="30">
        <v>6.5640000000000001</v>
      </c>
      <c r="AO380" s="31">
        <v>35.006999999999998</v>
      </c>
      <c r="AP380" s="4">
        <v>0.94850000000000001</v>
      </c>
      <c r="AQ380" s="4" t="s">
        <v>17</v>
      </c>
      <c r="AR380" s="4">
        <v>4.47</v>
      </c>
      <c r="AS380" s="4">
        <v>4.6399999999999997</v>
      </c>
      <c r="AT380" s="30">
        <v>6.7240000000000002</v>
      </c>
      <c r="AU380" s="31">
        <v>35.860999999999997</v>
      </c>
      <c r="AV380" s="4">
        <v>0.95079999999999998</v>
      </c>
      <c r="AW380" s="4" t="s">
        <v>17</v>
      </c>
      <c r="AX380" s="4">
        <v>4.47</v>
      </c>
      <c r="AY380" s="4">
        <v>4.6399999999999997</v>
      </c>
      <c r="AZ380" s="30">
        <v>7.2389999999999999</v>
      </c>
      <c r="BA380" s="31">
        <v>38.606999999999999</v>
      </c>
      <c r="BB380" s="4">
        <v>0.9476</v>
      </c>
      <c r="BC380" s="4" t="s">
        <v>17</v>
      </c>
      <c r="BD380" s="4">
        <v>4.47</v>
      </c>
      <c r="BE380" s="4">
        <v>4.6399999999999997</v>
      </c>
      <c r="BF380" s="30">
        <v>6.851</v>
      </c>
      <c r="BG380" s="31">
        <v>36.54</v>
      </c>
      <c r="BH380" s="4">
        <v>0.94610000000000005</v>
      </c>
      <c r="BI380" s="4" t="s">
        <v>17</v>
      </c>
      <c r="BJ380" s="4">
        <v>4.47</v>
      </c>
      <c r="BK380" s="4">
        <v>4.6399999999999997</v>
      </c>
      <c r="BL380" s="30">
        <v>6.6840000000000002</v>
      </c>
      <c r="BM380" s="31">
        <v>35.646000000000001</v>
      </c>
      <c r="BN380" s="4">
        <v>0.94940000000000002</v>
      </c>
      <c r="BO380" s="4" t="s">
        <v>17</v>
      </c>
      <c r="BP380" s="4">
        <v>4.47</v>
      </c>
      <c r="BQ380" s="4">
        <v>4.6399999999999997</v>
      </c>
      <c r="BR380" s="30">
        <v>7.4130000000000003</v>
      </c>
      <c r="BS380" s="31">
        <v>39.534999999999997</v>
      </c>
      <c r="BT380" s="4">
        <v>0.94140000000000001</v>
      </c>
      <c r="BU380" s="4" t="s">
        <v>17</v>
      </c>
      <c r="BV380" s="4">
        <v>4.47</v>
      </c>
      <c r="BW380" s="4">
        <v>4.6399999999999997</v>
      </c>
      <c r="BX380" s="30">
        <v>7.5679999999999996</v>
      </c>
      <c r="BY380" s="31">
        <v>40.363999999999997</v>
      </c>
      <c r="BZ380" s="4">
        <v>0.94520000000000004</v>
      </c>
      <c r="CA380" s="4" t="s">
        <v>17</v>
      </c>
    </row>
    <row r="381" spans="1:79" x14ac:dyDescent="0.25">
      <c r="A381" s="4" t="s">
        <v>125</v>
      </c>
      <c r="B381" s="4">
        <v>596</v>
      </c>
      <c r="C381" s="4">
        <v>609</v>
      </c>
      <c r="D381" s="4" t="s">
        <v>101</v>
      </c>
      <c r="E381" s="4">
        <v>5.53</v>
      </c>
      <c r="F381" s="4">
        <v>4</v>
      </c>
      <c r="G381" s="4">
        <v>11</v>
      </c>
      <c r="H381" s="4">
        <v>5.45</v>
      </c>
      <c r="I381" s="4">
        <v>5.98</v>
      </c>
      <c r="J381" s="30">
        <v>1.0609999999999999</v>
      </c>
      <c r="K381" s="31">
        <v>12.861000000000001</v>
      </c>
      <c r="L381" s="4">
        <v>0.94399999999999995</v>
      </c>
      <c r="M381" s="4" t="s">
        <v>17</v>
      </c>
      <c r="N381" s="4">
        <v>5.45</v>
      </c>
      <c r="O381" s="4">
        <v>5.98</v>
      </c>
      <c r="P381" s="30">
        <v>1.1279999999999999</v>
      </c>
      <c r="Q381" s="31">
        <v>13.672000000000001</v>
      </c>
      <c r="R381" s="4">
        <v>0.94810000000000005</v>
      </c>
      <c r="S381" s="4" t="s">
        <v>17</v>
      </c>
      <c r="T381" s="4">
        <v>5.45</v>
      </c>
      <c r="U381" s="4">
        <v>5.98</v>
      </c>
      <c r="V381" s="30">
        <v>1.1559999999999999</v>
      </c>
      <c r="W381" s="31">
        <v>14.007</v>
      </c>
      <c r="X381" s="4">
        <v>0.94169999999999998</v>
      </c>
      <c r="Y381" s="4" t="s">
        <v>17</v>
      </c>
      <c r="Z381" s="4">
        <v>5.45</v>
      </c>
      <c r="AA381" s="4">
        <v>5.98</v>
      </c>
      <c r="AB381" s="30">
        <v>2.5459999999999998</v>
      </c>
      <c r="AC381" s="31">
        <v>30.861000000000001</v>
      </c>
      <c r="AD381" s="4">
        <v>0.95240000000000002</v>
      </c>
      <c r="AE381" s="4" t="s">
        <v>17</v>
      </c>
      <c r="AF381" s="4">
        <v>5.45</v>
      </c>
      <c r="AG381" s="4">
        <v>5.98</v>
      </c>
      <c r="AH381" s="30">
        <v>2.7120000000000002</v>
      </c>
      <c r="AI381" s="31">
        <v>32.874000000000002</v>
      </c>
      <c r="AJ381" s="4">
        <v>0.94259999999999999</v>
      </c>
      <c r="AK381" s="4" t="s">
        <v>17</v>
      </c>
      <c r="AL381" s="4">
        <v>5.45</v>
      </c>
      <c r="AM381" s="4">
        <v>5.98</v>
      </c>
      <c r="AN381" s="30">
        <v>2.661</v>
      </c>
      <c r="AO381" s="31">
        <v>32.258000000000003</v>
      </c>
      <c r="AP381" s="4">
        <v>0.94269999999999998</v>
      </c>
      <c r="AQ381" s="4" t="s">
        <v>17</v>
      </c>
      <c r="AR381" s="4">
        <v>5.45</v>
      </c>
      <c r="AS381" s="4">
        <v>5.98</v>
      </c>
      <c r="AT381" s="30">
        <v>3.052</v>
      </c>
      <c r="AU381" s="31">
        <v>36.996000000000002</v>
      </c>
      <c r="AV381" s="4">
        <v>0.93100000000000005</v>
      </c>
      <c r="AW381" s="4" t="s">
        <v>17</v>
      </c>
      <c r="AX381" s="4">
        <v>5.45</v>
      </c>
      <c r="AY381" s="4">
        <v>5.98</v>
      </c>
      <c r="AZ381" s="30">
        <v>3.258</v>
      </c>
      <c r="BA381" s="31">
        <v>39.493000000000002</v>
      </c>
      <c r="BB381" s="4">
        <v>0.93110000000000004</v>
      </c>
      <c r="BC381" s="4" t="s">
        <v>17</v>
      </c>
      <c r="BD381" s="4">
        <v>5.45</v>
      </c>
      <c r="BE381" s="4">
        <v>5.98</v>
      </c>
      <c r="BF381" s="30">
        <v>3.1059999999999999</v>
      </c>
      <c r="BG381" s="31">
        <v>37.652000000000001</v>
      </c>
      <c r="BH381" s="4">
        <v>0.93169999999999997</v>
      </c>
      <c r="BI381" s="4" t="s">
        <v>17</v>
      </c>
      <c r="BJ381" s="4">
        <v>5.45</v>
      </c>
      <c r="BK381" s="4">
        <v>5.98</v>
      </c>
      <c r="BL381" s="30">
        <v>3.1080000000000001</v>
      </c>
      <c r="BM381" s="31">
        <v>37.677999999999997</v>
      </c>
      <c r="BN381" s="4">
        <v>0.93259999999999998</v>
      </c>
      <c r="BO381" s="4" t="s">
        <v>17</v>
      </c>
      <c r="BP381" s="4">
        <v>5.45</v>
      </c>
      <c r="BQ381" s="4">
        <v>5.98</v>
      </c>
      <c r="BR381" s="30">
        <v>3.2949999999999999</v>
      </c>
      <c r="BS381" s="31">
        <v>39.942</v>
      </c>
      <c r="BT381" s="4">
        <v>0.93789999999999996</v>
      </c>
      <c r="BU381" s="4" t="s">
        <v>17</v>
      </c>
      <c r="BV381" s="4">
        <v>5.45</v>
      </c>
      <c r="BW381" s="4">
        <v>5.98</v>
      </c>
      <c r="BX381" s="30">
        <v>3.3359999999999999</v>
      </c>
      <c r="BY381" s="31">
        <v>40.432000000000002</v>
      </c>
      <c r="BZ381" s="4">
        <v>0.92379999999999995</v>
      </c>
      <c r="CA381" s="4" t="s">
        <v>17</v>
      </c>
    </row>
    <row r="382" spans="1:79" x14ac:dyDescent="0.25">
      <c r="A382" s="4" t="s">
        <v>125</v>
      </c>
      <c r="B382" s="4">
        <v>602</v>
      </c>
      <c r="C382" s="4">
        <v>609</v>
      </c>
      <c r="D382" s="4" t="s">
        <v>102</v>
      </c>
      <c r="E382" s="4">
        <v>3.53</v>
      </c>
      <c r="F382" s="4">
        <v>2</v>
      </c>
      <c r="G382" s="4">
        <v>5</v>
      </c>
      <c r="H382" s="4">
        <v>3.38</v>
      </c>
      <c r="I382" s="4">
        <v>3.67</v>
      </c>
      <c r="J382" s="30">
        <v>0.749</v>
      </c>
      <c r="K382" s="31">
        <v>19.986000000000001</v>
      </c>
      <c r="L382" s="4">
        <v>0.90329999999999999</v>
      </c>
      <c r="M382" s="4" t="s">
        <v>16</v>
      </c>
      <c r="N382" s="4">
        <v>3.38</v>
      </c>
      <c r="O382" s="4">
        <v>3.67</v>
      </c>
      <c r="P382" s="30">
        <v>0.82299999999999995</v>
      </c>
      <c r="Q382" s="31">
        <v>21.948</v>
      </c>
      <c r="R382" s="4">
        <v>0.88600000000000001</v>
      </c>
      <c r="S382" s="4" t="s">
        <v>16</v>
      </c>
      <c r="T382" s="4">
        <v>3.38</v>
      </c>
      <c r="U382" s="4">
        <v>3.67</v>
      </c>
      <c r="V382" s="30">
        <v>0.79400000000000004</v>
      </c>
      <c r="W382" s="31">
        <v>21.18</v>
      </c>
      <c r="X382" s="4">
        <v>0.8831</v>
      </c>
      <c r="Y382" s="4" t="s">
        <v>16</v>
      </c>
      <c r="Z382" s="4">
        <v>3.38</v>
      </c>
      <c r="AA382" s="4">
        <v>3.67</v>
      </c>
      <c r="AB382" s="30">
        <v>1.419</v>
      </c>
      <c r="AC382" s="31">
        <v>37.847999999999999</v>
      </c>
      <c r="AD382" s="4">
        <v>0.90280000000000005</v>
      </c>
      <c r="AE382" s="4" t="s">
        <v>16</v>
      </c>
      <c r="AF382" s="4">
        <v>3.38</v>
      </c>
      <c r="AG382" s="4">
        <v>3.66</v>
      </c>
      <c r="AH382" s="30">
        <v>1.5349999999999999</v>
      </c>
      <c r="AI382" s="31">
        <v>40.944000000000003</v>
      </c>
      <c r="AJ382" s="4">
        <v>0.87739999999999996</v>
      </c>
      <c r="AK382" s="4" t="s">
        <v>16</v>
      </c>
      <c r="AL382" s="4">
        <v>3.38</v>
      </c>
      <c r="AM382" s="4">
        <v>3.66</v>
      </c>
      <c r="AN382" s="30">
        <v>1.4670000000000001</v>
      </c>
      <c r="AO382" s="31">
        <v>39.133000000000003</v>
      </c>
      <c r="AP382" s="4">
        <v>0.87290000000000001</v>
      </c>
      <c r="AQ382" s="4" t="s">
        <v>16</v>
      </c>
      <c r="AR382" s="4">
        <v>3.38</v>
      </c>
      <c r="AS382" s="4">
        <v>3.66</v>
      </c>
      <c r="AT382" s="30">
        <v>1.643</v>
      </c>
      <c r="AU382" s="31">
        <v>43.823</v>
      </c>
      <c r="AV382" s="4">
        <v>0.85829999999999995</v>
      </c>
      <c r="AW382" s="4" t="s">
        <v>16</v>
      </c>
      <c r="AX382" s="4">
        <v>3.38</v>
      </c>
      <c r="AY382" s="4">
        <v>3.66</v>
      </c>
      <c r="AZ382" s="30">
        <v>1.669</v>
      </c>
      <c r="BA382" s="31">
        <v>44.494</v>
      </c>
      <c r="BB382" s="4">
        <v>0.84470000000000001</v>
      </c>
      <c r="BC382" s="4" t="s">
        <v>16</v>
      </c>
      <c r="BD382" s="4">
        <v>3.38</v>
      </c>
      <c r="BE382" s="4">
        <v>3.67</v>
      </c>
      <c r="BF382" s="30">
        <v>1.6279999999999999</v>
      </c>
      <c r="BG382" s="31">
        <v>43.414000000000001</v>
      </c>
      <c r="BH382" s="4">
        <v>0.87560000000000004</v>
      </c>
      <c r="BI382" s="4" t="s">
        <v>16</v>
      </c>
      <c r="BJ382" s="4">
        <v>3.38</v>
      </c>
      <c r="BK382" s="4">
        <v>3.66</v>
      </c>
      <c r="BL382" s="30">
        <v>1.63</v>
      </c>
      <c r="BM382" s="31">
        <v>43.473999999999997</v>
      </c>
      <c r="BN382" s="4">
        <v>0.87360000000000004</v>
      </c>
      <c r="BO382" s="4" t="s">
        <v>16</v>
      </c>
      <c r="BP382" s="4">
        <v>3.38</v>
      </c>
      <c r="BQ382" s="4">
        <v>3.66</v>
      </c>
      <c r="BR382" s="30">
        <v>1.776</v>
      </c>
      <c r="BS382" s="31">
        <v>47.365000000000002</v>
      </c>
      <c r="BT382" s="4">
        <v>0.82689999999999997</v>
      </c>
      <c r="BU382" s="4" t="s">
        <v>16</v>
      </c>
      <c r="BV382" s="4">
        <v>3.38</v>
      </c>
      <c r="BW382" s="4">
        <v>3.67</v>
      </c>
      <c r="BX382" s="30">
        <v>1.8140000000000001</v>
      </c>
      <c r="BY382" s="31">
        <v>48.386000000000003</v>
      </c>
      <c r="BZ382" s="4">
        <v>0.85129999999999995</v>
      </c>
      <c r="CA382" s="4" t="s">
        <v>16</v>
      </c>
    </row>
    <row r="383" spans="1:79" x14ac:dyDescent="0.25">
      <c r="A383" s="4" t="s">
        <v>125</v>
      </c>
      <c r="B383" s="4">
        <v>618</v>
      </c>
      <c r="C383" s="4">
        <v>632</v>
      </c>
      <c r="D383" s="4" t="s">
        <v>103</v>
      </c>
      <c r="E383" s="4">
        <v>9.89</v>
      </c>
      <c r="F383" s="4">
        <v>2</v>
      </c>
      <c r="G383" s="4">
        <v>12</v>
      </c>
      <c r="H383" s="4">
        <v>10.11</v>
      </c>
      <c r="I383" s="4">
        <v>10.24</v>
      </c>
      <c r="J383" s="30">
        <v>0.122</v>
      </c>
      <c r="K383" s="31">
        <v>1.359</v>
      </c>
      <c r="L383" s="4">
        <v>0.85089999999999999</v>
      </c>
      <c r="M383" s="4" t="s">
        <v>17</v>
      </c>
      <c r="N383" s="4">
        <v>10.11</v>
      </c>
      <c r="O383" s="4">
        <v>10.24</v>
      </c>
      <c r="P383" s="30">
        <v>0.109</v>
      </c>
      <c r="Q383" s="31">
        <v>1.214</v>
      </c>
      <c r="R383" s="4">
        <v>0.86939999999999995</v>
      </c>
      <c r="S383" s="4" t="s">
        <v>17</v>
      </c>
      <c r="T383" s="4">
        <v>10.11</v>
      </c>
      <c r="U383" s="4">
        <v>10.24</v>
      </c>
      <c r="V383" s="30">
        <v>0.13800000000000001</v>
      </c>
      <c r="W383" s="31">
        <v>1.5349999999999999</v>
      </c>
      <c r="X383" s="4">
        <v>0.8347</v>
      </c>
      <c r="Y383" s="4" t="s">
        <v>16</v>
      </c>
      <c r="Z383" s="4">
        <v>10.11</v>
      </c>
      <c r="AA383" s="4">
        <v>10.24</v>
      </c>
      <c r="AB383" s="30">
        <v>0.192</v>
      </c>
      <c r="AC383" s="31">
        <v>2.129</v>
      </c>
      <c r="AD383" s="4">
        <v>0.85980000000000001</v>
      </c>
      <c r="AE383" s="4" t="s">
        <v>17</v>
      </c>
      <c r="AF383" s="4">
        <v>10.11</v>
      </c>
      <c r="AG383" s="4">
        <v>10.24</v>
      </c>
      <c r="AH383" s="30">
        <v>0.214</v>
      </c>
      <c r="AI383" s="31">
        <v>2.3730000000000002</v>
      </c>
      <c r="AJ383" s="4">
        <v>0.85509999999999997</v>
      </c>
      <c r="AK383" s="4" t="s">
        <v>17</v>
      </c>
      <c r="AL383" s="4">
        <v>10.11</v>
      </c>
      <c r="AM383" s="4">
        <v>10.24</v>
      </c>
      <c r="AN383" s="30">
        <v>0.23599999999999999</v>
      </c>
      <c r="AO383" s="31">
        <v>2.6179999999999999</v>
      </c>
      <c r="AP383" s="4">
        <v>0.85780000000000001</v>
      </c>
      <c r="AQ383" s="4" t="s">
        <v>17</v>
      </c>
      <c r="AR383" s="4">
        <v>10.11</v>
      </c>
      <c r="AS383" s="4">
        <v>10.24</v>
      </c>
      <c r="AT383" s="30">
        <v>0.92400000000000004</v>
      </c>
      <c r="AU383" s="31">
        <v>10.262</v>
      </c>
      <c r="AV383" s="4">
        <v>0.88539999999999996</v>
      </c>
      <c r="AW383" s="4" t="s">
        <v>17</v>
      </c>
      <c r="AX383" s="4">
        <v>10.11</v>
      </c>
      <c r="AY383" s="4">
        <v>10.24</v>
      </c>
      <c r="AZ383" s="30">
        <v>0.95699999999999996</v>
      </c>
      <c r="BA383" s="31">
        <v>10.635</v>
      </c>
      <c r="BB383" s="4">
        <v>0.86990000000000001</v>
      </c>
      <c r="BC383" s="4" t="s">
        <v>17</v>
      </c>
      <c r="BD383" s="4">
        <v>10.11</v>
      </c>
      <c r="BE383" s="4">
        <v>10.24</v>
      </c>
      <c r="BF383" s="30">
        <v>0.93899999999999995</v>
      </c>
      <c r="BG383" s="31">
        <v>10.439</v>
      </c>
      <c r="BH383" s="4">
        <v>0.88100000000000001</v>
      </c>
      <c r="BI383" s="4" t="s">
        <v>17</v>
      </c>
      <c r="BJ383" s="4">
        <v>10.11</v>
      </c>
      <c r="BK383" s="4">
        <v>10.24</v>
      </c>
      <c r="BL383" s="30">
        <v>1.67</v>
      </c>
      <c r="BM383" s="31">
        <v>18.555</v>
      </c>
      <c r="BN383" s="4">
        <v>0.88149999999999995</v>
      </c>
      <c r="BO383" s="4" t="s">
        <v>17</v>
      </c>
      <c r="BP383" s="4">
        <v>10.11</v>
      </c>
      <c r="BQ383" s="4">
        <v>10.24</v>
      </c>
      <c r="BR383" s="30">
        <v>1.732</v>
      </c>
      <c r="BS383" s="31">
        <v>19.248999999999999</v>
      </c>
      <c r="BT383" s="4">
        <v>0.89170000000000005</v>
      </c>
      <c r="BU383" s="4" t="s">
        <v>17</v>
      </c>
      <c r="BV383" s="4">
        <v>10.11</v>
      </c>
      <c r="BW383" s="4">
        <v>10.24</v>
      </c>
      <c r="BX383" s="30">
        <v>1.69</v>
      </c>
      <c r="BY383" s="31">
        <v>18.78</v>
      </c>
      <c r="BZ383" s="4">
        <v>0.87980000000000003</v>
      </c>
      <c r="CA383" s="4" t="s">
        <v>17</v>
      </c>
    </row>
    <row r="384" spans="1:79" x14ac:dyDescent="0.25">
      <c r="A384" s="4" t="s">
        <v>125</v>
      </c>
      <c r="B384" s="4">
        <v>620</v>
      </c>
      <c r="C384" s="4">
        <v>631</v>
      </c>
      <c r="D384" s="4" t="s">
        <v>104</v>
      </c>
      <c r="E384" s="4">
        <v>5.48</v>
      </c>
      <c r="F384" s="4">
        <v>2</v>
      </c>
      <c r="G384" s="4">
        <v>9</v>
      </c>
      <c r="H384" s="4">
        <v>5.47</v>
      </c>
      <c r="I384" s="4">
        <v>5.57</v>
      </c>
      <c r="J384" s="30">
        <v>3.4220000000000002</v>
      </c>
      <c r="K384" s="31">
        <v>50.701000000000001</v>
      </c>
      <c r="L384" s="4">
        <v>0.86509999999999998</v>
      </c>
      <c r="M384" s="4" t="s">
        <v>16</v>
      </c>
      <c r="N384" s="4">
        <v>5.47</v>
      </c>
      <c r="O384" s="4">
        <v>5.57</v>
      </c>
      <c r="P384" s="30">
        <v>3.4649999999999999</v>
      </c>
      <c r="Q384" s="31">
        <v>51.332000000000001</v>
      </c>
      <c r="R384" s="4">
        <v>0.84599999999999997</v>
      </c>
      <c r="S384" s="4" t="s">
        <v>16</v>
      </c>
      <c r="T384" s="4">
        <v>5.47</v>
      </c>
      <c r="U384" s="4">
        <v>5.57</v>
      </c>
      <c r="V384" s="30">
        <v>3.6560000000000001</v>
      </c>
      <c r="W384" s="31">
        <v>54.165999999999997</v>
      </c>
      <c r="X384" s="4">
        <v>0.87170000000000003</v>
      </c>
      <c r="Y384" s="4" t="s">
        <v>16</v>
      </c>
      <c r="Z384" s="4">
        <v>5.47</v>
      </c>
      <c r="AA384" s="4">
        <v>5.57</v>
      </c>
      <c r="AB384" s="30">
        <v>3.657</v>
      </c>
      <c r="AC384" s="31">
        <v>54.177999999999997</v>
      </c>
      <c r="AD384" s="4">
        <v>0.9012</v>
      </c>
      <c r="AE384" s="4" t="s">
        <v>16</v>
      </c>
      <c r="AF384" s="4">
        <v>5.47</v>
      </c>
      <c r="AG384" s="4">
        <v>5.57</v>
      </c>
      <c r="AH384" s="30">
        <v>3.7429999999999999</v>
      </c>
      <c r="AI384" s="31">
        <v>55.456000000000003</v>
      </c>
      <c r="AJ384" s="4">
        <v>0.88919999999999999</v>
      </c>
      <c r="AK384" s="4" t="s">
        <v>16</v>
      </c>
      <c r="AL384" s="4">
        <v>5.47</v>
      </c>
      <c r="AM384" s="4">
        <v>5.57</v>
      </c>
      <c r="AN384" s="30">
        <v>3.6760000000000002</v>
      </c>
      <c r="AO384" s="31">
        <v>54.462000000000003</v>
      </c>
      <c r="AP384" s="4">
        <v>0.87250000000000005</v>
      </c>
      <c r="AQ384" s="4" t="s">
        <v>16</v>
      </c>
      <c r="AR384" s="4">
        <v>5.47</v>
      </c>
      <c r="AS384" s="4">
        <v>5.57</v>
      </c>
      <c r="AT384" s="30">
        <v>3.7919999999999998</v>
      </c>
      <c r="AU384" s="31">
        <v>56.174999999999997</v>
      </c>
      <c r="AV384" s="4">
        <v>0.87880000000000003</v>
      </c>
      <c r="AW384" s="4" t="s">
        <v>16</v>
      </c>
      <c r="AX384" s="4">
        <v>5.47</v>
      </c>
      <c r="AY384" s="4">
        <v>5.57</v>
      </c>
      <c r="AZ384" s="30">
        <v>3.9049999999999998</v>
      </c>
      <c r="BA384" s="31">
        <v>57.845999999999997</v>
      </c>
      <c r="BB384" s="4">
        <v>0.88329999999999997</v>
      </c>
      <c r="BC384" s="4" t="s">
        <v>16</v>
      </c>
      <c r="BD384" s="4">
        <v>5.47</v>
      </c>
      <c r="BE384" s="4">
        <v>5.57</v>
      </c>
      <c r="BF384" s="30">
        <v>3.8780000000000001</v>
      </c>
      <c r="BG384" s="31">
        <v>57.451999999999998</v>
      </c>
      <c r="BH384" s="4">
        <v>0.88560000000000005</v>
      </c>
      <c r="BI384" s="4" t="s">
        <v>16</v>
      </c>
      <c r="BJ384" s="4">
        <v>5.47</v>
      </c>
      <c r="BK384" s="4">
        <v>5.57</v>
      </c>
      <c r="BL384" s="30">
        <v>4.1769999999999996</v>
      </c>
      <c r="BM384" s="31">
        <v>61.878</v>
      </c>
      <c r="BN384" s="4">
        <v>0.88839999999999997</v>
      </c>
      <c r="BO384" s="4" t="s">
        <v>16</v>
      </c>
      <c r="BP384" s="4">
        <v>5.47</v>
      </c>
      <c r="BQ384" s="4">
        <v>5.57</v>
      </c>
      <c r="BR384" s="30">
        <v>4.3150000000000004</v>
      </c>
      <c r="BS384" s="31">
        <v>63.930999999999997</v>
      </c>
      <c r="BT384" s="4">
        <v>0.87590000000000001</v>
      </c>
      <c r="BU384" s="4" t="s">
        <v>16</v>
      </c>
      <c r="BV384" s="4">
        <v>5.47</v>
      </c>
      <c r="BW384" s="4">
        <v>5.57</v>
      </c>
      <c r="BX384" s="30">
        <v>4.383</v>
      </c>
      <c r="BY384" s="31">
        <v>64.94</v>
      </c>
      <c r="BZ384" s="4">
        <v>0.873</v>
      </c>
      <c r="CA384" s="4" t="s">
        <v>16</v>
      </c>
    </row>
    <row r="385" spans="1:79" x14ac:dyDescent="0.25">
      <c r="A385" s="4" t="s">
        <v>125</v>
      </c>
      <c r="B385" s="4">
        <v>620</v>
      </c>
      <c r="C385" s="4">
        <v>632</v>
      </c>
      <c r="D385" s="4" t="s">
        <v>105</v>
      </c>
      <c r="E385" s="4">
        <v>8.8000000000000007</v>
      </c>
      <c r="F385" s="4">
        <v>2</v>
      </c>
      <c r="G385" s="4">
        <v>10</v>
      </c>
      <c r="H385" s="4">
        <v>8.6999999999999993</v>
      </c>
      <c r="I385" s="4">
        <v>9.3000000000000007</v>
      </c>
      <c r="J385" s="30">
        <v>3.387</v>
      </c>
      <c r="K385" s="31">
        <v>45.164999999999999</v>
      </c>
      <c r="L385" s="4">
        <v>0.87050000000000005</v>
      </c>
      <c r="M385" s="4" t="s">
        <v>16</v>
      </c>
      <c r="N385" s="4">
        <v>8.6999999999999993</v>
      </c>
      <c r="O385" s="4">
        <v>9.3000000000000007</v>
      </c>
      <c r="P385" s="30">
        <v>3.5329999999999999</v>
      </c>
      <c r="Q385" s="31">
        <v>47.110999999999997</v>
      </c>
      <c r="R385" s="4">
        <v>0.87570000000000003</v>
      </c>
      <c r="S385" s="4" t="s">
        <v>16</v>
      </c>
      <c r="T385" s="4">
        <v>8.6999999999999993</v>
      </c>
      <c r="U385" s="4">
        <v>9.3000000000000007</v>
      </c>
      <c r="V385" s="30">
        <v>3.6909999999999998</v>
      </c>
      <c r="W385" s="31">
        <v>49.209000000000003</v>
      </c>
      <c r="X385" s="4">
        <v>0.86399999999999999</v>
      </c>
      <c r="Y385" s="4" t="s">
        <v>16</v>
      </c>
      <c r="Z385" s="4">
        <v>8.6999999999999993</v>
      </c>
      <c r="AA385" s="4">
        <v>9.3000000000000007</v>
      </c>
      <c r="AB385" s="30">
        <v>3.754</v>
      </c>
      <c r="AC385" s="31">
        <v>50.051000000000002</v>
      </c>
      <c r="AD385" s="4">
        <v>0.84799999999999998</v>
      </c>
      <c r="AE385" s="4" t="s">
        <v>16</v>
      </c>
      <c r="AF385" s="4">
        <v>8.6999999999999993</v>
      </c>
      <c r="AG385" s="4">
        <v>9.3000000000000007</v>
      </c>
      <c r="AH385" s="30">
        <v>3.8319999999999999</v>
      </c>
      <c r="AI385" s="31">
        <v>51.091000000000001</v>
      </c>
      <c r="AJ385" s="4">
        <v>0.84809999999999997</v>
      </c>
      <c r="AK385" s="4" t="s">
        <v>16</v>
      </c>
      <c r="AL385" s="4">
        <v>8.6999999999999993</v>
      </c>
      <c r="AM385" s="4">
        <v>9.3000000000000007</v>
      </c>
      <c r="AN385" s="30">
        <v>3.7090000000000001</v>
      </c>
      <c r="AO385" s="31">
        <v>49.448999999999998</v>
      </c>
      <c r="AP385" s="4">
        <v>0.84660000000000002</v>
      </c>
      <c r="AQ385" s="4" t="s">
        <v>16</v>
      </c>
      <c r="AR385" s="4">
        <v>8.6999999999999993</v>
      </c>
      <c r="AS385" s="4">
        <v>9.3000000000000007</v>
      </c>
      <c r="AT385" s="30">
        <v>3.9</v>
      </c>
      <c r="AU385" s="31">
        <v>51.999000000000002</v>
      </c>
      <c r="AV385" s="4">
        <v>0.83989999999999998</v>
      </c>
      <c r="AW385" s="4" t="s">
        <v>16</v>
      </c>
      <c r="AX385" s="4">
        <v>8.6999999999999993</v>
      </c>
      <c r="AY385" s="4">
        <v>9.3000000000000007</v>
      </c>
      <c r="AZ385" s="30">
        <v>3.8969999999999998</v>
      </c>
      <c r="BA385" s="31">
        <v>51.960999999999999</v>
      </c>
      <c r="BB385" s="4">
        <v>0.84189999999999998</v>
      </c>
      <c r="BC385" s="4" t="s">
        <v>16</v>
      </c>
      <c r="BD385" s="4">
        <v>8.6999999999999993</v>
      </c>
      <c r="BE385" s="4">
        <v>9.3000000000000007</v>
      </c>
      <c r="BF385" s="30">
        <v>3.7909999999999999</v>
      </c>
      <c r="BG385" s="31">
        <v>50.540999999999997</v>
      </c>
      <c r="BH385" s="4">
        <v>0.80669999999999997</v>
      </c>
      <c r="BI385" s="4" t="s">
        <v>16</v>
      </c>
      <c r="BJ385" s="4">
        <v>8.6999999999999993</v>
      </c>
      <c r="BK385" s="4">
        <v>9.3000000000000007</v>
      </c>
      <c r="BL385" s="30">
        <v>4.2430000000000003</v>
      </c>
      <c r="BM385" s="31">
        <v>56.576000000000001</v>
      </c>
      <c r="BN385" s="4">
        <v>0.84660000000000002</v>
      </c>
      <c r="BO385" s="4" t="s">
        <v>16</v>
      </c>
      <c r="BP385" s="4">
        <v>8.6999999999999993</v>
      </c>
      <c r="BQ385" s="4">
        <v>9.3000000000000007</v>
      </c>
      <c r="BR385" s="30">
        <v>4.3319999999999999</v>
      </c>
      <c r="BS385" s="31">
        <v>57.765999999999998</v>
      </c>
      <c r="BT385" s="4">
        <v>0.8508</v>
      </c>
      <c r="BU385" s="4" t="s">
        <v>16</v>
      </c>
      <c r="BV385" s="4">
        <v>8.6999999999999993</v>
      </c>
      <c r="BW385" s="4">
        <v>9.3000000000000007</v>
      </c>
      <c r="BX385" s="30">
        <v>4.3029999999999999</v>
      </c>
      <c r="BY385" s="31">
        <v>57.37</v>
      </c>
      <c r="BZ385" s="4">
        <v>0.83799999999999997</v>
      </c>
      <c r="CA385" s="4" t="s">
        <v>16</v>
      </c>
    </row>
    <row r="386" spans="1:79" x14ac:dyDescent="0.25">
      <c r="A386" s="4" t="s">
        <v>125</v>
      </c>
      <c r="B386" s="4">
        <v>633</v>
      </c>
      <c r="C386" s="4">
        <v>646</v>
      </c>
      <c r="D386" s="4" t="s">
        <v>106</v>
      </c>
      <c r="E386" s="4">
        <v>7.19</v>
      </c>
      <c r="F386" s="4">
        <v>2</v>
      </c>
      <c r="G386" s="4">
        <v>11</v>
      </c>
      <c r="H386" s="4">
        <v>7.18</v>
      </c>
      <c r="I386" s="4">
        <v>7.3</v>
      </c>
      <c r="J386" s="30">
        <v>4.0999999999999996</v>
      </c>
      <c r="K386" s="31">
        <v>49.695</v>
      </c>
      <c r="L386" s="4">
        <v>0.93100000000000005</v>
      </c>
      <c r="M386" s="4" t="s">
        <v>17</v>
      </c>
      <c r="N386" s="4">
        <v>7.18</v>
      </c>
      <c r="O386" s="4">
        <v>7.3</v>
      </c>
      <c r="P386" s="30">
        <v>4.1470000000000002</v>
      </c>
      <c r="Q386" s="31">
        <v>50.265999999999998</v>
      </c>
      <c r="R386" s="4">
        <v>0.92959999999999998</v>
      </c>
      <c r="S386" s="4" t="s">
        <v>17</v>
      </c>
      <c r="T386" s="4">
        <v>7.18</v>
      </c>
      <c r="U386" s="4">
        <v>7.3</v>
      </c>
      <c r="V386" s="30">
        <v>4.4379999999999997</v>
      </c>
      <c r="W386" s="31">
        <v>53.798999999999999</v>
      </c>
      <c r="X386" s="4">
        <v>0.91549999999999998</v>
      </c>
      <c r="Y386" s="4" t="s">
        <v>17</v>
      </c>
      <c r="Z386" s="4">
        <v>7.18</v>
      </c>
      <c r="AA386" s="4">
        <v>7.3</v>
      </c>
      <c r="AB386" s="30">
        <v>4.5129999999999999</v>
      </c>
      <c r="AC386" s="31">
        <v>54.698999999999998</v>
      </c>
      <c r="AD386" s="4">
        <v>0.94599999999999995</v>
      </c>
      <c r="AE386" s="4" t="s">
        <v>17</v>
      </c>
      <c r="AF386" s="4">
        <v>7.18</v>
      </c>
      <c r="AG386" s="4">
        <v>7.3</v>
      </c>
      <c r="AH386" s="30">
        <v>4.7060000000000004</v>
      </c>
      <c r="AI386" s="31">
        <v>57.040999999999997</v>
      </c>
      <c r="AJ386" s="4">
        <v>0.93930000000000002</v>
      </c>
      <c r="AK386" s="4" t="s">
        <v>17</v>
      </c>
      <c r="AL386" s="4">
        <v>7.18</v>
      </c>
      <c r="AM386" s="4">
        <v>7.3</v>
      </c>
      <c r="AN386" s="30">
        <v>4.55</v>
      </c>
      <c r="AO386" s="31">
        <v>55.155000000000001</v>
      </c>
      <c r="AP386" s="4">
        <v>0.92230000000000001</v>
      </c>
      <c r="AQ386" s="4" t="s">
        <v>17</v>
      </c>
      <c r="AR386" s="4">
        <v>7.18</v>
      </c>
      <c r="AS386" s="4">
        <v>7.3</v>
      </c>
      <c r="AT386" s="30">
        <v>4.593</v>
      </c>
      <c r="AU386" s="31">
        <v>55.673999999999999</v>
      </c>
      <c r="AV386" s="4">
        <v>0.93540000000000001</v>
      </c>
      <c r="AW386" s="4" t="s">
        <v>17</v>
      </c>
      <c r="AX386" s="4">
        <v>7.18</v>
      </c>
      <c r="AY386" s="4">
        <v>7.3</v>
      </c>
      <c r="AZ386" s="30">
        <v>4.67</v>
      </c>
      <c r="BA386" s="31">
        <v>56.6</v>
      </c>
      <c r="BB386" s="4">
        <v>0.9365</v>
      </c>
      <c r="BC386" s="4" t="s">
        <v>17</v>
      </c>
      <c r="BD386" s="4">
        <v>7.18</v>
      </c>
      <c r="BE386" s="4">
        <v>7.3</v>
      </c>
      <c r="BF386" s="30">
        <v>4.5510000000000002</v>
      </c>
      <c r="BG386" s="31">
        <v>55.162999999999997</v>
      </c>
      <c r="BH386" s="4">
        <v>0.92889999999999995</v>
      </c>
      <c r="BI386" s="4" t="s">
        <v>17</v>
      </c>
      <c r="BJ386" s="4">
        <v>7.18</v>
      </c>
      <c r="BK386" s="4">
        <v>7.3</v>
      </c>
      <c r="BL386" s="30">
        <v>4.5460000000000003</v>
      </c>
      <c r="BM386" s="31">
        <v>55.097999999999999</v>
      </c>
      <c r="BN386" s="4">
        <v>0.94179999999999997</v>
      </c>
      <c r="BO386" s="4" t="s">
        <v>17</v>
      </c>
      <c r="BP386" s="4">
        <v>7.18</v>
      </c>
      <c r="BQ386" s="4">
        <v>7.3</v>
      </c>
      <c r="BR386" s="30">
        <v>4.6429999999999998</v>
      </c>
      <c r="BS386" s="31">
        <v>56.277000000000001</v>
      </c>
      <c r="BT386" s="4">
        <v>0.94130000000000003</v>
      </c>
      <c r="BU386" s="4" t="s">
        <v>17</v>
      </c>
      <c r="BV386" s="4">
        <v>7.18</v>
      </c>
      <c r="BW386" s="4">
        <v>7.3</v>
      </c>
      <c r="BX386" s="30">
        <v>4.7229999999999999</v>
      </c>
      <c r="BY386" s="31">
        <v>57.247999999999998</v>
      </c>
      <c r="BZ386" s="4">
        <v>0.93610000000000004</v>
      </c>
      <c r="CA386" s="4" t="s">
        <v>16</v>
      </c>
    </row>
    <row r="387" spans="1:79" x14ac:dyDescent="0.25">
      <c r="A387" s="4" t="s">
        <v>125</v>
      </c>
      <c r="B387" s="4">
        <v>650</v>
      </c>
      <c r="C387" s="4">
        <v>654</v>
      </c>
      <c r="D387" s="4" t="s">
        <v>107</v>
      </c>
      <c r="E387" s="4">
        <v>4.22</v>
      </c>
      <c r="F387" s="4">
        <v>1</v>
      </c>
      <c r="G387" s="4">
        <v>3</v>
      </c>
      <c r="H387" s="4">
        <v>4.1399999999999997</v>
      </c>
      <c r="I387" s="4">
        <v>4.38</v>
      </c>
      <c r="J387" s="30">
        <v>0.107</v>
      </c>
      <c r="K387" s="31">
        <v>4.76</v>
      </c>
      <c r="L387" s="4">
        <v>0.86040000000000005</v>
      </c>
      <c r="M387" s="4" t="s">
        <v>16</v>
      </c>
      <c r="N387" s="4">
        <v>4.1399999999999997</v>
      </c>
      <c r="O387" s="4">
        <v>4.38</v>
      </c>
      <c r="P387" s="30">
        <v>0.111</v>
      </c>
      <c r="Q387" s="31">
        <v>4.9119999999999999</v>
      </c>
      <c r="R387" s="4">
        <v>0.85640000000000005</v>
      </c>
      <c r="S387" s="4" t="s">
        <v>16</v>
      </c>
      <c r="T387" s="4">
        <v>4.1399999999999997</v>
      </c>
      <c r="U387" s="4">
        <v>4.38</v>
      </c>
      <c r="V387" s="30">
        <v>9.2999999999999999E-2</v>
      </c>
      <c r="W387" s="31">
        <v>4.1440000000000001</v>
      </c>
      <c r="X387" s="4">
        <v>0.84660000000000002</v>
      </c>
      <c r="Y387" s="4" t="s">
        <v>16</v>
      </c>
      <c r="Z387" s="4">
        <v>4.1399999999999997</v>
      </c>
      <c r="AA387" s="4">
        <v>4.38</v>
      </c>
      <c r="AB387" s="30">
        <v>0.32600000000000001</v>
      </c>
      <c r="AC387" s="31">
        <v>14.491</v>
      </c>
      <c r="AD387" s="4">
        <v>0.873</v>
      </c>
      <c r="AE387" s="4" t="s">
        <v>16</v>
      </c>
      <c r="AF387" s="4">
        <v>4.1399999999999997</v>
      </c>
      <c r="AG387" s="4">
        <v>4.38</v>
      </c>
      <c r="AH387" s="30">
        <v>0.30099999999999999</v>
      </c>
      <c r="AI387" s="31">
        <v>13.387</v>
      </c>
      <c r="AJ387" s="4">
        <v>0.85860000000000003</v>
      </c>
      <c r="AK387" s="4" t="s">
        <v>16</v>
      </c>
      <c r="AL387" s="4">
        <v>4.1399999999999997</v>
      </c>
      <c r="AM387" s="4">
        <v>4.38</v>
      </c>
      <c r="AN387" s="30">
        <v>0.34300000000000003</v>
      </c>
      <c r="AO387" s="31">
        <v>15.249000000000001</v>
      </c>
      <c r="AP387" s="4">
        <v>0.84850000000000003</v>
      </c>
      <c r="AQ387" s="4" t="s">
        <v>16</v>
      </c>
      <c r="AR387" s="4">
        <v>4.13</v>
      </c>
      <c r="AS387" s="4">
        <v>4.38</v>
      </c>
      <c r="AT387" s="30">
        <v>0.97399999999999998</v>
      </c>
      <c r="AU387" s="31">
        <v>43.289000000000001</v>
      </c>
      <c r="AV387" s="4">
        <v>0.86150000000000004</v>
      </c>
      <c r="AW387" s="4" t="s">
        <v>16</v>
      </c>
      <c r="AX387" s="4">
        <v>4.13</v>
      </c>
      <c r="AY387" s="4">
        <v>4.38</v>
      </c>
      <c r="AZ387" s="30">
        <v>1.04</v>
      </c>
      <c r="BA387" s="31">
        <v>46.212000000000003</v>
      </c>
      <c r="BB387" s="4">
        <v>0.85529999999999995</v>
      </c>
      <c r="BC387" s="4" t="s">
        <v>16</v>
      </c>
      <c r="BD387" s="4">
        <v>4.1399999999999997</v>
      </c>
      <c r="BE387" s="4">
        <v>4.38</v>
      </c>
      <c r="BF387" s="30">
        <v>1.032</v>
      </c>
      <c r="BG387" s="31">
        <v>45.856000000000002</v>
      </c>
      <c r="BH387" s="4">
        <v>0.86160000000000003</v>
      </c>
      <c r="BI387" s="4" t="s">
        <v>16</v>
      </c>
      <c r="BJ387" s="4">
        <v>4.1399999999999997</v>
      </c>
      <c r="BK387" s="4">
        <v>4.38</v>
      </c>
      <c r="BL387" s="30">
        <v>1.2509999999999999</v>
      </c>
      <c r="BM387" s="31">
        <v>55.616999999999997</v>
      </c>
      <c r="BN387" s="4">
        <v>0.86560000000000004</v>
      </c>
      <c r="BO387" s="4" t="s">
        <v>16</v>
      </c>
      <c r="BP387" s="4">
        <v>4.13</v>
      </c>
      <c r="BQ387" s="4">
        <v>4.38</v>
      </c>
      <c r="BR387" s="30">
        <v>1.2849999999999999</v>
      </c>
      <c r="BS387" s="31">
        <v>57.103999999999999</v>
      </c>
      <c r="BT387" s="4">
        <v>0.84960000000000002</v>
      </c>
      <c r="BU387" s="4" t="s">
        <v>16</v>
      </c>
      <c r="BV387" s="4">
        <v>4.1399999999999997</v>
      </c>
      <c r="BW387" s="4">
        <v>4.38</v>
      </c>
      <c r="BX387" s="30">
        <v>1.2789999999999999</v>
      </c>
      <c r="BY387" s="31">
        <v>56.863999999999997</v>
      </c>
      <c r="BZ387" s="4">
        <v>0.82940000000000003</v>
      </c>
      <c r="CA387" s="4" t="s">
        <v>16</v>
      </c>
    </row>
    <row r="388" spans="1:79" x14ac:dyDescent="0.25">
      <c r="A388" s="4" t="s">
        <v>125</v>
      </c>
      <c r="B388" s="4">
        <v>650</v>
      </c>
      <c r="C388" s="4">
        <v>655</v>
      </c>
      <c r="D388" s="4" t="s">
        <v>108</v>
      </c>
      <c r="E388" s="4">
        <v>4.6900000000000004</v>
      </c>
      <c r="F388" s="4">
        <v>1</v>
      </c>
      <c r="G388" s="4">
        <v>4</v>
      </c>
      <c r="H388" s="4">
        <v>4.6100000000000003</v>
      </c>
      <c r="I388" s="4">
        <v>4.95</v>
      </c>
      <c r="J388" s="30">
        <v>0.121</v>
      </c>
      <c r="K388" s="31">
        <v>4.024</v>
      </c>
      <c r="L388" s="4">
        <v>0.90100000000000002</v>
      </c>
      <c r="M388" s="4" t="s">
        <v>17</v>
      </c>
      <c r="N388" s="4">
        <v>4.62</v>
      </c>
      <c r="O388" s="4">
        <v>4.95</v>
      </c>
      <c r="P388" s="30">
        <v>0.125</v>
      </c>
      <c r="Q388" s="31">
        <v>4.1500000000000004</v>
      </c>
      <c r="R388" s="4">
        <v>0.89590000000000003</v>
      </c>
      <c r="S388" s="4" t="s">
        <v>17</v>
      </c>
      <c r="T388" s="4">
        <v>4.6100000000000003</v>
      </c>
      <c r="U388" s="4">
        <v>4.95</v>
      </c>
      <c r="V388" s="30">
        <v>0.126</v>
      </c>
      <c r="W388" s="31">
        <v>4.1849999999999996</v>
      </c>
      <c r="X388" s="4">
        <v>0.88290000000000002</v>
      </c>
      <c r="Y388" s="4" t="s">
        <v>17</v>
      </c>
      <c r="Z388" s="4">
        <v>4.6100000000000003</v>
      </c>
      <c r="AA388" s="4">
        <v>4.95</v>
      </c>
      <c r="AB388" s="30">
        <v>0.56699999999999995</v>
      </c>
      <c r="AC388" s="31">
        <v>18.914999999999999</v>
      </c>
      <c r="AD388" s="4">
        <v>0.91139999999999999</v>
      </c>
      <c r="AE388" s="4" t="s">
        <v>17</v>
      </c>
      <c r="AF388" s="4">
        <v>4.6100000000000003</v>
      </c>
      <c r="AG388" s="4">
        <v>4.95</v>
      </c>
      <c r="AH388" s="30">
        <v>0.59799999999999998</v>
      </c>
      <c r="AI388" s="31">
        <v>19.940999999999999</v>
      </c>
      <c r="AJ388" s="4">
        <v>0.90680000000000005</v>
      </c>
      <c r="AK388" s="4" t="s">
        <v>17</v>
      </c>
      <c r="AL388" s="4">
        <v>4.6100000000000003</v>
      </c>
      <c r="AM388" s="4">
        <v>4.95</v>
      </c>
      <c r="AN388" s="30">
        <v>0.57999999999999996</v>
      </c>
      <c r="AO388" s="31">
        <v>19.334</v>
      </c>
      <c r="AP388" s="4">
        <v>0.88639999999999997</v>
      </c>
      <c r="AQ388" s="4" t="s">
        <v>17</v>
      </c>
      <c r="AR388" s="4">
        <v>4.6100000000000003</v>
      </c>
      <c r="AS388" s="4">
        <v>4.95</v>
      </c>
      <c r="AT388" s="30">
        <v>1.421</v>
      </c>
      <c r="AU388" s="31">
        <v>47.368000000000002</v>
      </c>
      <c r="AV388" s="4">
        <v>0.91479999999999995</v>
      </c>
      <c r="AW388" s="4" t="s">
        <v>17</v>
      </c>
      <c r="AX388" s="4">
        <v>4.6100000000000003</v>
      </c>
      <c r="AY388" s="4">
        <v>4.95</v>
      </c>
      <c r="AZ388" s="30">
        <v>1.4730000000000001</v>
      </c>
      <c r="BA388" s="31">
        <v>49.101999999999997</v>
      </c>
      <c r="BB388" s="4">
        <v>0.89600000000000002</v>
      </c>
      <c r="BC388" s="4" t="s">
        <v>17</v>
      </c>
      <c r="BD388" s="4">
        <v>4.62</v>
      </c>
      <c r="BE388" s="4">
        <v>4.95</v>
      </c>
      <c r="BF388" s="30">
        <v>1.4890000000000001</v>
      </c>
      <c r="BG388" s="31">
        <v>49.64</v>
      </c>
      <c r="BH388" s="4">
        <v>0.89019999999999999</v>
      </c>
      <c r="BI388" s="4" t="s">
        <v>17</v>
      </c>
      <c r="BJ388" s="4">
        <v>4.6100000000000003</v>
      </c>
      <c r="BK388" s="4">
        <v>4.95</v>
      </c>
      <c r="BL388" s="30">
        <v>1.6739999999999999</v>
      </c>
      <c r="BM388" s="31">
        <v>55.792000000000002</v>
      </c>
      <c r="BN388" s="4">
        <v>0.90500000000000003</v>
      </c>
      <c r="BO388" s="4" t="s">
        <v>17</v>
      </c>
      <c r="BP388" s="4">
        <v>4.6100000000000003</v>
      </c>
      <c r="BQ388" s="4">
        <v>4.95</v>
      </c>
      <c r="BR388" s="30">
        <v>1.7729999999999999</v>
      </c>
      <c r="BS388" s="31">
        <v>59.094000000000001</v>
      </c>
      <c r="BT388" s="4">
        <v>0.89029999999999998</v>
      </c>
      <c r="BU388" s="4" t="s">
        <v>17</v>
      </c>
      <c r="BV388" s="4">
        <v>4.6100000000000003</v>
      </c>
      <c r="BW388" s="4">
        <v>4.95</v>
      </c>
      <c r="BX388" s="30">
        <v>1.7789999999999999</v>
      </c>
      <c r="BY388" s="31">
        <v>59.292000000000002</v>
      </c>
      <c r="BZ388" s="4">
        <v>0.88939999999999997</v>
      </c>
      <c r="CA388" s="4" t="s">
        <v>17</v>
      </c>
    </row>
    <row r="389" spans="1:79" x14ac:dyDescent="0.25">
      <c r="A389" s="4" t="s">
        <v>125</v>
      </c>
      <c r="B389" s="4">
        <v>650</v>
      </c>
      <c r="C389" s="4">
        <v>666</v>
      </c>
      <c r="D389" s="4" t="s">
        <v>109</v>
      </c>
      <c r="E389" s="4">
        <v>7.42</v>
      </c>
      <c r="F389" s="4">
        <v>3</v>
      </c>
      <c r="G389" s="4">
        <v>15</v>
      </c>
      <c r="H389" s="4">
        <v>7.81</v>
      </c>
      <c r="I389" s="4">
        <v>7.95</v>
      </c>
      <c r="J389" s="30">
        <v>4.8719999999999999</v>
      </c>
      <c r="K389" s="31">
        <v>43.302999999999997</v>
      </c>
      <c r="L389" s="4">
        <v>0.86780000000000002</v>
      </c>
      <c r="M389" s="4" t="s">
        <v>16</v>
      </c>
      <c r="N389" s="4">
        <v>7.82</v>
      </c>
      <c r="O389" s="4">
        <v>7.95</v>
      </c>
      <c r="P389" s="30">
        <v>4.9269999999999996</v>
      </c>
      <c r="Q389" s="31">
        <v>43.795000000000002</v>
      </c>
      <c r="R389" s="4">
        <v>0.86899999999999999</v>
      </c>
      <c r="S389" s="4" t="s">
        <v>16</v>
      </c>
      <c r="T389" s="4">
        <v>7.81</v>
      </c>
      <c r="U389" s="4">
        <v>7.95</v>
      </c>
      <c r="V389" s="30">
        <v>5.19</v>
      </c>
      <c r="W389" s="31">
        <v>46.128999999999998</v>
      </c>
      <c r="X389" s="4">
        <v>0.85729999999999995</v>
      </c>
      <c r="Y389" s="4" t="s">
        <v>16</v>
      </c>
      <c r="Z389" s="4">
        <v>7.81</v>
      </c>
      <c r="AA389" s="4">
        <v>7.95</v>
      </c>
      <c r="AB389" s="30">
        <v>5.5679999999999996</v>
      </c>
      <c r="AC389" s="31">
        <v>49.496000000000002</v>
      </c>
      <c r="AD389" s="4">
        <v>0.89710000000000001</v>
      </c>
      <c r="AE389" s="4" t="s">
        <v>16</v>
      </c>
      <c r="AF389" s="4">
        <v>7.81</v>
      </c>
      <c r="AG389" s="4">
        <v>7.95</v>
      </c>
      <c r="AH389" s="30">
        <v>5.6689999999999996</v>
      </c>
      <c r="AI389" s="31">
        <v>50.395000000000003</v>
      </c>
      <c r="AJ389" s="4">
        <v>0.84309999999999996</v>
      </c>
      <c r="AK389" s="4" t="s">
        <v>16</v>
      </c>
      <c r="AL389" s="4">
        <v>7.81</v>
      </c>
      <c r="AM389" s="4">
        <v>7.95</v>
      </c>
      <c r="AN389" s="30">
        <v>5.5529999999999999</v>
      </c>
      <c r="AO389" s="31">
        <v>49.363</v>
      </c>
      <c r="AP389" s="4">
        <v>0.86360000000000003</v>
      </c>
      <c r="AQ389" s="4" t="s">
        <v>16</v>
      </c>
      <c r="AR389" s="4">
        <v>7.81</v>
      </c>
      <c r="AS389" s="4">
        <v>7.95</v>
      </c>
      <c r="AT389" s="30">
        <v>5.7649999999999997</v>
      </c>
      <c r="AU389" s="31">
        <v>51.241999999999997</v>
      </c>
      <c r="AV389" s="4">
        <v>0.88629999999999998</v>
      </c>
      <c r="AW389" s="4" t="s">
        <v>16</v>
      </c>
      <c r="AX389" s="4">
        <v>7.81</v>
      </c>
      <c r="AY389" s="4">
        <v>7.95</v>
      </c>
      <c r="AZ389" s="30">
        <v>5.8109999999999999</v>
      </c>
      <c r="BA389" s="31">
        <v>51.658000000000001</v>
      </c>
      <c r="BB389" s="4">
        <v>0.86739999999999995</v>
      </c>
      <c r="BC389" s="4" t="s">
        <v>16</v>
      </c>
      <c r="BD389" s="4">
        <v>7.82</v>
      </c>
      <c r="BE389" s="4">
        <v>7.95</v>
      </c>
      <c r="BF389" s="30">
        <v>5.7690000000000001</v>
      </c>
      <c r="BG389" s="31">
        <v>51.277999999999999</v>
      </c>
      <c r="BH389" s="4">
        <v>0.84079999999999999</v>
      </c>
      <c r="BI389" s="4" t="s">
        <v>16</v>
      </c>
      <c r="BJ389" s="4">
        <v>7.81</v>
      </c>
      <c r="BK389" s="4">
        <v>7.95</v>
      </c>
      <c r="BL389" s="30">
        <v>5.7830000000000004</v>
      </c>
      <c r="BM389" s="31">
        <v>51.401000000000003</v>
      </c>
      <c r="BN389" s="4">
        <v>0.87649999999999995</v>
      </c>
      <c r="BO389" s="4" t="s">
        <v>16</v>
      </c>
      <c r="BP389" s="4">
        <v>7.81</v>
      </c>
      <c r="BQ389" s="4">
        <v>7.95</v>
      </c>
      <c r="BR389" s="30">
        <v>5.8380000000000001</v>
      </c>
      <c r="BS389" s="31">
        <v>51.892000000000003</v>
      </c>
      <c r="BT389" s="4">
        <v>0.85150000000000003</v>
      </c>
      <c r="BU389" s="4" t="s">
        <v>16</v>
      </c>
      <c r="BV389" s="4">
        <v>7.82</v>
      </c>
      <c r="BW389" s="4">
        <v>7.95</v>
      </c>
      <c r="BX389" s="30">
        <v>5.83</v>
      </c>
      <c r="BY389" s="31">
        <v>51.826000000000001</v>
      </c>
      <c r="BZ389" s="4">
        <v>0.85189999999999999</v>
      </c>
      <c r="CA389" s="4" t="s">
        <v>16</v>
      </c>
    </row>
    <row r="390" spans="1:79" x14ac:dyDescent="0.25">
      <c r="A390" s="4" t="s">
        <v>125</v>
      </c>
      <c r="B390" s="4">
        <v>656</v>
      </c>
      <c r="C390" s="4">
        <v>662</v>
      </c>
      <c r="D390" s="4" t="s">
        <v>110</v>
      </c>
      <c r="E390" s="4">
        <v>5.26</v>
      </c>
      <c r="F390" s="4">
        <v>2</v>
      </c>
      <c r="G390" s="4">
        <v>5</v>
      </c>
      <c r="H390" s="4">
        <v>5.19</v>
      </c>
      <c r="I390" s="4">
        <v>5.51</v>
      </c>
      <c r="J390" s="30">
        <v>2.1850000000000001</v>
      </c>
      <c r="K390" s="31">
        <v>58.261000000000003</v>
      </c>
      <c r="L390" s="4">
        <v>0.94040000000000001</v>
      </c>
      <c r="M390" s="4" t="s">
        <v>16</v>
      </c>
      <c r="N390" s="4">
        <v>5.19</v>
      </c>
      <c r="O390" s="4">
        <v>5.51</v>
      </c>
      <c r="P390" s="30">
        <v>2.3119999999999998</v>
      </c>
      <c r="Q390" s="31">
        <v>61.662999999999997</v>
      </c>
      <c r="R390" s="4">
        <v>0.94340000000000002</v>
      </c>
      <c r="S390" s="4" t="s">
        <v>16</v>
      </c>
      <c r="T390" s="4">
        <v>5.19</v>
      </c>
      <c r="U390" s="4">
        <v>5.51</v>
      </c>
      <c r="V390" s="30">
        <v>2.3849999999999998</v>
      </c>
      <c r="W390" s="31">
        <v>63.595999999999997</v>
      </c>
      <c r="X390" s="4">
        <v>0.94510000000000005</v>
      </c>
      <c r="Y390" s="4" t="s">
        <v>16</v>
      </c>
      <c r="Z390" s="4">
        <v>5.19</v>
      </c>
      <c r="AA390" s="4">
        <v>5.51</v>
      </c>
      <c r="AB390" s="30">
        <v>2.2919999999999998</v>
      </c>
      <c r="AC390" s="31">
        <v>61.127000000000002</v>
      </c>
      <c r="AD390" s="4">
        <v>0.94540000000000002</v>
      </c>
      <c r="AE390" s="4" t="s">
        <v>16</v>
      </c>
      <c r="AF390" s="4">
        <v>5.19</v>
      </c>
      <c r="AG390" s="4">
        <v>5.51</v>
      </c>
      <c r="AH390" s="30">
        <v>2.3740000000000001</v>
      </c>
      <c r="AI390" s="31">
        <v>63.317</v>
      </c>
      <c r="AJ390" s="4">
        <v>0.93879999999999997</v>
      </c>
      <c r="AK390" s="4" t="s">
        <v>16</v>
      </c>
      <c r="AL390" s="4">
        <v>5.19</v>
      </c>
      <c r="AM390" s="4">
        <v>5.51</v>
      </c>
      <c r="AN390" s="30">
        <v>2.3380000000000001</v>
      </c>
      <c r="AO390" s="31">
        <v>62.344999999999999</v>
      </c>
      <c r="AP390" s="4">
        <v>0.94289999999999996</v>
      </c>
      <c r="AQ390" s="4" t="s">
        <v>16</v>
      </c>
      <c r="AR390" s="4">
        <v>5.18</v>
      </c>
      <c r="AS390" s="4">
        <v>5.51</v>
      </c>
      <c r="AT390" s="30">
        <v>2.2909999999999999</v>
      </c>
      <c r="AU390" s="31">
        <v>61.095999999999997</v>
      </c>
      <c r="AV390" s="4">
        <v>0.9466</v>
      </c>
      <c r="AW390" s="4" t="s">
        <v>16</v>
      </c>
      <c r="AX390" s="4">
        <v>5.18</v>
      </c>
      <c r="AY390" s="4">
        <v>5.51</v>
      </c>
      <c r="AZ390" s="30">
        <v>2.3849999999999998</v>
      </c>
      <c r="BA390" s="31">
        <v>63.594000000000001</v>
      </c>
      <c r="BB390" s="4">
        <v>0.94379999999999997</v>
      </c>
      <c r="BC390" s="4" t="s">
        <v>16</v>
      </c>
      <c r="BD390" s="4">
        <v>5.19</v>
      </c>
      <c r="BE390" s="4">
        <v>5.51</v>
      </c>
      <c r="BF390" s="30">
        <v>2.35</v>
      </c>
      <c r="BG390" s="31">
        <v>62.667999999999999</v>
      </c>
      <c r="BH390" s="4">
        <v>0.94230000000000003</v>
      </c>
      <c r="BI390" s="4" t="s">
        <v>16</v>
      </c>
      <c r="BJ390" s="4">
        <v>5.19</v>
      </c>
      <c r="BK390" s="4">
        <v>5.51</v>
      </c>
      <c r="BL390" s="30">
        <v>2.2650000000000001</v>
      </c>
      <c r="BM390" s="31">
        <v>60.4</v>
      </c>
      <c r="BN390" s="4">
        <v>0.9244</v>
      </c>
      <c r="BO390" s="4" t="s">
        <v>16</v>
      </c>
      <c r="BP390" s="4">
        <v>5.19</v>
      </c>
      <c r="BQ390" s="4">
        <v>5.51</v>
      </c>
      <c r="BR390" s="30">
        <v>2.3820000000000001</v>
      </c>
      <c r="BS390" s="31">
        <v>63.52</v>
      </c>
      <c r="BT390" s="4">
        <v>0.94040000000000001</v>
      </c>
      <c r="BU390" s="4" t="s">
        <v>16</v>
      </c>
      <c r="BV390" s="4">
        <v>5.19</v>
      </c>
      <c r="BW390" s="4">
        <v>5.51</v>
      </c>
      <c r="BX390" s="30">
        <v>2.3849999999999998</v>
      </c>
      <c r="BY390" s="31">
        <v>63.61</v>
      </c>
      <c r="BZ390" s="4">
        <v>0.94040000000000001</v>
      </c>
      <c r="CA390" s="4" t="s">
        <v>16</v>
      </c>
    </row>
    <row r="391" spans="1:79" x14ac:dyDescent="0.25">
      <c r="A391" s="4" t="s">
        <v>125</v>
      </c>
      <c r="B391" s="4">
        <v>656</v>
      </c>
      <c r="C391" s="4">
        <v>666</v>
      </c>
      <c r="D391" s="4" t="s">
        <v>111</v>
      </c>
      <c r="E391" s="4">
        <v>4.33</v>
      </c>
      <c r="F391" s="4">
        <v>2</v>
      </c>
      <c r="G391" s="4">
        <v>9</v>
      </c>
      <c r="H391" s="4">
        <v>4.29</v>
      </c>
      <c r="I391" s="4">
        <v>4.3600000000000003</v>
      </c>
      <c r="J391" s="30">
        <v>3.9689999999999999</v>
      </c>
      <c r="K391" s="31">
        <v>58.796999999999997</v>
      </c>
      <c r="L391" s="4">
        <v>0.95230000000000004</v>
      </c>
      <c r="M391" s="4" t="s">
        <v>17</v>
      </c>
      <c r="N391" s="4">
        <v>4.29</v>
      </c>
      <c r="O391" s="4">
        <v>4.3600000000000003</v>
      </c>
      <c r="P391" s="30">
        <v>4.1100000000000003</v>
      </c>
      <c r="Q391" s="31">
        <v>60.895000000000003</v>
      </c>
      <c r="R391" s="4">
        <v>0.93010000000000004</v>
      </c>
      <c r="S391" s="4" t="s">
        <v>17</v>
      </c>
      <c r="T391" s="4">
        <v>4.29</v>
      </c>
      <c r="U391" s="4">
        <v>4.3600000000000003</v>
      </c>
      <c r="V391" s="30">
        <v>4.2640000000000002</v>
      </c>
      <c r="W391" s="31">
        <v>63.167000000000002</v>
      </c>
      <c r="X391" s="4">
        <v>0.94099999999999995</v>
      </c>
      <c r="Y391" s="4" t="s">
        <v>17</v>
      </c>
      <c r="Z391" s="4">
        <v>4.29</v>
      </c>
      <c r="AA391" s="4">
        <v>4.3600000000000003</v>
      </c>
      <c r="AB391" s="30">
        <v>4.1360000000000001</v>
      </c>
      <c r="AC391" s="31">
        <v>61.280999999999999</v>
      </c>
      <c r="AD391" s="4">
        <v>0.95269999999999999</v>
      </c>
      <c r="AE391" s="4" t="s">
        <v>17</v>
      </c>
      <c r="AF391" s="4">
        <v>4.29</v>
      </c>
      <c r="AG391" s="4">
        <v>4.3600000000000003</v>
      </c>
      <c r="AH391" s="30">
        <v>4.3250000000000002</v>
      </c>
      <c r="AI391" s="31">
        <v>64.08</v>
      </c>
      <c r="AJ391" s="4">
        <v>0.95020000000000004</v>
      </c>
      <c r="AK391" s="4" t="s">
        <v>17</v>
      </c>
      <c r="AL391" s="4">
        <v>4.29</v>
      </c>
      <c r="AM391" s="4">
        <v>4.3600000000000003</v>
      </c>
      <c r="AN391" s="30">
        <v>4.2370000000000001</v>
      </c>
      <c r="AO391" s="31">
        <v>62.77</v>
      </c>
      <c r="AP391" s="4">
        <v>0.93910000000000005</v>
      </c>
      <c r="AQ391" s="4" t="s">
        <v>17</v>
      </c>
      <c r="AR391" s="4">
        <v>4.29</v>
      </c>
      <c r="AS391" s="4">
        <v>4.3600000000000003</v>
      </c>
      <c r="AT391" s="30">
        <v>4.117</v>
      </c>
      <c r="AU391" s="31">
        <v>60.994999999999997</v>
      </c>
      <c r="AV391" s="4">
        <v>0.9597</v>
      </c>
      <c r="AW391" s="4" t="s">
        <v>17</v>
      </c>
      <c r="AX391" s="4">
        <v>4.29</v>
      </c>
      <c r="AY391" s="4">
        <v>4.3600000000000003</v>
      </c>
      <c r="AZ391" s="30">
        <v>4.2460000000000004</v>
      </c>
      <c r="BA391" s="31">
        <v>62.901000000000003</v>
      </c>
      <c r="BB391" s="4">
        <v>0.94530000000000003</v>
      </c>
      <c r="BC391" s="4" t="s">
        <v>17</v>
      </c>
      <c r="BD391" s="4">
        <v>4.29</v>
      </c>
      <c r="BE391" s="4">
        <v>4.3600000000000003</v>
      </c>
      <c r="BF391" s="30">
        <v>4.22</v>
      </c>
      <c r="BG391" s="31">
        <v>62.521999999999998</v>
      </c>
      <c r="BH391" s="4">
        <v>0.95009999999999994</v>
      </c>
      <c r="BI391" s="4" t="s">
        <v>17</v>
      </c>
      <c r="BJ391" s="4">
        <v>4.29</v>
      </c>
      <c r="BK391" s="4">
        <v>4.3600000000000003</v>
      </c>
      <c r="BL391" s="30">
        <v>4.149</v>
      </c>
      <c r="BM391" s="31">
        <v>61.469000000000001</v>
      </c>
      <c r="BN391" s="4">
        <v>0.90820000000000001</v>
      </c>
      <c r="BO391" s="4" t="s">
        <v>17</v>
      </c>
      <c r="BP391" s="4">
        <v>4.29</v>
      </c>
      <c r="BQ391" s="4">
        <v>4.3600000000000003</v>
      </c>
      <c r="BR391" s="30">
        <v>4.32</v>
      </c>
      <c r="BS391" s="31">
        <v>63.997</v>
      </c>
      <c r="BT391" s="4">
        <v>0.94779999999999998</v>
      </c>
      <c r="BU391" s="4" t="s">
        <v>17</v>
      </c>
      <c r="BV391" s="4">
        <v>4.29</v>
      </c>
      <c r="BW391" s="4">
        <v>4.3600000000000003</v>
      </c>
      <c r="BX391" s="30">
        <v>4.3630000000000004</v>
      </c>
      <c r="BY391" s="31">
        <v>64.641000000000005</v>
      </c>
      <c r="BZ391" s="4">
        <v>0.93689999999999996</v>
      </c>
      <c r="CA391" s="4" t="s">
        <v>17</v>
      </c>
    </row>
    <row r="392" spans="1:79" x14ac:dyDescent="0.25">
      <c r="A392" s="4" t="s">
        <v>125</v>
      </c>
      <c r="B392" s="4">
        <v>663</v>
      </c>
      <c r="C392" s="4">
        <v>673</v>
      </c>
      <c r="D392" s="4" t="s">
        <v>112</v>
      </c>
      <c r="E392" s="4">
        <v>5.74</v>
      </c>
      <c r="F392" s="4">
        <v>2</v>
      </c>
      <c r="G392" s="4">
        <v>9</v>
      </c>
      <c r="H392" s="4">
        <v>5.77</v>
      </c>
      <c r="I392" s="4">
        <v>5.98</v>
      </c>
      <c r="J392" s="30">
        <v>4.0110000000000001</v>
      </c>
      <c r="K392" s="31">
        <v>59.423999999999999</v>
      </c>
      <c r="L392" s="4">
        <v>0.8881</v>
      </c>
      <c r="M392" s="4" t="s">
        <v>16</v>
      </c>
      <c r="N392" s="4">
        <v>5.77</v>
      </c>
      <c r="O392" s="4">
        <v>5.98</v>
      </c>
      <c r="P392" s="30">
        <v>3.9470000000000001</v>
      </c>
      <c r="Q392" s="31">
        <v>58.469000000000001</v>
      </c>
      <c r="R392" s="4">
        <v>0.86029999999999995</v>
      </c>
      <c r="S392" s="4" t="s">
        <v>16</v>
      </c>
      <c r="T392" s="4">
        <v>5.77</v>
      </c>
      <c r="U392" s="4">
        <v>5.98</v>
      </c>
      <c r="V392" s="30">
        <v>4.1779999999999999</v>
      </c>
      <c r="W392" s="31">
        <v>61.896000000000001</v>
      </c>
      <c r="X392" s="4">
        <v>0.87290000000000001</v>
      </c>
      <c r="Y392" s="4" t="s">
        <v>16</v>
      </c>
      <c r="Z392" s="4">
        <v>5.77</v>
      </c>
      <c r="AA392" s="4">
        <v>5.98</v>
      </c>
      <c r="AB392" s="30">
        <v>4.1109999999999998</v>
      </c>
      <c r="AC392" s="31">
        <v>60.905999999999999</v>
      </c>
      <c r="AD392" s="4">
        <v>0.89229999999999998</v>
      </c>
      <c r="AE392" s="4" t="s">
        <v>16</v>
      </c>
      <c r="AF392" s="4">
        <v>5.77</v>
      </c>
      <c r="AG392" s="4">
        <v>5.98</v>
      </c>
      <c r="AH392" s="30">
        <v>4.2910000000000004</v>
      </c>
      <c r="AI392" s="31">
        <v>63.572000000000003</v>
      </c>
      <c r="AJ392" s="4">
        <v>0.89339999999999997</v>
      </c>
      <c r="AK392" s="4" t="s">
        <v>16</v>
      </c>
      <c r="AL392" s="4">
        <v>5.76</v>
      </c>
      <c r="AM392" s="4">
        <v>5.97</v>
      </c>
      <c r="AN392" s="30">
        <v>4.2539999999999996</v>
      </c>
      <c r="AO392" s="31">
        <v>63.024000000000001</v>
      </c>
      <c r="AP392" s="4">
        <v>0.876</v>
      </c>
      <c r="AQ392" s="4" t="s">
        <v>16</v>
      </c>
      <c r="AR392" s="4">
        <v>5.76</v>
      </c>
      <c r="AS392" s="4">
        <v>5.97</v>
      </c>
      <c r="AT392" s="30">
        <v>4.1669999999999998</v>
      </c>
      <c r="AU392" s="31">
        <v>61.734999999999999</v>
      </c>
      <c r="AV392" s="4">
        <v>0.85980000000000001</v>
      </c>
      <c r="AW392" s="4" t="s">
        <v>16</v>
      </c>
      <c r="AX392" s="4">
        <v>5.76</v>
      </c>
      <c r="AY392" s="4">
        <v>5.97</v>
      </c>
      <c r="AZ392" s="30">
        <v>4.3019999999999996</v>
      </c>
      <c r="BA392" s="31">
        <v>63.728000000000002</v>
      </c>
      <c r="BB392" s="4">
        <v>0.87649999999999995</v>
      </c>
      <c r="BC392" s="4" t="s">
        <v>16</v>
      </c>
      <c r="BD392" s="4">
        <v>5.77</v>
      </c>
      <c r="BE392" s="4">
        <v>5.98</v>
      </c>
      <c r="BF392" s="30">
        <v>4.1920000000000002</v>
      </c>
      <c r="BG392" s="31">
        <v>62.097999999999999</v>
      </c>
      <c r="BH392" s="4">
        <v>0.89390000000000003</v>
      </c>
      <c r="BI392" s="4" t="s">
        <v>16</v>
      </c>
      <c r="BJ392" s="4">
        <v>5.77</v>
      </c>
      <c r="BK392" s="4">
        <v>5.98</v>
      </c>
      <c r="BL392" s="30">
        <v>4.117</v>
      </c>
      <c r="BM392" s="31">
        <v>60.988999999999997</v>
      </c>
      <c r="BN392" s="4">
        <v>0.88970000000000005</v>
      </c>
      <c r="BO392" s="4" t="s">
        <v>16</v>
      </c>
      <c r="BP392" s="4">
        <v>5.76</v>
      </c>
      <c r="BQ392" s="4">
        <v>5.97</v>
      </c>
      <c r="BR392" s="30">
        <v>4.2789999999999999</v>
      </c>
      <c r="BS392" s="31">
        <v>63.390999999999998</v>
      </c>
      <c r="BT392" s="4">
        <v>0.88460000000000005</v>
      </c>
      <c r="BU392" s="4" t="s">
        <v>16</v>
      </c>
      <c r="BV392" s="4">
        <v>5.77</v>
      </c>
      <c r="BW392" s="4">
        <v>5.98</v>
      </c>
      <c r="BX392" s="30">
        <v>4.3239999999999998</v>
      </c>
      <c r="BY392" s="31">
        <v>64.06</v>
      </c>
      <c r="BZ392" s="4">
        <v>0.88180000000000003</v>
      </c>
      <c r="CA392" s="4" t="s">
        <v>16</v>
      </c>
    </row>
    <row r="393" spans="1:79" x14ac:dyDescent="0.25">
      <c r="A393" s="4" t="s">
        <v>125</v>
      </c>
      <c r="B393" s="4">
        <v>667</v>
      </c>
      <c r="C393" s="4">
        <v>673</v>
      </c>
      <c r="D393" s="4" t="s">
        <v>113</v>
      </c>
      <c r="E393" s="4">
        <v>5.48</v>
      </c>
      <c r="F393" s="4">
        <v>1</v>
      </c>
      <c r="G393" s="4">
        <v>5</v>
      </c>
      <c r="H393" s="4">
        <v>5.41</v>
      </c>
      <c r="I393" s="4">
        <v>5.73</v>
      </c>
      <c r="J393" s="30">
        <v>2.3380000000000001</v>
      </c>
      <c r="K393" s="31">
        <v>62.334000000000003</v>
      </c>
      <c r="L393" s="4">
        <v>0.85289999999999999</v>
      </c>
      <c r="M393" s="4" t="s">
        <v>16</v>
      </c>
      <c r="N393" s="4">
        <v>5.41</v>
      </c>
      <c r="O393" s="4">
        <v>5.73</v>
      </c>
      <c r="P393" s="30">
        <v>2.4169999999999998</v>
      </c>
      <c r="Q393" s="31">
        <v>64.441000000000003</v>
      </c>
      <c r="R393" s="4">
        <v>0.86709999999999998</v>
      </c>
      <c r="S393" s="4" t="s">
        <v>16</v>
      </c>
      <c r="T393" s="4">
        <v>5.41</v>
      </c>
      <c r="U393" s="4">
        <v>5.73</v>
      </c>
      <c r="V393" s="30">
        <v>2.4729999999999999</v>
      </c>
      <c r="W393" s="31">
        <v>65.935000000000002</v>
      </c>
      <c r="X393" s="4">
        <v>0.8417</v>
      </c>
      <c r="Y393" s="4" t="s">
        <v>16</v>
      </c>
      <c r="Z393" s="4">
        <v>5.41</v>
      </c>
      <c r="AA393" s="4">
        <v>5.73</v>
      </c>
      <c r="AB393" s="30">
        <v>2.5329999999999999</v>
      </c>
      <c r="AC393" s="31">
        <v>67.546000000000006</v>
      </c>
      <c r="AD393" s="4">
        <v>0.86709999999999998</v>
      </c>
      <c r="AE393" s="4" t="s">
        <v>16</v>
      </c>
      <c r="AF393" s="4">
        <v>5.41</v>
      </c>
      <c r="AG393" s="4">
        <v>5.73</v>
      </c>
      <c r="AH393" s="30">
        <v>2.62</v>
      </c>
      <c r="AI393" s="31">
        <v>69.870999999999995</v>
      </c>
      <c r="AJ393" s="4">
        <v>0.85309999999999997</v>
      </c>
      <c r="AK393" s="4" t="s">
        <v>16</v>
      </c>
      <c r="AL393" s="4">
        <v>5.41</v>
      </c>
      <c r="AM393" s="4">
        <v>5.73</v>
      </c>
      <c r="AN393" s="30">
        <v>2.5880000000000001</v>
      </c>
      <c r="AO393" s="31">
        <v>69.001999999999995</v>
      </c>
      <c r="AP393" s="4">
        <v>0.84099999999999997</v>
      </c>
      <c r="AQ393" s="4" t="s">
        <v>16</v>
      </c>
      <c r="AR393" s="4">
        <v>5.41</v>
      </c>
      <c r="AS393" s="4">
        <v>5.73</v>
      </c>
      <c r="AT393" s="30">
        <v>2.5619999999999998</v>
      </c>
      <c r="AU393" s="31">
        <v>68.331000000000003</v>
      </c>
      <c r="AV393" s="4">
        <v>0.85819999999999996</v>
      </c>
      <c r="AW393" s="4" t="s">
        <v>16</v>
      </c>
      <c r="AX393" s="4">
        <v>5.41</v>
      </c>
      <c r="AY393" s="4">
        <v>5.73</v>
      </c>
      <c r="AZ393" s="30">
        <v>2.6219999999999999</v>
      </c>
      <c r="BA393" s="31">
        <v>69.915000000000006</v>
      </c>
      <c r="BB393" s="4">
        <v>0.8407</v>
      </c>
      <c r="BC393" s="4" t="s">
        <v>16</v>
      </c>
      <c r="BD393" s="4">
        <v>5.41</v>
      </c>
      <c r="BE393" s="4">
        <v>5.73</v>
      </c>
      <c r="BF393" s="30">
        <v>2.605</v>
      </c>
      <c r="BG393" s="31">
        <v>69.474000000000004</v>
      </c>
      <c r="BH393" s="4">
        <v>0.84399999999999997</v>
      </c>
      <c r="BI393" s="4" t="s">
        <v>16</v>
      </c>
      <c r="BJ393" s="4">
        <v>5.41</v>
      </c>
      <c r="BK393" s="4">
        <v>5.73</v>
      </c>
      <c r="BL393" s="30">
        <v>2.5169999999999999</v>
      </c>
      <c r="BM393" s="31">
        <v>67.122</v>
      </c>
      <c r="BN393" s="4">
        <v>0.84870000000000001</v>
      </c>
      <c r="BO393" s="4" t="s">
        <v>16</v>
      </c>
      <c r="BP393" s="4">
        <v>5.41</v>
      </c>
      <c r="BQ393" s="4">
        <v>5.73</v>
      </c>
      <c r="BR393" s="30">
        <v>2.6120000000000001</v>
      </c>
      <c r="BS393" s="31">
        <v>69.656999999999996</v>
      </c>
      <c r="BT393" s="4">
        <v>0.84889999999999999</v>
      </c>
      <c r="BU393" s="4" t="s">
        <v>16</v>
      </c>
      <c r="BV393" s="4">
        <v>5.41</v>
      </c>
      <c r="BW393" s="4">
        <v>5.73</v>
      </c>
      <c r="BX393" s="30">
        <v>2.6030000000000002</v>
      </c>
      <c r="BY393" s="31">
        <v>69.426000000000002</v>
      </c>
      <c r="BZ393" s="4">
        <v>0.82840000000000003</v>
      </c>
      <c r="CA393" s="4" t="s">
        <v>16</v>
      </c>
    </row>
    <row r="394" spans="1:79" x14ac:dyDescent="0.25">
      <c r="A394" s="4" t="s">
        <v>125</v>
      </c>
      <c r="B394" s="4">
        <v>674</v>
      </c>
      <c r="C394" s="4">
        <v>688</v>
      </c>
      <c r="D394" s="4" t="s">
        <v>114</v>
      </c>
      <c r="E394" s="4">
        <v>7.78</v>
      </c>
      <c r="F394" s="4">
        <v>3</v>
      </c>
      <c r="G394" s="4">
        <v>13</v>
      </c>
      <c r="H394" s="4">
        <v>7.67</v>
      </c>
      <c r="I394" s="4">
        <v>8.19</v>
      </c>
      <c r="J394" s="30">
        <v>1.2090000000000001</v>
      </c>
      <c r="K394" s="31">
        <v>12.398</v>
      </c>
      <c r="L394" s="4">
        <v>0.90329999999999999</v>
      </c>
      <c r="M394" s="4" t="s">
        <v>17</v>
      </c>
      <c r="N394" s="4">
        <v>7.67</v>
      </c>
      <c r="O394" s="4">
        <v>8.19</v>
      </c>
      <c r="P394" s="30">
        <v>1.2909999999999999</v>
      </c>
      <c r="Q394" s="31">
        <v>13.238</v>
      </c>
      <c r="R394" s="4">
        <v>0.89059999999999995</v>
      </c>
      <c r="S394" s="4" t="s">
        <v>17</v>
      </c>
      <c r="T394" s="4">
        <v>7.67</v>
      </c>
      <c r="U394" s="4">
        <v>8.19</v>
      </c>
      <c r="V394" s="30">
        <v>1.3260000000000001</v>
      </c>
      <c r="W394" s="31">
        <v>13.603999999999999</v>
      </c>
      <c r="X394" s="4">
        <v>0.8952</v>
      </c>
      <c r="Y394" s="4" t="s">
        <v>17</v>
      </c>
      <c r="Z394" s="4">
        <v>7.67</v>
      </c>
      <c r="AA394" s="4">
        <v>8.1999999999999993</v>
      </c>
      <c r="AB394" s="30">
        <v>2.4420000000000002</v>
      </c>
      <c r="AC394" s="31">
        <v>25.042000000000002</v>
      </c>
      <c r="AD394" s="4">
        <v>0.90129999999999999</v>
      </c>
      <c r="AE394" s="4" t="s">
        <v>17</v>
      </c>
      <c r="AF394" s="4">
        <v>7.67</v>
      </c>
      <c r="AG394" s="4">
        <v>8.19</v>
      </c>
      <c r="AH394" s="30">
        <v>2.5920000000000001</v>
      </c>
      <c r="AI394" s="31">
        <v>26.585000000000001</v>
      </c>
      <c r="AJ394" s="4">
        <v>0.89570000000000005</v>
      </c>
      <c r="AK394" s="4" t="s">
        <v>17</v>
      </c>
      <c r="AL394" s="4">
        <v>7.67</v>
      </c>
      <c r="AM394" s="4">
        <v>8.19</v>
      </c>
      <c r="AN394" s="30">
        <v>2.4889999999999999</v>
      </c>
      <c r="AO394" s="31">
        <v>25.527999999999999</v>
      </c>
      <c r="AP394" s="4">
        <v>0.89980000000000004</v>
      </c>
      <c r="AQ394" s="4" t="s">
        <v>17</v>
      </c>
      <c r="AR394" s="4">
        <v>7.67</v>
      </c>
      <c r="AS394" s="4">
        <v>8.19</v>
      </c>
      <c r="AT394" s="30">
        <v>2.9590000000000001</v>
      </c>
      <c r="AU394" s="31">
        <v>30.349</v>
      </c>
      <c r="AV394" s="4">
        <v>0.89270000000000005</v>
      </c>
      <c r="AW394" s="4" t="s">
        <v>17</v>
      </c>
      <c r="AX394" s="4">
        <v>7.67</v>
      </c>
      <c r="AY394" s="4">
        <v>8.19</v>
      </c>
      <c r="AZ394" s="30">
        <v>3.032</v>
      </c>
      <c r="BA394" s="31">
        <v>31.096</v>
      </c>
      <c r="BB394" s="4">
        <v>0.89370000000000005</v>
      </c>
      <c r="BC394" s="4" t="s">
        <v>17</v>
      </c>
      <c r="BD394" s="4">
        <v>7.67</v>
      </c>
      <c r="BE394" s="4">
        <v>8.19</v>
      </c>
      <c r="BF394" s="30">
        <v>2.9239999999999999</v>
      </c>
      <c r="BG394" s="31">
        <v>29.994</v>
      </c>
      <c r="BH394" s="4">
        <v>0.89849999999999997</v>
      </c>
      <c r="BI394" s="4" t="s">
        <v>17</v>
      </c>
      <c r="BJ394" s="4">
        <v>7.67</v>
      </c>
      <c r="BK394" s="4">
        <v>8.19</v>
      </c>
      <c r="BL394" s="30">
        <v>3.3620000000000001</v>
      </c>
      <c r="BM394" s="31">
        <v>34.484000000000002</v>
      </c>
      <c r="BN394" s="4">
        <v>0.90010000000000001</v>
      </c>
      <c r="BO394" s="4" t="s">
        <v>17</v>
      </c>
      <c r="BP394" s="4">
        <v>7.67</v>
      </c>
      <c r="BQ394" s="4">
        <v>8.19</v>
      </c>
      <c r="BR394" s="30">
        <v>3.47</v>
      </c>
      <c r="BS394" s="31">
        <v>35.594000000000001</v>
      </c>
      <c r="BT394" s="4">
        <v>0.89849999999999997</v>
      </c>
      <c r="BU394" s="4" t="s">
        <v>17</v>
      </c>
      <c r="BV394" s="4">
        <v>7.67</v>
      </c>
      <c r="BW394" s="4">
        <v>8.19</v>
      </c>
      <c r="BX394" s="30">
        <v>3.4689999999999999</v>
      </c>
      <c r="BY394" s="31">
        <v>35.582000000000001</v>
      </c>
      <c r="BZ394" s="4">
        <v>0.89959999999999996</v>
      </c>
      <c r="CA394" s="4" t="s">
        <v>17</v>
      </c>
    </row>
    <row r="395" spans="1:79" x14ac:dyDescent="0.25">
      <c r="A395" s="4" t="s">
        <v>125</v>
      </c>
      <c r="B395" s="4">
        <v>679</v>
      </c>
      <c r="C395" s="4">
        <v>688</v>
      </c>
      <c r="D395" s="4" t="s">
        <v>115</v>
      </c>
      <c r="E395" s="4">
        <v>7.03</v>
      </c>
      <c r="F395" s="4">
        <v>2</v>
      </c>
      <c r="G395" s="4">
        <v>8</v>
      </c>
      <c r="H395" s="4">
        <v>7</v>
      </c>
      <c r="I395" s="4">
        <v>7.23</v>
      </c>
      <c r="J395" s="30">
        <v>1.2050000000000001</v>
      </c>
      <c r="K395" s="31">
        <v>20.088999999999999</v>
      </c>
      <c r="L395" s="4">
        <v>0.91800000000000004</v>
      </c>
      <c r="M395" s="4" t="s">
        <v>16</v>
      </c>
      <c r="N395" s="4">
        <v>7</v>
      </c>
      <c r="O395" s="4">
        <v>7.23</v>
      </c>
      <c r="P395" s="30">
        <v>1.234</v>
      </c>
      <c r="Q395" s="31">
        <v>20.574000000000002</v>
      </c>
      <c r="R395" s="4">
        <v>0.92449999999999999</v>
      </c>
      <c r="S395" s="4" t="s">
        <v>16</v>
      </c>
      <c r="T395" s="4">
        <v>7</v>
      </c>
      <c r="U395" s="4">
        <v>7.23</v>
      </c>
      <c r="V395" s="30">
        <v>1.2869999999999999</v>
      </c>
      <c r="W395" s="31">
        <v>21.445</v>
      </c>
      <c r="X395" s="4">
        <v>0.91959999999999997</v>
      </c>
      <c r="Y395" s="4" t="s">
        <v>16</v>
      </c>
      <c r="Z395" s="4">
        <v>7</v>
      </c>
      <c r="AA395" s="4">
        <v>7.23</v>
      </c>
      <c r="AB395" s="30">
        <v>2.3050000000000002</v>
      </c>
      <c r="AC395" s="31">
        <v>38.418999999999997</v>
      </c>
      <c r="AD395" s="4">
        <v>0.9234</v>
      </c>
      <c r="AE395" s="4" t="s">
        <v>16</v>
      </c>
      <c r="AF395" s="4">
        <v>7</v>
      </c>
      <c r="AG395" s="4">
        <v>7.23</v>
      </c>
      <c r="AH395" s="30">
        <v>2.4009999999999998</v>
      </c>
      <c r="AI395" s="31">
        <v>40.021000000000001</v>
      </c>
      <c r="AJ395" s="4">
        <v>0.91010000000000002</v>
      </c>
      <c r="AK395" s="4" t="s">
        <v>16</v>
      </c>
      <c r="AL395" s="4">
        <v>7</v>
      </c>
      <c r="AM395" s="4">
        <v>7.23</v>
      </c>
      <c r="AN395" s="30">
        <v>2.3180000000000001</v>
      </c>
      <c r="AO395" s="31">
        <v>38.634</v>
      </c>
      <c r="AP395" s="4">
        <v>0.90780000000000005</v>
      </c>
      <c r="AQ395" s="4" t="s">
        <v>16</v>
      </c>
      <c r="AR395" s="4">
        <v>7</v>
      </c>
      <c r="AS395" s="4">
        <v>7.23</v>
      </c>
      <c r="AT395" s="30">
        <v>2.6419999999999999</v>
      </c>
      <c r="AU395" s="31">
        <v>44.039000000000001</v>
      </c>
      <c r="AV395" s="4">
        <v>0.90159999999999996</v>
      </c>
      <c r="AW395" s="4" t="s">
        <v>16</v>
      </c>
      <c r="AX395" s="4">
        <v>7</v>
      </c>
      <c r="AY395" s="4">
        <v>7.23</v>
      </c>
      <c r="AZ395" s="30">
        <v>2.7160000000000002</v>
      </c>
      <c r="BA395" s="31">
        <v>45.267000000000003</v>
      </c>
      <c r="BB395" s="4">
        <v>0.91269999999999996</v>
      </c>
      <c r="BC395" s="4" t="s">
        <v>16</v>
      </c>
      <c r="BD395" s="4">
        <v>7</v>
      </c>
      <c r="BE395" s="4">
        <v>7.23</v>
      </c>
      <c r="BF395" s="30">
        <v>2.6429999999999998</v>
      </c>
      <c r="BG395" s="31">
        <v>44.052999999999997</v>
      </c>
      <c r="BH395" s="4">
        <v>0.90790000000000004</v>
      </c>
      <c r="BI395" s="4" t="s">
        <v>16</v>
      </c>
      <c r="BJ395" s="4">
        <v>7</v>
      </c>
      <c r="BK395" s="4">
        <v>7.23</v>
      </c>
      <c r="BL395" s="30">
        <v>2.968</v>
      </c>
      <c r="BM395" s="31">
        <v>49.463000000000001</v>
      </c>
      <c r="BN395" s="4">
        <v>0.91349999999999998</v>
      </c>
      <c r="BO395" s="4" t="s">
        <v>16</v>
      </c>
      <c r="BP395" s="4">
        <v>7</v>
      </c>
      <c r="BQ395" s="4">
        <v>7.23</v>
      </c>
      <c r="BR395" s="30">
        <v>3.0270000000000001</v>
      </c>
      <c r="BS395" s="31">
        <v>50.447000000000003</v>
      </c>
      <c r="BT395" s="4">
        <v>0.89639999999999997</v>
      </c>
      <c r="BU395" s="4" t="s">
        <v>16</v>
      </c>
      <c r="BV395" s="4">
        <v>7</v>
      </c>
      <c r="BW395" s="4">
        <v>7.23</v>
      </c>
      <c r="BX395" s="30">
        <v>3.0529999999999999</v>
      </c>
      <c r="BY395" s="31">
        <v>50.875999999999998</v>
      </c>
      <c r="BZ395" s="4">
        <v>0.90990000000000004</v>
      </c>
      <c r="CA395" s="4" t="s">
        <v>16</v>
      </c>
    </row>
    <row r="396" spans="1:79" x14ac:dyDescent="0.25">
      <c r="A396" s="4" t="s">
        <v>125</v>
      </c>
      <c r="B396" s="4">
        <v>691</v>
      </c>
      <c r="C396" s="4">
        <v>707</v>
      </c>
      <c r="D396" s="4" t="s">
        <v>116</v>
      </c>
      <c r="E396" s="4">
        <v>10.16</v>
      </c>
      <c r="F396" s="4">
        <v>5</v>
      </c>
      <c r="G396" s="4">
        <v>15</v>
      </c>
      <c r="H396" s="4">
        <v>10.039999999999999</v>
      </c>
      <c r="I396" s="4">
        <v>10.57</v>
      </c>
      <c r="J396" s="30">
        <v>0.48899999999999999</v>
      </c>
      <c r="K396" s="31">
        <v>4.343</v>
      </c>
      <c r="L396" s="4">
        <v>0.94369999999999998</v>
      </c>
      <c r="M396" s="4" t="s">
        <v>17</v>
      </c>
      <c r="N396" s="4">
        <v>10.039999999999999</v>
      </c>
      <c r="O396" s="4">
        <v>10.57</v>
      </c>
      <c r="P396" s="30">
        <v>0.56999999999999995</v>
      </c>
      <c r="Q396" s="31">
        <v>5.0670000000000002</v>
      </c>
      <c r="R396" s="4">
        <v>0.92669999999999997</v>
      </c>
      <c r="S396" s="4" t="s">
        <v>17</v>
      </c>
      <c r="T396" s="4">
        <v>10.039999999999999</v>
      </c>
      <c r="U396" s="4">
        <v>10.57</v>
      </c>
      <c r="V396" s="30">
        <v>0.629</v>
      </c>
      <c r="W396" s="31">
        <v>5.5890000000000004</v>
      </c>
      <c r="X396" s="4">
        <v>0.93049999999999999</v>
      </c>
      <c r="Y396" s="4" t="s">
        <v>17</v>
      </c>
      <c r="Z396" s="4">
        <v>10.039999999999999</v>
      </c>
      <c r="AA396" s="4">
        <v>10.57</v>
      </c>
      <c r="AB396" s="30">
        <v>1.119</v>
      </c>
      <c r="AC396" s="31">
        <v>9.9499999999999993</v>
      </c>
      <c r="AD396" s="4">
        <v>0.91849999999999998</v>
      </c>
      <c r="AE396" s="4" t="s">
        <v>17</v>
      </c>
      <c r="AF396" s="4">
        <v>10.039999999999999</v>
      </c>
      <c r="AG396" s="4">
        <v>10.57</v>
      </c>
      <c r="AH396" s="30">
        <v>1.2789999999999999</v>
      </c>
      <c r="AI396" s="31">
        <v>11.372</v>
      </c>
      <c r="AJ396" s="4">
        <v>0.93979999999999997</v>
      </c>
      <c r="AK396" s="4" t="s">
        <v>17</v>
      </c>
      <c r="AL396" s="4">
        <v>10.039999999999999</v>
      </c>
      <c r="AM396" s="4">
        <v>10.57</v>
      </c>
      <c r="AN396" s="30">
        <v>1.256</v>
      </c>
      <c r="AO396" s="31">
        <v>11.162000000000001</v>
      </c>
      <c r="AP396" s="4">
        <v>0.9355</v>
      </c>
      <c r="AQ396" s="4" t="s">
        <v>17</v>
      </c>
      <c r="AR396" s="4">
        <v>10.039999999999999</v>
      </c>
      <c r="AS396" s="4">
        <v>10.57</v>
      </c>
      <c r="AT396" s="30">
        <v>1.411</v>
      </c>
      <c r="AU396" s="31">
        <v>12.544</v>
      </c>
      <c r="AV396" s="4">
        <v>0.93510000000000004</v>
      </c>
      <c r="AW396" s="4" t="s">
        <v>17</v>
      </c>
      <c r="AX396" s="4">
        <v>10.039999999999999</v>
      </c>
      <c r="AY396" s="4">
        <v>10.57</v>
      </c>
      <c r="AZ396" s="30">
        <v>1.659</v>
      </c>
      <c r="BA396" s="31">
        <v>14.746</v>
      </c>
      <c r="BB396" s="4">
        <v>0.93689999999999996</v>
      </c>
      <c r="BC396" s="4" t="s">
        <v>17</v>
      </c>
      <c r="BD396" s="4">
        <v>10.039999999999999</v>
      </c>
      <c r="BE396" s="4">
        <v>10.57</v>
      </c>
      <c r="BF396" s="30">
        <v>1.48</v>
      </c>
      <c r="BG396" s="31">
        <v>13.153</v>
      </c>
      <c r="BH396" s="4">
        <v>0.93430000000000002</v>
      </c>
      <c r="BI396" s="4" t="s">
        <v>17</v>
      </c>
      <c r="BJ396" s="4">
        <v>10.039999999999999</v>
      </c>
      <c r="BK396" s="4">
        <v>10.57</v>
      </c>
      <c r="BL396" s="30">
        <v>1.7509999999999999</v>
      </c>
      <c r="BM396" s="31">
        <v>15.561</v>
      </c>
      <c r="BN396" s="4">
        <v>0.93959999999999999</v>
      </c>
      <c r="BO396" s="4" t="s">
        <v>17</v>
      </c>
      <c r="BP396" s="4">
        <v>10.039999999999999</v>
      </c>
      <c r="BQ396" s="4">
        <v>10.57</v>
      </c>
      <c r="BR396" s="30">
        <v>2.0190000000000001</v>
      </c>
      <c r="BS396" s="31">
        <v>17.943000000000001</v>
      </c>
      <c r="BT396" s="4">
        <v>0.93610000000000004</v>
      </c>
      <c r="BU396" s="4" t="s">
        <v>17</v>
      </c>
      <c r="BV396" s="4">
        <v>10.039999999999999</v>
      </c>
      <c r="BW396" s="4">
        <v>10.57</v>
      </c>
      <c r="BX396" s="30">
        <v>2.077</v>
      </c>
      <c r="BY396" s="31">
        <v>18.463000000000001</v>
      </c>
      <c r="BZ396" s="4">
        <v>0.93420000000000003</v>
      </c>
      <c r="CA396" s="4" t="s">
        <v>17</v>
      </c>
    </row>
    <row r="397" spans="1:79" x14ac:dyDescent="0.25">
      <c r="A397" s="4" t="s">
        <v>125</v>
      </c>
      <c r="B397" s="4">
        <v>692</v>
      </c>
      <c r="C397" s="4">
        <v>707</v>
      </c>
      <c r="D397" s="4" t="s">
        <v>117</v>
      </c>
      <c r="E397" s="4">
        <v>9.7200000000000006</v>
      </c>
      <c r="F397" s="4">
        <v>4</v>
      </c>
      <c r="G397" s="4">
        <v>14</v>
      </c>
      <c r="H397" s="4">
        <v>9.52</v>
      </c>
      <c r="I397" s="4">
        <v>9.65</v>
      </c>
      <c r="J397" s="30">
        <v>0.44800000000000001</v>
      </c>
      <c r="K397" s="31">
        <v>4.2619999999999996</v>
      </c>
      <c r="L397" s="4">
        <v>0.91190000000000004</v>
      </c>
      <c r="M397" s="4" t="s">
        <v>17</v>
      </c>
      <c r="N397" s="4">
        <v>9.52</v>
      </c>
      <c r="O397" s="4">
        <v>9.65</v>
      </c>
      <c r="P397" s="30">
        <v>0.5</v>
      </c>
      <c r="Q397" s="31">
        <v>4.7649999999999997</v>
      </c>
      <c r="R397" s="4">
        <v>0.90949999999999998</v>
      </c>
      <c r="S397" s="4" t="s">
        <v>17</v>
      </c>
      <c r="T397" s="4">
        <v>9.52</v>
      </c>
      <c r="U397" s="4">
        <v>9.65</v>
      </c>
      <c r="V397" s="30">
        <v>0.56899999999999995</v>
      </c>
      <c r="W397" s="31">
        <v>5.4189999999999996</v>
      </c>
      <c r="X397" s="4">
        <v>0.90439999999999998</v>
      </c>
      <c r="Y397" s="4" t="s">
        <v>17</v>
      </c>
      <c r="Z397" s="4">
        <v>9.52</v>
      </c>
      <c r="AA397" s="4">
        <v>9.64</v>
      </c>
      <c r="AB397" s="30">
        <v>1.0169999999999999</v>
      </c>
      <c r="AC397" s="31">
        <v>9.6859999999999999</v>
      </c>
      <c r="AD397" s="4">
        <v>0.91020000000000001</v>
      </c>
      <c r="AE397" s="4" t="s">
        <v>17</v>
      </c>
      <c r="AF397" s="4">
        <v>9.52</v>
      </c>
      <c r="AG397" s="4">
        <v>9.65</v>
      </c>
      <c r="AH397" s="30">
        <v>1.1859999999999999</v>
      </c>
      <c r="AI397" s="31">
        <v>11.298999999999999</v>
      </c>
      <c r="AJ397" s="4">
        <v>0.91059999999999997</v>
      </c>
      <c r="AK397" s="4" t="s">
        <v>17</v>
      </c>
      <c r="AL397" s="4">
        <v>9.52</v>
      </c>
      <c r="AM397" s="4">
        <v>9.65</v>
      </c>
      <c r="AN397" s="30">
        <v>1.157</v>
      </c>
      <c r="AO397" s="31">
        <v>11.023</v>
      </c>
      <c r="AP397" s="4">
        <v>0.90780000000000005</v>
      </c>
      <c r="AQ397" s="4" t="s">
        <v>17</v>
      </c>
      <c r="AR397" s="4">
        <v>9.52</v>
      </c>
      <c r="AS397" s="4">
        <v>9.64</v>
      </c>
      <c r="AT397" s="30">
        <v>1.2849999999999999</v>
      </c>
      <c r="AU397" s="31">
        <v>12.233000000000001</v>
      </c>
      <c r="AV397" s="4">
        <v>0.91439999999999999</v>
      </c>
      <c r="AW397" s="4" t="s">
        <v>17</v>
      </c>
      <c r="AX397" s="4">
        <v>9.52</v>
      </c>
      <c r="AY397" s="4">
        <v>9.64</v>
      </c>
      <c r="AZ397" s="30">
        <v>1.5469999999999999</v>
      </c>
      <c r="BA397" s="31">
        <v>14.738</v>
      </c>
      <c r="BB397" s="4">
        <v>0.90529999999999999</v>
      </c>
      <c r="BC397" s="4" t="s">
        <v>17</v>
      </c>
      <c r="BD397" s="4">
        <v>9.52</v>
      </c>
      <c r="BE397" s="4">
        <v>9.65</v>
      </c>
      <c r="BF397" s="30">
        <v>1.349</v>
      </c>
      <c r="BG397" s="31">
        <v>12.846</v>
      </c>
      <c r="BH397" s="4">
        <v>0.90800000000000003</v>
      </c>
      <c r="BI397" s="4" t="s">
        <v>17</v>
      </c>
      <c r="BJ397" s="4">
        <v>9.52</v>
      </c>
      <c r="BK397" s="4">
        <v>9.65</v>
      </c>
      <c r="BL397" s="30">
        <v>1.661</v>
      </c>
      <c r="BM397" s="31">
        <v>15.819000000000001</v>
      </c>
      <c r="BN397" s="4">
        <v>0.90939999999999999</v>
      </c>
      <c r="BO397" s="4" t="s">
        <v>17</v>
      </c>
      <c r="BP397" s="4">
        <v>9.52</v>
      </c>
      <c r="BQ397" s="4">
        <v>9.65</v>
      </c>
      <c r="BR397" s="30">
        <v>1.845</v>
      </c>
      <c r="BS397" s="31">
        <v>17.571000000000002</v>
      </c>
      <c r="BT397" s="4">
        <v>0.9073</v>
      </c>
      <c r="BU397" s="4" t="s">
        <v>17</v>
      </c>
      <c r="BV397" s="4">
        <v>9.52</v>
      </c>
      <c r="BW397" s="4">
        <v>9.65</v>
      </c>
      <c r="BX397" s="30">
        <v>1.93</v>
      </c>
      <c r="BY397" s="31">
        <v>18.382999999999999</v>
      </c>
      <c r="BZ397" s="4">
        <v>0.9052</v>
      </c>
      <c r="CA397" s="4" t="s">
        <v>17</v>
      </c>
    </row>
    <row r="398" spans="1:79" x14ac:dyDescent="0.25">
      <c r="A398" s="4" t="s">
        <v>125</v>
      </c>
      <c r="B398" s="4">
        <v>708</v>
      </c>
      <c r="C398" s="4">
        <v>727</v>
      </c>
      <c r="D398" s="4" t="s">
        <v>118</v>
      </c>
      <c r="E398" s="4">
        <v>6.32</v>
      </c>
      <c r="F398" s="4">
        <v>4</v>
      </c>
      <c r="G398" s="4">
        <v>15</v>
      </c>
      <c r="H398" s="4">
        <v>6</v>
      </c>
      <c r="I398" s="4">
        <v>6.75</v>
      </c>
      <c r="J398" s="30">
        <v>3.4630000000000001</v>
      </c>
      <c r="K398" s="31">
        <v>30.777999999999999</v>
      </c>
      <c r="L398" s="4">
        <v>0.92090000000000005</v>
      </c>
      <c r="M398" s="4" t="s">
        <v>17</v>
      </c>
      <c r="N398" s="4">
        <v>6</v>
      </c>
      <c r="O398" s="4">
        <v>6.75</v>
      </c>
      <c r="P398" s="30">
        <v>3.778</v>
      </c>
      <c r="Q398" s="31">
        <v>33.585000000000001</v>
      </c>
      <c r="R398" s="4">
        <v>0.92710000000000004</v>
      </c>
      <c r="S398" s="4" t="s">
        <v>17</v>
      </c>
      <c r="T398" s="4">
        <v>6</v>
      </c>
      <c r="U398" s="4">
        <v>6.75</v>
      </c>
      <c r="V398" s="30">
        <v>3.8490000000000002</v>
      </c>
      <c r="W398" s="31">
        <v>34.216000000000001</v>
      </c>
      <c r="X398" s="4">
        <v>0.92100000000000004</v>
      </c>
      <c r="Y398" s="4" t="s">
        <v>17</v>
      </c>
      <c r="Z398" s="4">
        <v>6</v>
      </c>
      <c r="AA398" s="4">
        <v>6.75</v>
      </c>
      <c r="AB398" s="30">
        <v>3.7480000000000002</v>
      </c>
      <c r="AC398" s="31">
        <v>33.316000000000003</v>
      </c>
      <c r="AD398" s="4">
        <v>0.91890000000000005</v>
      </c>
      <c r="AE398" s="4" t="s">
        <v>17</v>
      </c>
      <c r="AF398" s="4">
        <v>6</v>
      </c>
      <c r="AG398" s="4">
        <v>6.75</v>
      </c>
      <c r="AH398" s="30">
        <v>3.944</v>
      </c>
      <c r="AI398" s="31">
        <v>35.054000000000002</v>
      </c>
      <c r="AJ398" s="4">
        <v>0.91069999999999995</v>
      </c>
      <c r="AK398" s="4" t="s">
        <v>17</v>
      </c>
      <c r="AL398" s="4">
        <v>6</v>
      </c>
      <c r="AM398" s="4">
        <v>6.75</v>
      </c>
      <c r="AN398" s="30">
        <v>3.9159999999999999</v>
      </c>
      <c r="AO398" s="31">
        <v>34.805999999999997</v>
      </c>
      <c r="AP398" s="4">
        <v>0.91879999999999995</v>
      </c>
      <c r="AQ398" s="4" t="s">
        <v>17</v>
      </c>
      <c r="AR398" s="4">
        <v>6</v>
      </c>
      <c r="AS398" s="4">
        <v>6.75</v>
      </c>
      <c r="AT398" s="30">
        <v>4.1630000000000003</v>
      </c>
      <c r="AU398" s="31">
        <v>37.008000000000003</v>
      </c>
      <c r="AV398" s="4">
        <v>0.92510000000000003</v>
      </c>
      <c r="AW398" s="4" t="s">
        <v>17</v>
      </c>
      <c r="AX398" s="4">
        <v>6</v>
      </c>
      <c r="AY398" s="4">
        <v>6.75</v>
      </c>
      <c r="AZ398" s="30">
        <v>4.399</v>
      </c>
      <c r="BA398" s="31">
        <v>39.098999999999997</v>
      </c>
      <c r="BB398" s="4">
        <v>0.92079999999999995</v>
      </c>
      <c r="BC398" s="4" t="s">
        <v>17</v>
      </c>
      <c r="BD398" s="4">
        <v>6</v>
      </c>
      <c r="BE398" s="4">
        <v>6.75</v>
      </c>
      <c r="BF398" s="30">
        <v>4.1710000000000003</v>
      </c>
      <c r="BG398" s="31">
        <v>37.073999999999998</v>
      </c>
      <c r="BH398" s="4">
        <v>0.91659999999999997</v>
      </c>
      <c r="BI398" s="4" t="s">
        <v>17</v>
      </c>
      <c r="BJ398" s="4">
        <v>6</v>
      </c>
      <c r="BK398" s="4">
        <v>6.75</v>
      </c>
      <c r="BL398" s="30">
        <v>4.5490000000000004</v>
      </c>
      <c r="BM398" s="31">
        <v>40.436999999999998</v>
      </c>
      <c r="BN398" s="4">
        <v>0.90959999999999996</v>
      </c>
      <c r="BO398" s="4" t="s">
        <v>17</v>
      </c>
      <c r="BP398" s="4">
        <v>6</v>
      </c>
      <c r="BQ398" s="4">
        <v>6.75</v>
      </c>
      <c r="BR398" s="30">
        <v>4.78</v>
      </c>
      <c r="BS398" s="31">
        <v>42.49</v>
      </c>
      <c r="BT398" s="4">
        <v>0.92090000000000005</v>
      </c>
      <c r="BU398" s="4" t="s">
        <v>17</v>
      </c>
      <c r="BV398" s="4">
        <v>6</v>
      </c>
      <c r="BW398" s="4">
        <v>6.75</v>
      </c>
      <c r="BX398" s="30">
        <v>4.8310000000000004</v>
      </c>
      <c r="BY398" s="31">
        <v>42.944000000000003</v>
      </c>
      <c r="BZ398" s="4">
        <v>0.9204</v>
      </c>
      <c r="CA398" s="4" t="s">
        <v>17</v>
      </c>
    </row>
    <row r="399" spans="1:79" x14ac:dyDescent="0.25">
      <c r="A399" s="4" t="s">
        <v>125</v>
      </c>
      <c r="B399" s="4">
        <v>728</v>
      </c>
      <c r="C399" s="4">
        <v>744</v>
      </c>
      <c r="D399" s="4" t="s">
        <v>119</v>
      </c>
      <c r="E399" s="4">
        <v>5.53</v>
      </c>
      <c r="F399" s="4">
        <v>4</v>
      </c>
      <c r="G399" s="4">
        <v>14</v>
      </c>
      <c r="H399" s="4">
        <v>5.46</v>
      </c>
      <c r="I399" s="4">
        <v>5.88</v>
      </c>
      <c r="J399" s="30">
        <v>4.1029999999999998</v>
      </c>
      <c r="K399" s="31">
        <v>39.073999999999998</v>
      </c>
      <c r="L399" s="4">
        <v>0.82720000000000005</v>
      </c>
      <c r="M399" s="4" t="s">
        <v>16</v>
      </c>
      <c r="N399" s="4">
        <v>5.46</v>
      </c>
      <c r="O399" s="4">
        <v>5.88</v>
      </c>
      <c r="P399" s="30">
        <v>4.42</v>
      </c>
      <c r="Q399" s="31">
        <v>42.095999999999997</v>
      </c>
      <c r="R399" s="4">
        <v>0.82969999999999999</v>
      </c>
      <c r="S399" s="4" t="s">
        <v>16</v>
      </c>
      <c r="T399" s="4">
        <v>5.46</v>
      </c>
      <c r="U399" s="4">
        <v>5.88</v>
      </c>
      <c r="V399" s="30">
        <v>4.5529999999999999</v>
      </c>
      <c r="W399" s="31">
        <v>43.362000000000002</v>
      </c>
      <c r="X399" s="4">
        <v>0.82389999999999997</v>
      </c>
      <c r="Y399" s="4" t="s">
        <v>16</v>
      </c>
      <c r="Z399" s="4">
        <v>5.46</v>
      </c>
      <c r="AA399" s="4">
        <v>5.88</v>
      </c>
      <c r="AB399" s="30">
        <v>4.3230000000000004</v>
      </c>
      <c r="AC399" s="31">
        <v>41.167000000000002</v>
      </c>
      <c r="AD399" s="4">
        <v>0.85270000000000001</v>
      </c>
      <c r="AE399" s="4" t="s">
        <v>16</v>
      </c>
      <c r="AF399" s="4">
        <v>5.46</v>
      </c>
      <c r="AG399" s="4">
        <v>5.88</v>
      </c>
      <c r="AH399" s="30">
        <v>4.5839999999999996</v>
      </c>
      <c r="AI399" s="31">
        <v>43.66</v>
      </c>
      <c r="AJ399" s="4">
        <v>0.82310000000000005</v>
      </c>
      <c r="AK399" s="4" t="s">
        <v>16</v>
      </c>
      <c r="AL399" s="4">
        <v>5.46</v>
      </c>
      <c r="AM399" s="4">
        <v>5.88</v>
      </c>
      <c r="AN399" s="30">
        <v>4.4960000000000004</v>
      </c>
      <c r="AO399" s="31">
        <v>42.823</v>
      </c>
      <c r="AP399" s="4">
        <v>0.83640000000000003</v>
      </c>
      <c r="AQ399" s="4" t="s">
        <v>16</v>
      </c>
      <c r="AR399" s="4">
        <v>5.46</v>
      </c>
      <c r="AS399" s="4">
        <v>5.88</v>
      </c>
      <c r="AT399" s="30">
        <v>4.508</v>
      </c>
      <c r="AU399" s="31">
        <v>42.930999999999997</v>
      </c>
      <c r="AV399" s="4">
        <v>0.81710000000000005</v>
      </c>
      <c r="AW399" s="4" t="s">
        <v>16</v>
      </c>
      <c r="AX399" s="4">
        <v>5.46</v>
      </c>
      <c r="AY399" s="4">
        <v>5.88</v>
      </c>
      <c r="AZ399" s="30">
        <v>4.6989999999999998</v>
      </c>
      <c r="BA399" s="31">
        <v>44.756</v>
      </c>
      <c r="BB399" s="4">
        <v>0.82479999999999998</v>
      </c>
      <c r="BC399" s="4" t="s">
        <v>16</v>
      </c>
      <c r="BD399" s="4">
        <v>5.46</v>
      </c>
      <c r="BE399" s="4">
        <v>5.88</v>
      </c>
      <c r="BF399" s="30">
        <v>4.6100000000000003</v>
      </c>
      <c r="BG399" s="31">
        <v>43.908000000000001</v>
      </c>
      <c r="BH399" s="4">
        <v>0.81740000000000002</v>
      </c>
      <c r="BI399" s="4" t="s">
        <v>16</v>
      </c>
      <c r="BJ399" s="4">
        <v>5.46</v>
      </c>
      <c r="BK399" s="4">
        <v>5.88</v>
      </c>
      <c r="BL399" s="30">
        <v>4.8099999999999996</v>
      </c>
      <c r="BM399" s="31">
        <v>45.808</v>
      </c>
      <c r="BN399" s="4">
        <v>0.82020000000000004</v>
      </c>
      <c r="BO399" s="4" t="s">
        <v>16</v>
      </c>
      <c r="BP399" s="4">
        <v>5.46</v>
      </c>
      <c r="BQ399" s="4">
        <v>5.88</v>
      </c>
      <c r="BR399" s="30">
        <v>5.0549999999999997</v>
      </c>
      <c r="BS399" s="31">
        <v>48.143000000000001</v>
      </c>
      <c r="BT399" s="4">
        <v>0.82420000000000004</v>
      </c>
      <c r="BU399" s="4" t="s">
        <v>16</v>
      </c>
      <c r="BV399" s="4">
        <v>5.46</v>
      </c>
      <c r="BW399" s="4">
        <v>5.88</v>
      </c>
      <c r="BX399" s="30">
        <v>5.0720000000000001</v>
      </c>
      <c r="BY399" s="31">
        <v>48.308999999999997</v>
      </c>
      <c r="BZ399" s="4">
        <v>0.80830000000000002</v>
      </c>
      <c r="CA399" s="4" t="s">
        <v>16</v>
      </c>
    </row>
    <row r="400" spans="1:79" x14ac:dyDescent="0.25">
      <c r="A400" s="4" t="s">
        <v>125</v>
      </c>
      <c r="B400" s="4">
        <v>728</v>
      </c>
      <c r="C400" s="4">
        <v>745</v>
      </c>
      <c r="D400" s="4" t="s">
        <v>120</v>
      </c>
      <c r="E400" s="4">
        <v>7.4</v>
      </c>
      <c r="F400" s="4">
        <v>3</v>
      </c>
      <c r="G400" s="4">
        <v>15</v>
      </c>
      <c r="H400" s="4">
        <v>7.29</v>
      </c>
      <c r="I400" s="4">
        <v>7.71</v>
      </c>
      <c r="J400" s="30">
        <v>3.9489999999999998</v>
      </c>
      <c r="K400" s="31">
        <v>35.097999999999999</v>
      </c>
      <c r="L400" s="4">
        <v>0.9073</v>
      </c>
      <c r="M400" s="4" t="s">
        <v>17</v>
      </c>
      <c r="N400" s="4">
        <v>7.29</v>
      </c>
      <c r="O400" s="4">
        <v>7.71</v>
      </c>
      <c r="P400" s="30">
        <v>4.2080000000000002</v>
      </c>
      <c r="Q400" s="31">
        <v>37.408999999999999</v>
      </c>
      <c r="R400" s="4">
        <v>0.88190000000000002</v>
      </c>
      <c r="S400" s="4" t="s">
        <v>16</v>
      </c>
      <c r="T400" s="4">
        <v>7.29</v>
      </c>
      <c r="U400" s="4">
        <v>7.71</v>
      </c>
      <c r="V400" s="30">
        <v>4.4039999999999999</v>
      </c>
      <c r="W400" s="31">
        <v>39.148000000000003</v>
      </c>
      <c r="X400" s="4">
        <v>0.9</v>
      </c>
      <c r="Y400" s="4" t="s">
        <v>17</v>
      </c>
      <c r="Z400" s="4">
        <v>7.28</v>
      </c>
      <c r="AA400" s="4">
        <v>7.71</v>
      </c>
      <c r="AB400" s="30">
        <v>4.2279999999999998</v>
      </c>
      <c r="AC400" s="31">
        <v>37.585000000000001</v>
      </c>
      <c r="AD400" s="4">
        <v>0.90169999999999995</v>
      </c>
      <c r="AE400" s="4" t="s">
        <v>17</v>
      </c>
      <c r="AF400" s="4">
        <v>7.29</v>
      </c>
      <c r="AG400" s="4">
        <v>7.71</v>
      </c>
      <c r="AH400" s="30">
        <v>4.4640000000000004</v>
      </c>
      <c r="AI400" s="31">
        <v>39.676000000000002</v>
      </c>
      <c r="AJ400" s="4">
        <v>0.89670000000000005</v>
      </c>
      <c r="AK400" s="4" t="s">
        <v>17</v>
      </c>
      <c r="AL400" s="4">
        <v>7.29</v>
      </c>
      <c r="AM400" s="4">
        <v>7.71</v>
      </c>
      <c r="AN400" s="30">
        <v>4.3529999999999998</v>
      </c>
      <c r="AO400" s="31">
        <v>38.692999999999998</v>
      </c>
      <c r="AP400" s="4">
        <v>0.89759999999999995</v>
      </c>
      <c r="AQ400" s="4" t="s">
        <v>17</v>
      </c>
      <c r="AR400" s="4">
        <v>7.28</v>
      </c>
      <c r="AS400" s="4">
        <v>7.71</v>
      </c>
      <c r="AT400" s="30">
        <v>4.4119999999999999</v>
      </c>
      <c r="AU400" s="31">
        <v>39.213999999999999</v>
      </c>
      <c r="AV400" s="4">
        <v>0.90390000000000004</v>
      </c>
      <c r="AW400" s="4" t="s">
        <v>17</v>
      </c>
      <c r="AX400" s="4">
        <v>7.28</v>
      </c>
      <c r="AY400" s="4">
        <v>7.71</v>
      </c>
      <c r="AZ400" s="30">
        <v>4.5709999999999997</v>
      </c>
      <c r="BA400" s="31">
        <v>40.630000000000003</v>
      </c>
      <c r="BB400" s="4">
        <v>0.89500000000000002</v>
      </c>
      <c r="BC400" s="4" t="s">
        <v>17</v>
      </c>
      <c r="BD400" s="4">
        <v>7.29</v>
      </c>
      <c r="BE400" s="4">
        <v>7.72</v>
      </c>
      <c r="BF400" s="30">
        <v>4.37</v>
      </c>
      <c r="BG400" s="31">
        <v>38.843000000000004</v>
      </c>
      <c r="BH400" s="4">
        <v>0.8962</v>
      </c>
      <c r="BI400" s="4" t="s">
        <v>16</v>
      </c>
      <c r="BJ400" s="4">
        <v>7.29</v>
      </c>
      <c r="BK400" s="4">
        <v>7.71</v>
      </c>
      <c r="BL400" s="30">
        <v>5.1050000000000004</v>
      </c>
      <c r="BM400" s="31">
        <v>45.378999999999998</v>
      </c>
      <c r="BN400" s="4">
        <v>0.90800000000000003</v>
      </c>
      <c r="BO400" s="4" t="s">
        <v>17</v>
      </c>
      <c r="BP400" s="4">
        <v>7.29</v>
      </c>
      <c r="BQ400" s="4">
        <v>7.71</v>
      </c>
      <c r="BR400" s="30">
        <v>5.2460000000000004</v>
      </c>
      <c r="BS400" s="31">
        <v>46.63</v>
      </c>
      <c r="BT400" s="4">
        <v>0.90449999999999997</v>
      </c>
      <c r="BU400" s="4" t="s">
        <v>17</v>
      </c>
      <c r="BV400" s="4">
        <v>7.29</v>
      </c>
      <c r="BW400" s="4">
        <v>7.71</v>
      </c>
      <c r="BX400" s="30">
        <v>5.3010000000000002</v>
      </c>
      <c r="BY400" s="31">
        <v>47.122</v>
      </c>
      <c r="BZ400" s="4">
        <v>0.9083</v>
      </c>
      <c r="CA400" s="4" t="s">
        <v>17</v>
      </c>
    </row>
    <row r="401" spans="1:79" x14ac:dyDescent="0.25">
      <c r="A401" s="4" t="s">
        <v>125</v>
      </c>
      <c r="B401" s="4">
        <v>746</v>
      </c>
      <c r="C401" s="4">
        <v>756</v>
      </c>
      <c r="D401" s="4" t="s">
        <v>121</v>
      </c>
      <c r="E401" s="4">
        <v>12.12</v>
      </c>
      <c r="F401" s="4">
        <v>1</v>
      </c>
      <c r="G401" s="4">
        <v>9</v>
      </c>
      <c r="H401" s="4">
        <v>12.13</v>
      </c>
      <c r="I401" s="4">
        <v>12.31</v>
      </c>
      <c r="J401" s="30">
        <v>0.17799999999999999</v>
      </c>
      <c r="K401" s="31">
        <v>2.641</v>
      </c>
      <c r="L401" s="4">
        <v>0.91</v>
      </c>
      <c r="M401" s="4" t="s">
        <v>16</v>
      </c>
      <c r="N401" s="4">
        <v>12.13</v>
      </c>
      <c r="O401" s="4">
        <v>12.31</v>
      </c>
      <c r="P401" s="30">
        <v>0.19600000000000001</v>
      </c>
      <c r="Q401" s="31">
        <v>2.903</v>
      </c>
      <c r="R401" s="4">
        <v>0.87339999999999995</v>
      </c>
      <c r="S401" s="4" t="s">
        <v>16</v>
      </c>
      <c r="T401" s="4">
        <v>12.13</v>
      </c>
      <c r="U401" s="4">
        <v>12.31</v>
      </c>
      <c r="V401" s="30">
        <v>0.222</v>
      </c>
      <c r="W401" s="31">
        <v>3.286</v>
      </c>
      <c r="X401" s="4">
        <v>0.89170000000000005</v>
      </c>
      <c r="Y401" s="4" t="s">
        <v>16</v>
      </c>
      <c r="Z401" s="4">
        <v>12.13</v>
      </c>
      <c r="AA401" s="4">
        <v>12.31</v>
      </c>
      <c r="AB401" s="30">
        <v>0.7</v>
      </c>
      <c r="AC401" s="31">
        <v>10.369</v>
      </c>
      <c r="AD401" s="4">
        <v>0.91190000000000004</v>
      </c>
      <c r="AE401" s="4" t="s">
        <v>16</v>
      </c>
      <c r="AF401" s="4">
        <v>12.13</v>
      </c>
      <c r="AG401" s="4">
        <v>12.31</v>
      </c>
      <c r="AH401" s="30">
        <v>0.70499999999999996</v>
      </c>
      <c r="AI401" s="31">
        <v>10.45</v>
      </c>
      <c r="AJ401" s="4">
        <v>0.90410000000000001</v>
      </c>
      <c r="AK401" s="4" t="s">
        <v>16</v>
      </c>
      <c r="AL401" s="4">
        <v>12.13</v>
      </c>
      <c r="AM401" s="4">
        <v>12.31</v>
      </c>
      <c r="AN401" s="30">
        <v>0.71699999999999997</v>
      </c>
      <c r="AO401" s="31">
        <v>10.618</v>
      </c>
      <c r="AP401" s="4">
        <v>0.88629999999999998</v>
      </c>
      <c r="AQ401" s="4" t="s">
        <v>16</v>
      </c>
      <c r="AR401" s="4">
        <v>12.13</v>
      </c>
      <c r="AS401" s="4">
        <v>12.31</v>
      </c>
      <c r="AT401" s="30">
        <v>1.482</v>
      </c>
      <c r="AU401" s="31">
        <v>21.959</v>
      </c>
      <c r="AV401" s="4">
        <v>0.89690000000000003</v>
      </c>
      <c r="AW401" s="4" t="s">
        <v>16</v>
      </c>
      <c r="AX401" s="4">
        <v>12.13</v>
      </c>
      <c r="AY401" s="4">
        <v>12.31</v>
      </c>
      <c r="AZ401" s="30">
        <v>1.522</v>
      </c>
      <c r="BA401" s="31">
        <v>22.545000000000002</v>
      </c>
      <c r="BB401" s="4">
        <v>0.87960000000000005</v>
      </c>
      <c r="BC401" s="4" t="s">
        <v>16</v>
      </c>
      <c r="BD401" s="4">
        <v>12.13</v>
      </c>
      <c r="BE401" s="4">
        <v>12.31</v>
      </c>
      <c r="BF401" s="30">
        <v>1.5209999999999999</v>
      </c>
      <c r="BG401" s="31">
        <v>22.530999999999999</v>
      </c>
      <c r="BH401" s="4">
        <v>0.87929999999999997</v>
      </c>
      <c r="BI401" s="4" t="s">
        <v>16</v>
      </c>
      <c r="BJ401" s="4">
        <v>12.13</v>
      </c>
      <c r="BK401" s="4">
        <v>12.31</v>
      </c>
      <c r="BL401" s="30">
        <v>2.056</v>
      </c>
      <c r="BM401" s="31">
        <v>30.459</v>
      </c>
      <c r="BN401" s="4">
        <v>0.88200000000000001</v>
      </c>
      <c r="BO401" s="4" t="s">
        <v>16</v>
      </c>
      <c r="BP401" s="4">
        <v>12.13</v>
      </c>
      <c r="BQ401" s="4">
        <v>12.31</v>
      </c>
      <c r="BR401" s="30">
        <v>2.0670000000000002</v>
      </c>
      <c r="BS401" s="31">
        <v>30.617000000000001</v>
      </c>
      <c r="BT401" s="4">
        <v>0.87260000000000004</v>
      </c>
      <c r="BU401" s="4" t="s">
        <v>16</v>
      </c>
      <c r="BV401" s="4">
        <v>12.13</v>
      </c>
      <c r="BW401" s="4">
        <v>12.31</v>
      </c>
      <c r="BX401" s="30">
        <v>2.0880000000000001</v>
      </c>
      <c r="BY401" s="31">
        <v>30.927</v>
      </c>
      <c r="BZ401" s="4">
        <v>0.87429999999999997</v>
      </c>
      <c r="CA401" s="4" t="s">
        <v>16</v>
      </c>
    </row>
    <row r="402" spans="1:79" x14ac:dyDescent="0.25">
      <c r="A402" s="4" t="s">
        <v>125</v>
      </c>
      <c r="B402" s="4">
        <v>751</v>
      </c>
      <c r="C402" s="4">
        <v>756</v>
      </c>
      <c r="D402" s="4" t="s">
        <v>122</v>
      </c>
      <c r="E402" s="4">
        <v>9.6199999999999992</v>
      </c>
      <c r="F402" s="4">
        <v>1</v>
      </c>
      <c r="G402" s="4">
        <v>4</v>
      </c>
      <c r="H402" s="4">
        <v>9.6</v>
      </c>
      <c r="I402" s="4">
        <v>9.75</v>
      </c>
      <c r="J402" s="30">
        <v>0.16300000000000001</v>
      </c>
      <c r="K402" s="31">
        <v>5.4459999999999997</v>
      </c>
      <c r="L402" s="4">
        <v>0.86260000000000003</v>
      </c>
      <c r="M402" s="4" t="s">
        <v>16</v>
      </c>
      <c r="N402" s="4">
        <v>9.6</v>
      </c>
      <c r="O402" s="4">
        <v>9.75</v>
      </c>
      <c r="P402" s="30">
        <v>0.182</v>
      </c>
      <c r="Q402" s="31">
        <v>6.0590000000000002</v>
      </c>
      <c r="R402" s="4">
        <v>0.83640000000000003</v>
      </c>
      <c r="S402" s="4" t="s">
        <v>16</v>
      </c>
      <c r="T402" s="4">
        <v>9.6</v>
      </c>
      <c r="U402" s="4">
        <v>9.75</v>
      </c>
      <c r="V402" s="30">
        <v>0.17799999999999999</v>
      </c>
      <c r="W402" s="31">
        <v>5.9279999999999999</v>
      </c>
      <c r="X402" s="4">
        <v>0.84589999999999999</v>
      </c>
      <c r="Y402" s="4" t="s">
        <v>16</v>
      </c>
      <c r="Z402" s="4">
        <v>9.6</v>
      </c>
      <c r="AA402" s="4">
        <v>9.75</v>
      </c>
      <c r="AB402" s="30">
        <v>0.63500000000000001</v>
      </c>
      <c r="AC402" s="31">
        <v>21.177</v>
      </c>
      <c r="AD402" s="4">
        <v>0.87080000000000002</v>
      </c>
      <c r="AE402" s="4" t="s">
        <v>16</v>
      </c>
      <c r="AF402" s="4">
        <v>9.6</v>
      </c>
      <c r="AG402" s="4">
        <v>9.75</v>
      </c>
      <c r="AH402" s="30">
        <v>0.67800000000000005</v>
      </c>
      <c r="AI402" s="31">
        <v>22.594000000000001</v>
      </c>
      <c r="AJ402" s="4">
        <v>0.86899999999999999</v>
      </c>
      <c r="AK402" s="4" t="s">
        <v>16</v>
      </c>
      <c r="AL402" s="4">
        <v>9.6</v>
      </c>
      <c r="AM402" s="4">
        <v>9.75</v>
      </c>
      <c r="AN402" s="30">
        <v>0.624</v>
      </c>
      <c r="AO402" s="31">
        <v>20.79</v>
      </c>
      <c r="AP402" s="4">
        <v>0.85229999999999995</v>
      </c>
      <c r="AQ402" s="4" t="s">
        <v>16</v>
      </c>
      <c r="AR402" s="4">
        <v>9.6</v>
      </c>
      <c r="AS402" s="4">
        <v>9.75</v>
      </c>
      <c r="AT402" s="30">
        <v>1.359</v>
      </c>
      <c r="AU402" s="31">
        <v>45.301000000000002</v>
      </c>
      <c r="AV402" s="4">
        <v>0.80389999999999995</v>
      </c>
      <c r="AW402" s="4" t="s">
        <v>16</v>
      </c>
      <c r="AX402" s="4">
        <v>9.6</v>
      </c>
      <c r="AY402" s="4">
        <v>9.75</v>
      </c>
      <c r="AZ402" s="30">
        <v>1.397</v>
      </c>
      <c r="BA402" s="31">
        <v>46.554000000000002</v>
      </c>
      <c r="BB402" s="4">
        <v>0.81789999999999996</v>
      </c>
      <c r="BC402" s="4" t="s">
        <v>16</v>
      </c>
      <c r="BD402" s="4">
        <v>9.6</v>
      </c>
      <c r="BE402" s="4">
        <v>9.75</v>
      </c>
      <c r="BF402" s="30">
        <v>1.3879999999999999</v>
      </c>
      <c r="BG402" s="31">
        <v>46.27</v>
      </c>
      <c r="BH402" s="4">
        <v>0.81710000000000005</v>
      </c>
      <c r="BI402" s="4" t="s">
        <v>16</v>
      </c>
      <c r="BJ402" s="4">
        <v>9.6</v>
      </c>
      <c r="BK402" s="4">
        <v>9.75</v>
      </c>
      <c r="BL402" s="30">
        <v>1.9139999999999999</v>
      </c>
      <c r="BM402" s="31">
        <v>63.802999999999997</v>
      </c>
      <c r="BN402" s="4">
        <v>0.80510000000000004</v>
      </c>
      <c r="BO402" s="4" t="s">
        <v>16</v>
      </c>
      <c r="BP402" s="4">
        <v>9.6</v>
      </c>
      <c r="BQ402" s="4">
        <v>9.75</v>
      </c>
      <c r="BR402" s="30">
        <v>1.9419999999999999</v>
      </c>
      <c r="BS402" s="31">
        <v>64.733000000000004</v>
      </c>
      <c r="BT402" s="4">
        <v>0.7974</v>
      </c>
      <c r="BU402" s="4" t="s">
        <v>16</v>
      </c>
      <c r="BV402" s="4">
        <v>9.61</v>
      </c>
      <c r="BW402" s="4">
        <v>9.75</v>
      </c>
      <c r="BX402" s="30">
        <v>1.946</v>
      </c>
      <c r="BY402" s="31">
        <v>64.88</v>
      </c>
      <c r="BZ402" s="4">
        <v>0.80620000000000003</v>
      </c>
      <c r="CA402" s="4" t="s">
        <v>16</v>
      </c>
    </row>
    <row r="403" spans="1:79" x14ac:dyDescent="0.25">
      <c r="A403" s="4" t="s">
        <v>126</v>
      </c>
      <c r="B403" s="4">
        <v>6</v>
      </c>
      <c r="C403" s="4">
        <v>10</v>
      </c>
      <c r="D403" s="4" t="s">
        <v>23</v>
      </c>
      <c r="E403" s="4">
        <v>11.75</v>
      </c>
      <c r="F403" s="4">
        <v>1</v>
      </c>
      <c r="G403" s="4">
        <v>3</v>
      </c>
      <c r="H403" s="4">
        <v>11.81</v>
      </c>
      <c r="I403" s="4">
        <v>11.88</v>
      </c>
      <c r="J403" s="30">
        <v>1.0620000000000001</v>
      </c>
      <c r="K403" s="31">
        <v>47.18</v>
      </c>
      <c r="L403" s="4">
        <v>0.85740000000000005</v>
      </c>
      <c r="M403" s="4" t="s">
        <v>16</v>
      </c>
      <c r="N403" s="4">
        <v>11.81</v>
      </c>
      <c r="O403" s="4">
        <v>11.88</v>
      </c>
      <c r="P403" s="30">
        <v>1.087</v>
      </c>
      <c r="Q403" s="31">
        <v>48.3</v>
      </c>
      <c r="R403" s="4">
        <v>0.82499999999999996</v>
      </c>
      <c r="S403" s="4" t="s">
        <v>16</v>
      </c>
      <c r="T403" s="4">
        <v>11.81</v>
      </c>
      <c r="U403" s="4">
        <v>11.88</v>
      </c>
      <c r="V403" s="30">
        <v>1.093</v>
      </c>
      <c r="W403" s="31">
        <v>48.567999999999998</v>
      </c>
      <c r="X403" s="4">
        <v>0.83620000000000005</v>
      </c>
      <c r="Y403" s="4" t="s">
        <v>16</v>
      </c>
      <c r="Z403" s="4">
        <v>11.81</v>
      </c>
      <c r="AA403" s="4">
        <v>11.88</v>
      </c>
      <c r="AB403" s="30">
        <v>1.3129999999999999</v>
      </c>
      <c r="AC403" s="31">
        <v>58.372</v>
      </c>
      <c r="AD403" s="4">
        <v>0.85289999999999999</v>
      </c>
      <c r="AE403" s="4" t="s">
        <v>16</v>
      </c>
      <c r="AF403" s="4">
        <v>11.81</v>
      </c>
      <c r="AG403" s="4">
        <v>11.88</v>
      </c>
      <c r="AH403" s="30">
        <v>1.373</v>
      </c>
      <c r="AI403" s="31">
        <v>61.04</v>
      </c>
      <c r="AJ403" s="4">
        <v>0.84260000000000002</v>
      </c>
      <c r="AK403" s="4" t="s">
        <v>16</v>
      </c>
      <c r="AL403" s="4">
        <v>11.81</v>
      </c>
      <c r="AM403" s="4">
        <v>11.88</v>
      </c>
      <c r="AN403" s="30">
        <v>1.355</v>
      </c>
      <c r="AO403" s="31">
        <v>60.222999999999999</v>
      </c>
      <c r="AP403" s="4">
        <v>0.83350000000000002</v>
      </c>
      <c r="AQ403" s="4" t="s">
        <v>16</v>
      </c>
      <c r="AR403" s="4">
        <v>11.81</v>
      </c>
      <c r="AS403" s="4">
        <v>11.88</v>
      </c>
      <c r="AT403" s="30">
        <v>1.3049999999999999</v>
      </c>
      <c r="AU403" s="31">
        <v>57.991999999999997</v>
      </c>
      <c r="AV403" s="4">
        <v>0.84350000000000003</v>
      </c>
      <c r="AW403" s="4" t="s">
        <v>16</v>
      </c>
      <c r="AX403" s="4">
        <v>11.81</v>
      </c>
      <c r="AY403" s="4">
        <v>11.88</v>
      </c>
      <c r="AZ403" s="30">
        <v>1.373</v>
      </c>
      <c r="BA403" s="31">
        <v>61.021000000000001</v>
      </c>
      <c r="BB403" s="4">
        <v>0.85809999999999997</v>
      </c>
      <c r="BC403" s="4" t="s">
        <v>16</v>
      </c>
      <c r="BD403" s="4">
        <v>11.81</v>
      </c>
      <c r="BE403" s="4">
        <v>11.88</v>
      </c>
      <c r="BF403" s="30">
        <v>1.3260000000000001</v>
      </c>
      <c r="BG403" s="31">
        <v>58.948</v>
      </c>
      <c r="BH403" s="4">
        <v>0.83379999999999999</v>
      </c>
      <c r="BI403" s="4" t="s">
        <v>16</v>
      </c>
      <c r="BJ403" s="4">
        <v>11.81</v>
      </c>
      <c r="BK403" s="4">
        <v>11.88</v>
      </c>
      <c r="BL403" s="30">
        <v>1.3280000000000001</v>
      </c>
      <c r="BM403" s="31">
        <v>59.021999999999998</v>
      </c>
      <c r="BN403" s="4">
        <v>0.87260000000000004</v>
      </c>
      <c r="BO403" s="4" t="s">
        <v>16</v>
      </c>
      <c r="BP403" s="4">
        <v>11.81</v>
      </c>
      <c r="BQ403" s="4">
        <v>11.88</v>
      </c>
      <c r="BR403" s="30">
        <v>1.3420000000000001</v>
      </c>
      <c r="BS403" s="31">
        <v>59.628</v>
      </c>
      <c r="BT403" s="4">
        <v>0.83879999999999999</v>
      </c>
      <c r="BU403" s="4" t="s">
        <v>16</v>
      </c>
      <c r="BV403" s="4">
        <v>11.81</v>
      </c>
      <c r="BW403" s="4">
        <v>11.88</v>
      </c>
      <c r="BX403" s="30">
        <v>1.365</v>
      </c>
      <c r="BY403" s="31">
        <v>60.649000000000001</v>
      </c>
      <c r="BZ403" s="4">
        <v>0.86</v>
      </c>
      <c r="CA403" s="4" t="s">
        <v>16</v>
      </c>
    </row>
    <row r="404" spans="1:79" x14ac:dyDescent="0.25">
      <c r="A404" s="4" t="s">
        <v>126</v>
      </c>
      <c r="B404" s="4">
        <v>9</v>
      </c>
      <c r="C404" s="4">
        <v>15</v>
      </c>
      <c r="D404" s="4" t="s">
        <v>24</v>
      </c>
      <c r="E404" s="4">
        <v>5.94</v>
      </c>
      <c r="F404" s="4">
        <v>2</v>
      </c>
      <c r="G404" s="4">
        <v>5</v>
      </c>
      <c r="H404" s="4">
        <v>5.95</v>
      </c>
      <c r="I404" s="4">
        <v>6.02</v>
      </c>
      <c r="J404" s="30">
        <v>0.82799999999999996</v>
      </c>
      <c r="K404" s="31">
        <v>22.071000000000002</v>
      </c>
      <c r="L404" s="4">
        <v>0.89610000000000001</v>
      </c>
      <c r="M404" s="4" t="s">
        <v>16</v>
      </c>
      <c r="N404" s="4">
        <v>5.95</v>
      </c>
      <c r="O404" s="4">
        <v>6.02</v>
      </c>
      <c r="P404" s="30">
        <v>0.74399999999999999</v>
      </c>
      <c r="Q404" s="31">
        <v>19.832000000000001</v>
      </c>
      <c r="R404" s="4">
        <v>0.9032</v>
      </c>
      <c r="S404" s="4" t="s">
        <v>16</v>
      </c>
      <c r="T404" s="4">
        <v>5.95</v>
      </c>
      <c r="U404" s="4">
        <v>6.02</v>
      </c>
      <c r="V404" s="30">
        <v>0.82899999999999996</v>
      </c>
      <c r="W404" s="31">
        <v>22.106000000000002</v>
      </c>
      <c r="X404" s="4">
        <v>0.89700000000000002</v>
      </c>
      <c r="Y404" s="4" t="s">
        <v>16</v>
      </c>
      <c r="Z404" s="4">
        <v>5.95</v>
      </c>
      <c r="AA404" s="4">
        <v>6.02</v>
      </c>
      <c r="AB404" s="30">
        <v>1.9330000000000001</v>
      </c>
      <c r="AC404" s="31">
        <v>51.55</v>
      </c>
      <c r="AD404" s="4">
        <v>0.84430000000000005</v>
      </c>
      <c r="AE404" s="4" t="s">
        <v>16</v>
      </c>
      <c r="AF404" s="4">
        <v>5.95</v>
      </c>
      <c r="AG404" s="4">
        <v>6.02</v>
      </c>
      <c r="AH404" s="30">
        <v>2.036</v>
      </c>
      <c r="AI404" s="31">
        <v>54.284999999999997</v>
      </c>
      <c r="AJ404" s="4">
        <v>0.86729999999999996</v>
      </c>
      <c r="AK404" s="4" t="s">
        <v>16</v>
      </c>
      <c r="AL404" s="4">
        <v>5.95</v>
      </c>
      <c r="AM404" s="4">
        <v>6.02</v>
      </c>
      <c r="AN404" s="30">
        <v>1.982</v>
      </c>
      <c r="AO404" s="31">
        <v>52.848999999999997</v>
      </c>
      <c r="AP404" s="4">
        <v>0.85980000000000001</v>
      </c>
      <c r="AQ404" s="4" t="s">
        <v>16</v>
      </c>
      <c r="AR404" s="4">
        <v>5.95</v>
      </c>
      <c r="AS404" s="4">
        <v>6.02</v>
      </c>
      <c r="AT404" s="30">
        <v>2.5299999999999998</v>
      </c>
      <c r="AU404" s="31">
        <v>67.477000000000004</v>
      </c>
      <c r="AV404" s="4">
        <v>0.85470000000000002</v>
      </c>
      <c r="AW404" s="4" t="s">
        <v>16</v>
      </c>
      <c r="AX404" s="4">
        <v>5.95</v>
      </c>
      <c r="AY404" s="4">
        <v>6.01</v>
      </c>
      <c r="AZ404" s="30">
        <v>2.742</v>
      </c>
      <c r="BA404" s="31">
        <v>73.132999999999996</v>
      </c>
      <c r="BB404" s="4">
        <v>0.86150000000000004</v>
      </c>
      <c r="BC404" s="4" t="s">
        <v>16</v>
      </c>
      <c r="BD404" s="4">
        <v>5.95</v>
      </c>
      <c r="BE404" s="4">
        <v>6.02</v>
      </c>
      <c r="BF404" s="30">
        <v>2.661</v>
      </c>
      <c r="BG404" s="31">
        <v>70.950999999999993</v>
      </c>
      <c r="BH404" s="4">
        <v>0.8649</v>
      </c>
      <c r="BI404" s="4" t="s">
        <v>16</v>
      </c>
      <c r="BJ404" s="4">
        <v>5.95</v>
      </c>
      <c r="BK404" s="4">
        <v>6.02</v>
      </c>
      <c r="BL404" s="30">
        <v>2.7229999999999999</v>
      </c>
      <c r="BM404" s="31">
        <v>72.625</v>
      </c>
      <c r="BN404" s="4">
        <v>0.8498</v>
      </c>
      <c r="BO404" s="4" t="s">
        <v>16</v>
      </c>
      <c r="BP404" s="4">
        <v>5.95</v>
      </c>
      <c r="BQ404" s="4">
        <v>6.02</v>
      </c>
      <c r="BR404" s="30">
        <v>2.64</v>
      </c>
      <c r="BS404" s="31">
        <v>70.391000000000005</v>
      </c>
      <c r="BT404" s="4">
        <v>0.87150000000000005</v>
      </c>
      <c r="BU404" s="4" t="s">
        <v>16</v>
      </c>
      <c r="BV404" s="4">
        <v>5.95</v>
      </c>
      <c r="BW404" s="4">
        <v>6.02</v>
      </c>
      <c r="BX404" s="30">
        <v>2.75</v>
      </c>
      <c r="BY404" s="31">
        <v>73.328000000000003</v>
      </c>
      <c r="BZ404" s="4">
        <v>0.86160000000000003</v>
      </c>
      <c r="CA404" s="4" t="s">
        <v>16</v>
      </c>
    </row>
    <row r="405" spans="1:79" x14ac:dyDescent="0.25">
      <c r="A405" s="4" t="s">
        <v>126</v>
      </c>
      <c r="B405" s="4">
        <v>11</v>
      </c>
      <c r="C405" s="4">
        <v>17</v>
      </c>
      <c r="D405" s="4" t="s">
        <v>25</v>
      </c>
      <c r="E405" s="4">
        <v>4.96</v>
      </c>
      <c r="F405" s="4">
        <v>2</v>
      </c>
      <c r="G405" s="4">
        <v>5</v>
      </c>
      <c r="H405" s="4">
        <v>5.0199999999999996</v>
      </c>
      <c r="I405" s="4">
        <v>5.09</v>
      </c>
      <c r="J405" s="30">
        <v>0.48599999999999999</v>
      </c>
      <c r="K405" s="31">
        <v>12.96</v>
      </c>
      <c r="L405" s="4">
        <v>0.89670000000000005</v>
      </c>
      <c r="M405" s="4" t="s">
        <v>16</v>
      </c>
      <c r="N405" s="4">
        <v>5.0199999999999996</v>
      </c>
      <c r="O405" s="4">
        <v>5.09</v>
      </c>
      <c r="P405" s="30">
        <v>0.41699999999999998</v>
      </c>
      <c r="Q405" s="31">
        <v>11.111000000000001</v>
      </c>
      <c r="R405" s="4">
        <v>0.88500000000000001</v>
      </c>
      <c r="S405" s="4" t="s">
        <v>16</v>
      </c>
      <c r="T405" s="4">
        <v>5.0199999999999996</v>
      </c>
      <c r="U405" s="4">
        <v>5.08</v>
      </c>
      <c r="V405" s="30">
        <v>0.41699999999999998</v>
      </c>
      <c r="W405" s="31">
        <v>11.129</v>
      </c>
      <c r="X405" s="4">
        <v>0.88780000000000003</v>
      </c>
      <c r="Y405" s="4" t="s">
        <v>16</v>
      </c>
      <c r="Z405" s="4">
        <v>5.0199999999999996</v>
      </c>
      <c r="AA405" s="4">
        <v>5.08</v>
      </c>
      <c r="AB405" s="30">
        <v>1.258</v>
      </c>
      <c r="AC405" s="31">
        <v>33.549999999999997</v>
      </c>
      <c r="AD405" s="4">
        <v>0.90490000000000004</v>
      </c>
      <c r="AE405" s="4" t="s">
        <v>16</v>
      </c>
      <c r="AF405" s="4">
        <v>5.0199999999999996</v>
      </c>
      <c r="AG405" s="4">
        <v>5.09</v>
      </c>
      <c r="AH405" s="30">
        <v>1.3740000000000001</v>
      </c>
      <c r="AI405" s="31">
        <v>36.642000000000003</v>
      </c>
      <c r="AJ405" s="4">
        <v>0.90029999999999999</v>
      </c>
      <c r="AK405" s="4" t="s">
        <v>16</v>
      </c>
      <c r="AL405" s="4">
        <v>5.0199999999999996</v>
      </c>
      <c r="AM405" s="4">
        <v>5.08</v>
      </c>
      <c r="AN405" s="30">
        <v>1.3149999999999999</v>
      </c>
      <c r="AO405" s="31">
        <v>35.073</v>
      </c>
      <c r="AP405" s="4">
        <v>0.9042</v>
      </c>
      <c r="AQ405" s="4" t="s">
        <v>16</v>
      </c>
      <c r="AR405" s="4">
        <v>5.0199999999999996</v>
      </c>
      <c r="AS405" s="4">
        <v>5.09</v>
      </c>
      <c r="AT405" s="30">
        <v>2.286</v>
      </c>
      <c r="AU405" s="31">
        <v>60.95</v>
      </c>
      <c r="AV405" s="4">
        <v>0.86299999999999999</v>
      </c>
      <c r="AW405" s="4" t="s">
        <v>16</v>
      </c>
      <c r="AX405" s="4">
        <v>5.01</v>
      </c>
      <c r="AY405" s="4">
        <v>5.08</v>
      </c>
      <c r="AZ405" s="30">
        <v>2.4969999999999999</v>
      </c>
      <c r="BA405" s="31">
        <v>66.58</v>
      </c>
      <c r="BB405" s="4">
        <v>0.88959999999999995</v>
      </c>
      <c r="BC405" s="4" t="s">
        <v>16</v>
      </c>
      <c r="BD405" s="4">
        <v>5.0199999999999996</v>
      </c>
      <c r="BE405" s="4">
        <v>5.09</v>
      </c>
      <c r="BF405" s="30">
        <v>2.3650000000000002</v>
      </c>
      <c r="BG405" s="31">
        <v>63.064999999999998</v>
      </c>
      <c r="BH405" s="4">
        <v>0.89510000000000001</v>
      </c>
      <c r="BI405" s="4" t="s">
        <v>16</v>
      </c>
      <c r="BJ405" s="4">
        <v>5.0199999999999996</v>
      </c>
      <c r="BK405" s="4">
        <v>5.08</v>
      </c>
      <c r="BL405" s="30">
        <v>2.5649999999999999</v>
      </c>
      <c r="BM405" s="31">
        <v>68.396000000000001</v>
      </c>
      <c r="BN405" s="4">
        <v>0.89490000000000003</v>
      </c>
      <c r="BO405" s="4" t="s">
        <v>16</v>
      </c>
      <c r="BP405" s="4">
        <v>5.0199999999999996</v>
      </c>
      <c r="BQ405" s="4">
        <v>5.09</v>
      </c>
      <c r="BR405" s="30">
        <v>2.6219999999999999</v>
      </c>
      <c r="BS405" s="31">
        <v>69.933000000000007</v>
      </c>
      <c r="BT405" s="4">
        <v>0.88280000000000003</v>
      </c>
      <c r="BU405" s="4" t="s">
        <v>16</v>
      </c>
      <c r="BV405" s="4">
        <v>5.0199999999999996</v>
      </c>
      <c r="BW405" s="4">
        <v>5.08</v>
      </c>
      <c r="BX405" s="30">
        <v>2.681</v>
      </c>
      <c r="BY405" s="31">
        <v>71.483999999999995</v>
      </c>
      <c r="BZ405" s="4">
        <v>0.87090000000000001</v>
      </c>
      <c r="CA405" s="4" t="s">
        <v>16</v>
      </c>
    </row>
    <row r="406" spans="1:79" x14ac:dyDescent="0.25">
      <c r="A406" s="4" t="s">
        <v>126</v>
      </c>
      <c r="B406" s="4">
        <v>18</v>
      </c>
      <c r="C406" s="4">
        <v>34</v>
      </c>
      <c r="D406" s="4" t="s">
        <v>26</v>
      </c>
      <c r="E406" s="4">
        <v>8.43</v>
      </c>
      <c r="F406" s="4">
        <v>2</v>
      </c>
      <c r="G406" s="4">
        <v>13</v>
      </c>
      <c r="H406" s="4">
        <v>8.4</v>
      </c>
      <c r="I406" s="4">
        <v>8.59</v>
      </c>
      <c r="J406" s="30">
        <v>5.0529999999999999</v>
      </c>
      <c r="K406" s="31">
        <v>51.825000000000003</v>
      </c>
      <c r="L406" s="4">
        <v>0.91639999999999999</v>
      </c>
      <c r="M406" s="4" t="s">
        <v>17</v>
      </c>
      <c r="N406" s="4">
        <v>8.4</v>
      </c>
      <c r="O406" s="4">
        <v>8.59</v>
      </c>
      <c r="P406" s="30">
        <v>4.97</v>
      </c>
      <c r="Q406" s="31">
        <v>50.975999999999999</v>
      </c>
      <c r="R406" s="4">
        <v>0.89849999999999997</v>
      </c>
      <c r="S406" s="4" t="s">
        <v>17</v>
      </c>
      <c r="T406" s="4">
        <v>8.4</v>
      </c>
      <c r="U406" s="4">
        <v>8.59</v>
      </c>
      <c r="V406" s="30">
        <v>5.1260000000000003</v>
      </c>
      <c r="W406" s="31">
        <v>52.573999999999998</v>
      </c>
      <c r="X406" s="4">
        <v>0.89429999999999998</v>
      </c>
      <c r="Y406" s="4" t="s">
        <v>17</v>
      </c>
      <c r="Z406" s="4">
        <v>8.4</v>
      </c>
      <c r="AA406" s="4">
        <v>8.59</v>
      </c>
      <c r="AB406" s="30">
        <v>5.8840000000000003</v>
      </c>
      <c r="AC406" s="31">
        <v>60.347999999999999</v>
      </c>
      <c r="AD406" s="4">
        <v>0.91810000000000003</v>
      </c>
      <c r="AE406" s="4" t="s">
        <v>17</v>
      </c>
      <c r="AF406" s="4">
        <v>8.4</v>
      </c>
      <c r="AG406" s="4">
        <v>8.59</v>
      </c>
      <c r="AH406" s="30">
        <v>6.04</v>
      </c>
      <c r="AI406" s="31">
        <v>61.951999999999998</v>
      </c>
      <c r="AJ406" s="4">
        <v>0.91930000000000001</v>
      </c>
      <c r="AK406" s="4" t="s">
        <v>17</v>
      </c>
      <c r="AL406" s="4">
        <v>8.4</v>
      </c>
      <c r="AM406" s="4">
        <v>8.59</v>
      </c>
      <c r="AN406" s="30">
        <v>5.9779999999999998</v>
      </c>
      <c r="AO406" s="31">
        <v>61.31</v>
      </c>
      <c r="AP406" s="4">
        <v>0.90410000000000001</v>
      </c>
      <c r="AQ406" s="4" t="s">
        <v>17</v>
      </c>
      <c r="AR406" s="4">
        <v>8.41</v>
      </c>
      <c r="AS406" s="4">
        <v>8.59</v>
      </c>
      <c r="AT406" s="30">
        <v>6.1580000000000004</v>
      </c>
      <c r="AU406" s="31">
        <v>63.155000000000001</v>
      </c>
      <c r="AV406" s="4">
        <v>0.91810000000000003</v>
      </c>
      <c r="AW406" s="4" t="s">
        <v>17</v>
      </c>
      <c r="AX406" s="4">
        <v>8.41</v>
      </c>
      <c r="AY406" s="4">
        <v>8.59</v>
      </c>
      <c r="AZ406" s="30">
        <v>6.3920000000000003</v>
      </c>
      <c r="BA406" s="31">
        <v>65.56</v>
      </c>
      <c r="BB406" s="4">
        <v>0.92059999999999997</v>
      </c>
      <c r="BC406" s="4" t="s">
        <v>17</v>
      </c>
      <c r="BD406" s="4">
        <v>8.4</v>
      </c>
      <c r="BE406" s="4">
        <v>8.59</v>
      </c>
      <c r="BF406" s="30">
        <v>6.1589999999999998</v>
      </c>
      <c r="BG406" s="31">
        <v>63.167999999999999</v>
      </c>
      <c r="BH406" s="4">
        <v>0.90410000000000001</v>
      </c>
      <c r="BI406" s="4" t="s">
        <v>17</v>
      </c>
      <c r="BJ406" s="4">
        <v>8.4</v>
      </c>
      <c r="BK406" s="4">
        <v>8.59</v>
      </c>
      <c r="BL406" s="30">
        <v>6.048</v>
      </c>
      <c r="BM406" s="31">
        <v>62.029000000000003</v>
      </c>
      <c r="BN406" s="4">
        <v>0.91190000000000004</v>
      </c>
      <c r="BO406" s="4" t="s">
        <v>17</v>
      </c>
      <c r="BP406" s="4">
        <v>8.4</v>
      </c>
      <c r="BQ406" s="4">
        <v>8.59</v>
      </c>
      <c r="BR406" s="30">
        <v>6.1760000000000002</v>
      </c>
      <c r="BS406" s="31">
        <v>63.344999999999999</v>
      </c>
      <c r="BT406" s="4">
        <v>0.89729999999999999</v>
      </c>
      <c r="BU406" s="4" t="s">
        <v>17</v>
      </c>
      <c r="BV406" s="4">
        <v>8.4</v>
      </c>
      <c r="BW406" s="4">
        <v>8.59</v>
      </c>
      <c r="BX406" s="30">
        <v>6.1820000000000004</v>
      </c>
      <c r="BY406" s="31">
        <v>63.405000000000001</v>
      </c>
      <c r="BZ406" s="4">
        <v>0.89580000000000004</v>
      </c>
      <c r="CA406" s="4" t="s">
        <v>17</v>
      </c>
    </row>
    <row r="407" spans="1:79" x14ac:dyDescent="0.25">
      <c r="A407" s="4" t="s">
        <v>126</v>
      </c>
      <c r="B407" s="4">
        <v>19</v>
      </c>
      <c r="C407" s="4">
        <v>34</v>
      </c>
      <c r="D407" s="4" t="s">
        <v>27</v>
      </c>
      <c r="E407" s="4">
        <v>7.83</v>
      </c>
      <c r="F407" s="4">
        <v>2</v>
      </c>
      <c r="G407" s="4">
        <v>12</v>
      </c>
      <c r="H407" s="4">
        <v>7.61</v>
      </c>
      <c r="I407" s="4">
        <v>8.15</v>
      </c>
      <c r="J407" s="30">
        <v>5.0780000000000003</v>
      </c>
      <c r="K407" s="31">
        <v>56.417999999999999</v>
      </c>
      <c r="L407" s="4">
        <v>0.8921</v>
      </c>
      <c r="M407" s="4" t="s">
        <v>17</v>
      </c>
      <c r="N407" s="4">
        <v>7.61</v>
      </c>
      <c r="O407" s="4">
        <v>8.15</v>
      </c>
      <c r="P407" s="30">
        <v>4.9619999999999997</v>
      </c>
      <c r="Q407" s="31">
        <v>55.137999999999998</v>
      </c>
      <c r="R407" s="4">
        <v>0.89649999999999996</v>
      </c>
      <c r="S407" s="4" t="s">
        <v>17</v>
      </c>
      <c r="T407" s="4">
        <v>7.61</v>
      </c>
      <c r="U407" s="4">
        <v>8.15</v>
      </c>
      <c r="V407" s="30">
        <v>5.1639999999999997</v>
      </c>
      <c r="W407" s="31">
        <v>57.381</v>
      </c>
      <c r="X407" s="4">
        <v>0.8841</v>
      </c>
      <c r="Y407" s="4" t="s">
        <v>17</v>
      </c>
      <c r="Z407" s="4">
        <v>7.61</v>
      </c>
      <c r="AA407" s="4">
        <v>8.15</v>
      </c>
      <c r="AB407" s="30">
        <v>5.68</v>
      </c>
      <c r="AC407" s="31">
        <v>63.113999999999997</v>
      </c>
      <c r="AD407" s="4">
        <v>0.9002</v>
      </c>
      <c r="AE407" s="4" t="s">
        <v>17</v>
      </c>
      <c r="AF407" s="4">
        <v>7.61</v>
      </c>
      <c r="AG407" s="4">
        <v>8.15</v>
      </c>
      <c r="AH407" s="30">
        <v>5.7949999999999999</v>
      </c>
      <c r="AI407" s="31">
        <v>64.387</v>
      </c>
      <c r="AJ407" s="4">
        <v>0.89380000000000004</v>
      </c>
      <c r="AK407" s="4" t="s">
        <v>17</v>
      </c>
      <c r="AL407" s="4">
        <v>7.61</v>
      </c>
      <c r="AM407" s="4">
        <v>8.15</v>
      </c>
      <c r="AN407" s="30">
        <v>5.774</v>
      </c>
      <c r="AO407" s="31">
        <v>64.152000000000001</v>
      </c>
      <c r="AP407" s="4">
        <v>0.89159999999999995</v>
      </c>
      <c r="AQ407" s="4" t="s">
        <v>17</v>
      </c>
      <c r="AR407" s="4">
        <v>7.62</v>
      </c>
      <c r="AS407" s="4">
        <v>8.15</v>
      </c>
      <c r="AT407" s="30">
        <v>5.7939999999999996</v>
      </c>
      <c r="AU407" s="31">
        <v>64.375</v>
      </c>
      <c r="AV407" s="4">
        <v>0.90439999999999998</v>
      </c>
      <c r="AW407" s="4" t="s">
        <v>17</v>
      </c>
      <c r="AX407" s="4">
        <v>7.62</v>
      </c>
      <c r="AY407" s="4">
        <v>8.15</v>
      </c>
      <c r="AZ407" s="30">
        <v>6.1109999999999998</v>
      </c>
      <c r="BA407" s="31">
        <v>67.897999999999996</v>
      </c>
      <c r="BB407" s="4">
        <v>0.87649999999999995</v>
      </c>
      <c r="BC407" s="4" t="s">
        <v>17</v>
      </c>
      <c r="BD407" s="4">
        <v>7.61</v>
      </c>
      <c r="BE407" s="4">
        <v>8.15</v>
      </c>
      <c r="BF407" s="30">
        <v>5.89</v>
      </c>
      <c r="BG407" s="31">
        <v>65.441999999999993</v>
      </c>
      <c r="BH407" s="4">
        <v>0.89100000000000001</v>
      </c>
      <c r="BI407" s="4" t="s">
        <v>17</v>
      </c>
      <c r="BJ407" s="4">
        <v>7.61</v>
      </c>
      <c r="BK407" s="4">
        <v>8.15</v>
      </c>
      <c r="BL407" s="30">
        <v>5.8789999999999996</v>
      </c>
      <c r="BM407" s="31">
        <v>65.317999999999998</v>
      </c>
      <c r="BN407" s="4">
        <v>0.86799999999999999</v>
      </c>
      <c r="BO407" s="4" t="s">
        <v>17</v>
      </c>
      <c r="BP407" s="4">
        <v>7.61</v>
      </c>
      <c r="BQ407" s="4">
        <v>8.15</v>
      </c>
      <c r="BR407" s="30">
        <v>5.8609999999999998</v>
      </c>
      <c r="BS407" s="31">
        <v>65.120999999999995</v>
      </c>
      <c r="BT407" s="4">
        <v>0.89139999999999997</v>
      </c>
      <c r="BU407" s="4" t="s">
        <v>17</v>
      </c>
      <c r="BV407" s="4">
        <v>7.61</v>
      </c>
      <c r="BW407" s="4">
        <v>8.15</v>
      </c>
      <c r="BX407" s="30">
        <v>5.9020000000000001</v>
      </c>
      <c r="BY407" s="31">
        <v>65.58</v>
      </c>
      <c r="BZ407" s="4">
        <v>0.87439999999999996</v>
      </c>
      <c r="CA407" s="4" t="s">
        <v>17</v>
      </c>
    </row>
    <row r="408" spans="1:79" x14ac:dyDescent="0.25">
      <c r="A408" s="4" t="s">
        <v>126</v>
      </c>
      <c r="B408" s="4">
        <v>35</v>
      </c>
      <c r="C408" s="4">
        <v>39</v>
      </c>
      <c r="D408" s="4" t="s">
        <v>28</v>
      </c>
      <c r="E408" s="4">
        <v>12.75</v>
      </c>
      <c r="F408" s="4">
        <v>1</v>
      </c>
      <c r="G408" s="4">
        <v>3</v>
      </c>
      <c r="H408" s="4">
        <v>12.72</v>
      </c>
      <c r="I408" s="4">
        <v>12.79</v>
      </c>
      <c r="J408" s="30">
        <v>1.3939999999999999</v>
      </c>
      <c r="K408" s="31">
        <v>61.975999999999999</v>
      </c>
      <c r="L408" s="4">
        <v>0.90280000000000005</v>
      </c>
      <c r="M408" s="4" t="s">
        <v>16</v>
      </c>
      <c r="N408" s="4">
        <v>12.72</v>
      </c>
      <c r="O408" s="4">
        <v>12.79</v>
      </c>
      <c r="P408" s="30">
        <v>1.361</v>
      </c>
      <c r="Q408" s="31">
        <v>60.484999999999999</v>
      </c>
      <c r="R408" s="4">
        <v>0.90800000000000003</v>
      </c>
      <c r="S408" s="4" t="s">
        <v>17</v>
      </c>
      <c r="T408" s="4">
        <v>12.72</v>
      </c>
      <c r="U408" s="4">
        <v>12.79</v>
      </c>
      <c r="V408" s="30">
        <v>1.4039999999999999</v>
      </c>
      <c r="W408" s="31">
        <v>62.393999999999998</v>
      </c>
      <c r="X408" s="4">
        <v>0.8911</v>
      </c>
      <c r="Y408" s="4" t="s">
        <v>16</v>
      </c>
      <c r="Z408" s="4">
        <v>12.72</v>
      </c>
      <c r="AA408" s="4">
        <v>12.79</v>
      </c>
      <c r="AB408" s="30">
        <v>1.58</v>
      </c>
      <c r="AC408" s="31">
        <v>70.218000000000004</v>
      </c>
      <c r="AD408" s="4">
        <v>0.91959999999999997</v>
      </c>
      <c r="AE408" s="4" t="s">
        <v>17</v>
      </c>
      <c r="AF408" s="4">
        <v>12.72</v>
      </c>
      <c r="AG408" s="4">
        <v>12.8</v>
      </c>
      <c r="AH408" s="30">
        <v>1.631</v>
      </c>
      <c r="AI408" s="31">
        <v>72.474999999999994</v>
      </c>
      <c r="AJ408" s="4">
        <v>0.90939999999999999</v>
      </c>
      <c r="AK408" s="4" t="s">
        <v>17</v>
      </c>
      <c r="AL408" s="4">
        <v>12.72</v>
      </c>
      <c r="AM408" s="4">
        <v>12.79</v>
      </c>
      <c r="AN408" s="30">
        <v>1.6060000000000001</v>
      </c>
      <c r="AO408" s="31">
        <v>71.396000000000001</v>
      </c>
      <c r="AP408" s="4">
        <v>0.90839999999999999</v>
      </c>
      <c r="AQ408" s="4" t="s">
        <v>17</v>
      </c>
      <c r="AR408" s="4">
        <v>12.72</v>
      </c>
      <c r="AS408" s="4">
        <v>12.8</v>
      </c>
      <c r="AT408" s="30">
        <v>1.5669999999999999</v>
      </c>
      <c r="AU408" s="31">
        <v>69.646000000000001</v>
      </c>
      <c r="AV408" s="4">
        <v>0.9153</v>
      </c>
      <c r="AW408" s="4" t="s">
        <v>17</v>
      </c>
      <c r="AX408" s="4">
        <v>12.72</v>
      </c>
      <c r="AY408" s="4">
        <v>12.79</v>
      </c>
      <c r="AZ408" s="30">
        <v>1.6359999999999999</v>
      </c>
      <c r="BA408" s="31">
        <v>72.724999999999994</v>
      </c>
      <c r="BB408" s="4">
        <v>0.92410000000000003</v>
      </c>
      <c r="BC408" s="4" t="s">
        <v>17</v>
      </c>
      <c r="BD408" s="4">
        <v>12.72</v>
      </c>
      <c r="BE408" s="4">
        <v>12.79</v>
      </c>
      <c r="BF408" s="30">
        <v>1.597</v>
      </c>
      <c r="BG408" s="31">
        <v>70.977999999999994</v>
      </c>
      <c r="BH408" s="4">
        <v>0.90669999999999995</v>
      </c>
      <c r="BI408" s="4" t="s">
        <v>17</v>
      </c>
      <c r="BJ408" s="4">
        <v>12.72</v>
      </c>
      <c r="BK408" s="4">
        <v>12.79</v>
      </c>
      <c r="BL408" s="30">
        <v>1.583</v>
      </c>
      <c r="BM408" s="31">
        <v>70.347999999999999</v>
      </c>
      <c r="BN408" s="4">
        <v>0.9052</v>
      </c>
      <c r="BO408" s="4" t="s">
        <v>17</v>
      </c>
      <c r="BP408" s="4">
        <v>12.72</v>
      </c>
      <c r="BQ408" s="4">
        <v>12.8</v>
      </c>
      <c r="BR408" s="30">
        <v>1.6020000000000001</v>
      </c>
      <c r="BS408" s="31">
        <v>71.194000000000003</v>
      </c>
      <c r="BT408" s="4">
        <v>0.91300000000000003</v>
      </c>
      <c r="BU408" s="4" t="s">
        <v>17</v>
      </c>
      <c r="BV408" s="4">
        <v>12.72</v>
      </c>
      <c r="BW408" s="4">
        <v>12.79</v>
      </c>
      <c r="BX408" s="30">
        <v>1.6279999999999999</v>
      </c>
      <c r="BY408" s="31">
        <v>72.352999999999994</v>
      </c>
      <c r="BZ408" s="4">
        <v>0.89710000000000001</v>
      </c>
      <c r="CA408" s="4" t="s">
        <v>17</v>
      </c>
    </row>
    <row r="409" spans="1:79" x14ac:dyDescent="0.25">
      <c r="A409" s="4" t="s">
        <v>126</v>
      </c>
      <c r="B409" s="4">
        <v>40</v>
      </c>
      <c r="C409" s="4">
        <v>53</v>
      </c>
      <c r="D409" s="4" t="s">
        <v>29</v>
      </c>
      <c r="E409" s="4">
        <v>4.54</v>
      </c>
      <c r="F409" s="4">
        <v>3</v>
      </c>
      <c r="G409" s="4">
        <v>11</v>
      </c>
      <c r="H409" s="4">
        <v>4.51</v>
      </c>
      <c r="I409" s="4">
        <v>5.03</v>
      </c>
      <c r="J409" s="30">
        <v>1.9930000000000001</v>
      </c>
      <c r="K409" s="31">
        <v>24.161000000000001</v>
      </c>
      <c r="L409" s="4">
        <v>0.87339999999999995</v>
      </c>
      <c r="M409" s="4" t="s">
        <v>17</v>
      </c>
      <c r="N409" s="4">
        <v>4.51</v>
      </c>
      <c r="O409" s="4">
        <v>5.03</v>
      </c>
      <c r="P409" s="30">
        <v>2.0979999999999999</v>
      </c>
      <c r="Q409" s="31">
        <v>25.431000000000001</v>
      </c>
      <c r="R409" s="4">
        <v>0.86729999999999996</v>
      </c>
      <c r="S409" s="4" t="s">
        <v>17</v>
      </c>
      <c r="T409" s="4">
        <v>4.5</v>
      </c>
      <c r="U409" s="4">
        <v>5.03</v>
      </c>
      <c r="V409" s="30">
        <v>2.3780000000000001</v>
      </c>
      <c r="W409" s="31">
        <v>28.824999999999999</v>
      </c>
      <c r="X409" s="4">
        <v>0.89139999999999997</v>
      </c>
      <c r="Y409" s="4" t="s">
        <v>17</v>
      </c>
      <c r="Z409" s="4">
        <v>4.5</v>
      </c>
      <c r="AA409" s="4">
        <v>5.0199999999999996</v>
      </c>
      <c r="AB409" s="30">
        <v>2.9020000000000001</v>
      </c>
      <c r="AC409" s="31">
        <v>35.180999999999997</v>
      </c>
      <c r="AD409" s="4">
        <v>0.89649999999999996</v>
      </c>
      <c r="AE409" s="4" t="s">
        <v>17</v>
      </c>
      <c r="AF409" s="4">
        <v>4.51</v>
      </c>
      <c r="AG409" s="4">
        <v>5.03</v>
      </c>
      <c r="AH409" s="30">
        <v>3.198</v>
      </c>
      <c r="AI409" s="31">
        <v>38.765999999999998</v>
      </c>
      <c r="AJ409" s="4">
        <v>0.89890000000000003</v>
      </c>
      <c r="AK409" s="4" t="s">
        <v>17</v>
      </c>
      <c r="AL409" s="4">
        <v>4.51</v>
      </c>
      <c r="AM409" s="4">
        <v>5.03</v>
      </c>
      <c r="AN409" s="30">
        <v>3.1269999999999998</v>
      </c>
      <c r="AO409" s="31">
        <v>37.904000000000003</v>
      </c>
      <c r="AP409" s="4">
        <v>0.88949999999999996</v>
      </c>
      <c r="AQ409" s="4" t="s">
        <v>17</v>
      </c>
      <c r="AR409" s="4">
        <v>4.51</v>
      </c>
      <c r="AS409" s="4">
        <v>5.03</v>
      </c>
      <c r="AT409" s="30">
        <v>3.165</v>
      </c>
      <c r="AU409" s="31">
        <v>38.369</v>
      </c>
      <c r="AV409" s="4">
        <v>0.90059999999999996</v>
      </c>
      <c r="AW409" s="4" t="s">
        <v>17</v>
      </c>
      <c r="AX409" s="4">
        <v>4.5</v>
      </c>
      <c r="AY409" s="4">
        <v>5.0199999999999996</v>
      </c>
      <c r="AZ409" s="30">
        <v>3.601</v>
      </c>
      <c r="BA409" s="31">
        <v>43.642000000000003</v>
      </c>
      <c r="BB409" s="4">
        <v>0.89990000000000003</v>
      </c>
      <c r="BC409" s="4" t="s">
        <v>17</v>
      </c>
      <c r="BD409" s="4">
        <v>4.51</v>
      </c>
      <c r="BE409" s="4">
        <v>5.03</v>
      </c>
      <c r="BF409" s="30">
        <v>3.4769999999999999</v>
      </c>
      <c r="BG409" s="31">
        <v>42.143999999999998</v>
      </c>
      <c r="BH409" s="4">
        <v>0.89910000000000001</v>
      </c>
      <c r="BI409" s="4" t="s">
        <v>17</v>
      </c>
      <c r="BJ409" s="4">
        <v>4.5</v>
      </c>
      <c r="BK409" s="4">
        <v>5.03</v>
      </c>
      <c r="BL409" s="30">
        <v>3.5129999999999999</v>
      </c>
      <c r="BM409" s="31">
        <v>42.582999999999998</v>
      </c>
      <c r="BN409" s="4">
        <v>0.9</v>
      </c>
      <c r="BO409" s="4" t="s">
        <v>17</v>
      </c>
      <c r="BP409" s="4">
        <v>4.51</v>
      </c>
      <c r="BQ409" s="4">
        <v>5.03</v>
      </c>
      <c r="BR409" s="30">
        <v>3.6309999999999998</v>
      </c>
      <c r="BS409" s="31">
        <v>44.017000000000003</v>
      </c>
      <c r="BT409" s="4">
        <v>0.90949999999999998</v>
      </c>
      <c r="BU409" s="4" t="s">
        <v>17</v>
      </c>
      <c r="BV409" s="4">
        <v>4.5</v>
      </c>
      <c r="BW409" s="4">
        <v>5.03</v>
      </c>
      <c r="BX409" s="30">
        <v>3.722</v>
      </c>
      <c r="BY409" s="31">
        <v>45.113999999999997</v>
      </c>
      <c r="BZ409" s="4">
        <v>0.90210000000000001</v>
      </c>
      <c r="CA409" s="4" t="s">
        <v>17</v>
      </c>
    </row>
    <row r="410" spans="1:79" x14ac:dyDescent="0.25">
      <c r="A410" s="4" t="s">
        <v>126</v>
      </c>
      <c r="B410" s="4">
        <v>54</v>
      </c>
      <c r="C410" s="4">
        <v>60</v>
      </c>
      <c r="D410" s="4" t="s">
        <v>30</v>
      </c>
      <c r="E410" s="4">
        <v>7.72</v>
      </c>
      <c r="F410" s="4">
        <v>2</v>
      </c>
      <c r="G410" s="4">
        <v>5</v>
      </c>
      <c r="H410" s="4">
        <v>7.73</v>
      </c>
      <c r="I410" s="4">
        <v>7.89</v>
      </c>
      <c r="J410" s="30">
        <v>1.9E-2</v>
      </c>
      <c r="K410" s="31">
        <v>0.51800000000000002</v>
      </c>
      <c r="L410" s="4">
        <v>0.93630000000000002</v>
      </c>
      <c r="M410" s="4" t="s">
        <v>16</v>
      </c>
      <c r="N410" s="4">
        <v>7.73</v>
      </c>
      <c r="O410" s="4">
        <v>7.89</v>
      </c>
      <c r="P410" s="30">
        <v>2.7E-2</v>
      </c>
      <c r="Q410" s="31">
        <v>0.72199999999999998</v>
      </c>
      <c r="R410" s="4">
        <v>0.92420000000000002</v>
      </c>
      <c r="S410" s="4" t="s">
        <v>16</v>
      </c>
      <c r="T410" s="4">
        <v>7.73</v>
      </c>
      <c r="U410" s="4">
        <v>7.89</v>
      </c>
      <c r="V410" s="30">
        <v>4.5999999999999999E-2</v>
      </c>
      <c r="W410" s="31">
        <v>1.2330000000000001</v>
      </c>
      <c r="X410" s="4">
        <v>0.9254</v>
      </c>
      <c r="Y410" s="4" t="s">
        <v>16</v>
      </c>
      <c r="Z410" s="4">
        <v>7.73</v>
      </c>
      <c r="AA410" s="4">
        <v>7.89</v>
      </c>
      <c r="AB410" s="30">
        <v>2.7E-2</v>
      </c>
      <c r="AC410" s="31">
        <v>0.73</v>
      </c>
      <c r="AD410" s="4">
        <v>0.92469999999999997</v>
      </c>
      <c r="AE410" s="4" t="s">
        <v>16</v>
      </c>
      <c r="AF410" s="4">
        <v>7.73</v>
      </c>
      <c r="AG410" s="4">
        <v>7.89</v>
      </c>
      <c r="AH410" s="30">
        <v>2.1000000000000001E-2</v>
      </c>
      <c r="AI410" s="31">
        <v>0.56799999999999995</v>
      </c>
      <c r="AJ410" s="4">
        <v>0.93310000000000004</v>
      </c>
      <c r="AK410" s="4" t="s">
        <v>16</v>
      </c>
      <c r="AL410" s="4">
        <v>7.73</v>
      </c>
      <c r="AM410" s="4">
        <v>7.89</v>
      </c>
      <c r="AN410" s="30">
        <v>4.2000000000000003E-2</v>
      </c>
      <c r="AO410" s="31">
        <v>1.117</v>
      </c>
      <c r="AP410" s="4">
        <v>0.92490000000000006</v>
      </c>
      <c r="AQ410" s="4" t="s">
        <v>16</v>
      </c>
      <c r="AR410" s="4">
        <v>7.73</v>
      </c>
      <c r="AS410" s="4">
        <v>7.89</v>
      </c>
      <c r="AT410" s="30">
        <v>5.2999999999999999E-2</v>
      </c>
      <c r="AU410" s="31">
        <v>1.4219999999999999</v>
      </c>
      <c r="AV410" s="4">
        <v>0.93659999999999999</v>
      </c>
      <c r="AW410" s="4" t="s">
        <v>16</v>
      </c>
      <c r="AX410" s="4">
        <v>7.73</v>
      </c>
      <c r="AY410" s="4">
        <v>7.89</v>
      </c>
      <c r="AZ410" s="30">
        <v>5.8000000000000003E-2</v>
      </c>
      <c r="BA410" s="31">
        <v>1.5469999999999999</v>
      </c>
      <c r="BB410" s="4">
        <v>0.93100000000000005</v>
      </c>
      <c r="BC410" s="4" t="s">
        <v>16</v>
      </c>
      <c r="BD410" s="4">
        <v>7.73</v>
      </c>
      <c r="BE410" s="4">
        <v>7.89</v>
      </c>
      <c r="BF410" s="30">
        <v>0.06</v>
      </c>
      <c r="BG410" s="31">
        <v>1.59</v>
      </c>
      <c r="BH410" s="4">
        <v>0.93179999999999996</v>
      </c>
      <c r="BI410" s="4" t="s">
        <v>16</v>
      </c>
      <c r="BJ410" s="4">
        <v>7.73</v>
      </c>
      <c r="BK410" s="4">
        <v>7.89</v>
      </c>
      <c r="BL410" s="30">
        <v>0.125</v>
      </c>
      <c r="BM410" s="31">
        <v>3.3220000000000001</v>
      </c>
      <c r="BN410" s="4">
        <v>0.89429999999999998</v>
      </c>
      <c r="BO410" s="4" t="s">
        <v>16</v>
      </c>
      <c r="BP410" s="4">
        <v>7.73</v>
      </c>
      <c r="BQ410" s="4">
        <v>7.89</v>
      </c>
      <c r="BR410" s="30">
        <v>0.121</v>
      </c>
      <c r="BS410" s="31">
        <v>3.2330000000000001</v>
      </c>
      <c r="BT410" s="4">
        <v>0.90990000000000004</v>
      </c>
      <c r="BU410" s="4" t="s">
        <v>16</v>
      </c>
      <c r="BV410" s="4">
        <v>7.73</v>
      </c>
      <c r="BW410" s="4">
        <v>7.89</v>
      </c>
      <c r="BX410" s="30">
        <v>0.187</v>
      </c>
      <c r="BY410" s="31">
        <v>4.9989999999999997</v>
      </c>
      <c r="BZ410" s="4">
        <v>0.86950000000000005</v>
      </c>
      <c r="CA410" s="4" t="s">
        <v>16</v>
      </c>
    </row>
    <row r="411" spans="1:79" x14ac:dyDescent="0.25">
      <c r="A411" s="4" t="s">
        <v>126</v>
      </c>
      <c r="B411" s="4">
        <v>54</v>
      </c>
      <c r="C411" s="4">
        <v>77</v>
      </c>
      <c r="D411" s="4" t="s">
        <v>31</v>
      </c>
      <c r="E411" s="4">
        <v>11.6</v>
      </c>
      <c r="F411" s="4">
        <v>5</v>
      </c>
      <c r="G411" s="4">
        <v>21</v>
      </c>
      <c r="H411" s="4">
        <v>11.72</v>
      </c>
      <c r="I411" s="4">
        <v>11.8</v>
      </c>
      <c r="J411" s="30">
        <v>1.415</v>
      </c>
      <c r="K411" s="31">
        <v>8.9830000000000005</v>
      </c>
      <c r="L411" s="4">
        <v>0.92</v>
      </c>
      <c r="M411" s="4" t="s">
        <v>17</v>
      </c>
      <c r="N411" s="4">
        <v>11.72</v>
      </c>
      <c r="O411" s="4">
        <v>11.8</v>
      </c>
      <c r="P411" s="30">
        <v>1.381</v>
      </c>
      <c r="Q411" s="31">
        <v>8.7690000000000001</v>
      </c>
      <c r="R411" s="4">
        <v>0.90939999999999999</v>
      </c>
      <c r="S411" s="4" t="s">
        <v>17</v>
      </c>
      <c r="T411" s="4">
        <v>11.72</v>
      </c>
      <c r="U411" s="4">
        <v>11.79</v>
      </c>
      <c r="V411" s="30">
        <v>1.4590000000000001</v>
      </c>
      <c r="W411" s="31">
        <v>9.2639999999999993</v>
      </c>
      <c r="X411" s="4">
        <v>0.92010000000000003</v>
      </c>
      <c r="Y411" s="4" t="s">
        <v>17</v>
      </c>
      <c r="Z411" s="4">
        <v>11.72</v>
      </c>
      <c r="AA411" s="4">
        <v>11.79</v>
      </c>
      <c r="AB411" s="30">
        <v>2.4590000000000001</v>
      </c>
      <c r="AC411" s="31">
        <v>15.612</v>
      </c>
      <c r="AD411" s="4">
        <v>0.92230000000000001</v>
      </c>
      <c r="AE411" s="4" t="s">
        <v>17</v>
      </c>
      <c r="AF411" s="4">
        <v>11.72</v>
      </c>
      <c r="AG411" s="4">
        <v>11.8</v>
      </c>
      <c r="AH411" s="30">
        <v>2.7290000000000001</v>
      </c>
      <c r="AI411" s="31">
        <v>17.329000000000001</v>
      </c>
      <c r="AJ411" s="4">
        <v>0.91779999999999995</v>
      </c>
      <c r="AK411" s="4" t="s">
        <v>16</v>
      </c>
      <c r="AL411" s="4">
        <v>11.72</v>
      </c>
      <c r="AM411" s="4">
        <v>11.8</v>
      </c>
      <c r="AN411" s="30">
        <v>2.6709999999999998</v>
      </c>
      <c r="AO411" s="31">
        <v>16.956</v>
      </c>
      <c r="AP411" s="4">
        <v>0.90790000000000004</v>
      </c>
      <c r="AQ411" s="4" t="s">
        <v>16</v>
      </c>
      <c r="AR411" s="4">
        <v>11.72</v>
      </c>
      <c r="AS411" s="4">
        <v>11.8</v>
      </c>
      <c r="AT411" s="30">
        <v>3.282</v>
      </c>
      <c r="AU411" s="31">
        <v>20.838000000000001</v>
      </c>
      <c r="AV411" s="4">
        <v>0.91620000000000001</v>
      </c>
      <c r="AW411" s="4" t="s">
        <v>17</v>
      </c>
      <c r="AX411" s="4">
        <v>11.72</v>
      </c>
      <c r="AY411" s="4">
        <v>11.79</v>
      </c>
      <c r="AZ411" s="30">
        <v>3.7360000000000002</v>
      </c>
      <c r="BA411" s="31">
        <v>23.72</v>
      </c>
      <c r="BB411" s="4">
        <v>0.92789999999999995</v>
      </c>
      <c r="BC411" s="4" t="s">
        <v>16</v>
      </c>
      <c r="BD411" s="4">
        <v>11.72</v>
      </c>
      <c r="BE411" s="4">
        <v>11.8</v>
      </c>
      <c r="BF411" s="30">
        <v>3.488</v>
      </c>
      <c r="BG411" s="31">
        <v>22.148</v>
      </c>
      <c r="BH411" s="4">
        <v>0.92630000000000001</v>
      </c>
      <c r="BI411" s="4" t="s">
        <v>17</v>
      </c>
      <c r="BJ411" s="4">
        <v>11.72</v>
      </c>
      <c r="BK411" s="4">
        <v>11.79</v>
      </c>
      <c r="BL411" s="30">
        <v>4.6970000000000001</v>
      </c>
      <c r="BM411" s="31">
        <v>29.824999999999999</v>
      </c>
      <c r="BN411" s="4">
        <v>0.91039999999999999</v>
      </c>
      <c r="BO411" s="4" t="s">
        <v>16</v>
      </c>
      <c r="BP411" s="4">
        <v>11.72</v>
      </c>
      <c r="BQ411" s="4">
        <v>11.8</v>
      </c>
      <c r="BR411" s="30">
        <v>4.7949999999999999</v>
      </c>
      <c r="BS411" s="31">
        <v>30.443000000000001</v>
      </c>
      <c r="BT411" s="4">
        <v>0.89500000000000002</v>
      </c>
      <c r="BU411" s="4" t="s">
        <v>16</v>
      </c>
      <c r="BV411" s="4">
        <v>11.72</v>
      </c>
      <c r="BW411" s="4">
        <v>11.8</v>
      </c>
      <c r="BX411" s="30">
        <v>5.0629999999999997</v>
      </c>
      <c r="BY411" s="31">
        <v>32.145000000000003</v>
      </c>
      <c r="BZ411" s="4">
        <v>0.87380000000000002</v>
      </c>
      <c r="CA411" s="4" t="s">
        <v>16</v>
      </c>
    </row>
    <row r="412" spans="1:79" x14ac:dyDescent="0.25">
      <c r="A412" s="4" t="s">
        <v>126</v>
      </c>
      <c r="B412" s="4">
        <v>59</v>
      </c>
      <c r="C412" s="4">
        <v>77</v>
      </c>
      <c r="D412" s="4" t="s">
        <v>32</v>
      </c>
      <c r="E412" s="4">
        <v>10.1</v>
      </c>
      <c r="F412" s="4">
        <v>4</v>
      </c>
      <c r="G412" s="4">
        <v>16</v>
      </c>
      <c r="H412" s="4">
        <v>10.07</v>
      </c>
      <c r="I412" s="4">
        <v>10.15</v>
      </c>
      <c r="J412" s="30">
        <v>1.23</v>
      </c>
      <c r="K412" s="31">
        <v>10.247</v>
      </c>
      <c r="L412" s="4">
        <v>0.91739999999999999</v>
      </c>
      <c r="M412" s="4" t="s">
        <v>16</v>
      </c>
      <c r="N412" s="4">
        <v>10.07</v>
      </c>
      <c r="O412" s="4">
        <v>10.15</v>
      </c>
      <c r="P412" s="30">
        <v>1.167</v>
      </c>
      <c r="Q412" s="31">
        <v>9.7230000000000008</v>
      </c>
      <c r="R412" s="4">
        <v>0.90249999999999997</v>
      </c>
      <c r="S412" s="4" t="s">
        <v>17</v>
      </c>
      <c r="T412" s="4">
        <v>10.07</v>
      </c>
      <c r="U412" s="4">
        <v>10.15</v>
      </c>
      <c r="V412" s="30">
        <v>1.25</v>
      </c>
      <c r="W412" s="31">
        <v>10.417</v>
      </c>
      <c r="X412" s="4">
        <v>0.91920000000000002</v>
      </c>
      <c r="Y412" s="4" t="s">
        <v>16</v>
      </c>
      <c r="Z412" s="4">
        <v>10.06</v>
      </c>
      <c r="AA412" s="4">
        <v>10.15</v>
      </c>
      <c r="AB412" s="30">
        <v>2.0379999999999998</v>
      </c>
      <c r="AC412" s="31">
        <v>16.983000000000001</v>
      </c>
      <c r="AD412" s="4">
        <v>0.91769999999999996</v>
      </c>
      <c r="AE412" s="4" t="s">
        <v>16</v>
      </c>
      <c r="AF412" s="4">
        <v>10.07</v>
      </c>
      <c r="AG412" s="4">
        <v>10.15</v>
      </c>
      <c r="AH412" s="30">
        <v>2.1619999999999999</v>
      </c>
      <c r="AI412" s="31">
        <v>18.015999999999998</v>
      </c>
      <c r="AJ412" s="4">
        <v>0.9093</v>
      </c>
      <c r="AK412" s="4" t="s">
        <v>16</v>
      </c>
      <c r="AL412" s="4">
        <v>10.07</v>
      </c>
      <c r="AM412" s="4">
        <v>10.15</v>
      </c>
      <c r="AN412" s="30">
        <v>2.1349999999999998</v>
      </c>
      <c r="AO412" s="31">
        <v>17.792999999999999</v>
      </c>
      <c r="AP412" s="4">
        <v>0.91869999999999996</v>
      </c>
      <c r="AQ412" s="4" t="s">
        <v>16</v>
      </c>
      <c r="AR412" s="4">
        <v>10.07</v>
      </c>
      <c r="AS412" s="4">
        <v>10.15</v>
      </c>
      <c r="AT412" s="30">
        <v>2.71</v>
      </c>
      <c r="AU412" s="31">
        <v>22.58</v>
      </c>
      <c r="AV412" s="4">
        <v>0.85780000000000001</v>
      </c>
      <c r="AW412" s="4" t="s">
        <v>17</v>
      </c>
      <c r="AX412" s="4">
        <v>10.07</v>
      </c>
      <c r="AY412" s="4">
        <v>10.15</v>
      </c>
      <c r="AZ412" s="30">
        <v>2.9289999999999998</v>
      </c>
      <c r="BA412" s="31">
        <v>24.405999999999999</v>
      </c>
      <c r="BB412" s="4">
        <v>0.90629999999999999</v>
      </c>
      <c r="BC412" s="4" t="s">
        <v>16</v>
      </c>
      <c r="BD412" s="4">
        <v>10.07</v>
      </c>
      <c r="BE412" s="4">
        <v>10.15</v>
      </c>
      <c r="BF412" s="30">
        <v>2.7440000000000002</v>
      </c>
      <c r="BG412" s="31">
        <v>22.867999999999999</v>
      </c>
      <c r="BH412" s="4">
        <v>0.92</v>
      </c>
      <c r="BI412" s="4" t="s">
        <v>16</v>
      </c>
      <c r="BJ412" s="4">
        <v>10.06</v>
      </c>
      <c r="BK412" s="4">
        <v>10.15</v>
      </c>
      <c r="BL412" s="30">
        <v>3.8149999999999999</v>
      </c>
      <c r="BM412" s="31">
        <v>31.794</v>
      </c>
      <c r="BN412" s="4">
        <v>0.92449999999999999</v>
      </c>
      <c r="BO412" s="4" t="s">
        <v>16</v>
      </c>
      <c r="BP412" s="4">
        <v>10.07</v>
      </c>
      <c r="BQ412" s="4">
        <v>10.15</v>
      </c>
      <c r="BR412" s="30">
        <v>3.8490000000000002</v>
      </c>
      <c r="BS412" s="31">
        <v>32.078000000000003</v>
      </c>
      <c r="BT412" s="4">
        <v>0.91349999999999998</v>
      </c>
      <c r="BU412" s="4" t="s">
        <v>17</v>
      </c>
      <c r="BV412" s="4">
        <v>10.06</v>
      </c>
      <c r="BW412" s="4">
        <v>10.15</v>
      </c>
      <c r="BX412" s="30">
        <v>4.024</v>
      </c>
      <c r="BY412" s="31">
        <v>33.536999999999999</v>
      </c>
      <c r="BZ412" s="4">
        <v>0.90900000000000003</v>
      </c>
      <c r="CA412" s="4" t="s">
        <v>17</v>
      </c>
    </row>
    <row r="413" spans="1:79" x14ac:dyDescent="0.25">
      <c r="A413" s="4" t="s">
        <v>126</v>
      </c>
      <c r="B413" s="4">
        <v>61</v>
      </c>
      <c r="C413" s="4">
        <v>77</v>
      </c>
      <c r="D413" s="4" t="s">
        <v>33</v>
      </c>
      <c r="E413" s="4">
        <v>10.7</v>
      </c>
      <c r="F413" s="4">
        <v>4</v>
      </c>
      <c r="G413" s="4">
        <v>14</v>
      </c>
      <c r="H413" s="4">
        <v>10.65</v>
      </c>
      <c r="I413" s="4">
        <v>10.8</v>
      </c>
      <c r="J413" s="30">
        <v>1.109</v>
      </c>
      <c r="K413" s="31">
        <v>10.558</v>
      </c>
      <c r="L413" s="4">
        <v>0.94510000000000005</v>
      </c>
      <c r="M413" s="4" t="s">
        <v>17</v>
      </c>
      <c r="N413" s="4">
        <v>10.65</v>
      </c>
      <c r="O413" s="4">
        <v>10.8</v>
      </c>
      <c r="P413" s="30">
        <v>1.113</v>
      </c>
      <c r="Q413" s="31">
        <v>10.596</v>
      </c>
      <c r="R413" s="4">
        <v>0.93969999999999998</v>
      </c>
      <c r="S413" s="4" t="s">
        <v>17</v>
      </c>
      <c r="T413" s="4">
        <v>10.65</v>
      </c>
      <c r="U413" s="4">
        <v>10.8</v>
      </c>
      <c r="V413" s="30">
        <v>1.1359999999999999</v>
      </c>
      <c r="W413" s="31">
        <v>10.821</v>
      </c>
      <c r="X413" s="4">
        <v>0.94610000000000005</v>
      </c>
      <c r="Y413" s="4" t="s">
        <v>17</v>
      </c>
      <c r="Z413" s="4">
        <v>10.65</v>
      </c>
      <c r="AA413" s="4">
        <v>10.79</v>
      </c>
      <c r="AB413" s="30">
        <v>1.7969999999999999</v>
      </c>
      <c r="AC413" s="31">
        <v>17.119</v>
      </c>
      <c r="AD413" s="4">
        <v>0.93759999999999999</v>
      </c>
      <c r="AE413" s="4" t="s">
        <v>17</v>
      </c>
      <c r="AF413" s="4">
        <v>10.65</v>
      </c>
      <c r="AG413" s="4">
        <v>10.8</v>
      </c>
      <c r="AH413" s="30">
        <v>1.95</v>
      </c>
      <c r="AI413" s="31">
        <v>18.568999999999999</v>
      </c>
      <c r="AJ413" s="4">
        <v>0.93340000000000001</v>
      </c>
      <c r="AK413" s="4" t="s">
        <v>17</v>
      </c>
      <c r="AL413" s="4">
        <v>10.65</v>
      </c>
      <c r="AM413" s="4">
        <v>10.8</v>
      </c>
      <c r="AN413" s="30">
        <v>1.903</v>
      </c>
      <c r="AO413" s="31">
        <v>18.123999999999999</v>
      </c>
      <c r="AP413" s="4">
        <v>0.9224</v>
      </c>
      <c r="AQ413" s="4" t="s">
        <v>17</v>
      </c>
      <c r="AR413" s="4">
        <v>10.66</v>
      </c>
      <c r="AS413" s="4">
        <v>10.8</v>
      </c>
      <c r="AT413" s="30">
        <v>2.3559999999999999</v>
      </c>
      <c r="AU413" s="31">
        <v>22.44</v>
      </c>
      <c r="AV413" s="4">
        <v>0.92279999999999995</v>
      </c>
      <c r="AW413" s="4" t="s">
        <v>17</v>
      </c>
      <c r="AX413" s="4">
        <v>10.65</v>
      </c>
      <c r="AY413" s="4">
        <v>10.8</v>
      </c>
      <c r="AZ413" s="30">
        <v>2.6259999999999999</v>
      </c>
      <c r="BA413" s="31">
        <v>25.013999999999999</v>
      </c>
      <c r="BB413" s="4">
        <v>0.91749999999999998</v>
      </c>
      <c r="BC413" s="4" t="s">
        <v>17</v>
      </c>
      <c r="BD413" s="4">
        <v>10.65</v>
      </c>
      <c r="BE413" s="4">
        <v>10.8</v>
      </c>
      <c r="BF413" s="30">
        <v>2.4039999999999999</v>
      </c>
      <c r="BG413" s="31">
        <v>22.890999999999998</v>
      </c>
      <c r="BH413" s="4">
        <v>0.92859999999999998</v>
      </c>
      <c r="BI413" s="4" t="s">
        <v>17</v>
      </c>
      <c r="BJ413" s="4">
        <v>10.65</v>
      </c>
      <c r="BK413" s="4">
        <v>10.8</v>
      </c>
      <c r="BL413" s="30">
        <v>3.254</v>
      </c>
      <c r="BM413" s="31">
        <v>30.992999999999999</v>
      </c>
      <c r="BN413" s="4">
        <v>0.92420000000000002</v>
      </c>
      <c r="BO413" s="4" t="s">
        <v>16</v>
      </c>
      <c r="BP413" s="4">
        <v>10.65</v>
      </c>
      <c r="BQ413" s="4">
        <v>10.8</v>
      </c>
      <c r="BR413" s="30">
        <v>3.3639999999999999</v>
      </c>
      <c r="BS413" s="31">
        <v>32.039000000000001</v>
      </c>
      <c r="BT413" s="4">
        <v>0.91610000000000003</v>
      </c>
      <c r="BU413" s="4" t="s">
        <v>16</v>
      </c>
      <c r="BV413" s="4">
        <v>10.65</v>
      </c>
      <c r="BW413" s="4">
        <v>10.8</v>
      </c>
      <c r="BX413" s="30">
        <v>3.5129999999999999</v>
      </c>
      <c r="BY413" s="31">
        <v>33.462000000000003</v>
      </c>
      <c r="BZ413" s="4">
        <v>0.91720000000000002</v>
      </c>
      <c r="CA413" s="4" t="s">
        <v>17</v>
      </c>
    </row>
    <row r="414" spans="1:79" x14ac:dyDescent="0.25">
      <c r="A414" s="4" t="s">
        <v>126</v>
      </c>
      <c r="B414" s="4">
        <v>61</v>
      </c>
      <c r="C414" s="4">
        <v>78</v>
      </c>
      <c r="D414" s="4" t="s">
        <v>34</v>
      </c>
      <c r="E414" s="4">
        <v>11.81</v>
      </c>
      <c r="F414" s="4">
        <v>4</v>
      </c>
      <c r="G414" s="4">
        <v>15</v>
      </c>
      <c r="H414" s="4">
        <v>11.86</v>
      </c>
      <c r="I414" s="4">
        <v>11.95</v>
      </c>
      <c r="J414" s="30">
        <v>1.0409999999999999</v>
      </c>
      <c r="K414" s="31">
        <v>9.25</v>
      </c>
      <c r="L414" s="4">
        <v>0.90920000000000001</v>
      </c>
      <c r="M414" s="4" t="s">
        <v>17</v>
      </c>
      <c r="N414" s="4">
        <v>11.86</v>
      </c>
      <c r="O414" s="4">
        <v>11.96</v>
      </c>
      <c r="P414" s="30">
        <v>1.056</v>
      </c>
      <c r="Q414" s="31">
        <v>9.3879999999999999</v>
      </c>
      <c r="R414" s="4">
        <v>0.91059999999999997</v>
      </c>
      <c r="S414" s="4" t="s">
        <v>17</v>
      </c>
      <c r="T414" s="4">
        <v>11.86</v>
      </c>
      <c r="U414" s="4">
        <v>11.95</v>
      </c>
      <c r="V414" s="30">
        <v>1.0620000000000001</v>
      </c>
      <c r="W414" s="31">
        <v>9.44</v>
      </c>
      <c r="X414" s="4">
        <v>0.90610000000000002</v>
      </c>
      <c r="Y414" s="4" t="s">
        <v>16</v>
      </c>
      <c r="Z414" s="4">
        <v>11.86</v>
      </c>
      <c r="AA414" s="4">
        <v>11.95</v>
      </c>
      <c r="AB414" s="30">
        <v>1.6719999999999999</v>
      </c>
      <c r="AC414" s="31">
        <v>14.859</v>
      </c>
      <c r="AD414" s="4">
        <v>0.94689999999999996</v>
      </c>
      <c r="AE414" s="4" t="s">
        <v>17</v>
      </c>
      <c r="AF414" s="4">
        <v>11.86</v>
      </c>
      <c r="AG414" s="4">
        <v>11.96</v>
      </c>
      <c r="AH414" s="30">
        <v>1.7829999999999999</v>
      </c>
      <c r="AI414" s="31">
        <v>15.849</v>
      </c>
      <c r="AJ414" s="4">
        <v>0.93259999999999998</v>
      </c>
      <c r="AK414" s="4" t="s">
        <v>17</v>
      </c>
      <c r="AL414" s="4">
        <v>11.86</v>
      </c>
      <c r="AM414" s="4">
        <v>11.96</v>
      </c>
      <c r="AN414" s="30">
        <v>1.7589999999999999</v>
      </c>
      <c r="AO414" s="31">
        <v>15.64</v>
      </c>
      <c r="AP414" s="4">
        <v>0.91690000000000005</v>
      </c>
      <c r="AQ414" s="4" t="s">
        <v>17</v>
      </c>
      <c r="AR414" s="4">
        <v>11.86</v>
      </c>
      <c r="AS414" s="4">
        <v>11.96</v>
      </c>
      <c r="AT414" s="30">
        <v>2.1789999999999998</v>
      </c>
      <c r="AU414" s="31">
        <v>19.373000000000001</v>
      </c>
      <c r="AV414" s="4">
        <v>0.93540000000000001</v>
      </c>
      <c r="AW414" s="4" t="s">
        <v>17</v>
      </c>
      <c r="AX414" s="4">
        <v>11.86</v>
      </c>
      <c r="AY414" s="4">
        <v>11.95</v>
      </c>
      <c r="AZ414" s="30">
        <v>2.38</v>
      </c>
      <c r="BA414" s="31">
        <v>21.157</v>
      </c>
      <c r="BB414" s="4">
        <v>0.89459999999999995</v>
      </c>
      <c r="BC414" s="4" t="s">
        <v>16</v>
      </c>
      <c r="BD414" s="4">
        <v>11.86</v>
      </c>
      <c r="BE414" s="4">
        <v>11.96</v>
      </c>
      <c r="BF414" s="30">
        <v>2.2519999999999998</v>
      </c>
      <c r="BG414" s="31">
        <v>20.021999999999998</v>
      </c>
      <c r="BH414" s="4">
        <v>0.92079999999999995</v>
      </c>
      <c r="BI414" s="4" t="s">
        <v>17</v>
      </c>
      <c r="BJ414" s="4">
        <v>11.86</v>
      </c>
      <c r="BK414" s="4">
        <v>11.95</v>
      </c>
      <c r="BL414" s="30">
        <v>3.097</v>
      </c>
      <c r="BM414" s="31">
        <v>27.532</v>
      </c>
      <c r="BN414" s="4">
        <v>0.93610000000000004</v>
      </c>
      <c r="BO414" s="4" t="s">
        <v>17</v>
      </c>
      <c r="BP414" s="4">
        <v>11.86</v>
      </c>
      <c r="BQ414" s="4">
        <v>11.96</v>
      </c>
      <c r="BR414" s="30">
        <v>3.137</v>
      </c>
      <c r="BS414" s="31">
        <v>27.884</v>
      </c>
      <c r="BT414" s="4">
        <v>0.92659999999999998</v>
      </c>
      <c r="BU414" s="4" t="s">
        <v>17</v>
      </c>
      <c r="BV414" s="4">
        <v>11.86</v>
      </c>
      <c r="BW414" s="4">
        <v>11.95</v>
      </c>
      <c r="BX414" s="30">
        <v>3.2909999999999999</v>
      </c>
      <c r="BY414" s="31">
        <v>29.254999999999999</v>
      </c>
      <c r="BZ414" s="4">
        <v>0.92869999999999997</v>
      </c>
      <c r="CA414" s="4" t="s">
        <v>17</v>
      </c>
    </row>
    <row r="415" spans="1:79" x14ac:dyDescent="0.25">
      <c r="A415" s="4" t="s">
        <v>126</v>
      </c>
      <c r="B415" s="4">
        <v>84</v>
      </c>
      <c r="C415" s="4">
        <v>94</v>
      </c>
      <c r="D415" s="4" t="s">
        <v>35</v>
      </c>
      <c r="E415" s="4">
        <v>9.1999999999999993</v>
      </c>
      <c r="F415" s="4">
        <v>1</v>
      </c>
      <c r="G415" s="4">
        <v>8</v>
      </c>
      <c r="H415" s="4">
        <v>9.08</v>
      </c>
      <c r="I415" s="4">
        <v>9.5399999999999991</v>
      </c>
      <c r="J415" s="30">
        <v>1.6</v>
      </c>
      <c r="K415" s="31">
        <v>26.664000000000001</v>
      </c>
      <c r="L415" s="4">
        <v>0.77649999999999997</v>
      </c>
      <c r="M415" s="4" t="s">
        <v>16</v>
      </c>
      <c r="N415" s="4">
        <v>9.08</v>
      </c>
      <c r="O415" s="4">
        <v>9.5399999999999991</v>
      </c>
      <c r="P415" s="30">
        <v>1.59</v>
      </c>
      <c r="Q415" s="31">
        <v>26.506</v>
      </c>
      <c r="R415" s="4">
        <v>0.75060000000000004</v>
      </c>
      <c r="S415" s="4" t="s">
        <v>16</v>
      </c>
      <c r="T415" s="4">
        <v>9.08</v>
      </c>
      <c r="U415" s="4">
        <v>9.5399999999999991</v>
      </c>
      <c r="V415" s="30">
        <v>1.524</v>
      </c>
      <c r="W415" s="31">
        <v>25.396000000000001</v>
      </c>
      <c r="X415" s="4">
        <v>0.76549999999999996</v>
      </c>
      <c r="Y415" s="4" t="s">
        <v>16</v>
      </c>
      <c r="Z415" s="4">
        <v>9.08</v>
      </c>
      <c r="AA415" s="4">
        <v>9.5299999999999994</v>
      </c>
      <c r="AB415" s="30">
        <v>2.3359999999999999</v>
      </c>
      <c r="AC415" s="31">
        <v>38.933999999999997</v>
      </c>
      <c r="AD415" s="4">
        <v>0.74360000000000004</v>
      </c>
      <c r="AE415" s="4" t="s">
        <v>16</v>
      </c>
      <c r="AF415" s="4">
        <v>9.08</v>
      </c>
      <c r="AG415" s="4">
        <v>9.5399999999999991</v>
      </c>
      <c r="AH415" s="30">
        <v>2.359</v>
      </c>
      <c r="AI415" s="31">
        <v>39.31</v>
      </c>
      <c r="AJ415" s="4">
        <v>0.72540000000000004</v>
      </c>
      <c r="AK415" s="4" t="s">
        <v>16</v>
      </c>
      <c r="AL415" s="4">
        <v>9.08</v>
      </c>
      <c r="AM415" s="4">
        <v>9.5399999999999991</v>
      </c>
      <c r="AN415" s="30">
        <v>2.2879999999999998</v>
      </c>
      <c r="AO415" s="31">
        <v>38.131999999999998</v>
      </c>
      <c r="AP415" s="4">
        <v>0.72629999999999995</v>
      </c>
      <c r="AQ415" s="4" t="s">
        <v>16</v>
      </c>
      <c r="AR415" s="4">
        <v>9.09</v>
      </c>
      <c r="AS415" s="4">
        <v>9.5399999999999991</v>
      </c>
      <c r="AT415" s="30">
        <v>2.8719999999999999</v>
      </c>
      <c r="AU415" s="31">
        <v>47.862000000000002</v>
      </c>
      <c r="AV415" s="4">
        <v>0.71330000000000005</v>
      </c>
      <c r="AW415" s="4" t="s">
        <v>16</v>
      </c>
      <c r="AX415" s="4">
        <v>9.08</v>
      </c>
      <c r="AY415" s="4">
        <v>9.5399999999999991</v>
      </c>
      <c r="AZ415" s="30">
        <v>3.012</v>
      </c>
      <c r="BA415" s="31">
        <v>50.197000000000003</v>
      </c>
      <c r="BB415" s="4">
        <v>0.70920000000000005</v>
      </c>
      <c r="BC415" s="4" t="s">
        <v>16</v>
      </c>
      <c r="BD415" s="4">
        <v>9.08</v>
      </c>
      <c r="BE415" s="4">
        <v>9.5399999999999991</v>
      </c>
      <c r="BF415" s="30">
        <v>2.8479999999999999</v>
      </c>
      <c r="BG415" s="31">
        <v>47.465000000000003</v>
      </c>
      <c r="BH415" s="4">
        <v>0.67149999999999999</v>
      </c>
      <c r="BI415" s="4" t="s">
        <v>16</v>
      </c>
      <c r="BJ415" s="4">
        <v>9.08</v>
      </c>
      <c r="BK415" s="4">
        <v>9.5299999999999994</v>
      </c>
      <c r="BL415" s="30">
        <v>3.1659999999999999</v>
      </c>
      <c r="BM415" s="31">
        <v>52.762</v>
      </c>
      <c r="BN415" s="4">
        <v>0.67969999999999997</v>
      </c>
      <c r="BO415" s="4" t="s">
        <v>16</v>
      </c>
      <c r="BP415" s="4">
        <v>9.08</v>
      </c>
      <c r="BQ415" s="4">
        <v>9.5399999999999991</v>
      </c>
      <c r="BR415" s="30">
        <v>3.2280000000000002</v>
      </c>
      <c r="BS415" s="31">
        <v>53.793999999999997</v>
      </c>
      <c r="BT415" s="4">
        <v>0.66749999999999998</v>
      </c>
      <c r="BU415" s="4" t="s">
        <v>16</v>
      </c>
      <c r="BV415" s="4">
        <v>9.08</v>
      </c>
      <c r="BW415" s="4">
        <v>9.5399999999999991</v>
      </c>
      <c r="BX415" s="30">
        <v>3.093</v>
      </c>
      <c r="BY415" s="31">
        <v>51.552</v>
      </c>
      <c r="BZ415" s="4">
        <v>0.63649999999999995</v>
      </c>
      <c r="CA415" s="4" t="s">
        <v>16</v>
      </c>
    </row>
    <row r="416" spans="1:79" x14ac:dyDescent="0.25">
      <c r="A416" s="4" t="s">
        <v>126</v>
      </c>
      <c r="B416" s="4">
        <v>85</v>
      </c>
      <c r="C416" s="4">
        <v>94</v>
      </c>
      <c r="D416" s="4" t="s">
        <v>36</v>
      </c>
      <c r="E416" s="4">
        <v>8.82</v>
      </c>
      <c r="F416" s="4">
        <v>1</v>
      </c>
      <c r="G416" s="4">
        <v>7</v>
      </c>
      <c r="H416" s="4">
        <v>8.7100000000000009</v>
      </c>
      <c r="I416" s="4">
        <v>9.06</v>
      </c>
      <c r="J416" s="30">
        <v>1.484</v>
      </c>
      <c r="K416" s="31">
        <v>28.268000000000001</v>
      </c>
      <c r="L416" s="4">
        <v>0.78549999999999998</v>
      </c>
      <c r="M416" s="4" t="s">
        <v>16</v>
      </c>
      <c r="N416" s="4">
        <v>8.7100000000000009</v>
      </c>
      <c r="O416" s="4">
        <v>9.06</v>
      </c>
      <c r="P416" s="30">
        <v>1.5129999999999999</v>
      </c>
      <c r="Q416" s="31">
        <v>28.812000000000001</v>
      </c>
      <c r="R416" s="4">
        <v>0.80689999999999995</v>
      </c>
      <c r="S416" s="4" t="s">
        <v>16</v>
      </c>
      <c r="T416" s="4">
        <v>8.6999999999999993</v>
      </c>
      <c r="U416" s="4">
        <v>9.06</v>
      </c>
      <c r="V416" s="30">
        <v>1.5760000000000001</v>
      </c>
      <c r="W416" s="31">
        <v>30.018999999999998</v>
      </c>
      <c r="X416" s="4">
        <v>0.76990000000000003</v>
      </c>
      <c r="Y416" s="4" t="s">
        <v>16</v>
      </c>
      <c r="Z416" s="4">
        <v>8.6999999999999993</v>
      </c>
      <c r="AA416" s="4">
        <v>9.06</v>
      </c>
      <c r="AB416" s="30">
        <v>2.0640000000000001</v>
      </c>
      <c r="AC416" s="31">
        <v>39.319000000000003</v>
      </c>
      <c r="AD416" s="4">
        <v>0.80130000000000001</v>
      </c>
      <c r="AE416" s="4" t="s">
        <v>16</v>
      </c>
      <c r="AF416" s="4">
        <v>8.7100000000000009</v>
      </c>
      <c r="AG416" s="4">
        <v>9.06</v>
      </c>
      <c r="AH416" s="30">
        <v>2.1680000000000001</v>
      </c>
      <c r="AI416" s="31">
        <v>41.292999999999999</v>
      </c>
      <c r="AJ416" s="4">
        <v>0.78800000000000003</v>
      </c>
      <c r="AK416" s="4" t="s">
        <v>16</v>
      </c>
      <c r="AL416" s="4">
        <v>8.7100000000000009</v>
      </c>
      <c r="AM416" s="4">
        <v>9.06</v>
      </c>
      <c r="AN416" s="30">
        <v>2.1389999999999998</v>
      </c>
      <c r="AO416" s="31">
        <v>40.752000000000002</v>
      </c>
      <c r="AP416" s="4">
        <v>0.79490000000000005</v>
      </c>
      <c r="AQ416" s="4" t="s">
        <v>16</v>
      </c>
      <c r="AR416" s="4">
        <v>8.7100000000000009</v>
      </c>
      <c r="AS416" s="4">
        <v>9.06</v>
      </c>
      <c r="AT416" s="30">
        <v>2.573</v>
      </c>
      <c r="AU416" s="31">
        <v>49.015999999999998</v>
      </c>
      <c r="AV416" s="4">
        <v>0.7923</v>
      </c>
      <c r="AW416" s="4" t="s">
        <v>16</v>
      </c>
      <c r="AX416" s="4">
        <v>8.7100000000000009</v>
      </c>
      <c r="AY416" s="4">
        <v>9.06</v>
      </c>
      <c r="AZ416" s="30">
        <v>2.63</v>
      </c>
      <c r="BA416" s="31">
        <v>50.088999999999999</v>
      </c>
      <c r="BB416" s="4">
        <v>0.78059999999999996</v>
      </c>
      <c r="BC416" s="4" t="s">
        <v>16</v>
      </c>
      <c r="BD416" s="4">
        <v>8.7100000000000009</v>
      </c>
      <c r="BE416" s="4">
        <v>9.06</v>
      </c>
      <c r="BF416" s="30">
        <v>2.536</v>
      </c>
      <c r="BG416" s="31">
        <v>48.301000000000002</v>
      </c>
      <c r="BH416" s="4">
        <v>0.77459999999999996</v>
      </c>
      <c r="BI416" s="4" t="s">
        <v>16</v>
      </c>
      <c r="BJ416" s="4">
        <v>8.6999999999999993</v>
      </c>
      <c r="BK416" s="4">
        <v>9.06</v>
      </c>
      <c r="BL416" s="30">
        <v>2.8380000000000001</v>
      </c>
      <c r="BM416" s="31">
        <v>54.055</v>
      </c>
      <c r="BN416" s="4">
        <v>0.78959999999999997</v>
      </c>
      <c r="BO416" s="4" t="s">
        <v>16</v>
      </c>
      <c r="BP416" s="4">
        <v>8.7100000000000009</v>
      </c>
      <c r="BQ416" s="4">
        <v>9.06</v>
      </c>
      <c r="BR416" s="30">
        <v>2.8769999999999998</v>
      </c>
      <c r="BS416" s="31">
        <v>54.807000000000002</v>
      </c>
      <c r="BT416" s="4">
        <v>0.78080000000000005</v>
      </c>
      <c r="BU416" s="4" t="s">
        <v>16</v>
      </c>
      <c r="BV416" s="4">
        <v>8.6999999999999993</v>
      </c>
      <c r="BW416" s="4">
        <v>9.06</v>
      </c>
      <c r="BX416" s="30">
        <v>2.972</v>
      </c>
      <c r="BY416" s="31">
        <v>56.616999999999997</v>
      </c>
      <c r="BZ416" s="4">
        <v>0.79710000000000003</v>
      </c>
      <c r="CA416" s="4" t="s">
        <v>16</v>
      </c>
    </row>
    <row r="417" spans="1:79" x14ac:dyDescent="0.25">
      <c r="A417" s="4" t="s">
        <v>126</v>
      </c>
      <c r="B417" s="4">
        <v>95</v>
      </c>
      <c r="C417" s="4">
        <v>101</v>
      </c>
      <c r="D417" s="4" t="s">
        <v>37</v>
      </c>
      <c r="E417" s="4">
        <v>7.99</v>
      </c>
      <c r="F417" s="4">
        <v>2</v>
      </c>
      <c r="G417" s="4">
        <v>5</v>
      </c>
      <c r="H417" s="4">
        <v>7.87</v>
      </c>
      <c r="I417" s="4">
        <v>8.15</v>
      </c>
      <c r="J417" s="30">
        <v>2.1999999999999999E-2</v>
      </c>
      <c r="K417" s="31">
        <v>0.57999999999999996</v>
      </c>
      <c r="L417" s="4">
        <v>0.82089999999999996</v>
      </c>
      <c r="M417" s="4" t="s">
        <v>16</v>
      </c>
      <c r="N417" s="4">
        <v>7.87</v>
      </c>
      <c r="O417" s="4">
        <v>8.15</v>
      </c>
      <c r="P417" s="30">
        <v>4.5999999999999999E-2</v>
      </c>
      <c r="Q417" s="31">
        <v>1.23</v>
      </c>
      <c r="R417" s="4">
        <v>0.82179999999999997</v>
      </c>
      <c r="S417" s="4" t="s">
        <v>16</v>
      </c>
      <c r="T417" s="4">
        <v>7.86</v>
      </c>
      <c r="U417" s="4">
        <v>8.15</v>
      </c>
      <c r="V417" s="30">
        <v>2.8000000000000001E-2</v>
      </c>
      <c r="W417" s="31">
        <v>0.74</v>
      </c>
      <c r="X417" s="4">
        <v>0.78779999999999994</v>
      </c>
      <c r="Y417" s="4" t="s">
        <v>16</v>
      </c>
      <c r="Z417" s="4">
        <v>7.86</v>
      </c>
      <c r="AA417" s="4">
        <v>8.15</v>
      </c>
      <c r="AB417" s="30">
        <v>3.3000000000000002E-2</v>
      </c>
      <c r="AC417" s="31">
        <v>0.876</v>
      </c>
      <c r="AD417" s="4">
        <v>0.84830000000000005</v>
      </c>
      <c r="AE417" s="4" t="s">
        <v>16</v>
      </c>
      <c r="AF417" s="4">
        <v>7.87</v>
      </c>
      <c r="AG417" s="4">
        <v>8.15</v>
      </c>
      <c r="AH417" s="30">
        <v>2.8000000000000001E-2</v>
      </c>
      <c r="AI417" s="31">
        <v>0.75900000000000001</v>
      </c>
      <c r="AJ417" s="4">
        <v>0.83660000000000001</v>
      </c>
      <c r="AK417" s="4" t="s">
        <v>16</v>
      </c>
      <c r="AL417" s="4">
        <v>7.87</v>
      </c>
      <c r="AM417" s="4">
        <v>8.15</v>
      </c>
      <c r="AN417" s="30">
        <v>4.4999999999999998E-2</v>
      </c>
      <c r="AO417" s="31">
        <v>1.1910000000000001</v>
      </c>
      <c r="AP417" s="4">
        <v>0.79959999999999998</v>
      </c>
      <c r="AQ417" s="4" t="s">
        <v>16</v>
      </c>
      <c r="AR417" s="4">
        <v>7.87</v>
      </c>
      <c r="AS417" s="4">
        <v>8.15</v>
      </c>
      <c r="AT417" s="30">
        <v>7.3999999999999996E-2</v>
      </c>
      <c r="AU417" s="31">
        <v>1.972</v>
      </c>
      <c r="AV417" s="4">
        <v>0.82889999999999997</v>
      </c>
      <c r="AW417" s="4" t="s">
        <v>16</v>
      </c>
      <c r="AX417" s="4">
        <v>7.87</v>
      </c>
      <c r="AY417" s="4">
        <v>8.15</v>
      </c>
      <c r="AZ417" s="30">
        <v>6.8000000000000005E-2</v>
      </c>
      <c r="BA417" s="31">
        <v>1.821</v>
      </c>
      <c r="BB417" s="4">
        <v>0.82479999999999998</v>
      </c>
      <c r="BC417" s="4" t="s">
        <v>16</v>
      </c>
      <c r="BD417" s="4">
        <v>7.87</v>
      </c>
      <c r="BE417" s="4">
        <v>8.15</v>
      </c>
      <c r="BF417" s="30">
        <v>4.5999999999999999E-2</v>
      </c>
      <c r="BG417" s="31">
        <v>1.2350000000000001</v>
      </c>
      <c r="BH417" s="4">
        <v>0.83809999999999996</v>
      </c>
      <c r="BI417" s="4" t="s">
        <v>16</v>
      </c>
      <c r="BJ417" s="4">
        <v>7.86</v>
      </c>
      <c r="BK417" s="4">
        <v>8.15</v>
      </c>
      <c r="BL417" s="30">
        <v>0.16400000000000001</v>
      </c>
      <c r="BM417" s="31">
        <v>4.3849999999999998</v>
      </c>
      <c r="BN417" s="4">
        <v>0.83809999999999996</v>
      </c>
      <c r="BO417" s="4" t="s">
        <v>16</v>
      </c>
      <c r="BP417" s="4">
        <v>7.87</v>
      </c>
      <c r="BQ417" s="4">
        <v>8.15</v>
      </c>
      <c r="BR417" s="30">
        <v>0.13300000000000001</v>
      </c>
      <c r="BS417" s="31">
        <v>3.5569999999999999</v>
      </c>
      <c r="BT417" s="4">
        <v>0.79679999999999995</v>
      </c>
      <c r="BU417" s="4" t="s">
        <v>16</v>
      </c>
      <c r="BV417" s="4">
        <v>7.86</v>
      </c>
      <c r="BW417" s="4">
        <v>8.15</v>
      </c>
      <c r="BX417" s="30">
        <v>0.23599999999999999</v>
      </c>
      <c r="BY417" s="31">
        <v>6.2830000000000004</v>
      </c>
      <c r="BZ417" s="4">
        <v>0.79790000000000005</v>
      </c>
      <c r="CA417" s="4" t="s">
        <v>16</v>
      </c>
    </row>
    <row r="418" spans="1:79" x14ac:dyDescent="0.25">
      <c r="A418" s="4" t="s">
        <v>126</v>
      </c>
      <c r="B418" s="4">
        <v>95</v>
      </c>
      <c r="C418" s="4">
        <v>102</v>
      </c>
      <c r="D418" s="4" t="s">
        <v>38</v>
      </c>
      <c r="E418" s="4">
        <v>8.6199999999999992</v>
      </c>
      <c r="F418" s="4">
        <v>1</v>
      </c>
      <c r="G418" s="4">
        <v>6</v>
      </c>
      <c r="H418" s="4">
        <v>8.49</v>
      </c>
      <c r="I418" s="4">
        <v>8.66</v>
      </c>
      <c r="J418" s="30">
        <v>2.3E-2</v>
      </c>
      <c r="K418" s="31">
        <v>0.51900000000000002</v>
      </c>
      <c r="L418" s="4">
        <v>0.74880000000000002</v>
      </c>
      <c r="M418" s="4" t="s">
        <v>16</v>
      </c>
      <c r="N418" s="4">
        <v>8.49</v>
      </c>
      <c r="O418" s="4">
        <v>8.66</v>
      </c>
      <c r="P418" s="30">
        <v>0.02</v>
      </c>
      <c r="Q418" s="31">
        <v>0.437</v>
      </c>
      <c r="R418" s="4">
        <v>0.74870000000000003</v>
      </c>
      <c r="S418" s="4" t="s">
        <v>16</v>
      </c>
      <c r="T418" s="4">
        <v>8.49</v>
      </c>
      <c r="U418" s="4">
        <v>8.66</v>
      </c>
      <c r="V418" s="30">
        <v>1.2E-2</v>
      </c>
      <c r="W418" s="31">
        <v>0.26900000000000002</v>
      </c>
      <c r="X418" s="4">
        <v>0.6845</v>
      </c>
      <c r="Y418" s="4" t="s">
        <v>16</v>
      </c>
      <c r="Z418" s="4">
        <v>8.49</v>
      </c>
      <c r="AA418" s="4">
        <v>8.66</v>
      </c>
      <c r="AB418" s="30">
        <v>6.0000000000000001E-3</v>
      </c>
      <c r="AC418" s="31">
        <v>0.123</v>
      </c>
      <c r="AD418" s="4">
        <v>0.84689999999999999</v>
      </c>
      <c r="AE418" s="4" t="s">
        <v>16</v>
      </c>
      <c r="AF418" s="4">
        <v>8.49</v>
      </c>
      <c r="AG418" s="4">
        <v>8.66</v>
      </c>
      <c r="AH418" s="30">
        <v>2E-3</v>
      </c>
      <c r="AI418" s="31">
        <v>5.2999999999999999E-2</v>
      </c>
      <c r="AJ418" s="4">
        <v>0.79200000000000004</v>
      </c>
      <c r="AK418" s="4" t="s">
        <v>16</v>
      </c>
      <c r="AL418" s="4">
        <v>8.49</v>
      </c>
      <c r="AM418" s="4">
        <v>8.66</v>
      </c>
      <c r="AN418" s="30">
        <v>0.01</v>
      </c>
      <c r="AO418" s="31">
        <v>0.22900000000000001</v>
      </c>
      <c r="AP418" s="4">
        <v>0.78210000000000002</v>
      </c>
      <c r="AQ418" s="4" t="s">
        <v>16</v>
      </c>
      <c r="AR418" s="4">
        <v>8.49</v>
      </c>
      <c r="AS418" s="4">
        <v>8.67</v>
      </c>
      <c r="AT418" s="30">
        <v>1.9E-2</v>
      </c>
      <c r="AU418" s="31">
        <v>0.41399999999999998</v>
      </c>
      <c r="AV418" s="4">
        <v>0.82609999999999995</v>
      </c>
      <c r="AW418" s="4" t="s">
        <v>16</v>
      </c>
      <c r="AX418" s="4">
        <v>8.49</v>
      </c>
      <c r="AY418" s="4">
        <v>8.67</v>
      </c>
      <c r="AZ418" s="30">
        <v>5.8999999999999997E-2</v>
      </c>
      <c r="BA418" s="31">
        <v>1.3220000000000001</v>
      </c>
      <c r="BB418" s="4">
        <v>0.76319999999999999</v>
      </c>
      <c r="BC418" s="4" t="s">
        <v>16</v>
      </c>
      <c r="BD418" s="4">
        <v>8.49</v>
      </c>
      <c r="BE418" s="4">
        <v>8.66</v>
      </c>
      <c r="BF418" s="30">
        <v>0.05</v>
      </c>
      <c r="BG418" s="31">
        <v>1.1140000000000001</v>
      </c>
      <c r="BH418" s="4">
        <v>0.7853</v>
      </c>
      <c r="BI418" s="4" t="s">
        <v>16</v>
      </c>
      <c r="BJ418" s="4">
        <v>8.49</v>
      </c>
      <c r="BK418" s="4">
        <v>8.66</v>
      </c>
      <c r="BL418" s="30">
        <v>0.111</v>
      </c>
      <c r="BM418" s="31">
        <v>2.4660000000000002</v>
      </c>
      <c r="BN418" s="4">
        <v>0.74009999999999998</v>
      </c>
      <c r="BO418" s="4" t="s">
        <v>16</v>
      </c>
      <c r="BP418" s="4">
        <v>8.49</v>
      </c>
      <c r="BQ418" s="4">
        <v>8.66</v>
      </c>
      <c r="BR418" s="30">
        <v>0.10299999999999999</v>
      </c>
      <c r="BS418" s="31">
        <v>2.2850000000000001</v>
      </c>
      <c r="BT418" s="4">
        <v>0.78820000000000001</v>
      </c>
      <c r="BU418" s="4" t="s">
        <v>16</v>
      </c>
      <c r="BV418" s="4">
        <v>8.49</v>
      </c>
      <c r="BW418" s="4">
        <v>8.66</v>
      </c>
      <c r="BX418" s="30">
        <v>0.185</v>
      </c>
      <c r="BY418" s="31">
        <v>4.1079999999999997</v>
      </c>
      <c r="BZ418" s="4">
        <v>0.72740000000000005</v>
      </c>
      <c r="CA418" s="4" t="s">
        <v>16</v>
      </c>
    </row>
    <row r="419" spans="1:79" x14ac:dyDescent="0.25">
      <c r="A419" s="4" t="s">
        <v>126</v>
      </c>
      <c r="B419" s="4">
        <v>106</v>
      </c>
      <c r="C419" s="4">
        <v>114</v>
      </c>
      <c r="D419" s="4" t="s">
        <v>39</v>
      </c>
      <c r="E419" s="4">
        <v>10.16</v>
      </c>
      <c r="F419" s="4">
        <v>1</v>
      </c>
      <c r="G419" s="4">
        <v>5</v>
      </c>
      <c r="H419" s="4">
        <v>10.119999999999999</v>
      </c>
      <c r="I419" s="4">
        <v>10.24</v>
      </c>
      <c r="J419" s="30">
        <v>5.3999999999999999E-2</v>
      </c>
      <c r="K419" s="31">
        <v>1.4450000000000001</v>
      </c>
      <c r="L419" s="4">
        <v>0.84570000000000001</v>
      </c>
      <c r="M419" s="4" t="s">
        <v>16</v>
      </c>
      <c r="N419" s="4">
        <v>10.119999999999999</v>
      </c>
      <c r="O419" s="4">
        <v>10.24</v>
      </c>
      <c r="P419" s="30">
        <v>6.3E-2</v>
      </c>
      <c r="Q419" s="31">
        <v>1.6890000000000001</v>
      </c>
      <c r="R419" s="4">
        <v>0.85089999999999999</v>
      </c>
      <c r="S419" s="4" t="s">
        <v>16</v>
      </c>
      <c r="T419" s="4">
        <v>10.119999999999999</v>
      </c>
      <c r="U419" s="4">
        <v>10.24</v>
      </c>
      <c r="V419" s="30">
        <v>4.3999999999999997E-2</v>
      </c>
      <c r="W419" s="31">
        <v>1.169</v>
      </c>
      <c r="X419" s="4">
        <v>0.81189999999999996</v>
      </c>
      <c r="Y419" s="4" t="s">
        <v>16</v>
      </c>
      <c r="Z419" s="4">
        <v>10.11</v>
      </c>
      <c r="AA419" s="4">
        <v>10.24</v>
      </c>
      <c r="AB419" s="30">
        <v>0.124</v>
      </c>
      <c r="AC419" s="31">
        <v>3.3170000000000002</v>
      </c>
      <c r="AD419" s="4">
        <v>0.8498</v>
      </c>
      <c r="AE419" s="4" t="s">
        <v>16</v>
      </c>
      <c r="AF419" s="4">
        <v>10.119999999999999</v>
      </c>
      <c r="AG419" s="4">
        <v>10.24</v>
      </c>
      <c r="AH419" s="30">
        <v>0.17</v>
      </c>
      <c r="AI419" s="31">
        <v>4.5250000000000004</v>
      </c>
      <c r="AJ419" s="4">
        <v>0.83660000000000001</v>
      </c>
      <c r="AK419" s="4" t="s">
        <v>16</v>
      </c>
      <c r="AL419" s="4">
        <v>10.119999999999999</v>
      </c>
      <c r="AM419" s="4">
        <v>10.24</v>
      </c>
      <c r="AN419" s="30">
        <v>0.13100000000000001</v>
      </c>
      <c r="AO419" s="31">
        <v>3.5059999999999998</v>
      </c>
      <c r="AP419" s="4">
        <v>0.83320000000000005</v>
      </c>
      <c r="AQ419" s="4" t="s">
        <v>16</v>
      </c>
      <c r="AR419" s="4">
        <v>10.119999999999999</v>
      </c>
      <c r="AS419" s="4">
        <v>10.25</v>
      </c>
      <c r="AT419" s="30">
        <v>0.46700000000000003</v>
      </c>
      <c r="AU419" s="31">
        <v>12.464</v>
      </c>
      <c r="AV419" s="4">
        <v>0.84950000000000003</v>
      </c>
      <c r="AW419" s="4" t="s">
        <v>16</v>
      </c>
      <c r="AX419" s="4">
        <v>10.119999999999999</v>
      </c>
      <c r="AY419" s="4">
        <v>10.24</v>
      </c>
      <c r="AZ419" s="30">
        <v>0.505</v>
      </c>
      <c r="BA419" s="31">
        <v>13.476000000000001</v>
      </c>
      <c r="BB419" s="4">
        <v>0.80889999999999995</v>
      </c>
      <c r="BC419" s="4" t="s">
        <v>16</v>
      </c>
      <c r="BD419" s="4">
        <v>10.119999999999999</v>
      </c>
      <c r="BE419" s="4">
        <v>10.24</v>
      </c>
      <c r="BF419" s="30">
        <v>0.438</v>
      </c>
      <c r="BG419" s="31">
        <v>11.689</v>
      </c>
      <c r="BH419" s="4">
        <v>0.81810000000000005</v>
      </c>
      <c r="BI419" s="4" t="s">
        <v>16</v>
      </c>
      <c r="BJ419" s="4">
        <v>10.11</v>
      </c>
      <c r="BK419" s="4">
        <v>10.24</v>
      </c>
      <c r="BL419" s="30">
        <v>0.99199999999999999</v>
      </c>
      <c r="BM419" s="31">
        <v>26.454999999999998</v>
      </c>
      <c r="BN419" s="4">
        <v>0.79969999999999997</v>
      </c>
      <c r="BO419" s="4" t="s">
        <v>16</v>
      </c>
      <c r="BP419" s="4">
        <v>10.119999999999999</v>
      </c>
      <c r="BQ419" s="4">
        <v>10.24</v>
      </c>
      <c r="BR419" s="30">
        <v>0.97599999999999998</v>
      </c>
      <c r="BS419" s="31">
        <v>26.039000000000001</v>
      </c>
      <c r="BT419" s="4">
        <v>0.82899999999999996</v>
      </c>
      <c r="BU419" s="4" t="s">
        <v>16</v>
      </c>
      <c r="BV419" s="4">
        <v>10.11</v>
      </c>
      <c r="BW419" s="4">
        <v>10.24</v>
      </c>
      <c r="BX419" s="30">
        <v>1.0449999999999999</v>
      </c>
      <c r="BY419" s="31">
        <v>27.858000000000001</v>
      </c>
      <c r="BZ419" s="4">
        <v>0.7913</v>
      </c>
      <c r="CA419" s="4" t="s">
        <v>16</v>
      </c>
    </row>
    <row r="420" spans="1:79" x14ac:dyDescent="0.25">
      <c r="A420" s="4" t="s">
        <v>126</v>
      </c>
      <c r="B420" s="4">
        <v>106</v>
      </c>
      <c r="C420" s="4">
        <v>117</v>
      </c>
      <c r="D420" s="4" t="s">
        <v>40</v>
      </c>
      <c r="E420" s="4">
        <v>12.19</v>
      </c>
      <c r="F420" s="4">
        <v>1</v>
      </c>
      <c r="G420" s="4">
        <v>8</v>
      </c>
      <c r="H420" s="4">
        <v>11.98</v>
      </c>
      <c r="I420" s="4">
        <v>12.69</v>
      </c>
      <c r="J420" s="30">
        <v>6.2E-2</v>
      </c>
      <c r="K420" s="31">
        <v>1.0329999999999999</v>
      </c>
      <c r="L420" s="4">
        <v>0.89929999999999999</v>
      </c>
      <c r="M420" s="4" t="s">
        <v>16</v>
      </c>
      <c r="N420" s="4">
        <v>11.98</v>
      </c>
      <c r="O420" s="4">
        <v>12.69</v>
      </c>
      <c r="P420" s="30">
        <v>6.0999999999999999E-2</v>
      </c>
      <c r="Q420" s="31">
        <v>1.016</v>
      </c>
      <c r="R420" s="4">
        <v>0.88619999999999999</v>
      </c>
      <c r="S420" s="4" t="s">
        <v>16</v>
      </c>
      <c r="T420" s="4">
        <v>11.98</v>
      </c>
      <c r="U420" s="4">
        <v>12.68</v>
      </c>
      <c r="V420" s="30">
        <v>4.8000000000000001E-2</v>
      </c>
      <c r="W420" s="31">
        <v>0.80600000000000005</v>
      </c>
      <c r="X420" s="4">
        <v>0.85629999999999995</v>
      </c>
      <c r="Y420" s="4" t="s">
        <v>16</v>
      </c>
      <c r="Z420" s="4">
        <v>11.98</v>
      </c>
      <c r="AA420" s="4">
        <v>12.68</v>
      </c>
      <c r="AB420" s="30">
        <v>0.11899999999999999</v>
      </c>
      <c r="AC420" s="31">
        <v>1.9890000000000001</v>
      </c>
      <c r="AD420" s="4">
        <v>0.89070000000000005</v>
      </c>
      <c r="AE420" s="4" t="s">
        <v>16</v>
      </c>
      <c r="AF420" s="4">
        <v>11.98</v>
      </c>
      <c r="AG420" s="4">
        <v>12.69</v>
      </c>
      <c r="AH420" s="30">
        <v>0.128</v>
      </c>
      <c r="AI420" s="31">
        <v>2.1379999999999999</v>
      </c>
      <c r="AJ420" s="4">
        <v>0.89659999999999995</v>
      </c>
      <c r="AK420" s="4" t="s">
        <v>16</v>
      </c>
      <c r="AL420" s="4">
        <v>11.98</v>
      </c>
      <c r="AM420" s="4">
        <v>12.69</v>
      </c>
      <c r="AN420" s="30">
        <v>0.127</v>
      </c>
      <c r="AO420" s="31">
        <v>2.1150000000000002</v>
      </c>
      <c r="AP420" s="4">
        <v>0.88039999999999996</v>
      </c>
      <c r="AQ420" s="4" t="s">
        <v>16</v>
      </c>
      <c r="AR420" s="4">
        <v>11.98</v>
      </c>
      <c r="AS420" s="4">
        <v>12.69</v>
      </c>
      <c r="AT420" s="30">
        <v>0.46600000000000003</v>
      </c>
      <c r="AU420" s="31">
        <v>7.7690000000000001</v>
      </c>
      <c r="AV420" s="4">
        <v>0.87919999999999998</v>
      </c>
      <c r="AW420" s="4" t="s">
        <v>16</v>
      </c>
      <c r="AX420" s="4">
        <v>11.98</v>
      </c>
      <c r="AY420" s="4">
        <v>12.68</v>
      </c>
      <c r="AZ420" s="30">
        <v>0.49299999999999999</v>
      </c>
      <c r="BA420" s="31">
        <v>8.218</v>
      </c>
      <c r="BB420" s="4">
        <v>0.88029999999999997</v>
      </c>
      <c r="BC420" s="4" t="s">
        <v>16</v>
      </c>
      <c r="BD420" s="4">
        <v>11.98</v>
      </c>
      <c r="BE420" s="4">
        <v>12.69</v>
      </c>
      <c r="BF420" s="30">
        <v>0.46100000000000002</v>
      </c>
      <c r="BG420" s="31">
        <v>7.6890000000000001</v>
      </c>
      <c r="BH420" s="4">
        <v>0.85640000000000005</v>
      </c>
      <c r="BI420" s="4" t="s">
        <v>16</v>
      </c>
      <c r="BJ420" s="4">
        <v>11.98</v>
      </c>
      <c r="BK420" s="4">
        <v>12.68</v>
      </c>
      <c r="BL420" s="30">
        <v>0.90800000000000003</v>
      </c>
      <c r="BM420" s="31">
        <v>15.14</v>
      </c>
      <c r="BN420" s="4">
        <v>0.88139999999999996</v>
      </c>
      <c r="BO420" s="4" t="s">
        <v>16</v>
      </c>
      <c r="BP420" s="4">
        <v>11.98</v>
      </c>
      <c r="BQ420" s="4">
        <v>12.69</v>
      </c>
      <c r="BR420" s="30">
        <v>0.879</v>
      </c>
      <c r="BS420" s="31">
        <v>14.648999999999999</v>
      </c>
      <c r="BT420" s="4">
        <v>0.874</v>
      </c>
      <c r="BU420" s="4" t="s">
        <v>16</v>
      </c>
      <c r="BV420" s="4">
        <v>11.98</v>
      </c>
      <c r="BW420" s="4">
        <v>12.69</v>
      </c>
      <c r="BX420" s="30">
        <v>0.94399999999999995</v>
      </c>
      <c r="BY420" s="31">
        <v>15.74</v>
      </c>
      <c r="BZ420" s="4">
        <v>0.8458</v>
      </c>
      <c r="CA420" s="4" t="s">
        <v>16</v>
      </c>
    </row>
    <row r="421" spans="1:79" x14ac:dyDescent="0.25">
      <c r="A421" s="4" t="s">
        <v>126</v>
      </c>
      <c r="B421" s="4">
        <v>121</v>
      </c>
      <c r="C421" s="4">
        <v>133</v>
      </c>
      <c r="D421" s="4" t="s">
        <v>41</v>
      </c>
      <c r="E421" s="4">
        <v>8.2100000000000009</v>
      </c>
      <c r="F421" s="4">
        <v>3</v>
      </c>
      <c r="G421" s="4">
        <v>10</v>
      </c>
      <c r="H421" s="4">
        <v>8.2200000000000006</v>
      </c>
      <c r="I421" s="4">
        <v>8.2899999999999991</v>
      </c>
      <c r="J421" s="30">
        <v>0.128</v>
      </c>
      <c r="K421" s="31">
        <v>1.706</v>
      </c>
      <c r="L421" s="4">
        <v>0.91490000000000005</v>
      </c>
      <c r="M421" s="4" t="s">
        <v>17</v>
      </c>
      <c r="N421" s="4">
        <v>8.2200000000000006</v>
      </c>
      <c r="O421" s="4">
        <v>8.2899999999999991</v>
      </c>
      <c r="P421" s="30">
        <v>0.107</v>
      </c>
      <c r="Q421" s="31">
        <v>1.4319999999999999</v>
      </c>
      <c r="R421" s="4">
        <v>0.90710000000000002</v>
      </c>
      <c r="S421" s="4" t="s">
        <v>17</v>
      </c>
      <c r="T421" s="4">
        <v>8.2200000000000006</v>
      </c>
      <c r="U421" s="4">
        <v>8.2899999999999991</v>
      </c>
      <c r="V421" s="30">
        <v>0.108</v>
      </c>
      <c r="W421" s="31">
        <v>1.4419999999999999</v>
      </c>
      <c r="X421" s="4">
        <v>0.91920000000000002</v>
      </c>
      <c r="Y421" s="4" t="s">
        <v>17</v>
      </c>
      <c r="Z421" s="4">
        <v>8.2200000000000006</v>
      </c>
      <c r="AA421" s="4">
        <v>8.2899999999999991</v>
      </c>
      <c r="AB421" s="30">
        <v>0.47599999999999998</v>
      </c>
      <c r="AC421" s="31">
        <v>6.3470000000000004</v>
      </c>
      <c r="AD421" s="4">
        <v>0.91479999999999995</v>
      </c>
      <c r="AE421" s="4" t="s">
        <v>17</v>
      </c>
      <c r="AF421" s="4">
        <v>8.2200000000000006</v>
      </c>
      <c r="AG421" s="4">
        <v>8.2899999999999991</v>
      </c>
      <c r="AH421" s="30">
        <v>0.50600000000000001</v>
      </c>
      <c r="AI421" s="31">
        <v>6.7530000000000001</v>
      </c>
      <c r="AJ421" s="4">
        <v>0.91810000000000003</v>
      </c>
      <c r="AK421" s="4" t="s">
        <v>17</v>
      </c>
      <c r="AL421" s="4">
        <v>8.2200000000000006</v>
      </c>
      <c r="AM421" s="4">
        <v>8.2899999999999991</v>
      </c>
      <c r="AN421" s="30">
        <v>0.52100000000000002</v>
      </c>
      <c r="AO421" s="31">
        <v>6.944</v>
      </c>
      <c r="AP421" s="4">
        <v>0.90039999999999998</v>
      </c>
      <c r="AQ421" s="4" t="s">
        <v>17</v>
      </c>
      <c r="AR421" s="4">
        <v>8.2200000000000006</v>
      </c>
      <c r="AS421" s="4">
        <v>8.3000000000000007</v>
      </c>
      <c r="AT421" s="30">
        <v>1.0529999999999999</v>
      </c>
      <c r="AU421" s="31">
        <v>14.038</v>
      </c>
      <c r="AV421" s="4">
        <v>0.87729999999999997</v>
      </c>
      <c r="AW421" s="4" t="s">
        <v>17</v>
      </c>
      <c r="AX421" s="4">
        <v>8.2200000000000006</v>
      </c>
      <c r="AY421" s="4">
        <v>8.3000000000000007</v>
      </c>
      <c r="AZ421" s="30">
        <v>1.083</v>
      </c>
      <c r="BA421" s="31">
        <v>14.443</v>
      </c>
      <c r="BB421" s="4">
        <v>0.90090000000000003</v>
      </c>
      <c r="BC421" s="4" t="s">
        <v>17</v>
      </c>
      <c r="BD421" s="4">
        <v>8.2200000000000006</v>
      </c>
      <c r="BE421" s="4">
        <v>8.2899999999999991</v>
      </c>
      <c r="BF421" s="30">
        <v>1.0449999999999999</v>
      </c>
      <c r="BG421" s="31">
        <v>13.939</v>
      </c>
      <c r="BH421" s="4">
        <v>0.90620000000000001</v>
      </c>
      <c r="BI421" s="4" t="s">
        <v>17</v>
      </c>
      <c r="BJ421" s="4">
        <v>8.2200000000000006</v>
      </c>
      <c r="BK421" s="4">
        <v>8.2899999999999991</v>
      </c>
      <c r="BL421" s="30">
        <v>1.913</v>
      </c>
      <c r="BM421" s="31">
        <v>25.512</v>
      </c>
      <c r="BN421" s="4">
        <v>0.89780000000000004</v>
      </c>
      <c r="BO421" s="4" t="s">
        <v>17</v>
      </c>
      <c r="BP421" s="4">
        <v>8.2200000000000006</v>
      </c>
      <c r="BQ421" s="4">
        <v>8.2899999999999991</v>
      </c>
      <c r="BR421" s="30">
        <v>1.923</v>
      </c>
      <c r="BS421" s="31">
        <v>25.646000000000001</v>
      </c>
      <c r="BT421" s="4">
        <v>0.8569</v>
      </c>
      <c r="BU421" s="4" t="s">
        <v>17</v>
      </c>
      <c r="BV421" s="4">
        <v>8.2200000000000006</v>
      </c>
      <c r="BW421" s="4">
        <v>8.2899999999999991</v>
      </c>
      <c r="BX421" s="30">
        <v>2.1019999999999999</v>
      </c>
      <c r="BY421" s="31">
        <v>28.03</v>
      </c>
      <c r="BZ421" s="4">
        <v>0.86699999999999999</v>
      </c>
      <c r="CA421" s="4" t="s">
        <v>16</v>
      </c>
    </row>
    <row r="422" spans="1:79" x14ac:dyDescent="0.25">
      <c r="A422" s="4" t="s">
        <v>126</v>
      </c>
      <c r="B422" s="4">
        <v>134</v>
      </c>
      <c r="C422" s="4">
        <v>144</v>
      </c>
      <c r="D422" s="4" t="s">
        <v>42</v>
      </c>
      <c r="E422" s="4">
        <v>8.75</v>
      </c>
      <c r="F422" s="4">
        <v>2</v>
      </c>
      <c r="G422" s="4">
        <v>9</v>
      </c>
      <c r="H422" s="4">
        <v>8.74</v>
      </c>
      <c r="I422" s="4">
        <v>8.8699999999999992</v>
      </c>
      <c r="J422" s="30">
        <v>0.42499999999999999</v>
      </c>
      <c r="K422" s="31">
        <v>6.2960000000000003</v>
      </c>
      <c r="L422" s="4">
        <v>0.85960000000000003</v>
      </c>
      <c r="M422" s="4" t="s">
        <v>16</v>
      </c>
      <c r="N422" s="4">
        <v>8.74</v>
      </c>
      <c r="O422" s="4">
        <v>8.8699999999999992</v>
      </c>
      <c r="P422" s="30">
        <v>0.39700000000000002</v>
      </c>
      <c r="Q422" s="31">
        <v>5.875</v>
      </c>
      <c r="R422" s="4">
        <v>0.82969999999999999</v>
      </c>
      <c r="S422" s="4" t="s">
        <v>16</v>
      </c>
      <c r="T422" s="4">
        <v>8.74</v>
      </c>
      <c r="U422" s="4">
        <v>8.8699999999999992</v>
      </c>
      <c r="V422" s="30">
        <v>0.38100000000000001</v>
      </c>
      <c r="W422" s="31">
        <v>5.6429999999999998</v>
      </c>
      <c r="X422" s="4">
        <v>0.86419999999999997</v>
      </c>
      <c r="Y422" s="4" t="s">
        <v>17</v>
      </c>
      <c r="Z422" s="4">
        <v>8.74</v>
      </c>
      <c r="AA422" s="4">
        <v>8.8699999999999992</v>
      </c>
      <c r="AB422" s="30">
        <v>0.61499999999999999</v>
      </c>
      <c r="AC422" s="31">
        <v>9.1120000000000001</v>
      </c>
      <c r="AD422" s="4">
        <v>0.84760000000000002</v>
      </c>
      <c r="AE422" s="4" t="s">
        <v>16</v>
      </c>
      <c r="AF422" s="4">
        <v>8.74</v>
      </c>
      <c r="AG422" s="4">
        <v>8.8699999999999992</v>
      </c>
      <c r="AH422" s="30">
        <v>0.61499999999999999</v>
      </c>
      <c r="AI422" s="31">
        <v>9.1039999999999992</v>
      </c>
      <c r="AJ422" s="4">
        <v>0.86099999999999999</v>
      </c>
      <c r="AK422" s="4" t="s">
        <v>17</v>
      </c>
      <c r="AL422" s="4">
        <v>8.74</v>
      </c>
      <c r="AM422" s="4">
        <v>8.8699999999999992</v>
      </c>
      <c r="AN422" s="30">
        <v>0.7</v>
      </c>
      <c r="AO422" s="31">
        <v>10.369</v>
      </c>
      <c r="AP422" s="4">
        <v>0.84609999999999996</v>
      </c>
      <c r="AQ422" s="4" t="s">
        <v>16</v>
      </c>
      <c r="AR422" s="4">
        <v>8.74</v>
      </c>
      <c r="AS422" s="4">
        <v>8.8800000000000008</v>
      </c>
      <c r="AT422" s="30">
        <v>1.115</v>
      </c>
      <c r="AU422" s="31">
        <v>16.524000000000001</v>
      </c>
      <c r="AV422" s="4">
        <v>0.79890000000000005</v>
      </c>
      <c r="AW422" s="4" t="s">
        <v>16</v>
      </c>
      <c r="AX422" s="4">
        <v>8.74</v>
      </c>
      <c r="AY422" s="4">
        <v>8.8699999999999992</v>
      </c>
      <c r="AZ422" s="30">
        <v>1.0760000000000001</v>
      </c>
      <c r="BA422" s="31">
        <v>15.945</v>
      </c>
      <c r="BB422" s="4">
        <v>0.84899999999999998</v>
      </c>
      <c r="BC422" s="4" t="s">
        <v>16</v>
      </c>
      <c r="BD422" s="4">
        <v>8.74</v>
      </c>
      <c r="BE422" s="4">
        <v>8.8699999999999992</v>
      </c>
      <c r="BF422" s="30">
        <v>1.0660000000000001</v>
      </c>
      <c r="BG422" s="31">
        <v>15.795999999999999</v>
      </c>
      <c r="BH422" s="4">
        <v>0.84119999999999995</v>
      </c>
      <c r="BI422" s="4" t="s">
        <v>16</v>
      </c>
      <c r="BJ422" s="4">
        <v>8.74</v>
      </c>
      <c r="BK422" s="4">
        <v>8.8699999999999992</v>
      </c>
      <c r="BL422" s="30">
        <v>1.171</v>
      </c>
      <c r="BM422" s="31">
        <v>17.347999999999999</v>
      </c>
      <c r="BN422" s="4">
        <v>0.81830000000000003</v>
      </c>
      <c r="BO422" s="4" t="s">
        <v>16</v>
      </c>
      <c r="BP422" s="4">
        <v>8.74</v>
      </c>
      <c r="BQ422" s="4">
        <v>8.8699999999999992</v>
      </c>
      <c r="BR422" s="30">
        <v>1.4179999999999999</v>
      </c>
      <c r="BS422" s="31">
        <v>21.001000000000001</v>
      </c>
      <c r="BT422" s="4">
        <v>0.82609999999999995</v>
      </c>
      <c r="BU422" s="4" t="s">
        <v>16</v>
      </c>
      <c r="BV422" s="4">
        <v>8.74</v>
      </c>
      <c r="BW422" s="4">
        <v>8.8699999999999992</v>
      </c>
      <c r="BX422" s="30">
        <v>1.538</v>
      </c>
      <c r="BY422" s="31">
        <v>22.792000000000002</v>
      </c>
      <c r="BZ422" s="4">
        <v>0.83850000000000002</v>
      </c>
      <c r="CA422" s="4" t="s">
        <v>16</v>
      </c>
    </row>
    <row r="423" spans="1:79" x14ac:dyDescent="0.25">
      <c r="A423" s="4" t="s">
        <v>126</v>
      </c>
      <c r="B423" s="4">
        <v>149</v>
      </c>
      <c r="C423" s="4">
        <v>157</v>
      </c>
      <c r="D423" s="4" t="s">
        <v>43</v>
      </c>
      <c r="E423" s="4">
        <v>11.59</v>
      </c>
      <c r="F423" s="4">
        <v>2</v>
      </c>
      <c r="G423" s="4">
        <v>7</v>
      </c>
      <c r="H423" s="4">
        <v>11.44</v>
      </c>
      <c r="I423" s="4">
        <v>11.91</v>
      </c>
      <c r="J423" s="30">
        <v>5.5E-2</v>
      </c>
      <c r="K423" s="31">
        <v>1.052</v>
      </c>
      <c r="L423" s="4">
        <v>0.89559999999999995</v>
      </c>
      <c r="M423" s="4" t="s">
        <v>17</v>
      </c>
      <c r="N423" s="4">
        <v>11.44</v>
      </c>
      <c r="O423" s="4">
        <v>11.91</v>
      </c>
      <c r="P423" s="30">
        <v>0.04</v>
      </c>
      <c r="Q423" s="31">
        <v>0.753</v>
      </c>
      <c r="R423" s="4">
        <v>0.89019999999999999</v>
      </c>
      <c r="S423" s="4" t="s">
        <v>17</v>
      </c>
      <c r="T423" s="4">
        <v>11.44</v>
      </c>
      <c r="U423" s="4">
        <v>11.91</v>
      </c>
      <c r="V423" s="30">
        <v>3.7999999999999999E-2</v>
      </c>
      <c r="W423" s="31">
        <v>0.71599999999999997</v>
      </c>
      <c r="X423" s="4">
        <v>0.88649999999999995</v>
      </c>
      <c r="Y423" s="4" t="s">
        <v>17</v>
      </c>
      <c r="Z423" s="4">
        <v>11.44</v>
      </c>
      <c r="AA423" s="4">
        <v>11.91</v>
      </c>
      <c r="AB423" s="30">
        <v>6.0999999999999999E-2</v>
      </c>
      <c r="AC423" s="31">
        <v>1.153</v>
      </c>
      <c r="AD423" s="4">
        <v>0.89319999999999999</v>
      </c>
      <c r="AE423" s="4" t="s">
        <v>17</v>
      </c>
      <c r="AF423" s="4">
        <v>11.44</v>
      </c>
      <c r="AG423" s="4">
        <v>11.91</v>
      </c>
      <c r="AH423" s="30">
        <v>0.17299999999999999</v>
      </c>
      <c r="AI423" s="31">
        <v>3.302</v>
      </c>
      <c r="AJ423" s="4">
        <v>0.88690000000000002</v>
      </c>
      <c r="AK423" s="4" t="s">
        <v>17</v>
      </c>
      <c r="AL423" s="4">
        <v>11.44</v>
      </c>
      <c r="AM423" s="4">
        <v>11.91</v>
      </c>
      <c r="AN423" s="30">
        <v>9.0999999999999998E-2</v>
      </c>
      <c r="AO423" s="31">
        <v>1.7390000000000001</v>
      </c>
      <c r="AP423" s="4">
        <v>0.8952</v>
      </c>
      <c r="AQ423" s="4" t="s">
        <v>17</v>
      </c>
      <c r="AR423" s="4">
        <v>11.45</v>
      </c>
      <c r="AS423" s="4">
        <v>11.91</v>
      </c>
      <c r="AT423" s="30">
        <v>0.17399999999999999</v>
      </c>
      <c r="AU423" s="31">
        <v>3.3220000000000001</v>
      </c>
      <c r="AV423" s="4">
        <v>0.88759999999999994</v>
      </c>
      <c r="AW423" s="4" t="s">
        <v>17</v>
      </c>
      <c r="AX423" s="4">
        <v>11.44</v>
      </c>
      <c r="AY423" s="4">
        <v>11.91</v>
      </c>
      <c r="AZ423" s="30">
        <v>0.121</v>
      </c>
      <c r="BA423" s="31">
        <v>2.3050000000000002</v>
      </c>
      <c r="BB423" s="4">
        <v>0.86229999999999996</v>
      </c>
      <c r="BC423" s="4" t="s">
        <v>17</v>
      </c>
      <c r="BD423" s="4">
        <v>11.44</v>
      </c>
      <c r="BE423" s="4">
        <v>11.91</v>
      </c>
      <c r="BF423" s="30">
        <v>0.20799999999999999</v>
      </c>
      <c r="BG423" s="31">
        <v>3.9580000000000002</v>
      </c>
      <c r="BH423" s="4">
        <v>0.88790000000000002</v>
      </c>
      <c r="BI423" s="4" t="s">
        <v>17</v>
      </c>
      <c r="BJ423" s="4">
        <v>11.44</v>
      </c>
      <c r="BK423" s="4">
        <v>11.91</v>
      </c>
      <c r="BL423" s="30">
        <v>0.67500000000000004</v>
      </c>
      <c r="BM423" s="31">
        <v>12.864000000000001</v>
      </c>
      <c r="BN423" s="4">
        <v>0.8931</v>
      </c>
      <c r="BO423" s="4" t="s">
        <v>17</v>
      </c>
      <c r="BP423" s="4">
        <v>11.44</v>
      </c>
      <c r="BQ423" s="4">
        <v>11.91</v>
      </c>
      <c r="BR423" s="30">
        <v>0.627</v>
      </c>
      <c r="BS423" s="31">
        <v>11.949</v>
      </c>
      <c r="BT423" s="4">
        <v>0.88390000000000002</v>
      </c>
      <c r="BU423" s="4" t="s">
        <v>17</v>
      </c>
      <c r="BV423" s="4">
        <v>11.44</v>
      </c>
      <c r="BW423" s="4">
        <v>11.91</v>
      </c>
      <c r="BX423" s="30">
        <v>0.81799999999999995</v>
      </c>
      <c r="BY423" s="31">
        <v>15.579000000000001</v>
      </c>
      <c r="BZ423" s="4">
        <v>0.89139999999999997</v>
      </c>
      <c r="CA423" s="4" t="s">
        <v>17</v>
      </c>
    </row>
    <row r="424" spans="1:79" x14ac:dyDescent="0.25">
      <c r="A424" s="4" t="s">
        <v>126</v>
      </c>
      <c r="B424" s="4">
        <v>158</v>
      </c>
      <c r="C424" s="4">
        <v>163</v>
      </c>
      <c r="D424" s="4" t="s">
        <v>44</v>
      </c>
      <c r="E424" s="4">
        <v>10.55</v>
      </c>
      <c r="F424" s="4">
        <v>2</v>
      </c>
      <c r="G424" s="4">
        <v>3</v>
      </c>
      <c r="H424" s="4">
        <v>10.51</v>
      </c>
      <c r="I424" s="4">
        <v>10.87</v>
      </c>
      <c r="J424" s="30">
        <v>1.7999999999999999E-2</v>
      </c>
      <c r="K424" s="31">
        <v>0.78400000000000003</v>
      </c>
      <c r="L424" s="4">
        <v>0.90910000000000002</v>
      </c>
      <c r="M424" s="4" t="s">
        <v>16</v>
      </c>
      <c r="N424" s="4">
        <v>10.51</v>
      </c>
      <c r="O424" s="4">
        <v>10.87</v>
      </c>
      <c r="P424" s="30">
        <v>1.0999999999999999E-2</v>
      </c>
      <c r="Q424" s="31">
        <v>0.50600000000000001</v>
      </c>
      <c r="R424" s="4">
        <v>0.91239999999999999</v>
      </c>
      <c r="S424" s="4" t="s">
        <v>16</v>
      </c>
      <c r="T424" s="4">
        <v>10.51</v>
      </c>
      <c r="U424" s="4">
        <v>10.87</v>
      </c>
      <c r="V424" s="30">
        <v>4.2999999999999997E-2</v>
      </c>
      <c r="W424" s="31">
        <v>1.9319999999999999</v>
      </c>
      <c r="X424" s="4">
        <v>0.86760000000000004</v>
      </c>
      <c r="Y424" s="4" t="s">
        <v>16</v>
      </c>
      <c r="Z424" s="4">
        <v>10.51</v>
      </c>
      <c r="AA424" s="4">
        <v>10.87</v>
      </c>
      <c r="AB424" s="30">
        <v>7.0000000000000007E-2</v>
      </c>
      <c r="AC424" s="31">
        <v>3.1040000000000001</v>
      </c>
      <c r="AD424" s="4">
        <v>0.90380000000000005</v>
      </c>
      <c r="AE424" s="4" t="s">
        <v>16</v>
      </c>
      <c r="AF424" s="4">
        <v>10.51</v>
      </c>
      <c r="AG424" s="4">
        <v>10.87</v>
      </c>
      <c r="AH424" s="30">
        <v>7.5999999999999998E-2</v>
      </c>
      <c r="AI424" s="31">
        <v>3.387</v>
      </c>
      <c r="AJ424" s="4">
        <v>0.90700000000000003</v>
      </c>
      <c r="AK424" s="4" t="s">
        <v>16</v>
      </c>
      <c r="AL424" s="4">
        <v>10.51</v>
      </c>
      <c r="AM424" s="4">
        <v>10.87</v>
      </c>
      <c r="AN424" s="30">
        <v>6.6000000000000003E-2</v>
      </c>
      <c r="AO424" s="31">
        <v>2.9260000000000002</v>
      </c>
      <c r="AP424" s="4">
        <v>0.90110000000000001</v>
      </c>
      <c r="AQ424" s="4" t="s">
        <v>16</v>
      </c>
      <c r="AR424" s="4">
        <v>10.51</v>
      </c>
      <c r="AS424" s="4">
        <v>10.88</v>
      </c>
      <c r="AT424" s="30">
        <v>0.41399999999999998</v>
      </c>
      <c r="AU424" s="31">
        <v>18.388999999999999</v>
      </c>
      <c r="AV424" s="4">
        <v>0.89780000000000004</v>
      </c>
      <c r="AW424" s="4" t="s">
        <v>16</v>
      </c>
      <c r="AX424" s="4">
        <v>10.51</v>
      </c>
      <c r="AY424" s="4">
        <v>10.87</v>
      </c>
      <c r="AZ424" s="30">
        <v>0.44600000000000001</v>
      </c>
      <c r="BA424" s="31">
        <v>19.821000000000002</v>
      </c>
      <c r="BB424" s="4">
        <v>0.8831</v>
      </c>
      <c r="BC424" s="4" t="s">
        <v>16</v>
      </c>
      <c r="BD424" s="4">
        <v>10.51</v>
      </c>
      <c r="BE424" s="4">
        <v>10.87</v>
      </c>
      <c r="BF424" s="30">
        <v>0.45200000000000001</v>
      </c>
      <c r="BG424" s="31">
        <v>20.068999999999999</v>
      </c>
      <c r="BH424" s="4">
        <v>0.88439999999999996</v>
      </c>
      <c r="BI424" s="4" t="s">
        <v>16</v>
      </c>
      <c r="BJ424" s="4">
        <v>10.51</v>
      </c>
      <c r="BK424" s="4">
        <v>10.87</v>
      </c>
      <c r="BL424" s="30">
        <v>0.97599999999999998</v>
      </c>
      <c r="BM424" s="31">
        <v>43.395000000000003</v>
      </c>
      <c r="BN424" s="4">
        <v>0.86970000000000003</v>
      </c>
      <c r="BO424" s="4" t="s">
        <v>16</v>
      </c>
      <c r="BP424" s="4">
        <v>10.51</v>
      </c>
      <c r="BQ424" s="4">
        <v>10.87</v>
      </c>
      <c r="BR424" s="30">
        <v>1.018</v>
      </c>
      <c r="BS424" s="31">
        <v>45.252000000000002</v>
      </c>
      <c r="BT424" s="4">
        <v>0.88</v>
      </c>
      <c r="BU424" s="4" t="s">
        <v>16</v>
      </c>
      <c r="BV424" s="4">
        <v>10.51</v>
      </c>
      <c r="BW424" s="4">
        <v>10.87</v>
      </c>
      <c r="BX424" s="30">
        <v>1.034</v>
      </c>
      <c r="BY424" s="31">
        <v>45.945999999999998</v>
      </c>
      <c r="BZ424" s="4">
        <v>0.85519999999999996</v>
      </c>
      <c r="CA424" s="4" t="s">
        <v>16</v>
      </c>
    </row>
    <row r="425" spans="1:79" x14ac:dyDescent="0.25">
      <c r="A425" s="4" t="s">
        <v>126</v>
      </c>
      <c r="B425" s="4">
        <v>164</v>
      </c>
      <c r="C425" s="4">
        <v>169</v>
      </c>
      <c r="D425" s="4" t="s">
        <v>45</v>
      </c>
      <c r="E425" s="4">
        <v>6.05</v>
      </c>
      <c r="F425" s="4">
        <v>1</v>
      </c>
      <c r="G425" s="4">
        <v>4</v>
      </c>
      <c r="H425" s="4">
        <v>5.98</v>
      </c>
      <c r="I425" s="4">
        <v>6.3</v>
      </c>
      <c r="J425" s="30">
        <v>1.264</v>
      </c>
      <c r="K425" s="31">
        <v>42.137</v>
      </c>
      <c r="L425" s="4">
        <v>0.85880000000000001</v>
      </c>
      <c r="M425" s="4" t="s">
        <v>16</v>
      </c>
      <c r="N425" s="4">
        <v>5.98</v>
      </c>
      <c r="O425" s="4">
        <v>6.29</v>
      </c>
      <c r="P425" s="30">
        <v>1.2969999999999999</v>
      </c>
      <c r="Q425" s="31">
        <v>43.241999999999997</v>
      </c>
      <c r="R425" s="4">
        <v>0.86599999999999999</v>
      </c>
      <c r="S425" s="4" t="s">
        <v>16</v>
      </c>
      <c r="T425" s="4">
        <v>5.97</v>
      </c>
      <c r="U425" s="4">
        <v>6.29</v>
      </c>
      <c r="V425" s="30">
        <v>1.34</v>
      </c>
      <c r="W425" s="31">
        <v>44.658999999999999</v>
      </c>
      <c r="X425" s="4">
        <v>0.84630000000000005</v>
      </c>
      <c r="Y425" s="4" t="s">
        <v>16</v>
      </c>
      <c r="Z425" s="4">
        <v>5.97</v>
      </c>
      <c r="AA425" s="4">
        <v>6.29</v>
      </c>
      <c r="AB425" s="30">
        <v>1.7809999999999999</v>
      </c>
      <c r="AC425" s="31">
        <v>59.365000000000002</v>
      </c>
      <c r="AD425" s="4">
        <v>0.86480000000000001</v>
      </c>
      <c r="AE425" s="4" t="s">
        <v>16</v>
      </c>
      <c r="AF425" s="4">
        <v>5.98</v>
      </c>
      <c r="AG425" s="4">
        <v>6.29</v>
      </c>
      <c r="AH425" s="30">
        <v>1.827</v>
      </c>
      <c r="AI425" s="31">
        <v>60.887999999999998</v>
      </c>
      <c r="AJ425" s="4">
        <v>0.87129999999999996</v>
      </c>
      <c r="AK425" s="4" t="s">
        <v>16</v>
      </c>
      <c r="AL425" s="4">
        <v>5.98</v>
      </c>
      <c r="AM425" s="4">
        <v>6.29</v>
      </c>
      <c r="AN425" s="30">
        <v>1.819</v>
      </c>
      <c r="AO425" s="31">
        <v>60.648000000000003</v>
      </c>
      <c r="AP425" s="4">
        <v>0.85350000000000004</v>
      </c>
      <c r="AQ425" s="4" t="s">
        <v>16</v>
      </c>
      <c r="AR425" s="4">
        <v>5.98</v>
      </c>
      <c r="AS425" s="4">
        <v>6.3</v>
      </c>
      <c r="AT425" s="30">
        <v>2.0390000000000001</v>
      </c>
      <c r="AU425" s="31">
        <v>67.977999999999994</v>
      </c>
      <c r="AV425" s="4">
        <v>0.88</v>
      </c>
      <c r="AW425" s="4" t="s">
        <v>16</v>
      </c>
      <c r="AX425" s="4">
        <v>5.97</v>
      </c>
      <c r="AY425" s="4">
        <v>6.29</v>
      </c>
      <c r="AZ425" s="30">
        <v>2.133</v>
      </c>
      <c r="BA425" s="31">
        <v>71.099999999999994</v>
      </c>
      <c r="BB425" s="4">
        <v>0.86599999999999999</v>
      </c>
      <c r="BC425" s="4" t="s">
        <v>16</v>
      </c>
      <c r="BD425" s="4">
        <v>5.98</v>
      </c>
      <c r="BE425" s="4">
        <v>6.3</v>
      </c>
      <c r="BF425" s="30">
        <v>2.0840000000000001</v>
      </c>
      <c r="BG425" s="31">
        <v>69.468999999999994</v>
      </c>
      <c r="BH425" s="4">
        <v>0.8548</v>
      </c>
      <c r="BI425" s="4" t="s">
        <v>16</v>
      </c>
      <c r="BJ425" s="4">
        <v>5.97</v>
      </c>
      <c r="BK425" s="4">
        <v>6.29</v>
      </c>
      <c r="BL425" s="30">
        <v>2.19</v>
      </c>
      <c r="BM425" s="31">
        <v>72.986999999999995</v>
      </c>
      <c r="BN425" s="4">
        <v>0.86180000000000001</v>
      </c>
      <c r="BO425" s="4" t="s">
        <v>16</v>
      </c>
      <c r="BP425" s="4">
        <v>5.98</v>
      </c>
      <c r="BQ425" s="4">
        <v>6.3</v>
      </c>
      <c r="BR425" s="30">
        <v>2.2440000000000002</v>
      </c>
      <c r="BS425" s="31">
        <v>74.802000000000007</v>
      </c>
      <c r="BT425" s="4">
        <v>0.85940000000000005</v>
      </c>
      <c r="BU425" s="4" t="s">
        <v>16</v>
      </c>
      <c r="BV425" s="4">
        <v>5.97</v>
      </c>
      <c r="BW425" s="4">
        <v>6.29</v>
      </c>
      <c r="BX425" s="30">
        <v>2.157</v>
      </c>
      <c r="BY425" s="31">
        <v>71.885000000000005</v>
      </c>
      <c r="BZ425" s="4">
        <v>0.82240000000000002</v>
      </c>
      <c r="CA425" s="4" t="s">
        <v>16</v>
      </c>
    </row>
    <row r="426" spans="1:79" x14ac:dyDescent="0.25">
      <c r="A426" s="4" t="s">
        <v>126</v>
      </c>
      <c r="B426" s="4">
        <v>179</v>
      </c>
      <c r="C426" s="4">
        <v>189</v>
      </c>
      <c r="D426" s="4" t="s">
        <v>46</v>
      </c>
      <c r="E426" s="4">
        <v>8.2200000000000006</v>
      </c>
      <c r="F426" s="4">
        <v>2</v>
      </c>
      <c r="G426" s="4">
        <v>8</v>
      </c>
      <c r="H426" s="4">
        <v>8.15</v>
      </c>
      <c r="I426" s="4">
        <v>8.39</v>
      </c>
      <c r="J426" s="30">
        <v>1.214</v>
      </c>
      <c r="K426" s="31">
        <v>20.241</v>
      </c>
      <c r="L426" s="4">
        <v>0.83650000000000002</v>
      </c>
      <c r="M426" s="4" t="s">
        <v>16</v>
      </c>
      <c r="N426" s="4">
        <v>8.15</v>
      </c>
      <c r="O426" s="4">
        <v>8.39</v>
      </c>
      <c r="P426" s="30">
        <v>1.1819999999999999</v>
      </c>
      <c r="Q426" s="31">
        <v>19.701000000000001</v>
      </c>
      <c r="R426" s="4">
        <v>0.74709999999999999</v>
      </c>
      <c r="S426" s="4" t="s">
        <v>16</v>
      </c>
      <c r="T426" s="4">
        <v>8.15</v>
      </c>
      <c r="U426" s="4">
        <v>8.39</v>
      </c>
      <c r="V426" s="30">
        <v>1.202</v>
      </c>
      <c r="W426" s="31">
        <v>20.027999999999999</v>
      </c>
      <c r="X426" s="4">
        <v>0.78890000000000005</v>
      </c>
      <c r="Y426" s="4" t="s">
        <v>16</v>
      </c>
      <c r="Z426" s="4">
        <v>8.15</v>
      </c>
      <c r="AA426" s="4">
        <v>8.39</v>
      </c>
      <c r="AB426" s="30">
        <v>2.4609999999999999</v>
      </c>
      <c r="AC426" s="31">
        <v>41.012</v>
      </c>
      <c r="AD426" s="4">
        <v>0.7762</v>
      </c>
      <c r="AE426" s="4" t="s">
        <v>16</v>
      </c>
      <c r="AF426" s="4">
        <v>8.15</v>
      </c>
      <c r="AG426" s="4">
        <v>8.4</v>
      </c>
      <c r="AH426" s="30">
        <v>2.5329999999999999</v>
      </c>
      <c r="AI426" s="31">
        <v>42.222999999999999</v>
      </c>
      <c r="AJ426" s="4">
        <v>0.81220000000000003</v>
      </c>
      <c r="AK426" s="4" t="s">
        <v>16</v>
      </c>
      <c r="AL426" s="4">
        <v>8.15</v>
      </c>
      <c r="AM426" s="4">
        <v>8.39</v>
      </c>
      <c r="AN426" s="30">
        <v>2.524</v>
      </c>
      <c r="AO426" s="31">
        <v>42.058999999999997</v>
      </c>
      <c r="AP426" s="4">
        <v>0.73419999999999996</v>
      </c>
      <c r="AQ426" s="4" t="s">
        <v>16</v>
      </c>
      <c r="AR426" s="4">
        <v>8.15</v>
      </c>
      <c r="AS426" s="4">
        <v>8.23</v>
      </c>
      <c r="AT426" s="30">
        <v>3.1</v>
      </c>
      <c r="AU426" s="31">
        <v>51.668999999999997</v>
      </c>
      <c r="AV426" s="4">
        <v>0.85560000000000003</v>
      </c>
      <c r="AW426" s="4" t="s">
        <v>16</v>
      </c>
      <c r="AX426" s="4">
        <v>8.15</v>
      </c>
      <c r="AY426" s="4">
        <v>8.4</v>
      </c>
      <c r="AZ426" s="30">
        <v>3.19</v>
      </c>
      <c r="BA426" s="31">
        <v>53.168999999999997</v>
      </c>
      <c r="BB426" s="4">
        <v>0.79810000000000003</v>
      </c>
      <c r="BC426" s="4" t="s">
        <v>16</v>
      </c>
      <c r="BD426" s="4">
        <v>8.15</v>
      </c>
      <c r="BE426" s="4">
        <v>8.4</v>
      </c>
      <c r="BF426" s="30">
        <v>3.117</v>
      </c>
      <c r="BG426" s="31">
        <v>51.945999999999998</v>
      </c>
      <c r="BH426" s="4">
        <v>0.76080000000000003</v>
      </c>
      <c r="BI426" s="4" t="s">
        <v>16</v>
      </c>
      <c r="BJ426" s="4">
        <v>8.15</v>
      </c>
      <c r="BK426" s="4">
        <v>8.39</v>
      </c>
      <c r="BL426" s="30">
        <v>3.738</v>
      </c>
      <c r="BM426" s="31">
        <v>62.302999999999997</v>
      </c>
      <c r="BN426" s="4">
        <v>0.81779999999999997</v>
      </c>
      <c r="BO426" s="4" t="s">
        <v>16</v>
      </c>
      <c r="BP426" s="4">
        <v>8.15</v>
      </c>
      <c r="BQ426" s="4">
        <v>8.4</v>
      </c>
      <c r="BR426" s="30">
        <v>3.8039999999999998</v>
      </c>
      <c r="BS426" s="31">
        <v>63.401000000000003</v>
      </c>
      <c r="BT426" s="4">
        <v>0.72550000000000003</v>
      </c>
      <c r="BU426" s="4" t="s">
        <v>16</v>
      </c>
      <c r="BV426" s="4">
        <v>8.15</v>
      </c>
      <c r="BW426" s="4">
        <v>8.39</v>
      </c>
      <c r="BX426" s="30">
        <v>3.8889999999999998</v>
      </c>
      <c r="BY426" s="31">
        <v>64.808999999999997</v>
      </c>
      <c r="BZ426" s="4">
        <v>0.78839999999999999</v>
      </c>
      <c r="CA426" s="4" t="s">
        <v>16</v>
      </c>
    </row>
    <row r="427" spans="1:79" x14ac:dyDescent="0.25">
      <c r="A427" s="4" t="s">
        <v>126</v>
      </c>
      <c r="B427" s="4">
        <v>189</v>
      </c>
      <c r="C427" s="4">
        <v>198</v>
      </c>
      <c r="D427" s="4" t="s">
        <v>47</v>
      </c>
      <c r="E427" s="4">
        <v>4.74</v>
      </c>
      <c r="F427" s="4">
        <v>3</v>
      </c>
      <c r="G427" s="4">
        <v>8</v>
      </c>
      <c r="H427" s="4">
        <v>4.71</v>
      </c>
      <c r="I427" s="4">
        <v>4.8</v>
      </c>
      <c r="J427" s="30">
        <v>5.1999999999999998E-2</v>
      </c>
      <c r="K427" s="31">
        <v>0.873</v>
      </c>
      <c r="L427" s="4">
        <v>0.91069999999999995</v>
      </c>
      <c r="M427" s="4" t="s">
        <v>16</v>
      </c>
      <c r="N427" s="4">
        <v>4.71</v>
      </c>
      <c r="O427" s="4">
        <v>4.8</v>
      </c>
      <c r="P427" s="30">
        <v>3.6999999999999998E-2</v>
      </c>
      <c r="Q427" s="31">
        <v>0.61399999999999999</v>
      </c>
      <c r="R427" s="4">
        <v>0.91800000000000004</v>
      </c>
      <c r="S427" s="4" t="s">
        <v>16</v>
      </c>
      <c r="T427" s="4">
        <v>4.71</v>
      </c>
      <c r="U427" s="4">
        <v>4.8</v>
      </c>
      <c r="V427" s="30">
        <v>0.02</v>
      </c>
      <c r="W427" s="31">
        <v>0.33</v>
      </c>
      <c r="X427" s="4">
        <v>0.92159999999999997</v>
      </c>
      <c r="Y427" s="4" t="s">
        <v>16</v>
      </c>
      <c r="Z427" s="4">
        <v>4.71</v>
      </c>
      <c r="AA427" s="4">
        <v>4.8</v>
      </c>
      <c r="AB427" s="30">
        <v>1.7999999999999999E-2</v>
      </c>
      <c r="AC427" s="31">
        <v>0.30499999999999999</v>
      </c>
      <c r="AD427" s="4">
        <v>0.91830000000000001</v>
      </c>
      <c r="AE427" s="4" t="s">
        <v>16</v>
      </c>
      <c r="AF427" s="4">
        <v>4.71</v>
      </c>
      <c r="AG427" s="4">
        <v>4.8</v>
      </c>
      <c r="AH427" s="30">
        <v>2.5999999999999999E-2</v>
      </c>
      <c r="AI427" s="31">
        <v>0.44</v>
      </c>
      <c r="AJ427" s="4">
        <v>0.91049999999999998</v>
      </c>
      <c r="AK427" s="4" t="s">
        <v>16</v>
      </c>
      <c r="AL427" s="4">
        <v>4.71</v>
      </c>
      <c r="AM427" s="4">
        <v>4.8</v>
      </c>
      <c r="AN427" s="30">
        <v>2.7E-2</v>
      </c>
      <c r="AO427" s="31">
        <v>0.45700000000000002</v>
      </c>
      <c r="AP427" s="4">
        <v>0.91800000000000004</v>
      </c>
      <c r="AQ427" s="4" t="s">
        <v>16</v>
      </c>
      <c r="AR427" s="4">
        <v>4.71</v>
      </c>
      <c r="AS427" s="4">
        <v>4.8</v>
      </c>
      <c r="AT427" s="30">
        <v>4.7E-2</v>
      </c>
      <c r="AU427" s="31">
        <v>0.79100000000000004</v>
      </c>
      <c r="AV427" s="4">
        <v>0.90959999999999996</v>
      </c>
      <c r="AW427" s="4" t="s">
        <v>16</v>
      </c>
      <c r="AX427" s="4">
        <v>4.7</v>
      </c>
      <c r="AY427" s="4">
        <v>4.8</v>
      </c>
      <c r="AZ427" s="30">
        <v>4.9000000000000002E-2</v>
      </c>
      <c r="BA427" s="31">
        <v>0.82499999999999996</v>
      </c>
      <c r="BB427" s="4">
        <v>0.9093</v>
      </c>
      <c r="BC427" s="4" t="s">
        <v>16</v>
      </c>
      <c r="BD427" s="4">
        <v>4.71</v>
      </c>
      <c r="BE427" s="4">
        <v>4.8</v>
      </c>
      <c r="BF427" s="30">
        <v>3.7999999999999999E-2</v>
      </c>
      <c r="BG427" s="31">
        <v>0.64</v>
      </c>
      <c r="BH427" s="4">
        <v>0.9113</v>
      </c>
      <c r="BI427" s="4" t="s">
        <v>16</v>
      </c>
      <c r="BJ427" s="4">
        <v>4.71</v>
      </c>
      <c r="BK427" s="4">
        <v>4.8</v>
      </c>
      <c r="BL427" s="30">
        <v>7.5999999999999998E-2</v>
      </c>
      <c r="BM427" s="31">
        <v>1.26</v>
      </c>
      <c r="BN427" s="4">
        <v>0.88719999999999999</v>
      </c>
      <c r="BO427" s="4" t="s">
        <v>16</v>
      </c>
      <c r="BP427" s="4">
        <v>4.71</v>
      </c>
      <c r="BQ427" s="4">
        <v>4.8</v>
      </c>
      <c r="BR427" s="30">
        <v>7.5999999999999998E-2</v>
      </c>
      <c r="BS427" s="31">
        <v>1.27</v>
      </c>
      <c r="BT427" s="4">
        <v>0.89049999999999996</v>
      </c>
      <c r="BU427" s="4" t="s">
        <v>16</v>
      </c>
      <c r="BV427" s="4">
        <v>4.71</v>
      </c>
      <c r="BW427" s="4">
        <v>4.8</v>
      </c>
      <c r="BX427" s="30">
        <v>0.112</v>
      </c>
      <c r="BY427" s="31">
        <v>1.87</v>
      </c>
      <c r="BZ427" s="4">
        <v>0.85699999999999998</v>
      </c>
      <c r="CA427" s="4" t="s">
        <v>16</v>
      </c>
    </row>
    <row r="428" spans="1:79" x14ac:dyDescent="0.25">
      <c r="A428" s="4" t="s">
        <v>126</v>
      </c>
      <c r="B428" s="4">
        <v>190</v>
      </c>
      <c r="C428" s="4">
        <v>198</v>
      </c>
      <c r="D428" s="4" t="s">
        <v>48</v>
      </c>
      <c r="E428" s="4">
        <v>3.97</v>
      </c>
      <c r="F428" s="4">
        <v>2</v>
      </c>
      <c r="G428" s="4">
        <v>7</v>
      </c>
      <c r="H428" s="4">
        <v>3.88</v>
      </c>
      <c r="I428" s="4">
        <v>4.26</v>
      </c>
      <c r="J428" s="30">
        <v>3.7999999999999999E-2</v>
      </c>
      <c r="K428" s="31">
        <v>0.72399999999999998</v>
      </c>
      <c r="L428" s="4">
        <v>0.93840000000000001</v>
      </c>
      <c r="M428" s="4" t="s">
        <v>17</v>
      </c>
      <c r="N428" s="4">
        <v>3.88</v>
      </c>
      <c r="O428" s="4">
        <v>4.26</v>
      </c>
      <c r="P428" s="30">
        <v>4.9000000000000002E-2</v>
      </c>
      <c r="Q428" s="31">
        <v>0.92500000000000004</v>
      </c>
      <c r="R428" s="4">
        <v>0.92559999999999998</v>
      </c>
      <c r="S428" s="4" t="s">
        <v>17</v>
      </c>
      <c r="T428" s="4">
        <v>3.87</v>
      </c>
      <c r="U428" s="4">
        <v>4.26</v>
      </c>
      <c r="V428" s="30">
        <v>4.3999999999999997E-2</v>
      </c>
      <c r="W428" s="31">
        <v>0.84699999999999998</v>
      </c>
      <c r="X428" s="4">
        <v>0.91759999999999997</v>
      </c>
      <c r="Y428" s="4" t="s">
        <v>17</v>
      </c>
      <c r="Z428" s="4">
        <v>3.87</v>
      </c>
      <c r="AA428" s="4">
        <v>4.26</v>
      </c>
      <c r="AB428" s="30">
        <v>4.2000000000000003E-2</v>
      </c>
      <c r="AC428" s="31">
        <v>0.79300000000000004</v>
      </c>
      <c r="AD428" s="4">
        <v>0.93240000000000001</v>
      </c>
      <c r="AE428" s="4" t="s">
        <v>17</v>
      </c>
      <c r="AF428" s="4">
        <v>3.88</v>
      </c>
      <c r="AG428" s="4">
        <v>4.26</v>
      </c>
      <c r="AH428" s="30">
        <v>3.7999999999999999E-2</v>
      </c>
      <c r="AI428" s="31">
        <v>0.73</v>
      </c>
      <c r="AJ428" s="4">
        <v>0.92600000000000005</v>
      </c>
      <c r="AK428" s="4" t="s">
        <v>17</v>
      </c>
      <c r="AL428" s="4">
        <v>3.88</v>
      </c>
      <c r="AM428" s="4">
        <v>4.26</v>
      </c>
      <c r="AN428" s="30">
        <v>6.7000000000000004E-2</v>
      </c>
      <c r="AO428" s="31">
        <v>1.2769999999999999</v>
      </c>
      <c r="AP428" s="4">
        <v>0.90339999999999998</v>
      </c>
      <c r="AQ428" s="4" t="s">
        <v>17</v>
      </c>
      <c r="AR428" s="4">
        <v>3.88</v>
      </c>
      <c r="AS428" s="4">
        <v>4.26</v>
      </c>
      <c r="AT428" s="30">
        <v>5.2999999999999999E-2</v>
      </c>
      <c r="AU428" s="31">
        <v>1.01</v>
      </c>
      <c r="AV428" s="4">
        <v>0.91849999999999998</v>
      </c>
      <c r="AW428" s="4" t="s">
        <v>17</v>
      </c>
      <c r="AX428" s="4">
        <v>3.87</v>
      </c>
      <c r="AY428" s="4">
        <v>4.26</v>
      </c>
      <c r="AZ428" s="30">
        <v>5.0999999999999997E-2</v>
      </c>
      <c r="BA428" s="31">
        <v>0.97699999999999998</v>
      </c>
      <c r="BB428" s="4">
        <v>0.91210000000000002</v>
      </c>
      <c r="BC428" s="4" t="s">
        <v>17</v>
      </c>
      <c r="BD428" s="4">
        <v>3.88</v>
      </c>
      <c r="BE428" s="4">
        <v>4.26</v>
      </c>
      <c r="BF428" s="30">
        <v>5.3999999999999999E-2</v>
      </c>
      <c r="BG428" s="31">
        <v>1.03</v>
      </c>
      <c r="BH428" s="4">
        <v>0.9012</v>
      </c>
      <c r="BI428" s="4" t="s">
        <v>17</v>
      </c>
      <c r="BJ428" s="4">
        <v>3.87</v>
      </c>
      <c r="BK428" s="4">
        <v>4.26</v>
      </c>
      <c r="BL428" s="30">
        <v>7.8E-2</v>
      </c>
      <c r="BM428" s="31">
        <v>1.488</v>
      </c>
      <c r="BN428" s="4">
        <v>0.9002</v>
      </c>
      <c r="BO428" s="4" t="s">
        <v>17</v>
      </c>
      <c r="BP428" s="4">
        <v>3.88</v>
      </c>
      <c r="BQ428" s="4">
        <v>4.26</v>
      </c>
      <c r="BR428" s="30">
        <v>9.5000000000000001E-2</v>
      </c>
      <c r="BS428" s="31">
        <v>1.8180000000000001</v>
      </c>
      <c r="BT428" s="4">
        <v>0.89549999999999996</v>
      </c>
      <c r="BU428" s="4" t="s">
        <v>17</v>
      </c>
      <c r="BV428" s="4">
        <v>3.87</v>
      </c>
      <c r="BW428" s="4">
        <v>4.26</v>
      </c>
      <c r="BX428" s="30">
        <v>0.113</v>
      </c>
      <c r="BY428" s="31">
        <v>2.1459999999999999</v>
      </c>
      <c r="BZ428" s="4">
        <v>0.85780000000000001</v>
      </c>
      <c r="CA428" s="4" t="s">
        <v>17</v>
      </c>
    </row>
    <row r="429" spans="1:79" x14ac:dyDescent="0.25">
      <c r="A429" s="4" t="s">
        <v>126</v>
      </c>
      <c r="B429" s="4">
        <v>190</v>
      </c>
      <c r="C429" s="4">
        <v>210</v>
      </c>
      <c r="D429" s="4" t="s">
        <v>49</v>
      </c>
      <c r="E429" s="4">
        <v>9.77</v>
      </c>
      <c r="F429" s="4">
        <v>4</v>
      </c>
      <c r="G429" s="4">
        <v>19</v>
      </c>
      <c r="H429" s="4">
        <v>9.56</v>
      </c>
      <c r="I429" s="4">
        <v>10.08</v>
      </c>
      <c r="J429" s="30">
        <v>1.4139999999999999</v>
      </c>
      <c r="K429" s="31">
        <v>9.9220000000000006</v>
      </c>
      <c r="L429" s="4">
        <v>0.8175</v>
      </c>
      <c r="M429" s="4" t="s">
        <v>16</v>
      </c>
      <c r="N429" s="4">
        <v>9.56</v>
      </c>
      <c r="O429" s="4">
        <v>10.08</v>
      </c>
      <c r="P429" s="30">
        <v>1.411</v>
      </c>
      <c r="Q429" s="31">
        <v>9.9019999999999992</v>
      </c>
      <c r="R429" s="4">
        <v>0.82650000000000001</v>
      </c>
      <c r="S429" s="4" t="s">
        <v>16</v>
      </c>
      <c r="T429" s="4">
        <v>9.56</v>
      </c>
      <c r="U429" s="4">
        <v>10.08</v>
      </c>
      <c r="V429" s="30">
        <v>1.4590000000000001</v>
      </c>
      <c r="W429" s="31">
        <v>10.239000000000001</v>
      </c>
      <c r="X429" s="4">
        <v>0.82330000000000003</v>
      </c>
      <c r="Y429" s="4" t="s">
        <v>16</v>
      </c>
      <c r="Z429" s="4">
        <v>9.56</v>
      </c>
      <c r="AA429" s="4">
        <v>10.08</v>
      </c>
      <c r="AB429" s="30">
        <v>2.2989999999999999</v>
      </c>
      <c r="AC429" s="31">
        <v>16.132000000000001</v>
      </c>
      <c r="AD429" s="4">
        <v>0.83830000000000005</v>
      </c>
      <c r="AE429" s="4" t="s">
        <v>16</v>
      </c>
      <c r="AF429" s="4">
        <v>9.56</v>
      </c>
      <c r="AG429" s="4">
        <v>10.08</v>
      </c>
      <c r="AH429" s="30">
        <v>2.496</v>
      </c>
      <c r="AI429" s="31">
        <v>17.513999999999999</v>
      </c>
      <c r="AJ429" s="4">
        <v>0.82850000000000001</v>
      </c>
      <c r="AK429" s="4" t="s">
        <v>16</v>
      </c>
      <c r="AL429" s="4">
        <v>9.56</v>
      </c>
      <c r="AM429" s="4">
        <v>10.08</v>
      </c>
      <c r="AN429" s="30">
        <v>2.4870000000000001</v>
      </c>
      <c r="AO429" s="31">
        <v>17.451000000000001</v>
      </c>
      <c r="AP429" s="4">
        <v>0.8266</v>
      </c>
      <c r="AQ429" s="4" t="s">
        <v>16</v>
      </c>
      <c r="AR429" s="4">
        <v>9.57</v>
      </c>
      <c r="AS429" s="4">
        <v>10.09</v>
      </c>
      <c r="AT429" s="30">
        <v>3.1080000000000001</v>
      </c>
      <c r="AU429" s="31">
        <v>21.808</v>
      </c>
      <c r="AV429" s="4">
        <v>0.82769999999999999</v>
      </c>
      <c r="AW429" s="4" t="s">
        <v>16</v>
      </c>
      <c r="AX429" s="4">
        <v>9.56</v>
      </c>
      <c r="AY429" s="4">
        <v>10.08</v>
      </c>
      <c r="AZ429" s="30">
        <v>3.3039999999999998</v>
      </c>
      <c r="BA429" s="31">
        <v>23.187999999999999</v>
      </c>
      <c r="BB429" s="4">
        <v>0.83440000000000003</v>
      </c>
      <c r="BC429" s="4" t="s">
        <v>16</v>
      </c>
      <c r="BD429" s="4">
        <v>9.56</v>
      </c>
      <c r="BE429" s="4">
        <v>10.08</v>
      </c>
      <c r="BF429" s="30">
        <v>3.1429999999999998</v>
      </c>
      <c r="BG429" s="31">
        <v>22.056999999999999</v>
      </c>
      <c r="BH429" s="4">
        <v>0.82540000000000002</v>
      </c>
      <c r="BI429" s="4" t="s">
        <v>16</v>
      </c>
      <c r="BJ429" s="4">
        <v>9.56</v>
      </c>
      <c r="BK429" s="4">
        <v>10.08</v>
      </c>
      <c r="BL429" s="30">
        <v>3.355</v>
      </c>
      <c r="BM429" s="31">
        <v>23.542000000000002</v>
      </c>
      <c r="BN429" s="4">
        <v>0.83940000000000003</v>
      </c>
      <c r="BO429" s="4" t="s">
        <v>16</v>
      </c>
      <c r="BP429" s="4">
        <v>9.56</v>
      </c>
      <c r="BQ429" s="4">
        <v>10.08</v>
      </c>
      <c r="BR429" s="30">
        <v>3.552</v>
      </c>
      <c r="BS429" s="31">
        <v>24.928999999999998</v>
      </c>
      <c r="BT429" s="4">
        <v>0.8226</v>
      </c>
      <c r="BU429" s="4" t="s">
        <v>16</v>
      </c>
      <c r="BV429" s="4">
        <v>9.56</v>
      </c>
      <c r="BW429" s="4">
        <v>10.08</v>
      </c>
      <c r="BX429" s="30">
        <v>4.0279999999999996</v>
      </c>
      <c r="BY429" s="31">
        <v>28.263999999999999</v>
      </c>
      <c r="BZ429" s="4">
        <v>0.82969999999999999</v>
      </c>
      <c r="CA429" s="4" t="s">
        <v>16</v>
      </c>
    </row>
    <row r="430" spans="1:79" x14ac:dyDescent="0.25">
      <c r="A430" s="4" t="s">
        <v>126</v>
      </c>
      <c r="B430" s="4">
        <v>199</v>
      </c>
      <c r="C430" s="4">
        <v>210</v>
      </c>
      <c r="D430" s="4" t="s">
        <v>50</v>
      </c>
      <c r="E430" s="4">
        <v>8.48</v>
      </c>
      <c r="F430" s="4">
        <v>2</v>
      </c>
      <c r="G430" s="4">
        <v>10</v>
      </c>
      <c r="H430" s="4">
        <v>8.2799999999999994</v>
      </c>
      <c r="I430" s="4">
        <v>8.7200000000000006</v>
      </c>
      <c r="J430" s="30">
        <v>1.3260000000000001</v>
      </c>
      <c r="K430" s="31">
        <v>17.686</v>
      </c>
      <c r="L430" s="4">
        <v>0.90029999999999999</v>
      </c>
      <c r="M430" s="4" t="s">
        <v>16</v>
      </c>
      <c r="N430" s="4">
        <v>8.2799999999999994</v>
      </c>
      <c r="O430" s="4">
        <v>8.7200000000000006</v>
      </c>
      <c r="P430" s="30">
        <v>1.292</v>
      </c>
      <c r="Q430" s="31">
        <v>17.228999999999999</v>
      </c>
      <c r="R430" s="4">
        <v>0.89419999999999999</v>
      </c>
      <c r="S430" s="4" t="s">
        <v>16</v>
      </c>
      <c r="T430" s="4">
        <v>8.2799999999999994</v>
      </c>
      <c r="U430" s="4">
        <v>8.7200000000000006</v>
      </c>
      <c r="V430" s="30">
        <v>1.3540000000000001</v>
      </c>
      <c r="W430" s="31">
        <v>18.056999999999999</v>
      </c>
      <c r="X430" s="4">
        <v>0.89439999999999997</v>
      </c>
      <c r="Y430" s="4" t="s">
        <v>16</v>
      </c>
      <c r="Z430" s="4">
        <v>8.2799999999999994</v>
      </c>
      <c r="AA430" s="4">
        <v>8.7200000000000006</v>
      </c>
      <c r="AB430" s="30">
        <v>2.0830000000000002</v>
      </c>
      <c r="AC430" s="31">
        <v>27.773</v>
      </c>
      <c r="AD430" s="4">
        <v>0.89039999999999997</v>
      </c>
      <c r="AE430" s="4" t="s">
        <v>16</v>
      </c>
      <c r="AF430" s="4">
        <v>8.2799999999999994</v>
      </c>
      <c r="AG430" s="4">
        <v>8.7200000000000006</v>
      </c>
      <c r="AH430" s="30">
        <v>2.2010000000000001</v>
      </c>
      <c r="AI430" s="31">
        <v>29.341999999999999</v>
      </c>
      <c r="AJ430" s="4">
        <v>0.89029999999999998</v>
      </c>
      <c r="AK430" s="4" t="s">
        <v>16</v>
      </c>
      <c r="AL430" s="4">
        <v>8.2799999999999994</v>
      </c>
      <c r="AM430" s="4">
        <v>8.7200000000000006</v>
      </c>
      <c r="AN430" s="30">
        <v>2.2080000000000002</v>
      </c>
      <c r="AO430" s="31">
        <v>29.44</v>
      </c>
      <c r="AP430" s="4">
        <v>0.88429999999999997</v>
      </c>
      <c r="AQ430" s="4" t="s">
        <v>16</v>
      </c>
      <c r="AR430" s="4">
        <v>8.2799999999999994</v>
      </c>
      <c r="AS430" s="4">
        <v>8.7200000000000006</v>
      </c>
      <c r="AT430" s="30">
        <v>2.7440000000000002</v>
      </c>
      <c r="AU430" s="31">
        <v>36.587000000000003</v>
      </c>
      <c r="AV430" s="4">
        <v>0.89249999999999996</v>
      </c>
      <c r="AW430" s="4" t="s">
        <v>16</v>
      </c>
      <c r="AX430" s="4">
        <v>8.2799999999999994</v>
      </c>
      <c r="AY430" s="4">
        <v>8.7200000000000006</v>
      </c>
      <c r="AZ430" s="30">
        <v>2.9060000000000001</v>
      </c>
      <c r="BA430" s="31">
        <v>38.752000000000002</v>
      </c>
      <c r="BB430" s="4">
        <v>0.88700000000000001</v>
      </c>
      <c r="BC430" s="4" t="s">
        <v>16</v>
      </c>
      <c r="BD430" s="4">
        <v>8.2799999999999994</v>
      </c>
      <c r="BE430" s="4">
        <v>8.7200000000000006</v>
      </c>
      <c r="BF430" s="30">
        <v>2.8109999999999999</v>
      </c>
      <c r="BG430" s="31">
        <v>37.484999999999999</v>
      </c>
      <c r="BH430" s="4">
        <v>0.87939999999999996</v>
      </c>
      <c r="BI430" s="4" t="s">
        <v>16</v>
      </c>
      <c r="BJ430" s="4">
        <v>8.2799999999999994</v>
      </c>
      <c r="BK430" s="4">
        <v>8.7200000000000006</v>
      </c>
      <c r="BL430" s="30">
        <v>2.8860000000000001</v>
      </c>
      <c r="BM430" s="31">
        <v>38.478999999999999</v>
      </c>
      <c r="BN430" s="4">
        <v>0.88849999999999996</v>
      </c>
      <c r="BO430" s="4" t="s">
        <v>16</v>
      </c>
      <c r="BP430" s="4">
        <v>8.2799999999999994</v>
      </c>
      <c r="BQ430" s="4">
        <v>8.7200000000000006</v>
      </c>
      <c r="BR430" s="30">
        <v>3.0019999999999998</v>
      </c>
      <c r="BS430" s="31">
        <v>40.021000000000001</v>
      </c>
      <c r="BT430" s="4">
        <v>0.87129999999999996</v>
      </c>
      <c r="BU430" s="4" t="s">
        <v>16</v>
      </c>
      <c r="BV430" s="4">
        <v>8.2799999999999994</v>
      </c>
      <c r="BW430" s="4">
        <v>8.7200000000000006</v>
      </c>
      <c r="BX430" s="30">
        <v>2.9980000000000002</v>
      </c>
      <c r="BY430" s="31">
        <v>39.970999999999997</v>
      </c>
      <c r="BZ430" s="4">
        <v>0.88360000000000005</v>
      </c>
      <c r="CA430" s="4" t="s">
        <v>16</v>
      </c>
    </row>
    <row r="431" spans="1:79" x14ac:dyDescent="0.25">
      <c r="A431" s="4" t="s">
        <v>126</v>
      </c>
      <c r="B431" s="4">
        <v>199</v>
      </c>
      <c r="C431" s="4">
        <v>218</v>
      </c>
      <c r="D431" s="4" t="s">
        <v>51</v>
      </c>
      <c r="E431" s="4">
        <v>7.22</v>
      </c>
      <c r="F431" s="4">
        <v>3</v>
      </c>
      <c r="G431" s="4">
        <v>18</v>
      </c>
      <c r="H431" s="4">
        <v>7.42</v>
      </c>
      <c r="I431" s="4">
        <v>7.49</v>
      </c>
      <c r="J431" s="30">
        <v>4.101</v>
      </c>
      <c r="K431" s="31">
        <v>30.38</v>
      </c>
      <c r="L431" s="4">
        <v>0.90569999999999995</v>
      </c>
      <c r="M431" s="4" t="s">
        <v>17</v>
      </c>
      <c r="N431" s="4">
        <v>7.42</v>
      </c>
      <c r="O431" s="4">
        <v>7.49</v>
      </c>
      <c r="P431" s="30">
        <v>4.13</v>
      </c>
      <c r="Q431" s="31">
        <v>30.593</v>
      </c>
      <c r="R431" s="4">
        <v>0.9214</v>
      </c>
      <c r="S431" s="4" t="s">
        <v>17</v>
      </c>
      <c r="T431" s="4">
        <v>7.42</v>
      </c>
      <c r="U431" s="4">
        <v>7.49</v>
      </c>
      <c r="V431" s="30">
        <v>4.3380000000000001</v>
      </c>
      <c r="W431" s="31">
        <v>32.136000000000003</v>
      </c>
      <c r="X431" s="4">
        <v>0.91279999999999994</v>
      </c>
      <c r="Y431" s="4" t="s">
        <v>17</v>
      </c>
      <c r="Z431" s="4">
        <v>7.42</v>
      </c>
      <c r="AA431" s="4">
        <v>7.49</v>
      </c>
      <c r="AB431" s="30">
        <v>4.1980000000000004</v>
      </c>
      <c r="AC431" s="31">
        <v>31.099</v>
      </c>
      <c r="AD431" s="4">
        <v>0.92179999999999995</v>
      </c>
      <c r="AE431" s="4" t="s">
        <v>17</v>
      </c>
      <c r="AF431" s="4">
        <v>7.42</v>
      </c>
      <c r="AG431" s="4">
        <v>7.49</v>
      </c>
      <c r="AH431" s="30">
        <v>4.43</v>
      </c>
      <c r="AI431" s="31">
        <v>32.817</v>
      </c>
      <c r="AJ431" s="4">
        <v>0.91639999999999999</v>
      </c>
      <c r="AK431" s="4" t="s">
        <v>17</v>
      </c>
      <c r="AL431" s="4">
        <v>7.42</v>
      </c>
      <c r="AM431" s="4">
        <v>7.49</v>
      </c>
      <c r="AN431" s="30">
        <v>4.3849999999999998</v>
      </c>
      <c r="AO431" s="31">
        <v>32.481000000000002</v>
      </c>
      <c r="AP431" s="4">
        <v>0.91359999999999997</v>
      </c>
      <c r="AQ431" s="4" t="s">
        <v>17</v>
      </c>
      <c r="AR431" s="4">
        <v>7.42</v>
      </c>
      <c r="AS431" s="4">
        <v>7.49</v>
      </c>
      <c r="AT431" s="30">
        <v>4.226</v>
      </c>
      <c r="AU431" s="31">
        <v>31.302</v>
      </c>
      <c r="AV431" s="4">
        <v>0.92420000000000002</v>
      </c>
      <c r="AW431" s="4" t="s">
        <v>17</v>
      </c>
      <c r="AX431" s="4">
        <v>7.42</v>
      </c>
      <c r="AY431" s="4">
        <v>7.49</v>
      </c>
      <c r="AZ431" s="30">
        <v>4.7110000000000003</v>
      </c>
      <c r="BA431" s="31">
        <v>34.9</v>
      </c>
      <c r="BB431" s="4">
        <v>0.9022</v>
      </c>
      <c r="BC431" s="4" t="s">
        <v>17</v>
      </c>
      <c r="BD431" s="4">
        <v>7.42</v>
      </c>
      <c r="BE431" s="4">
        <v>7.49</v>
      </c>
      <c r="BF431" s="30">
        <v>4.5449999999999999</v>
      </c>
      <c r="BG431" s="31">
        <v>33.668999999999997</v>
      </c>
      <c r="BH431" s="4">
        <v>0.91249999999999998</v>
      </c>
      <c r="BI431" s="4" t="s">
        <v>17</v>
      </c>
      <c r="BJ431" s="4">
        <v>7.42</v>
      </c>
      <c r="BK431" s="4">
        <v>7.49</v>
      </c>
      <c r="BL431" s="30">
        <v>5.1719999999999997</v>
      </c>
      <c r="BM431" s="31">
        <v>38.311999999999998</v>
      </c>
      <c r="BN431" s="4">
        <v>0.90769999999999995</v>
      </c>
      <c r="BO431" s="4" t="s">
        <v>17</v>
      </c>
      <c r="BP431" s="4">
        <v>7.42</v>
      </c>
      <c r="BQ431" s="4">
        <v>7.49</v>
      </c>
      <c r="BR431" s="30">
        <v>5.1680000000000001</v>
      </c>
      <c r="BS431" s="31">
        <v>38.279000000000003</v>
      </c>
      <c r="BT431" s="4">
        <v>0.92359999999999998</v>
      </c>
      <c r="BU431" s="4" t="s">
        <v>17</v>
      </c>
      <c r="BV431" s="4">
        <v>7.42</v>
      </c>
      <c r="BW431" s="4">
        <v>7.49</v>
      </c>
      <c r="BX431" s="30">
        <v>5.298</v>
      </c>
      <c r="BY431" s="31">
        <v>39.241</v>
      </c>
      <c r="BZ431" s="4">
        <v>0.91349999999999998</v>
      </c>
      <c r="CA431" s="4" t="s">
        <v>17</v>
      </c>
    </row>
    <row r="432" spans="1:79" x14ac:dyDescent="0.25">
      <c r="A432" s="4" t="s">
        <v>126</v>
      </c>
      <c r="B432" s="4">
        <v>211</v>
      </c>
      <c r="C432" s="4">
        <v>218</v>
      </c>
      <c r="D432" s="4" t="s">
        <v>52</v>
      </c>
      <c r="E432" s="4">
        <v>3.56</v>
      </c>
      <c r="F432" s="4">
        <v>2</v>
      </c>
      <c r="G432" s="4">
        <v>6</v>
      </c>
      <c r="H432" s="4">
        <v>3.59</v>
      </c>
      <c r="I432" s="4">
        <v>3.7</v>
      </c>
      <c r="J432" s="30">
        <v>0.75900000000000001</v>
      </c>
      <c r="K432" s="31">
        <v>16.866</v>
      </c>
      <c r="L432" s="4">
        <v>0.92290000000000005</v>
      </c>
      <c r="M432" s="4" t="s">
        <v>16</v>
      </c>
      <c r="N432" s="4">
        <v>3.59</v>
      </c>
      <c r="O432" s="4">
        <v>3.7</v>
      </c>
      <c r="P432" s="30">
        <v>0.80500000000000005</v>
      </c>
      <c r="Q432" s="31">
        <v>17.899999999999999</v>
      </c>
      <c r="R432" s="4">
        <v>0.89380000000000004</v>
      </c>
      <c r="S432" s="4" t="s">
        <v>16</v>
      </c>
      <c r="T432" s="4">
        <v>3.59</v>
      </c>
      <c r="U432" s="4">
        <v>3.7</v>
      </c>
      <c r="V432" s="30">
        <v>0.77900000000000003</v>
      </c>
      <c r="W432" s="31">
        <v>17.318999999999999</v>
      </c>
      <c r="X432" s="4">
        <v>0.92530000000000001</v>
      </c>
      <c r="Y432" s="4" t="s">
        <v>16</v>
      </c>
      <c r="Z432" s="4">
        <v>3.59</v>
      </c>
      <c r="AA432" s="4">
        <v>3.7</v>
      </c>
      <c r="AB432" s="30">
        <v>1.4410000000000001</v>
      </c>
      <c r="AC432" s="31">
        <v>32.027000000000001</v>
      </c>
      <c r="AD432" s="4">
        <v>0.94340000000000002</v>
      </c>
      <c r="AE432" s="4" t="s">
        <v>16</v>
      </c>
      <c r="AF432" s="4">
        <v>3.59</v>
      </c>
      <c r="AG432" s="4">
        <v>3.7</v>
      </c>
      <c r="AH432" s="30">
        <v>1.5349999999999999</v>
      </c>
      <c r="AI432" s="31">
        <v>34.11</v>
      </c>
      <c r="AJ432" s="4">
        <v>0.93820000000000003</v>
      </c>
      <c r="AK432" s="4" t="s">
        <v>16</v>
      </c>
      <c r="AL432" s="4">
        <v>3.59</v>
      </c>
      <c r="AM432" s="4">
        <v>3.7</v>
      </c>
      <c r="AN432" s="30">
        <v>1.5329999999999999</v>
      </c>
      <c r="AO432" s="31">
        <v>34.064999999999998</v>
      </c>
      <c r="AP432" s="4">
        <v>0.92520000000000002</v>
      </c>
      <c r="AQ432" s="4" t="s">
        <v>16</v>
      </c>
      <c r="AR432" s="4">
        <v>3.59</v>
      </c>
      <c r="AS432" s="4">
        <v>3.7</v>
      </c>
      <c r="AT432" s="30">
        <v>1.9350000000000001</v>
      </c>
      <c r="AU432" s="31">
        <v>42.999000000000002</v>
      </c>
      <c r="AV432" s="4">
        <v>0.93840000000000001</v>
      </c>
      <c r="AW432" s="4" t="s">
        <v>16</v>
      </c>
      <c r="AX432" s="4">
        <v>3.59</v>
      </c>
      <c r="AY432" s="4">
        <v>3.7</v>
      </c>
      <c r="AZ432" s="30">
        <v>2.1030000000000002</v>
      </c>
      <c r="BA432" s="31">
        <v>46.723999999999997</v>
      </c>
      <c r="BB432" s="4">
        <v>0.93820000000000003</v>
      </c>
      <c r="BC432" s="4" t="s">
        <v>16</v>
      </c>
      <c r="BD432" s="4">
        <v>3.59</v>
      </c>
      <c r="BE432" s="4">
        <v>3.7</v>
      </c>
      <c r="BF432" s="30">
        <v>2.0390000000000001</v>
      </c>
      <c r="BG432" s="31">
        <v>45.304000000000002</v>
      </c>
      <c r="BH432" s="4">
        <v>0.92989999999999995</v>
      </c>
      <c r="BI432" s="4" t="s">
        <v>16</v>
      </c>
      <c r="BJ432" s="4">
        <v>3.59</v>
      </c>
      <c r="BK432" s="4">
        <v>3.7</v>
      </c>
      <c r="BL432" s="30">
        <v>2.9449999999999998</v>
      </c>
      <c r="BM432" s="31">
        <v>65.436999999999998</v>
      </c>
      <c r="BN432" s="4">
        <v>0.90739999999999998</v>
      </c>
      <c r="BO432" s="4" t="s">
        <v>16</v>
      </c>
      <c r="BP432" s="4">
        <v>3.59</v>
      </c>
      <c r="BQ432" s="4">
        <v>3.7</v>
      </c>
      <c r="BR432" s="30">
        <v>3.0049999999999999</v>
      </c>
      <c r="BS432" s="31">
        <v>66.766999999999996</v>
      </c>
      <c r="BT432" s="4">
        <v>0.93869999999999998</v>
      </c>
      <c r="BU432" s="4" t="s">
        <v>16</v>
      </c>
      <c r="BV432" s="4">
        <v>3.59</v>
      </c>
      <c r="BW432" s="4">
        <v>3.7</v>
      </c>
      <c r="BX432" s="30">
        <v>3.1059999999999999</v>
      </c>
      <c r="BY432" s="31">
        <v>69.028999999999996</v>
      </c>
      <c r="BZ432" s="4">
        <v>0.93159999999999998</v>
      </c>
      <c r="CA432" s="4" t="s">
        <v>16</v>
      </c>
    </row>
    <row r="433" spans="1:79" x14ac:dyDescent="0.25">
      <c r="A433" s="4" t="s">
        <v>126</v>
      </c>
      <c r="B433" s="4">
        <v>211</v>
      </c>
      <c r="C433" s="4">
        <v>223</v>
      </c>
      <c r="D433" s="4" t="s">
        <v>53</v>
      </c>
      <c r="E433" s="4">
        <v>4.8</v>
      </c>
      <c r="F433" s="4">
        <v>4</v>
      </c>
      <c r="G433" s="4">
        <v>11</v>
      </c>
      <c r="H433" s="4">
        <v>4.6399999999999997</v>
      </c>
      <c r="I433" s="4">
        <v>5.14</v>
      </c>
      <c r="J433" s="30">
        <v>1.044</v>
      </c>
      <c r="K433" s="31">
        <v>12.651</v>
      </c>
      <c r="L433" s="4">
        <v>0.94020000000000004</v>
      </c>
      <c r="M433" s="4" t="s">
        <v>17</v>
      </c>
      <c r="N433" s="4">
        <v>4.6399999999999997</v>
      </c>
      <c r="O433" s="4">
        <v>5.14</v>
      </c>
      <c r="P433" s="30">
        <v>1.1299999999999999</v>
      </c>
      <c r="Q433" s="31">
        <v>13.691000000000001</v>
      </c>
      <c r="R433" s="4">
        <v>0.94040000000000001</v>
      </c>
      <c r="S433" s="4" t="s">
        <v>17</v>
      </c>
      <c r="T433" s="4">
        <v>4.6399999999999997</v>
      </c>
      <c r="U433" s="4">
        <v>5.14</v>
      </c>
      <c r="V433" s="30">
        <v>1.1870000000000001</v>
      </c>
      <c r="W433" s="31">
        <v>14.382999999999999</v>
      </c>
      <c r="X433" s="4">
        <v>0.94820000000000004</v>
      </c>
      <c r="Y433" s="4" t="s">
        <v>17</v>
      </c>
      <c r="Z433" s="4">
        <v>4.6399999999999997</v>
      </c>
      <c r="AA433" s="4">
        <v>5.14</v>
      </c>
      <c r="AB433" s="30">
        <v>1.516</v>
      </c>
      <c r="AC433" s="31">
        <v>18.378</v>
      </c>
      <c r="AD433" s="4">
        <v>0.92749999999999999</v>
      </c>
      <c r="AE433" s="4" t="s">
        <v>16</v>
      </c>
      <c r="AF433" s="4">
        <v>4.6399999999999997</v>
      </c>
      <c r="AG433" s="4">
        <v>5.14</v>
      </c>
      <c r="AH433" s="30">
        <v>1.679</v>
      </c>
      <c r="AI433" s="31">
        <v>20.355</v>
      </c>
      <c r="AJ433" s="4">
        <v>0.93879999999999997</v>
      </c>
      <c r="AK433" s="4" t="s">
        <v>16</v>
      </c>
      <c r="AL433" s="4">
        <v>4.6399999999999997</v>
      </c>
      <c r="AM433" s="4">
        <v>5.14</v>
      </c>
      <c r="AN433" s="30">
        <v>1.647</v>
      </c>
      <c r="AO433" s="31">
        <v>19.962</v>
      </c>
      <c r="AP433" s="4">
        <v>0.93840000000000001</v>
      </c>
      <c r="AQ433" s="4" t="s">
        <v>16</v>
      </c>
      <c r="AR433" s="4">
        <v>4.6399999999999997</v>
      </c>
      <c r="AS433" s="4">
        <v>5.15</v>
      </c>
      <c r="AT433" s="30">
        <v>2.093</v>
      </c>
      <c r="AU433" s="31">
        <v>25.364999999999998</v>
      </c>
      <c r="AV433" s="4">
        <v>0.93130000000000002</v>
      </c>
      <c r="AW433" s="4" t="s">
        <v>16</v>
      </c>
      <c r="AX433" s="4">
        <v>4.6399999999999997</v>
      </c>
      <c r="AY433" s="4">
        <v>5.14</v>
      </c>
      <c r="AZ433" s="30">
        <v>2.39</v>
      </c>
      <c r="BA433" s="31">
        <v>28.97</v>
      </c>
      <c r="BB433" s="4">
        <v>0.93100000000000005</v>
      </c>
      <c r="BC433" s="4" t="s">
        <v>16</v>
      </c>
      <c r="BD433" s="4">
        <v>4.6399999999999997</v>
      </c>
      <c r="BE433" s="4">
        <v>5.14</v>
      </c>
      <c r="BF433" s="30">
        <v>2.2989999999999999</v>
      </c>
      <c r="BG433" s="31">
        <v>27.872</v>
      </c>
      <c r="BH433" s="4">
        <v>0.92759999999999998</v>
      </c>
      <c r="BI433" s="4" t="s">
        <v>16</v>
      </c>
      <c r="BJ433" s="4">
        <v>4.6399999999999997</v>
      </c>
      <c r="BK433" s="4">
        <v>5.14</v>
      </c>
      <c r="BL433" s="30">
        <v>3.3130000000000002</v>
      </c>
      <c r="BM433" s="31">
        <v>40.162999999999997</v>
      </c>
      <c r="BN433" s="4">
        <v>0.93540000000000001</v>
      </c>
      <c r="BO433" s="4" t="s">
        <v>16</v>
      </c>
      <c r="BP433" s="4">
        <v>4.6399999999999997</v>
      </c>
      <c r="BQ433" s="4">
        <v>5.14</v>
      </c>
      <c r="BR433" s="30">
        <v>3.452</v>
      </c>
      <c r="BS433" s="31">
        <v>41.844000000000001</v>
      </c>
      <c r="BT433" s="4">
        <v>0.93359999999999999</v>
      </c>
      <c r="BU433" s="4" t="s">
        <v>16</v>
      </c>
      <c r="BV433" s="4">
        <v>4.6399999999999997</v>
      </c>
      <c r="BW433" s="4">
        <v>5.14</v>
      </c>
      <c r="BX433" s="30">
        <v>3.6259999999999999</v>
      </c>
      <c r="BY433" s="31">
        <v>43.947000000000003</v>
      </c>
      <c r="BZ433" s="4">
        <v>0.93579999999999997</v>
      </c>
      <c r="CA433" s="4" t="s">
        <v>16</v>
      </c>
    </row>
    <row r="434" spans="1:79" x14ac:dyDescent="0.25">
      <c r="A434" s="4" t="s">
        <v>126</v>
      </c>
      <c r="B434" s="4">
        <v>227</v>
      </c>
      <c r="C434" s="4">
        <v>231</v>
      </c>
      <c r="D434" s="4" t="s">
        <v>54</v>
      </c>
      <c r="E434" s="4">
        <v>4.17</v>
      </c>
      <c r="F434" s="4">
        <v>1</v>
      </c>
      <c r="G434" s="4">
        <v>3</v>
      </c>
      <c r="H434" s="4">
        <v>4.0999999999999996</v>
      </c>
      <c r="I434" s="4">
        <v>4.33</v>
      </c>
      <c r="J434" s="30">
        <v>7.0000000000000001E-3</v>
      </c>
      <c r="K434" s="31">
        <v>0.33300000000000002</v>
      </c>
      <c r="L434" s="4">
        <v>0.88119999999999998</v>
      </c>
      <c r="M434" s="4" t="s">
        <v>16</v>
      </c>
      <c r="N434" s="4">
        <v>4.0999999999999996</v>
      </c>
      <c r="O434" s="4">
        <v>4.33</v>
      </c>
      <c r="P434" s="30">
        <v>1.9E-2</v>
      </c>
      <c r="Q434" s="31">
        <v>0.84699999999999998</v>
      </c>
      <c r="R434" s="4">
        <v>0.86890000000000001</v>
      </c>
      <c r="S434" s="4" t="s">
        <v>16</v>
      </c>
      <c r="T434" s="4">
        <v>4.0999999999999996</v>
      </c>
      <c r="U434" s="4">
        <v>4.33</v>
      </c>
      <c r="V434" s="30">
        <v>1.6E-2</v>
      </c>
      <c r="W434" s="31">
        <v>0.69599999999999995</v>
      </c>
      <c r="X434" s="4">
        <v>0.86060000000000003</v>
      </c>
      <c r="Y434" s="4" t="s">
        <v>16</v>
      </c>
      <c r="Z434" s="4">
        <v>4.0999999999999996</v>
      </c>
      <c r="AA434" s="4">
        <v>4.33</v>
      </c>
      <c r="AB434" s="30">
        <v>3.3000000000000002E-2</v>
      </c>
      <c r="AC434" s="31">
        <v>1.446</v>
      </c>
      <c r="AD434" s="4">
        <v>0.8911</v>
      </c>
      <c r="AE434" s="4" t="s">
        <v>16</v>
      </c>
      <c r="AF434" s="4">
        <v>4.0999999999999996</v>
      </c>
      <c r="AG434" s="4">
        <v>4.33</v>
      </c>
      <c r="AH434" s="30">
        <v>2.5000000000000001E-2</v>
      </c>
      <c r="AI434" s="31">
        <v>1.127</v>
      </c>
      <c r="AJ434" s="4">
        <v>0.88819999999999999</v>
      </c>
      <c r="AK434" s="4" t="s">
        <v>16</v>
      </c>
      <c r="AL434" s="4">
        <v>4.0999999999999996</v>
      </c>
      <c r="AM434" s="4">
        <v>4.33</v>
      </c>
      <c r="AN434" s="30">
        <v>1.9E-2</v>
      </c>
      <c r="AO434" s="31">
        <v>0.84199999999999997</v>
      </c>
      <c r="AP434" s="4">
        <v>0.87390000000000001</v>
      </c>
      <c r="AQ434" s="4" t="s">
        <v>16</v>
      </c>
      <c r="AR434" s="4">
        <v>4.0999999999999996</v>
      </c>
      <c r="AS434" s="4">
        <v>4.33</v>
      </c>
      <c r="AT434" s="30">
        <v>3.9E-2</v>
      </c>
      <c r="AU434" s="31">
        <v>1.7509999999999999</v>
      </c>
      <c r="AV434" s="4">
        <v>0.89549999999999996</v>
      </c>
      <c r="AW434" s="4" t="s">
        <v>16</v>
      </c>
      <c r="AX434" s="4">
        <v>4.0999999999999996</v>
      </c>
      <c r="AY434" s="4">
        <v>4.33</v>
      </c>
      <c r="AZ434" s="30">
        <v>3.6999999999999998E-2</v>
      </c>
      <c r="BA434" s="31">
        <v>1.641</v>
      </c>
      <c r="BB434" s="4">
        <v>0.87150000000000005</v>
      </c>
      <c r="BC434" s="4" t="s">
        <v>16</v>
      </c>
      <c r="BD434" s="4">
        <v>4.0999999999999996</v>
      </c>
      <c r="BE434" s="4">
        <v>4.33</v>
      </c>
      <c r="BF434" s="30">
        <v>2.9000000000000001E-2</v>
      </c>
      <c r="BG434" s="31">
        <v>1.3049999999999999</v>
      </c>
      <c r="BH434" s="4">
        <v>0.87660000000000005</v>
      </c>
      <c r="BI434" s="4" t="s">
        <v>16</v>
      </c>
      <c r="BJ434" s="4">
        <v>4.0999999999999996</v>
      </c>
      <c r="BK434" s="4">
        <v>4.33</v>
      </c>
      <c r="BL434" s="30">
        <v>0.11700000000000001</v>
      </c>
      <c r="BM434" s="31">
        <v>5.1959999999999997</v>
      </c>
      <c r="BN434" s="4">
        <v>0.871</v>
      </c>
      <c r="BO434" s="4" t="s">
        <v>16</v>
      </c>
      <c r="BP434" s="4">
        <v>4.0999999999999996</v>
      </c>
      <c r="BQ434" s="4">
        <v>4.33</v>
      </c>
      <c r="BR434" s="30">
        <v>9.9000000000000005E-2</v>
      </c>
      <c r="BS434" s="31">
        <v>4.3979999999999997</v>
      </c>
      <c r="BT434" s="4">
        <v>0.87829999999999997</v>
      </c>
      <c r="BU434" s="4" t="s">
        <v>16</v>
      </c>
      <c r="BV434" s="4">
        <v>4.0999999999999996</v>
      </c>
      <c r="BW434" s="4">
        <v>4.33</v>
      </c>
      <c r="BX434" s="30">
        <v>0.17699999999999999</v>
      </c>
      <c r="BY434" s="31">
        <v>7.8710000000000004</v>
      </c>
      <c r="BZ434" s="4">
        <v>0.84719999999999995</v>
      </c>
      <c r="CA434" s="4" t="s">
        <v>16</v>
      </c>
    </row>
    <row r="435" spans="1:79" x14ac:dyDescent="0.25">
      <c r="A435" s="4" t="s">
        <v>126</v>
      </c>
      <c r="B435" s="4">
        <v>232</v>
      </c>
      <c r="C435" s="4">
        <v>248</v>
      </c>
      <c r="D435" s="4" t="s">
        <v>55</v>
      </c>
      <c r="E435" s="4">
        <v>8.81</v>
      </c>
      <c r="F435" s="4">
        <v>3</v>
      </c>
      <c r="G435" s="4">
        <v>14</v>
      </c>
      <c r="H435" s="4">
        <v>8.6999999999999993</v>
      </c>
      <c r="I435" s="4">
        <v>8.77</v>
      </c>
      <c r="J435" s="30">
        <v>3.9950000000000001</v>
      </c>
      <c r="K435" s="31">
        <v>38.048000000000002</v>
      </c>
      <c r="L435" s="4">
        <v>0.82199999999999995</v>
      </c>
      <c r="M435" s="4" t="s">
        <v>16</v>
      </c>
      <c r="N435" s="4">
        <v>8.6999999999999993</v>
      </c>
      <c r="O435" s="4">
        <v>8.77</v>
      </c>
      <c r="P435" s="30">
        <v>3.9849999999999999</v>
      </c>
      <c r="Q435" s="31">
        <v>37.954999999999998</v>
      </c>
      <c r="R435" s="4">
        <v>0.81740000000000002</v>
      </c>
      <c r="S435" s="4" t="s">
        <v>16</v>
      </c>
      <c r="T435" s="4">
        <v>8.6999999999999993</v>
      </c>
      <c r="U435" s="4">
        <v>8.77</v>
      </c>
      <c r="V435" s="30">
        <v>4.1619999999999999</v>
      </c>
      <c r="W435" s="31">
        <v>39.639000000000003</v>
      </c>
      <c r="X435" s="4">
        <v>0.79369999999999996</v>
      </c>
      <c r="Y435" s="4" t="s">
        <v>16</v>
      </c>
      <c r="Z435" s="4">
        <v>8.69</v>
      </c>
      <c r="AA435" s="4">
        <v>8.77</v>
      </c>
      <c r="AB435" s="30">
        <v>5.032</v>
      </c>
      <c r="AC435" s="31">
        <v>47.92</v>
      </c>
      <c r="AD435" s="4">
        <v>0.84299999999999997</v>
      </c>
      <c r="AE435" s="4" t="s">
        <v>16</v>
      </c>
      <c r="AF435" s="4">
        <v>8.6999999999999993</v>
      </c>
      <c r="AG435" s="4">
        <v>8.77</v>
      </c>
      <c r="AH435" s="30">
        <v>5.2370000000000001</v>
      </c>
      <c r="AI435" s="31">
        <v>49.875</v>
      </c>
      <c r="AJ435" s="4">
        <v>0.8125</v>
      </c>
      <c r="AK435" s="4" t="s">
        <v>16</v>
      </c>
      <c r="AL435" s="4">
        <v>8.6999999999999993</v>
      </c>
      <c r="AM435" s="4">
        <v>8.77</v>
      </c>
      <c r="AN435" s="30">
        <v>5.1020000000000003</v>
      </c>
      <c r="AO435" s="31">
        <v>48.588000000000001</v>
      </c>
      <c r="AP435" s="4">
        <v>0.8236</v>
      </c>
      <c r="AQ435" s="4" t="s">
        <v>16</v>
      </c>
      <c r="AR435" s="4">
        <v>8.6999999999999993</v>
      </c>
      <c r="AS435" s="4">
        <v>8.7799999999999994</v>
      </c>
      <c r="AT435" s="30">
        <v>5.476</v>
      </c>
      <c r="AU435" s="31">
        <v>52.155000000000001</v>
      </c>
      <c r="AV435" s="4">
        <v>0.82240000000000002</v>
      </c>
      <c r="AW435" s="4" t="s">
        <v>16</v>
      </c>
      <c r="AX435" s="4">
        <v>8.6999999999999993</v>
      </c>
      <c r="AY435" s="4">
        <v>8.77</v>
      </c>
      <c r="AZ435" s="30">
        <v>5.7629999999999999</v>
      </c>
      <c r="BA435" s="31">
        <v>54.884</v>
      </c>
      <c r="BB435" s="4">
        <v>0.82199999999999995</v>
      </c>
      <c r="BC435" s="4" t="s">
        <v>16</v>
      </c>
      <c r="BD435" s="4">
        <v>8.6999999999999993</v>
      </c>
      <c r="BE435" s="4">
        <v>8.77</v>
      </c>
      <c r="BF435" s="30">
        <v>5.5979999999999999</v>
      </c>
      <c r="BG435" s="31">
        <v>53.317</v>
      </c>
      <c r="BH435" s="4">
        <v>0.82369999999999999</v>
      </c>
      <c r="BI435" s="4" t="s">
        <v>16</v>
      </c>
      <c r="BJ435" s="4">
        <v>8.6999999999999993</v>
      </c>
      <c r="BK435" s="4">
        <v>8.77</v>
      </c>
      <c r="BL435" s="30">
        <v>5.8550000000000004</v>
      </c>
      <c r="BM435" s="31">
        <v>55.765000000000001</v>
      </c>
      <c r="BN435" s="4">
        <v>0.81189999999999996</v>
      </c>
      <c r="BO435" s="4" t="s">
        <v>16</v>
      </c>
      <c r="BP435" s="4">
        <v>8.6999999999999993</v>
      </c>
      <c r="BQ435" s="4">
        <v>8.77</v>
      </c>
      <c r="BR435" s="30">
        <v>5.8730000000000002</v>
      </c>
      <c r="BS435" s="31">
        <v>55.930999999999997</v>
      </c>
      <c r="BT435" s="4">
        <v>0.80649999999999999</v>
      </c>
      <c r="BU435" s="4" t="s">
        <v>16</v>
      </c>
      <c r="BV435" s="4">
        <v>8.6999999999999993</v>
      </c>
      <c r="BW435" s="4">
        <v>8.77</v>
      </c>
      <c r="BX435" s="30">
        <v>5.9560000000000004</v>
      </c>
      <c r="BY435" s="31">
        <v>56.725000000000001</v>
      </c>
      <c r="BZ435" s="4">
        <v>0.82199999999999995</v>
      </c>
      <c r="CA435" s="4" t="s">
        <v>16</v>
      </c>
    </row>
    <row r="436" spans="1:79" x14ac:dyDescent="0.25">
      <c r="A436" s="4" t="s">
        <v>126</v>
      </c>
      <c r="B436" s="4">
        <v>233</v>
      </c>
      <c r="C436" s="4">
        <v>248</v>
      </c>
      <c r="D436" s="4" t="s">
        <v>56</v>
      </c>
      <c r="E436" s="4">
        <v>8.43</v>
      </c>
      <c r="F436" s="4">
        <v>2</v>
      </c>
      <c r="G436" s="4">
        <v>13</v>
      </c>
      <c r="H436" s="4">
        <v>8.3800000000000008</v>
      </c>
      <c r="I436" s="4">
        <v>8.5399999999999991</v>
      </c>
      <c r="J436" s="30">
        <v>3.63</v>
      </c>
      <c r="K436" s="31">
        <v>37.231000000000002</v>
      </c>
      <c r="L436" s="4">
        <v>0.83450000000000002</v>
      </c>
      <c r="M436" s="4" t="s">
        <v>16</v>
      </c>
      <c r="N436" s="4">
        <v>8.3800000000000008</v>
      </c>
      <c r="O436" s="4">
        <v>8.5399999999999991</v>
      </c>
      <c r="P436" s="30">
        <v>3.597</v>
      </c>
      <c r="Q436" s="31">
        <v>36.896999999999998</v>
      </c>
      <c r="R436" s="4">
        <v>0.88939999999999997</v>
      </c>
      <c r="S436" s="4" t="s">
        <v>16</v>
      </c>
      <c r="T436" s="4">
        <v>8.33</v>
      </c>
      <c r="U436" s="4">
        <v>8.6</v>
      </c>
      <c r="V436" s="30">
        <v>3.6789999999999998</v>
      </c>
      <c r="W436" s="31">
        <v>37.735999999999997</v>
      </c>
      <c r="X436" s="4">
        <v>0.74519999999999997</v>
      </c>
      <c r="Y436" s="4" t="s">
        <v>16</v>
      </c>
      <c r="Z436" s="4">
        <v>8.3800000000000008</v>
      </c>
      <c r="AA436" s="4">
        <v>8.5399999999999991</v>
      </c>
      <c r="AB436" s="30">
        <v>4.4569999999999999</v>
      </c>
      <c r="AC436" s="31">
        <v>45.716999999999999</v>
      </c>
      <c r="AD436" s="4">
        <v>0.89380000000000004</v>
      </c>
      <c r="AE436" s="4" t="s">
        <v>16</v>
      </c>
      <c r="AF436" s="4">
        <v>8.3800000000000008</v>
      </c>
      <c r="AG436" s="4">
        <v>8.5399999999999991</v>
      </c>
      <c r="AH436" s="30">
        <v>4.6180000000000003</v>
      </c>
      <c r="AI436" s="31">
        <v>47.360999999999997</v>
      </c>
      <c r="AJ436" s="4">
        <v>0.81830000000000003</v>
      </c>
      <c r="AK436" s="4" t="s">
        <v>16</v>
      </c>
      <c r="AL436" s="4">
        <v>8.2899999999999991</v>
      </c>
      <c r="AM436" s="4">
        <v>8.5</v>
      </c>
      <c r="AN436" s="30">
        <v>4.5860000000000003</v>
      </c>
      <c r="AO436" s="31">
        <v>47.036000000000001</v>
      </c>
      <c r="AP436" s="4">
        <v>0.75629999999999997</v>
      </c>
      <c r="AQ436" s="4" t="s">
        <v>16</v>
      </c>
      <c r="AR436" s="4">
        <v>8.3800000000000008</v>
      </c>
      <c r="AS436" s="4">
        <v>8.5399999999999991</v>
      </c>
      <c r="AT436" s="30">
        <v>4.665</v>
      </c>
      <c r="AU436" s="31">
        <v>47.844999999999999</v>
      </c>
      <c r="AV436" s="4">
        <v>0.86529999999999996</v>
      </c>
      <c r="AW436" s="4" t="s">
        <v>16</v>
      </c>
      <c r="AX436" s="4">
        <v>8.3800000000000008</v>
      </c>
      <c r="AY436" s="4">
        <v>8.5399999999999991</v>
      </c>
      <c r="AZ436" s="30">
        <v>5.069</v>
      </c>
      <c r="BA436" s="31">
        <v>51.993000000000002</v>
      </c>
      <c r="BB436" s="4">
        <v>0.82850000000000001</v>
      </c>
      <c r="BC436" s="4" t="s">
        <v>16</v>
      </c>
      <c r="BD436" s="4">
        <v>8.3800000000000008</v>
      </c>
      <c r="BE436" s="4">
        <v>8.5399999999999991</v>
      </c>
      <c r="BF436" s="30">
        <v>4.8719999999999999</v>
      </c>
      <c r="BG436" s="31">
        <v>49.972999999999999</v>
      </c>
      <c r="BH436" s="4">
        <v>0.83550000000000002</v>
      </c>
      <c r="BI436" s="4" t="s">
        <v>16</v>
      </c>
      <c r="BJ436" s="4">
        <v>8.3800000000000008</v>
      </c>
      <c r="BK436" s="4">
        <v>8.5399999999999991</v>
      </c>
      <c r="BL436" s="30">
        <v>4.6509999999999998</v>
      </c>
      <c r="BM436" s="31">
        <v>47.704999999999998</v>
      </c>
      <c r="BN436" s="4">
        <v>0.81950000000000001</v>
      </c>
      <c r="BO436" s="4" t="s">
        <v>16</v>
      </c>
      <c r="BP436" s="4">
        <v>8.3800000000000008</v>
      </c>
      <c r="BQ436" s="4">
        <v>8.5399999999999991</v>
      </c>
      <c r="BR436" s="30">
        <v>4.8529999999999998</v>
      </c>
      <c r="BS436" s="31">
        <v>49.77</v>
      </c>
      <c r="BT436" s="4">
        <v>0.82530000000000003</v>
      </c>
      <c r="BU436" s="4" t="s">
        <v>16</v>
      </c>
      <c r="BV436" s="4">
        <v>8.3800000000000008</v>
      </c>
      <c r="BW436" s="4">
        <v>8.5399999999999991</v>
      </c>
      <c r="BX436" s="30">
        <v>4.9189999999999996</v>
      </c>
      <c r="BY436" s="31">
        <v>50.448</v>
      </c>
      <c r="BZ436" s="4">
        <v>0.82579999999999998</v>
      </c>
      <c r="CA436" s="4" t="s">
        <v>16</v>
      </c>
    </row>
    <row r="437" spans="1:79" x14ac:dyDescent="0.25">
      <c r="A437" s="4" t="s">
        <v>126</v>
      </c>
      <c r="B437" s="4">
        <v>259</v>
      </c>
      <c r="C437" s="4">
        <v>272</v>
      </c>
      <c r="D437" s="4" t="s">
        <v>57</v>
      </c>
      <c r="E437" s="4">
        <v>6.8</v>
      </c>
      <c r="F437" s="4">
        <v>3</v>
      </c>
      <c r="G437" s="4">
        <v>11</v>
      </c>
      <c r="H437" s="4">
        <v>6.82</v>
      </c>
      <c r="I437" s="4">
        <v>6.9</v>
      </c>
      <c r="J437" s="30">
        <v>2.6230000000000002</v>
      </c>
      <c r="K437" s="31">
        <v>31.8</v>
      </c>
      <c r="L437" s="4">
        <v>0.75049999999999994</v>
      </c>
      <c r="M437" s="4" t="s">
        <v>16</v>
      </c>
      <c r="N437" s="4">
        <v>6.82</v>
      </c>
      <c r="O437" s="4">
        <v>6.9</v>
      </c>
      <c r="P437" s="30">
        <v>2.7229999999999999</v>
      </c>
      <c r="Q437" s="31">
        <v>33.005000000000003</v>
      </c>
      <c r="R437" s="4">
        <v>0.72799999999999998</v>
      </c>
      <c r="S437" s="4" t="s">
        <v>16</v>
      </c>
      <c r="T437" s="4">
        <v>6.82</v>
      </c>
      <c r="U437" s="4">
        <v>6.9</v>
      </c>
      <c r="V437" s="30">
        <v>2.847</v>
      </c>
      <c r="W437" s="31">
        <v>34.506</v>
      </c>
      <c r="X437" s="4">
        <v>0.73180000000000001</v>
      </c>
      <c r="Y437" s="4" t="s">
        <v>16</v>
      </c>
      <c r="Z437" s="4">
        <v>6.82</v>
      </c>
      <c r="AA437" s="4">
        <v>6.9</v>
      </c>
      <c r="AB437" s="30">
        <v>2.69</v>
      </c>
      <c r="AC437" s="31">
        <v>32.607999999999997</v>
      </c>
      <c r="AD437" s="4">
        <v>0.75549999999999995</v>
      </c>
      <c r="AE437" s="4" t="s">
        <v>16</v>
      </c>
      <c r="AF437" s="4">
        <v>6.82</v>
      </c>
      <c r="AG437" s="4">
        <v>6.9</v>
      </c>
      <c r="AH437" s="30">
        <v>2.923</v>
      </c>
      <c r="AI437" s="31">
        <v>35.424999999999997</v>
      </c>
      <c r="AJ437" s="4">
        <v>0.7278</v>
      </c>
      <c r="AK437" s="4" t="s">
        <v>16</v>
      </c>
      <c r="AL437" s="4">
        <v>6.82</v>
      </c>
      <c r="AM437" s="4">
        <v>6.9</v>
      </c>
      <c r="AN437" s="30">
        <v>2.9590000000000001</v>
      </c>
      <c r="AO437" s="31">
        <v>35.868000000000002</v>
      </c>
      <c r="AP437" s="4">
        <v>0.71330000000000005</v>
      </c>
      <c r="AQ437" s="4" t="s">
        <v>16</v>
      </c>
      <c r="AR437" s="4">
        <v>6.83</v>
      </c>
      <c r="AS437" s="4">
        <v>6.9</v>
      </c>
      <c r="AT437" s="30">
        <v>2.6110000000000002</v>
      </c>
      <c r="AU437" s="31">
        <v>31.651</v>
      </c>
      <c r="AV437" s="4">
        <v>0.75</v>
      </c>
      <c r="AW437" s="4" t="s">
        <v>16</v>
      </c>
      <c r="AX437" s="4">
        <v>6.83</v>
      </c>
      <c r="AY437" s="4">
        <v>6.9</v>
      </c>
      <c r="AZ437" s="30">
        <v>3.0219999999999998</v>
      </c>
      <c r="BA437" s="31">
        <v>36.634999999999998</v>
      </c>
      <c r="BB437" s="4">
        <v>0.79139999999999999</v>
      </c>
      <c r="BC437" s="4" t="s">
        <v>16</v>
      </c>
      <c r="BD437" s="4">
        <v>6.82</v>
      </c>
      <c r="BE437" s="4">
        <v>6.9</v>
      </c>
      <c r="BF437" s="30">
        <v>2.8929999999999998</v>
      </c>
      <c r="BG437" s="31">
        <v>35.072000000000003</v>
      </c>
      <c r="BH437" s="4">
        <v>0.77159999999999995</v>
      </c>
      <c r="BI437" s="4" t="s">
        <v>16</v>
      </c>
      <c r="BJ437" s="4">
        <v>6.82</v>
      </c>
      <c r="BK437" s="4">
        <v>6.9</v>
      </c>
      <c r="BL437" s="30">
        <v>2.7559999999999998</v>
      </c>
      <c r="BM437" s="31">
        <v>33.405000000000001</v>
      </c>
      <c r="BN437" s="4">
        <v>0.92510000000000003</v>
      </c>
      <c r="BO437" s="4" t="s">
        <v>17</v>
      </c>
      <c r="BP437" s="4">
        <v>6.82</v>
      </c>
      <c r="BQ437" s="4">
        <v>6.9</v>
      </c>
      <c r="BR437" s="30">
        <v>2.8210000000000002</v>
      </c>
      <c r="BS437" s="31">
        <v>34.19</v>
      </c>
      <c r="BT437" s="4">
        <v>0.90990000000000004</v>
      </c>
      <c r="BU437" s="4" t="s">
        <v>17</v>
      </c>
      <c r="BV437" s="4">
        <v>6.82</v>
      </c>
      <c r="BW437" s="4">
        <v>6.9</v>
      </c>
      <c r="BX437" s="30">
        <v>2.9279999999999999</v>
      </c>
      <c r="BY437" s="31">
        <v>35.485999999999997</v>
      </c>
      <c r="BZ437" s="4">
        <v>0.91010000000000002</v>
      </c>
      <c r="CA437" s="4" t="s">
        <v>17</v>
      </c>
    </row>
    <row r="438" spans="1:79" x14ac:dyDescent="0.25">
      <c r="A438" s="4" t="s">
        <v>126</v>
      </c>
      <c r="B438" s="4">
        <v>259</v>
      </c>
      <c r="C438" s="4">
        <v>273</v>
      </c>
      <c r="D438" s="4" t="s">
        <v>58</v>
      </c>
      <c r="E438" s="4">
        <v>8.69</v>
      </c>
      <c r="F438" s="4">
        <v>3</v>
      </c>
      <c r="G438" s="4">
        <v>12</v>
      </c>
      <c r="H438" s="4">
        <v>8.7100000000000009</v>
      </c>
      <c r="I438" s="4">
        <v>8.77</v>
      </c>
      <c r="J438" s="30">
        <v>3.0009999999999999</v>
      </c>
      <c r="K438" s="31">
        <v>33.348999999999997</v>
      </c>
      <c r="L438" s="4">
        <v>0.80720000000000003</v>
      </c>
      <c r="M438" s="4" t="s">
        <v>16</v>
      </c>
      <c r="N438" s="4">
        <v>8.7100000000000009</v>
      </c>
      <c r="O438" s="4">
        <v>8.77</v>
      </c>
      <c r="P438" s="30">
        <v>2.976</v>
      </c>
      <c r="Q438" s="31">
        <v>33.070999999999998</v>
      </c>
      <c r="R438" s="4">
        <v>0.81630000000000003</v>
      </c>
      <c r="S438" s="4" t="s">
        <v>16</v>
      </c>
      <c r="T438" s="4">
        <v>8.6999999999999993</v>
      </c>
      <c r="U438" s="4">
        <v>8.77</v>
      </c>
      <c r="V438" s="30">
        <v>3.0790000000000002</v>
      </c>
      <c r="W438" s="31">
        <v>34.213999999999999</v>
      </c>
      <c r="X438" s="4">
        <v>0.85560000000000003</v>
      </c>
      <c r="Y438" s="4" t="s">
        <v>16</v>
      </c>
      <c r="Z438" s="4">
        <v>8.6999999999999993</v>
      </c>
      <c r="AA438" s="4">
        <v>8.77</v>
      </c>
      <c r="AB438" s="30">
        <v>3.0369999999999999</v>
      </c>
      <c r="AC438" s="31">
        <v>33.741</v>
      </c>
      <c r="AD438" s="4">
        <v>0.86019999999999996</v>
      </c>
      <c r="AE438" s="4" t="s">
        <v>16</v>
      </c>
      <c r="AF438" s="4">
        <v>8.7100000000000009</v>
      </c>
      <c r="AG438" s="4">
        <v>8.77</v>
      </c>
      <c r="AH438" s="30">
        <v>3.109</v>
      </c>
      <c r="AI438" s="31">
        <v>34.545999999999999</v>
      </c>
      <c r="AJ438" s="4">
        <v>0.85389999999999999</v>
      </c>
      <c r="AK438" s="4" t="s">
        <v>16</v>
      </c>
      <c r="AL438" s="4">
        <v>8.7100000000000009</v>
      </c>
      <c r="AM438" s="4">
        <v>8.77</v>
      </c>
      <c r="AN438" s="30">
        <v>3.0680000000000001</v>
      </c>
      <c r="AO438" s="31">
        <v>34.087000000000003</v>
      </c>
      <c r="AP438" s="4">
        <v>0.84809999999999997</v>
      </c>
      <c r="AQ438" s="4" t="s">
        <v>16</v>
      </c>
      <c r="AR438" s="4">
        <v>8.7100000000000009</v>
      </c>
      <c r="AS438" s="4">
        <v>8.7799999999999994</v>
      </c>
      <c r="AT438" s="30">
        <v>3.0470000000000002</v>
      </c>
      <c r="AU438" s="31">
        <v>33.851999999999997</v>
      </c>
      <c r="AV438" s="4">
        <v>0.83620000000000005</v>
      </c>
      <c r="AW438" s="4" t="s">
        <v>16</v>
      </c>
      <c r="AX438" s="4">
        <v>8.7100000000000009</v>
      </c>
      <c r="AY438" s="4">
        <v>8.77</v>
      </c>
      <c r="AZ438" s="30">
        <v>3.2639999999999998</v>
      </c>
      <c r="BA438" s="31">
        <v>36.261000000000003</v>
      </c>
      <c r="BB438" s="4">
        <v>0.85680000000000001</v>
      </c>
      <c r="BC438" s="4" t="s">
        <v>16</v>
      </c>
      <c r="BD438" s="4">
        <v>8.7100000000000009</v>
      </c>
      <c r="BE438" s="4">
        <v>8.77</v>
      </c>
      <c r="BF438" s="30">
        <v>3.04</v>
      </c>
      <c r="BG438" s="31">
        <v>33.78</v>
      </c>
      <c r="BH438" s="4">
        <v>0.85199999999999998</v>
      </c>
      <c r="BI438" s="4" t="s">
        <v>16</v>
      </c>
      <c r="BJ438" s="4">
        <v>8.6999999999999993</v>
      </c>
      <c r="BK438" s="4">
        <v>8.77</v>
      </c>
      <c r="BL438" s="30">
        <v>3.1509999999999998</v>
      </c>
      <c r="BM438" s="31">
        <v>35.015999999999998</v>
      </c>
      <c r="BN438" s="4">
        <v>0.8659</v>
      </c>
      <c r="BO438" s="4" t="s">
        <v>16</v>
      </c>
      <c r="BP438" s="4">
        <v>8.7100000000000009</v>
      </c>
      <c r="BQ438" s="4">
        <v>8.77</v>
      </c>
      <c r="BR438" s="30">
        <v>2.9550000000000001</v>
      </c>
      <c r="BS438" s="31">
        <v>32.831000000000003</v>
      </c>
      <c r="BT438" s="4">
        <v>0.79290000000000005</v>
      </c>
      <c r="BU438" s="4" t="s">
        <v>16</v>
      </c>
      <c r="BV438" s="4">
        <v>8.6999999999999993</v>
      </c>
      <c r="BW438" s="4">
        <v>8.77</v>
      </c>
      <c r="BX438" s="30">
        <v>3.165</v>
      </c>
      <c r="BY438" s="31">
        <v>35.167999999999999</v>
      </c>
      <c r="BZ438" s="4">
        <v>0.84440000000000004</v>
      </c>
      <c r="CA438" s="4" t="s">
        <v>16</v>
      </c>
    </row>
    <row r="439" spans="1:79" x14ac:dyDescent="0.25">
      <c r="A439" s="4" t="s">
        <v>126</v>
      </c>
      <c r="B439" s="4">
        <v>273</v>
      </c>
      <c r="C439" s="4">
        <v>289</v>
      </c>
      <c r="D439" s="4" t="s">
        <v>59</v>
      </c>
      <c r="E439" s="4">
        <v>13.52</v>
      </c>
      <c r="F439" s="4">
        <v>2</v>
      </c>
      <c r="G439" s="4">
        <v>11</v>
      </c>
      <c r="H439" s="4">
        <v>13.37</v>
      </c>
      <c r="I439" s="4">
        <v>13.89</v>
      </c>
      <c r="J439" s="30">
        <v>2.8210000000000002</v>
      </c>
      <c r="K439" s="31">
        <v>34.191000000000003</v>
      </c>
      <c r="L439" s="4">
        <v>0.91259999999999997</v>
      </c>
      <c r="M439" s="4" t="s">
        <v>17</v>
      </c>
      <c r="N439" s="4">
        <v>13.37</v>
      </c>
      <c r="O439" s="4">
        <v>13.89</v>
      </c>
      <c r="P439" s="30">
        <v>2.7930000000000001</v>
      </c>
      <c r="Q439" s="31">
        <v>33.859000000000002</v>
      </c>
      <c r="R439" s="4">
        <v>0.9073</v>
      </c>
      <c r="S439" s="4" t="s">
        <v>17</v>
      </c>
      <c r="T439" s="4">
        <v>13.36</v>
      </c>
      <c r="U439" s="4">
        <v>13.89</v>
      </c>
      <c r="V439" s="30">
        <v>2.8130000000000002</v>
      </c>
      <c r="W439" s="31">
        <v>34.1</v>
      </c>
      <c r="X439" s="4">
        <v>0.91210000000000002</v>
      </c>
      <c r="Y439" s="4" t="s">
        <v>17</v>
      </c>
      <c r="Z439" s="4">
        <v>13.36</v>
      </c>
      <c r="AA439" s="4">
        <v>13.88</v>
      </c>
      <c r="AB439" s="30">
        <v>3.6560000000000001</v>
      </c>
      <c r="AC439" s="31">
        <v>44.313000000000002</v>
      </c>
      <c r="AD439" s="4">
        <v>0.91</v>
      </c>
      <c r="AE439" s="4" t="s">
        <v>17</v>
      </c>
      <c r="AF439" s="4">
        <v>13.37</v>
      </c>
      <c r="AG439" s="4">
        <v>13.89</v>
      </c>
      <c r="AH439" s="30">
        <v>3.7</v>
      </c>
      <c r="AI439" s="31">
        <v>44.847999999999999</v>
      </c>
      <c r="AJ439" s="4">
        <v>0.91239999999999999</v>
      </c>
      <c r="AK439" s="4" t="s">
        <v>17</v>
      </c>
      <c r="AL439" s="4">
        <v>13.37</v>
      </c>
      <c r="AM439" s="4">
        <v>13.89</v>
      </c>
      <c r="AN439" s="30">
        <v>3.653</v>
      </c>
      <c r="AO439" s="31">
        <v>44.274000000000001</v>
      </c>
      <c r="AP439" s="4">
        <v>0.91039999999999999</v>
      </c>
      <c r="AQ439" s="4" t="s">
        <v>17</v>
      </c>
      <c r="AR439" s="4">
        <v>13.37</v>
      </c>
      <c r="AS439" s="4">
        <v>13.89</v>
      </c>
      <c r="AT439" s="30">
        <v>3.96</v>
      </c>
      <c r="AU439" s="31">
        <v>47.994</v>
      </c>
      <c r="AV439" s="4">
        <v>0.90029999999999999</v>
      </c>
      <c r="AW439" s="4" t="s">
        <v>17</v>
      </c>
      <c r="AX439" s="4">
        <v>13.37</v>
      </c>
      <c r="AY439" s="4">
        <v>13.89</v>
      </c>
      <c r="AZ439" s="30">
        <v>4.0830000000000002</v>
      </c>
      <c r="BA439" s="31">
        <v>49.487000000000002</v>
      </c>
      <c r="BB439" s="4">
        <v>0.90069999999999995</v>
      </c>
      <c r="BC439" s="4" t="s">
        <v>17</v>
      </c>
      <c r="BD439" s="4">
        <v>13.37</v>
      </c>
      <c r="BE439" s="4">
        <v>13.89</v>
      </c>
      <c r="BF439" s="30">
        <v>3.9350000000000001</v>
      </c>
      <c r="BG439" s="31">
        <v>47.7</v>
      </c>
      <c r="BH439" s="4">
        <v>0.90880000000000005</v>
      </c>
      <c r="BI439" s="4" t="s">
        <v>17</v>
      </c>
      <c r="BJ439" s="4">
        <v>13.36</v>
      </c>
      <c r="BK439" s="4">
        <v>13.88</v>
      </c>
      <c r="BL439" s="30">
        <v>4.4249999999999998</v>
      </c>
      <c r="BM439" s="31">
        <v>53.640999999999998</v>
      </c>
      <c r="BN439" s="4">
        <v>0.90010000000000001</v>
      </c>
      <c r="BO439" s="4" t="s">
        <v>17</v>
      </c>
      <c r="BP439" s="4">
        <v>13.37</v>
      </c>
      <c r="BQ439" s="4">
        <v>13.89</v>
      </c>
      <c r="BR439" s="30">
        <v>4.415</v>
      </c>
      <c r="BS439" s="31">
        <v>53.51</v>
      </c>
      <c r="BT439" s="4">
        <v>0.9</v>
      </c>
      <c r="BU439" s="4" t="s">
        <v>17</v>
      </c>
      <c r="BV439" s="4">
        <v>13.37</v>
      </c>
      <c r="BW439" s="4">
        <v>13.89</v>
      </c>
      <c r="BX439" s="30">
        <v>4.4379999999999997</v>
      </c>
      <c r="BY439" s="31">
        <v>53.79</v>
      </c>
      <c r="BZ439" s="4">
        <v>0.87819999999999998</v>
      </c>
      <c r="CA439" s="4" t="s">
        <v>17</v>
      </c>
    </row>
    <row r="440" spans="1:79" x14ac:dyDescent="0.25">
      <c r="A440" s="4" t="s">
        <v>126</v>
      </c>
      <c r="B440" s="4">
        <v>274</v>
      </c>
      <c r="C440" s="4">
        <v>289</v>
      </c>
      <c r="D440" s="4" t="s">
        <v>60</v>
      </c>
      <c r="E440" s="4">
        <v>13.27</v>
      </c>
      <c r="F440" s="4">
        <v>2</v>
      </c>
      <c r="G440" s="4">
        <v>10</v>
      </c>
      <c r="H440" s="4">
        <v>13.16</v>
      </c>
      <c r="I440" s="4">
        <v>13.7</v>
      </c>
      <c r="J440" s="30">
        <v>2.601</v>
      </c>
      <c r="K440" s="31">
        <v>34.68</v>
      </c>
      <c r="L440" s="4">
        <v>0.93020000000000003</v>
      </c>
      <c r="M440" s="4" t="s">
        <v>17</v>
      </c>
      <c r="N440" s="4">
        <v>13.16</v>
      </c>
      <c r="O440" s="4">
        <v>13.7</v>
      </c>
      <c r="P440" s="30">
        <v>2.5619999999999998</v>
      </c>
      <c r="Q440" s="31">
        <v>34.158999999999999</v>
      </c>
      <c r="R440" s="4">
        <v>0.92149999999999999</v>
      </c>
      <c r="S440" s="4" t="s">
        <v>17</v>
      </c>
      <c r="T440" s="4">
        <v>13.15</v>
      </c>
      <c r="U440" s="4">
        <v>13.7</v>
      </c>
      <c r="V440" s="30">
        <v>2.609</v>
      </c>
      <c r="W440" s="31">
        <v>34.792000000000002</v>
      </c>
      <c r="X440" s="4">
        <v>0.92559999999999998</v>
      </c>
      <c r="Y440" s="4" t="s">
        <v>17</v>
      </c>
      <c r="Z440" s="4">
        <v>13.15</v>
      </c>
      <c r="AA440" s="4">
        <v>13.7</v>
      </c>
      <c r="AB440" s="30">
        <v>3.4060000000000001</v>
      </c>
      <c r="AC440" s="31">
        <v>45.41</v>
      </c>
      <c r="AD440" s="4">
        <v>0.9173</v>
      </c>
      <c r="AE440" s="4" t="s">
        <v>17</v>
      </c>
      <c r="AF440" s="4">
        <v>13.16</v>
      </c>
      <c r="AG440" s="4">
        <v>13.7</v>
      </c>
      <c r="AH440" s="30">
        <v>3.4329999999999998</v>
      </c>
      <c r="AI440" s="31">
        <v>45.779000000000003</v>
      </c>
      <c r="AJ440" s="4">
        <v>0.92830000000000001</v>
      </c>
      <c r="AK440" s="4" t="s">
        <v>17</v>
      </c>
      <c r="AL440" s="4">
        <v>13.16</v>
      </c>
      <c r="AM440" s="4">
        <v>13.7</v>
      </c>
      <c r="AN440" s="30">
        <v>3.4060000000000001</v>
      </c>
      <c r="AO440" s="31">
        <v>45.41</v>
      </c>
      <c r="AP440" s="4">
        <v>0.91920000000000002</v>
      </c>
      <c r="AQ440" s="4" t="s">
        <v>17</v>
      </c>
      <c r="AR440" s="4">
        <v>13.16</v>
      </c>
      <c r="AS440" s="4">
        <v>13.7</v>
      </c>
      <c r="AT440" s="30">
        <v>3.7549999999999999</v>
      </c>
      <c r="AU440" s="31">
        <v>50.064999999999998</v>
      </c>
      <c r="AV440" s="4">
        <v>0.91920000000000002</v>
      </c>
      <c r="AW440" s="4" t="s">
        <v>17</v>
      </c>
      <c r="AX440" s="4">
        <v>13.15</v>
      </c>
      <c r="AY440" s="4">
        <v>13.7</v>
      </c>
      <c r="AZ440" s="30">
        <v>3.8279999999999998</v>
      </c>
      <c r="BA440" s="31">
        <v>51.042000000000002</v>
      </c>
      <c r="BB440" s="4">
        <v>0.92500000000000004</v>
      </c>
      <c r="BC440" s="4" t="s">
        <v>17</v>
      </c>
      <c r="BD440" s="4">
        <v>13.16</v>
      </c>
      <c r="BE440" s="4">
        <v>13.7</v>
      </c>
      <c r="BF440" s="30">
        <v>3.7029999999999998</v>
      </c>
      <c r="BG440" s="31">
        <v>49.368000000000002</v>
      </c>
      <c r="BH440" s="4">
        <v>0.92410000000000003</v>
      </c>
      <c r="BI440" s="4" t="s">
        <v>17</v>
      </c>
      <c r="BJ440" s="4">
        <v>13.15</v>
      </c>
      <c r="BK440" s="4">
        <v>13.7</v>
      </c>
      <c r="BL440" s="30">
        <v>4.1609999999999996</v>
      </c>
      <c r="BM440" s="31">
        <v>55.481999999999999</v>
      </c>
      <c r="BN440" s="4">
        <v>0.91649999999999998</v>
      </c>
      <c r="BO440" s="4" t="s">
        <v>17</v>
      </c>
      <c r="BP440" s="4">
        <v>13.16</v>
      </c>
      <c r="BQ440" s="4">
        <v>13.7</v>
      </c>
      <c r="BR440" s="30">
        <v>4.1609999999999996</v>
      </c>
      <c r="BS440" s="31">
        <v>55.473999999999997</v>
      </c>
      <c r="BT440" s="4">
        <v>0.91830000000000001</v>
      </c>
      <c r="BU440" s="4" t="s">
        <v>17</v>
      </c>
      <c r="BV440" s="4">
        <v>13.16</v>
      </c>
      <c r="BW440" s="4">
        <v>13.7</v>
      </c>
      <c r="BX440" s="30">
        <v>4.1970000000000001</v>
      </c>
      <c r="BY440" s="31">
        <v>55.957999999999998</v>
      </c>
      <c r="BZ440" s="4">
        <v>0.91069999999999995</v>
      </c>
      <c r="CA440" s="4" t="s">
        <v>17</v>
      </c>
    </row>
    <row r="441" spans="1:79" x14ac:dyDescent="0.25">
      <c r="A441" s="4" t="s">
        <v>126</v>
      </c>
      <c r="B441" s="4">
        <v>275</v>
      </c>
      <c r="C441" s="4">
        <v>289</v>
      </c>
      <c r="D441" s="4" t="s">
        <v>61</v>
      </c>
      <c r="E441" s="4">
        <v>13.47</v>
      </c>
      <c r="F441" s="4">
        <v>2</v>
      </c>
      <c r="G441" s="4">
        <v>9</v>
      </c>
      <c r="H441" s="4">
        <v>13.31</v>
      </c>
      <c r="I441" s="4">
        <v>13.77</v>
      </c>
      <c r="J441" s="30">
        <v>2.3769999999999998</v>
      </c>
      <c r="K441" s="31">
        <v>35.212000000000003</v>
      </c>
      <c r="L441" s="4">
        <v>0.9264</v>
      </c>
      <c r="M441" s="4" t="s">
        <v>16</v>
      </c>
      <c r="N441" s="4">
        <v>13.32</v>
      </c>
      <c r="O441" s="4">
        <v>13.77</v>
      </c>
      <c r="P441" s="30">
        <v>2.3490000000000002</v>
      </c>
      <c r="Q441" s="31">
        <v>34.795000000000002</v>
      </c>
      <c r="R441" s="4">
        <v>0.91690000000000005</v>
      </c>
      <c r="S441" s="4" t="s">
        <v>16</v>
      </c>
      <c r="T441" s="4">
        <v>13.31</v>
      </c>
      <c r="U441" s="4">
        <v>13.77</v>
      </c>
      <c r="V441" s="30">
        <v>2.387</v>
      </c>
      <c r="W441" s="31">
        <v>35.357999999999997</v>
      </c>
      <c r="X441" s="4">
        <v>0.90649999999999997</v>
      </c>
      <c r="Y441" s="4" t="s">
        <v>16</v>
      </c>
      <c r="Z441" s="4">
        <v>13.31</v>
      </c>
      <c r="AA441" s="4">
        <v>13.77</v>
      </c>
      <c r="AB441" s="30">
        <v>3.1640000000000001</v>
      </c>
      <c r="AC441" s="31">
        <v>46.874000000000002</v>
      </c>
      <c r="AD441" s="4">
        <v>0.92520000000000002</v>
      </c>
      <c r="AE441" s="4" t="s">
        <v>16</v>
      </c>
      <c r="AF441" s="4">
        <v>13.32</v>
      </c>
      <c r="AG441" s="4">
        <v>13.77</v>
      </c>
      <c r="AH441" s="30">
        <v>3.1920000000000002</v>
      </c>
      <c r="AI441" s="31">
        <v>47.289000000000001</v>
      </c>
      <c r="AJ441" s="4">
        <v>0.91490000000000005</v>
      </c>
      <c r="AK441" s="4" t="s">
        <v>16</v>
      </c>
      <c r="AL441" s="4">
        <v>13.32</v>
      </c>
      <c r="AM441" s="4">
        <v>13.77</v>
      </c>
      <c r="AN441" s="30">
        <v>3.1819999999999999</v>
      </c>
      <c r="AO441" s="31">
        <v>47.137</v>
      </c>
      <c r="AP441" s="4">
        <v>0.91810000000000003</v>
      </c>
      <c r="AQ441" s="4" t="s">
        <v>16</v>
      </c>
      <c r="AR441" s="4">
        <v>13.32</v>
      </c>
      <c r="AS441" s="4">
        <v>13.77</v>
      </c>
      <c r="AT441" s="30">
        <v>3.431</v>
      </c>
      <c r="AU441" s="31">
        <v>50.823999999999998</v>
      </c>
      <c r="AV441" s="4">
        <v>0.90500000000000003</v>
      </c>
      <c r="AW441" s="4" t="s">
        <v>16</v>
      </c>
      <c r="AX441" s="4">
        <v>13.32</v>
      </c>
      <c r="AY441" s="4">
        <v>13.77</v>
      </c>
      <c r="AZ441" s="30">
        <v>3.5569999999999999</v>
      </c>
      <c r="BA441" s="31">
        <v>52.701999999999998</v>
      </c>
      <c r="BB441" s="4">
        <v>0.89629999999999999</v>
      </c>
      <c r="BC441" s="4" t="s">
        <v>16</v>
      </c>
      <c r="BD441" s="4">
        <v>13.32</v>
      </c>
      <c r="BE441" s="4">
        <v>13.77</v>
      </c>
      <c r="BF441" s="30">
        <v>3.431</v>
      </c>
      <c r="BG441" s="31">
        <v>50.825000000000003</v>
      </c>
      <c r="BH441" s="4">
        <v>0.90059999999999996</v>
      </c>
      <c r="BI441" s="4" t="s">
        <v>16</v>
      </c>
      <c r="BJ441" s="4">
        <v>13.31</v>
      </c>
      <c r="BK441" s="4">
        <v>13.77</v>
      </c>
      <c r="BL441" s="30">
        <v>3.9590000000000001</v>
      </c>
      <c r="BM441" s="31">
        <v>58.648000000000003</v>
      </c>
      <c r="BN441" s="4">
        <v>0.88109999999999999</v>
      </c>
      <c r="BO441" s="4" t="s">
        <v>16</v>
      </c>
      <c r="BP441" s="4">
        <v>13.32</v>
      </c>
      <c r="BQ441" s="4">
        <v>13.77</v>
      </c>
      <c r="BR441" s="30">
        <v>3.9260000000000002</v>
      </c>
      <c r="BS441" s="31">
        <v>58.164000000000001</v>
      </c>
      <c r="BT441" s="4">
        <v>0.90329999999999999</v>
      </c>
      <c r="BU441" s="4" t="s">
        <v>16</v>
      </c>
      <c r="BV441" s="4">
        <v>13.31</v>
      </c>
      <c r="BW441" s="4">
        <v>13.77</v>
      </c>
      <c r="BX441" s="30">
        <v>3.9710000000000001</v>
      </c>
      <c r="BY441" s="31">
        <v>58.835999999999999</v>
      </c>
      <c r="BZ441" s="4">
        <v>0.8952</v>
      </c>
      <c r="CA441" s="4" t="s">
        <v>16</v>
      </c>
    </row>
    <row r="442" spans="1:79" x14ac:dyDescent="0.25">
      <c r="A442" s="4" t="s">
        <v>126</v>
      </c>
      <c r="B442" s="4">
        <v>290</v>
      </c>
      <c r="C442" s="4">
        <v>295</v>
      </c>
      <c r="D442" s="4" t="s">
        <v>62</v>
      </c>
      <c r="E442" s="4">
        <v>8</v>
      </c>
      <c r="F442" s="4">
        <v>1</v>
      </c>
      <c r="G442" s="4">
        <v>4</v>
      </c>
      <c r="H442" s="4">
        <v>7.95</v>
      </c>
      <c r="I442" s="4">
        <v>8.23</v>
      </c>
      <c r="J442" s="30">
        <v>0.77900000000000003</v>
      </c>
      <c r="K442" s="31">
        <v>25.957999999999998</v>
      </c>
      <c r="L442" s="4">
        <v>0.89510000000000001</v>
      </c>
      <c r="M442" s="4" t="s">
        <v>17</v>
      </c>
      <c r="N442" s="4">
        <v>7.95</v>
      </c>
      <c r="O442" s="4">
        <v>8.24</v>
      </c>
      <c r="P442" s="30">
        <v>0.80700000000000005</v>
      </c>
      <c r="Q442" s="31">
        <v>26.890999999999998</v>
      </c>
      <c r="R442" s="4">
        <v>0.87919999999999998</v>
      </c>
      <c r="S442" s="4" t="s">
        <v>16</v>
      </c>
      <c r="T442" s="4">
        <v>7.95</v>
      </c>
      <c r="U442" s="4">
        <v>8.23</v>
      </c>
      <c r="V442" s="30">
        <v>0.83899999999999997</v>
      </c>
      <c r="W442" s="31">
        <v>27.98</v>
      </c>
      <c r="X442" s="4">
        <v>0.85360000000000003</v>
      </c>
      <c r="Y442" s="4" t="s">
        <v>16</v>
      </c>
      <c r="Z442" s="4">
        <v>7.95</v>
      </c>
      <c r="AA442" s="4">
        <v>8.23</v>
      </c>
      <c r="AB442" s="30">
        <v>1.296</v>
      </c>
      <c r="AC442" s="31">
        <v>43.2</v>
      </c>
      <c r="AD442" s="4">
        <v>0.89100000000000001</v>
      </c>
      <c r="AE442" s="4" t="s">
        <v>16</v>
      </c>
      <c r="AF442" s="4">
        <v>7.95</v>
      </c>
      <c r="AG442" s="4">
        <v>8.24</v>
      </c>
      <c r="AH442" s="30">
        <v>1.353</v>
      </c>
      <c r="AI442" s="31">
        <v>45.09</v>
      </c>
      <c r="AJ442" s="4">
        <v>0.89090000000000003</v>
      </c>
      <c r="AK442" s="4" t="s">
        <v>16</v>
      </c>
      <c r="AL442" s="4">
        <v>7.95</v>
      </c>
      <c r="AM442" s="4">
        <v>8.24</v>
      </c>
      <c r="AN442" s="30">
        <v>1.367</v>
      </c>
      <c r="AO442" s="31">
        <v>45.58</v>
      </c>
      <c r="AP442" s="4">
        <v>0.84619999999999995</v>
      </c>
      <c r="AQ442" s="4" t="s">
        <v>16</v>
      </c>
      <c r="AR442" s="4">
        <v>7.95</v>
      </c>
      <c r="AS442" s="4">
        <v>8.24</v>
      </c>
      <c r="AT442" s="30">
        <v>1.345</v>
      </c>
      <c r="AU442" s="31">
        <v>44.825000000000003</v>
      </c>
      <c r="AV442" s="4">
        <v>0.86680000000000001</v>
      </c>
      <c r="AW442" s="4" t="s">
        <v>16</v>
      </c>
      <c r="AX442" s="4">
        <v>7.95</v>
      </c>
      <c r="AY442" s="4">
        <v>8.24</v>
      </c>
      <c r="AZ442" s="30">
        <v>1.41</v>
      </c>
      <c r="BA442" s="31">
        <v>46.984999999999999</v>
      </c>
      <c r="BB442" s="4">
        <v>0.88339999999999996</v>
      </c>
      <c r="BC442" s="4" t="s">
        <v>16</v>
      </c>
      <c r="BD442" s="4">
        <v>7.95</v>
      </c>
      <c r="BE442" s="4">
        <v>8.24</v>
      </c>
      <c r="BF442" s="30">
        <v>1.3859999999999999</v>
      </c>
      <c r="BG442" s="31">
        <v>46.201000000000001</v>
      </c>
      <c r="BH442" s="4">
        <v>0.86339999999999995</v>
      </c>
      <c r="BI442" s="4" t="s">
        <v>16</v>
      </c>
      <c r="BJ442" s="4">
        <v>7.95</v>
      </c>
      <c r="BK442" s="4">
        <v>8.23</v>
      </c>
      <c r="BL442" s="30">
        <v>1.5029999999999999</v>
      </c>
      <c r="BM442" s="31">
        <v>50.085000000000001</v>
      </c>
      <c r="BN442" s="4">
        <v>0.89170000000000005</v>
      </c>
      <c r="BO442" s="4" t="s">
        <v>17</v>
      </c>
      <c r="BP442" s="4">
        <v>7.95</v>
      </c>
      <c r="BQ442" s="4">
        <v>8.24</v>
      </c>
      <c r="BR442" s="30">
        <v>1.5549999999999999</v>
      </c>
      <c r="BS442" s="31">
        <v>51.834000000000003</v>
      </c>
      <c r="BT442" s="4">
        <v>0.84309999999999996</v>
      </c>
      <c r="BU442" s="4" t="s">
        <v>16</v>
      </c>
      <c r="BV442" s="4">
        <v>7.95</v>
      </c>
      <c r="BW442" s="4">
        <v>8.23</v>
      </c>
      <c r="BX442" s="30">
        <v>1.579</v>
      </c>
      <c r="BY442" s="31">
        <v>52.622999999999998</v>
      </c>
      <c r="BZ442" s="4">
        <v>0.86839999999999995</v>
      </c>
      <c r="CA442" s="4" t="s">
        <v>16</v>
      </c>
    </row>
    <row r="443" spans="1:79" x14ac:dyDescent="0.25">
      <c r="A443" s="4" t="s">
        <v>126</v>
      </c>
      <c r="B443" s="4">
        <v>290</v>
      </c>
      <c r="C443" s="4">
        <v>298</v>
      </c>
      <c r="D443" s="4" t="s">
        <v>63</v>
      </c>
      <c r="E443" s="4">
        <v>9.94</v>
      </c>
      <c r="F443" s="4">
        <v>1</v>
      </c>
      <c r="G443" s="4">
        <v>7</v>
      </c>
      <c r="H443" s="4">
        <v>9.7200000000000006</v>
      </c>
      <c r="I443" s="4">
        <v>10.16</v>
      </c>
      <c r="J443" s="30">
        <v>0.97299999999999998</v>
      </c>
      <c r="K443" s="31">
        <v>18.536000000000001</v>
      </c>
      <c r="L443" s="4">
        <v>0.87709999999999999</v>
      </c>
      <c r="M443" s="4" t="s">
        <v>16</v>
      </c>
      <c r="N443" s="4">
        <v>9.7200000000000006</v>
      </c>
      <c r="O443" s="4">
        <v>10.16</v>
      </c>
      <c r="P443" s="30">
        <v>0.96399999999999997</v>
      </c>
      <c r="Q443" s="31">
        <v>18.363</v>
      </c>
      <c r="R443" s="4">
        <v>0.86429999999999996</v>
      </c>
      <c r="S443" s="4" t="s">
        <v>16</v>
      </c>
      <c r="T443" s="4">
        <v>9.7200000000000006</v>
      </c>
      <c r="U443" s="4">
        <v>10.16</v>
      </c>
      <c r="V443" s="30">
        <v>1.006</v>
      </c>
      <c r="W443" s="31">
        <v>19.155000000000001</v>
      </c>
      <c r="X443" s="4">
        <v>0.84140000000000004</v>
      </c>
      <c r="Y443" s="4" t="s">
        <v>16</v>
      </c>
      <c r="Z443" s="4">
        <v>9.7200000000000006</v>
      </c>
      <c r="AA443" s="4">
        <v>10.16</v>
      </c>
      <c r="AB443" s="30">
        <v>1.7270000000000001</v>
      </c>
      <c r="AC443" s="31">
        <v>32.886000000000003</v>
      </c>
      <c r="AD443" s="4">
        <v>0.88590000000000002</v>
      </c>
      <c r="AE443" s="4" t="s">
        <v>16</v>
      </c>
      <c r="AF443" s="4">
        <v>9.7200000000000006</v>
      </c>
      <c r="AG443" s="4">
        <v>10.16</v>
      </c>
      <c r="AH443" s="30">
        <v>1.8009999999999999</v>
      </c>
      <c r="AI443" s="31">
        <v>34.305999999999997</v>
      </c>
      <c r="AJ443" s="4">
        <v>0.86350000000000005</v>
      </c>
      <c r="AK443" s="4" t="s">
        <v>16</v>
      </c>
      <c r="AL443" s="4">
        <v>9.7200000000000006</v>
      </c>
      <c r="AM443" s="4">
        <v>10.16</v>
      </c>
      <c r="AN443" s="30">
        <v>1.8109999999999999</v>
      </c>
      <c r="AO443" s="31">
        <v>34.499000000000002</v>
      </c>
      <c r="AP443" s="4">
        <v>0.84689999999999999</v>
      </c>
      <c r="AQ443" s="4" t="s">
        <v>16</v>
      </c>
      <c r="AR443" s="4">
        <v>9.7200000000000006</v>
      </c>
      <c r="AS443" s="4">
        <v>10.16</v>
      </c>
      <c r="AT443" s="30">
        <v>2.3359999999999999</v>
      </c>
      <c r="AU443" s="31">
        <v>44.502000000000002</v>
      </c>
      <c r="AV443" s="4">
        <v>0.88739999999999997</v>
      </c>
      <c r="AW443" s="4" t="s">
        <v>16</v>
      </c>
      <c r="AX443" s="4">
        <v>9.7200000000000006</v>
      </c>
      <c r="AY443" s="4">
        <v>10.16</v>
      </c>
      <c r="AZ443" s="30">
        <v>2.4369999999999998</v>
      </c>
      <c r="BA443" s="31">
        <v>46.412999999999997</v>
      </c>
      <c r="BB443" s="4">
        <v>0.85580000000000001</v>
      </c>
      <c r="BC443" s="4" t="s">
        <v>16</v>
      </c>
      <c r="BD443" s="4">
        <v>9.7200000000000006</v>
      </c>
      <c r="BE443" s="4">
        <v>10.16</v>
      </c>
      <c r="BF443" s="30">
        <v>2.282</v>
      </c>
      <c r="BG443" s="31">
        <v>43.460999999999999</v>
      </c>
      <c r="BH443" s="4">
        <v>0.84819999999999995</v>
      </c>
      <c r="BI443" s="4" t="s">
        <v>16</v>
      </c>
      <c r="BJ443" s="4">
        <v>9.7200000000000006</v>
      </c>
      <c r="BK443" s="4">
        <v>10.16</v>
      </c>
      <c r="BL443" s="30">
        <v>2.407</v>
      </c>
      <c r="BM443" s="31">
        <v>45.841000000000001</v>
      </c>
      <c r="BN443" s="4">
        <v>0.8619</v>
      </c>
      <c r="BO443" s="4" t="s">
        <v>16</v>
      </c>
      <c r="BP443" s="4">
        <v>9.7200000000000006</v>
      </c>
      <c r="BQ443" s="4">
        <v>10.16</v>
      </c>
      <c r="BR443" s="30">
        <v>2.5259999999999998</v>
      </c>
      <c r="BS443" s="31">
        <v>48.119</v>
      </c>
      <c r="BT443" s="4">
        <v>0.86480000000000001</v>
      </c>
      <c r="BU443" s="4" t="s">
        <v>16</v>
      </c>
      <c r="BV443" s="4">
        <v>9.7200000000000006</v>
      </c>
      <c r="BW443" s="4">
        <v>10.16</v>
      </c>
      <c r="BX443" s="30">
        <v>2.484</v>
      </c>
      <c r="BY443" s="31">
        <v>47.305</v>
      </c>
      <c r="BZ443" s="4">
        <v>0.85709999999999997</v>
      </c>
      <c r="CA443" s="4" t="s">
        <v>16</v>
      </c>
    </row>
    <row r="444" spans="1:79" x14ac:dyDescent="0.25">
      <c r="A444" s="4" t="s">
        <v>126</v>
      </c>
      <c r="B444" s="4">
        <v>299</v>
      </c>
      <c r="C444" s="4">
        <v>304</v>
      </c>
      <c r="D444" s="4" t="s">
        <v>64</v>
      </c>
      <c r="E444" s="4">
        <v>11.54</v>
      </c>
      <c r="F444" s="4">
        <v>1</v>
      </c>
      <c r="G444" s="4">
        <v>4</v>
      </c>
      <c r="H444" s="4">
        <v>11.48</v>
      </c>
      <c r="I444" s="4">
        <v>11.8</v>
      </c>
      <c r="J444" s="30">
        <v>2.4E-2</v>
      </c>
      <c r="K444" s="31">
        <v>0.79</v>
      </c>
      <c r="L444" s="4">
        <v>0.90139999999999998</v>
      </c>
      <c r="M444" s="4" t="s">
        <v>16</v>
      </c>
      <c r="N444" s="4">
        <v>11.48</v>
      </c>
      <c r="O444" s="4">
        <v>11.8</v>
      </c>
      <c r="P444" s="30">
        <v>1.0999999999999999E-2</v>
      </c>
      <c r="Q444" s="31">
        <v>0.36599999999999999</v>
      </c>
      <c r="R444" s="4">
        <v>0.86939999999999995</v>
      </c>
      <c r="S444" s="4" t="s">
        <v>16</v>
      </c>
      <c r="T444" s="4">
        <v>11.48</v>
      </c>
      <c r="U444" s="4">
        <v>11.79</v>
      </c>
      <c r="V444" s="30">
        <v>1.2999999999999999E-2</v>
      </c>
      <c r="W444" s="31">
        <v>0.442</v>
      </c>
      <c r="X444" s="4">
        <v>0.90649999999999997</v>
      </c>
      <c r="Y444" s="4" t="s">
        <v>16</v>
      </c>
      <c r="Z444" s="4">
        <v>11.48</v>
      </c>
      <c r="AA444" s="4">
        <v>11.79</v>
      </c>
      <c r="AB444" s="30">
        <v>3.5000000000000003E-2</v>
      </c>
      <c r="AC444" s="31">
        <v>1.175</v>
      </c>
      <c r="AD444" s="4">
        <v>0.87570000000000003</v>
      </c>
      <c r="AE444" s="4" t="s">
        <v>16</v>
      </c>
      <c r="AF444" s="4">
        <v>11.49</v>
      </c>
      <c r="AG444" s="4">
        <v>11.8</v>
      </c>
      <c r="AH444" s="30">
        <v>4.2999999999999997E-2</v>
      </c>
      <c r="AI444" s="31">
        <v>1.4430000000000001</v>
      </c>
      <c r="AJ444" s="4">
        <v>0.89090000000000003</v>
      </c>
      <c r="AK444" s="4" t="s">
        <v>16</v>
      </c>
      <c r="AL444" s="4">
        <v>11.49</v>
      </c>
      <c r="AM444" s="4">
        <v>11.8</v>
      </c>
      <c r="AN444" s="30">
        <v>3.7999999999999999E-2</v>
      </c>
      <c r="AO444" s="31">
        <v>1.2809999999999999</v>
      </c>
      <c r="AP444" s="4">
        <v>0.87070000000000003</v>
      </c>
      <c r="AQ444" s="4" t="s">
        <v>16</v>
      </c>
      <c r="AR444" s="4">
        <v>11.49</v>
      </c>
      <c r="AS444" s="4">
        <v>11.8</v>
      </c>
      <c r="AT444" s="30">
        <v>7.4999999999999997E-2</v>
      </c>
      <c r="AU444" s="31">
        <v>2.4969999999999999</v>
      </c>
      <c r="AV444" s="4">
        <v>0.85309999999999997</v>
      </c>
      <c r="AW444" s="4" t="s">
        <v>16</v>
      </c>
      <c r="AX444" s="4">
        <v>11.48</v>
      </c>
      <c r="AY444" s="4">
        <v>11.79</v>
      </c>
      <c r="AZ444" s="30">
        <v>0.09</v>
      </c>
      <c r="BA444" s="31">
        <v>3.0059999999999998</v>
      </c>
      <c r="BB444" s="4">
        <v>0.88959999999999995</v>
      </c>
      <c r="BC444" s="4" t="s">
        <v>16</v>
      </c>
      <c r="BD444" s="4">
        <v>11.49</v>
      </c>
      <c r="BE444" s="4">
        <v>11.8</v>
      </c>
      <c r="BF444" s="30">
        <v>6.8000000000000005E-2</v>
      </c>
      <c r="BG444" s="31">
        <v>2.278</v>
      </c>
      <c r="BH444" s="4">
        <v>0.87939999999999996</v>
      </c>
      <c r="BI444" s="4" t="s">
        <v>16</v>
      </c>
      <c r="BJ444" s="4">
        <v>11.48</v>
      </c>
      <c r="BK444" s="4">
        <v>11.79</v>
      </c>
      <c r="BL444" s="30">
        <v>0.44700000000000001</v>
      </c>
      <c r="BM444" s="31">
        <v>14.897</v>
      </c>
      <c r="BN444" s="4">
        <v>0.89870000000000005</v>
      </c>
      <c r="BO444" s="4" t="s">
        <v>16</v>
      </c>
      <c r="BP444" s="4">
        <v>11.49</v>
      </c>
      <c r="BQ444" s="4">
        <v>11.8</v>
      </c>
      <c r="BR444" s="30">
        <v>0.42699999999999999</v>
      </c>
      <c r="BS444" s="31">
        <v>14.231</v>
      </c>
      <c r="BT444" s="4">
        <v>0.88080000000000003</v>
      </c>
      <c r="BU444" s="4" t="s">
        <v>16</v>
      </c>
      <c r="BV444" s="4">
        <v>11.48</v>
      </c>
      <c r="BW444" s="4">
        <v>11.8</v>
      </c>
      <c r="BX444" s="30">
        <v>0.50900000000000001</v>
      </c>
      <c r="BY444" s="31">
        <v>16.954000000000001</v>
      </c>
      <c r="BZ444" s="4">
        <v>0.9</v>
      </c>
      <c r="CA444" s="4" t="s">
        <v>16</v>
      </c>
    </row>
    <row r="445" spans="1:79" x14ac:dyDescent="0.25">
      <c r="A445" s="4" t="s">
        <v>126</v>
      </c>
      <c r="B445" s="4">
        <v>299</v>
      </c>
      <c r="C445" s="4">
        <v>305</v>
      </c>
      <c r="D445" s="4" t="s">
        <v>65</v>
      </c>
      <c r="E445" s="4">
        <v>13.69</v>
      </c>
      <c r="F445" s="4">
        <v>2</v>
      </c>
      <c r="G445" s="4">
        <v>5</v>
      </c>
      <c r="H445" s="4">
        <v>13.52</v>
      </c>
      <c r="I445" s="4">
        <v>13.8</v>
      </c>
      <c r="J445" s="30">
        <v>2.3E-2</v>
      </c>
      <c r="K445" s="31">
        <v>0.60799999999999998</v>
      </c>
      <c r="L445" s="4">
        <v>0.91059999999999997</v>
      </c>
      <c r="M445" s="4" t="s">
        <v>16</v>
      </c>
      <c r="N445" s="4">
        <v>13.52</v>
      </c>
      <c r="O445" s="4">
        <v>13.8</v>
      </c>
      <c r="P445" s="30">
        <v>2.3E-2</v>
      </c>
      <c r="Q445" s="31">
        <v>0.61299999999999999</v>
      </c>
      <c r="R445" s="4">
        <v>0.89729999999999999</v>
      </c>
      <c r="S445" s="4" t="s">
        <v>16</v>
      </c>
      <c r="T445" s="4">
        <v>13.52</v>
      </c>
      <c r="U445" s="4">
        <v>13.8</v>
      </c>
      <c r="V445" s="30">
        <v>2.7E-2</v>
      </c>
      <c r="W445" s="31">
        <v>0.72099999999999997</v>
      </c>
      <c r="X445" s="4">
        <v>0.88460000000000005</v>
      </c>
      <c r="Y445" s="4" t="s">
        <v>16</v>
      </c>
      <c r="Z445" s="4">
        <v>13.51</v>
      </c>
      <c r="AA445" s="4">
        <v>13.8</v>
      </c>
      <c r="AB445" s="30">
        <v>3.6999999999999998E-2</v>
      </c>
      <c r="AC445" s="31">
        <v>0.99199999999999999</v>
      </c>
      <c r="AD445" s="4">
        <v>0.92549999999999999</v>
      </c>
      <c r="AE445" s="4" t="s">
        <v>16</v>
      </c>
      <c r="AF445" s="4">
        <v>13.52</v>
      </c>
      <c r="AG445" s="4">
        <v>13.8</v>
      </c>
      <c r="AH445" s="30">
        <v>2.5999999999999999E-2</v>
      </c>
      <c r="AI445" s="31">
        <v>0.69799999999999995</v>
      </c>
      <c r="AJ445" s="4">
        <v>0.88859999999999995</v>
      </c>
      <c r="AK445" s="4" t="s">
        <v>16</v>
      </c>
      <c r="AL445" s="4">
        <v>13.52</v>
      </c>
      <c r="AM445" s="4">
        <v>13.8</v>
      </c>
      <c r="AN445" s="30">
        <v>4.1000000000000002E-2</v>
      </c>
      <c r="AO445" s="31">
        <v>1.093</v>
      </c>
      <c r="AP445" s="4">
        <v>0.90990000000000004</v>
      </c>
      <c r="AQ445" s="4" t="s">
        <v>16</v>
      </c>
      <c r="AR445" s="4">
        <v>13.52</v>
      </c>
      <c r="AS445" s="4">
        <v>13.8</v>
      </c>
      <c r="AT445" s="30">
        <v>0.109</v>
      </c>
      <c r="AU445" s="31">
        <v>2.8980000000000001</v>
      </c>
      <c r="AV445" s="4">
        <v>0.90800000000000003</v>
      </c>
      <c r="AW445" s="4" t="s">
        <v>16</v>
      </c>
      <c r="AX445" s="4">
        <v>13.51</v>
      </c>
      <c r="AY445" s="4">
        <v>13.8</v>
      </c>
      <c r="AZ445" s="30">
        <v>0.109</v>
      </c>
      <c r="BA445" s="31">
        <v>2.9039999999999999</v>
      </c>
      <c r="BB445" s="4">
        <v>0.9133</v>
      </c>
      <c r="BC445" s="4" t="s">
        <v>16</v>
      </c>
      <c r="BD445" s="4">
        <v>13.52</v>
      </c>
      <c r="BE445" s="4">
        <v>13.8</v>
      </c>
      <c r="BF445" s="30">
        <v>0.107</v>
      </c>
      <c r="BG445" s="31">
        <v>2.8490000000000002</v>
      </c>
      <c r="BH445" s="4">
        <v>0.89129999999999998</v>
      </c>
      <c r="BI445" s="4" t="s">
        <v>16</v>
      </c>
      <c r="BJ445" s="4">
        <v>13.52</v>
      </c>
      <c r="BK445" s="4">
        <v>13.8</v>
      </c>
      <c r="BL445" s="30">
        <v>0.504</v>
      </c>
      <c r="BM445" s="31">
        <v>13.444000000000001</v>
      </c>
      <c r="BN445" s="4">
        <v>0.90859999999999996</v>
      </c>
      <c r="BO445" s="4" t="s">
        <v>16</v>
      </c>
      <c r="BP445" s="4">
        <v>13.52</v>
      </c>
      <c r="BQ445" s="4">
        <v>13.8</v>
      </c>
      <c r="BR445" s="30">
        <v>0.54800000000000004</v>
      </c>
      <c r="BS445" s="31">
        <v>14.602</v>
      </c>
      <c r="BT445" s="4">
        <v>0.89410000000000001</v>
      </c>
      <c r="BU445" s="4" t="s">
        <v>16</v>
      </c>
      <c r="BV445" s="4">
        <v>13.52</v>
      </c>
      <c r="BW445" s="4">
        <v>13.8</v>
      </c>
      <c r="BX445" s="30">
        <v>0.63400000000000001</v>
      </c>
      <c r="BY445" s="31">
        <v>16.893999999999998</v>
      </c>
      <c r="BZ445" s="4">
        <v>0.90200000000000002</v>
      </c>
      <c r="CA445" s="4" t="s">
        <v>16</v>
      </c>
    </row>
    <row r="446" spans="1:79" x14ac:dyDescent="0.25">
      <c r="A446" s="4" t="s">
        <v>126</v>
      </c>
      <c r="B446" s="4">
        <v>305</v>
      </c>
      <c r="C446" s="4">
        <v>314</v>
      </c>
      <c r="D446" s="4" t="s">
        <v>66</v>
      </c>
      <c r="E446" s="4">
        <v>7.94</v>
      </c>
      <c r="F446" s="4">
        <v>4</v>
      </c>
      <c r="G446" s="4">
        <v>7</v>
      </c>
      <c r="H446" s="4">
        <v>7.86</v>
      </c>
      <c r="I446" s="4">
        <v>8.36</v>
      </c>
      <c r="J446" s="30">
        <v>2.5739999999999998</v>
      </c>
      <c r="K446" s="31">
        <v>49.024999999999999</v>
      </c>
      <c r="L446" s="4">
        <v>0.92349999999999999</v>
      </c>
      <c r="M446" s="4" t="s">
        <v>17</v>
      </c>
      <c r="N446" s="4">
        <v>7.86</v>
      </c>
      <c r="O446" s="4">
        <v>8.36</v>
      </c>
      <c r="P446" s="30">
        <v>2.6230000000000002</v>
      </c>
      <c r="Q446" s="31">
        <v>49.959000000000003</v>
      </c>
      <c r="R446" s="4">
        <v>0.9163</v>
      </c>
      <c r="S446" s="4" t="s">
        <v>17</v>
      </c>
      <c r="T446" s="4">
        <v>7.86</v>
      </c>
      <c r="U446" s="4">
        <v>8.36</v>
      </c>
      <c r="V446" s="30">
        <v>2.72</v>
      </c>
      <c r="W446" s="31">
        <v>51.8</v>
      </c>
      <c r="X446" s="4">
        <v>0.92269999999999996</v>
      </c>
      <c r="Y446" s="4" t="s">
        <v>17</v>
      </c>
      <c r="Z446" s="4">
        <v>7.86</v>
      </c>
      <c r="AA446" s="4">
        <v>8.36</v>
      </c>
      <c r="AB446" s="30">
        <v>2.74</v>
      </c>
      <c r="AC446" s="31">
        <v>52.183</v>
      </c>
      <c r="AD446" s="4">
        <v>0.92610000000000003</v>
      </c>
      <c r="AE446" s="4" t="s">
        <v>17</v>
      </c>
      <c r="AF446" s="4">
        <v>7.86</v>
      </c>
      <c r="AG446" s="4">
        <v>8.36</v>
      </c>
      <c r="AH446" s="30">
        <v>2.8650000000000002</v>
      </c>
      <c r="AI446" s="31">
        <v>54.564999999999998</v>
      </c>
      <c r="AJ446" s="4">
        <v>0.92020000000000002</v>
      </c>
      <c r="AK446" s="4" t="s">
        <v>17</v>
      </c>
      <c r="AL446" s="4">
        <v>7.86</v>
      </c>
      <c r="AM446" s="4">
        <v>8.36</v>
      </c>
      <c r="AN446" s="30">
        <v>2.855</v>
      </c>
      <c r="AO446" s="31">
        <v>54.378999999999998</v>
      </c>
      <c r="AP446" s="4">
        <v>0.92190000000000005</v>
      </c>
      <c r="AQ446" s="4" t="s">
        <v>17</v>
      </c>
      <c r="AR446" s="4">
        <v>7.86</v>
      </c>
      <c r="AS446" s="4">
        <v>8.36</v>
      </c>
      <c r="AT446" s="30">
        <v>2.9940000000000002</v>
      </c>
      <c r="AU446" s="31">
        <v>57.027000000000001</v>
      </c>
      <c r="AV446" s="4">
        <v>0.91600000000000004</v>
      </c>
      <c r="AW446" s="4" t="s">
        <v>17</v>
      </c>
      <c r="AX446" s="4">
        <v>7.86</v>
      </c>
      <c r="AY446" s="4">
        <v>8.36</v>
      </c>
      <c r="AZ446" s="30">
        <v>3.1640000000000001</v>
      </c>
      <c r="BA446" s="31">
        <v>60.267000000000003</v>
      </c>
      <c r="BB446" s="4">
        <v>0.9234</v>
      </c>
      <c r="BC446" s="4" t="s">
        <v>17</v>
      </c>
      <c r="BD446" s="4">
        <v>7.86</v>
      </c>
      <c r="BE446" s="4">
        <v>8.36</v>
      </c>
      <c r="BF446" s="30">
        <v>3.1259999999999999</v>
      </c>
      <c r="BG446" s="31">
        <v>59.534999999999997</v>
      </c>
      <c r="BH446" s="4">
        <v>0.90969999999999995</v>
      </c>
      <c r="BI446" s="4" t="s">
        <v>17</v>
      </c>
      <c r="BJ446" s="4">
        <v>7.86</v>
      </c>
      <c r="BK446" s="4">
        <v>8.36</v>
      </c>
      <c r="BL446" s="30">
        <v>3.1019999999999999</v>
      </c>
      <c r="BM446" s="31">
        <v>59.088000000000001</v>
      </c>
      <c r="BN446" s="4">
        <v>0.91669999999999996</v>
      </c>
      <c r="BO446" s="4" t="s">
        <v>17</v>
      </c>
      <c r="BP446" s="4">
        <v>7.86</v>
      </c>
      <c r="BQ446" s="4">
        <v>8.36</v>
      </c>
      <c r="BR446" s="30">
        <v>3.1890000000000001</v>
      </c>
      <c r="BS446" s="31">
        <v>60.741999999999997</v>
      </c>
      <c r="BT446" s="4">
        <v>0.91249999999999998</v>
      </c>
      <c r="BU446" s="4" t="s">
        <v>17</v>
      </c>
      <c r="BV446" s="4">
        <v>7.86</v>
      </c>
      <c r="BW446" s="4">
        <v>8.36</v>
      </c>
      <c r="BX446" s="30">
        <v>3.2440000000000002</v>
      </c>
      <c r="BY446" s="31">
        <v>61.796999999999997</v>
      </c>
      <c r="BZ446" s="4">
        <v>0.91239999999999999</v>
      </c>
      <c r="CA446" s="4" t="s">
        <v>17</v>
      </c>
    </row>
    <row r="447" spans="1:79" x14ac:dyDescent="0.25">
      <c r="A447" s="4" t="s">
        <v>126</v>
      </c>
      <c r="B447" s="4">
        <v>315</v>
      </c>
      <c r="C447" s="4">
        <v>320</v>
      </c>
      <c r="D447" s="4" t="s">
        <v>67</v>
      </c>
      <c r="E447" s="4">
        <v>6</v>
      </c>
      <c r="F447" s="4">
        <v>1</v>
      </c>
      <c r="G447" s="4">
        <v>4</v>
      </c>
      <c r="H447" s="4">
        <v>5.94</v>
      </c>
      <c r="I447" s="4">
        <v>6.09</v>
      </c>
      <c r="J447" s="30">
        <v>1.466</v>
      </c>
      <c r="K447" s="31">
        <v>48.875999999999998</v>
      </c>
      <c r="L447" s="4">
        <v>0.8236</v>
      </c>
      <c r="M447" s="4" t="s">
        <v>16</v>
      </c>
      <c r="N447" s="4">
        <v>5.94</v>
      </c>
      <c r="O447" s="4">
        <v>6.09</v>
      </c>
      <c r="P447" s="30">
        <v>1.4950000000000001</v>
      </c>
      <c r="Q447" s="31">
        <v>49.844000000000001</v>
      </c>
      <c r="R447" s="4">
        <v>0.81630000000000003</v>
      </c>
      <c r="S447" s="4" t="s">
        <v>16</v>
      </c>
      <c r="T447" s="4">
        <v>5.94</v>
      </c>
      <c r="U447" s="4">
        <v>6.09</v>
      </c>
      <c r="V447" s="30">
        <v>1.536</v>
      </c>
      <c r="W447" s="31">
        <v>51.21</v>
      </c>
      <c r="X447" s="4">
        <v>0.80279999999999996</v>
      </c>
      <c r="Y447" s="4" t="s">
        <v>16</v>
      </c>
      <c r="Z447" s="4">
        <v>5.94</v>
      </c>
      <c r="AA447" s="4">
        <v>6.09</v>
      </c>
      <c r="AB447" s="30">
        <v>1.5680000000000001</v>
      </c>
      <c r="AC447" s="31">
        <v>52.280999999999999</v>
      </c>
      <c r="AD447" s="4">
        <v>0.83169999999999999</v>
      </c>
      <c r="AE447" s="4" t="s">
        <v>16</v>
      </c>
      <c r="AF447" s="4">
        <v>5.94</v>
      </c>
      <c r="AG447" s="4">
        <v>6.09</v>
      </c>
      <c r="AH447" s="30">
        <v>1.6459999999999999</v>
      </c>
      <c r="AI447" s="31">
        <v>54.860999999999997</v>
      </c>
      <c r="AJ447" s="4">
        <v>0.79890000000000005</v>
      </c>
      <c r="AK447" s="4" t="s">
        <v>16</v>
      </c>
      <c r="AL447" s="4">
        <v>5.94</v>
      </c>
      <c r="AM447" s="4">
        <v>6.09</v>
      </c>
      <c r="AN447" s="30">
        <v>1.6519999999999999</v>
      </c>
      <c r="AO447" s="31">
        <v>55.069000000000003</v>
      </c>
      <c r="AP447" s="4">
        <v>0.79949999999999999</v>
      </c>
      <c r="AQ447" s="4" t="s">
        <v>16</v>
      </c>
      <c r="AR447" s="4">
        <v>5.94</v>
      </c>
      <c r="AS447" s="4">
        <v>6.1</v>
      </c>
      <c r="AT447" s="30">
        <v>1.5189999999999999</v>
      </c>
      <c r="AU447" s="31">
        <v>50.648000000000003</v>
      </c>
      <c r="AV447" s="4">
        <v>0.80969999999999998</v>
      </c>
      <c r="AW447" s="4" t="s">
        <v>16</v>
      </c>
      <c r="AX447" s="4">
        <v>5.94</v>
      </c>
      <c r="AY447" s="4">
        <v>6.09</v>
      </c>
      <c r="AZ447" s="30">
        <v>1.637</v>
      </c>
      <c r="BA447" s="31">
        <v>54.578000000000003</v>
      </c>
      <c r="BB447" s="4">
        <v>0.77849999999999997</v>
      </c>
      <c r="BC447" s="4" t="s">
        <v>16</v>
      </c>
      <c r="BD447" s="4">
        <v>5.94</v>
      </c>
      <c r="BE447" s="4">
        <v>6.09</v>
      </c>
      <c r="BF447" s="30">
        <v>1.6240000000000001</v>
      </c>
      <c r="BG447" s="31">
        <v>54.121000000000002</v>
      </c>
      <c r="BH447" s="4">
        <v>0.79730000000000001</v>
      </c>
      <c r="BI447" s="4" t="s">
        <v>16</v>
      </c>
      <c r="BJ447" s="4">
        <v>5.94</v>
      </c>
      <c r="BK447" s="4">
        <v>6.09</v>
      </c>
      <c r="BL447" s="30">
        <v>1.6259999999999999</v>
      </c>
      <c r="BM447" s="31">
        <v>54.201999999999998</v>
      </c>
      <c r="BN447" s="4">
        <v>0.7369</v>
      </c>
      <c r="BO447" s="4" t="s">
        <v>16</v>
      </c>
      <c r="BP447" s="4">
        <v>5.94</v>
      </c>
      <c r="BQ447" s="4">
        <v>6.09</v>
      </c>
      <c r="BR447" s="30">
        <v>1.5629999999999999</v>
      </c>
      <c r="BS447" s="31">
        <v>52.103999999999999</v>
      </c>
      <c r="BT447" s="4">
        <v>0.79079999999999995</v>
      </c>
      <c r="BU447" s="4" t="s">
        <v>16</v>
      </c>
      <c r="BV447" s="4">
        <v>5.94</v>
      </c>
      <c r="BW447" s="4">
        <v>6.09</v>
      </c>
      <c r="BX447" s="30">
        <v>1.653</v>
      </c>
      <c r="BY447" s="31">
        <v>55.097000000000001</v>
      </c>
      <c r="BZ447" s="4">
        <v>0.75690000000000002</v>
      </c>
      <c r="CA447" s="4" t="s">
        <v>16</v>
      </c>
    </row>
    <row r="448" spans="1:79" x14ac:dyDescent="0.25">
      <c r="A448" s="4" t="s">
        <v>126</v>
      </c>
      <c r="B448" s="4">
        <v>326</v>
      </c>
      <c r="C448" s="4">
        <v>359</v>
      </c>
      <c r="D448" s="4" t="s">
        <v>68</v>
      </c>
      <c r="E448" s="4">
        <v>10.76</v>
      </c>
      <c r="F448" s="4">
        <v>5</v>
      </c>
      <c r="G448" s="4">
        <v>29</v>
      </c>
      <c r="H448" s="4">
        <v>10.75</v>
      </c>
      <c r="I448" s="4">
        <v>10.85</v>
      </c>
      <c r="J448" s="30">
        <v>10.298999999999999</v>
      </c>
      <c r="K448" s="31">
        <v>47.35</v>
      </c>
      <c r="L448" s="4">
        <v>0.88619999999999999</v>
      </c>
      <c r="M448" s="4" t="s">
        <v>16</v>
      </c>
      <c r="N448" s="4">
        <v>10.75</v>
      </c>
      <c r="O448" s="4">
        <v>10.85</v>
      </c>
      <c r="P448" s="30">
        <v>10.029999999999999</v>
      </c>
      <c r="Q448" s="31">
        <v>46.113</v>
      </c>
      <c r="R448" s="4">
        <v>0.90300000000000002</v>
      </c>
      <c r="S448" s="4" t="s">
        <v>17</v>
      </c>
      <c r="T448" s="4">
        <v>10.75</v>
      </c>
      <c r="U448" s="4">
        <v>10.85</v>
      </c>
      <c r="V448" s="30">
        <v>10.343</v>
      </c>
      <c r="W448" s="31">
        <v>47.552</v>
      </c>
      <c r="X448" s="4">
        <v>0.86899999999999999</v>
      </c>
      <c r="Y448" s="4" t="s">
        <v>16</v>
      </c>
      <c r="Z448" s="4">
        <v>10.74</v>
      </c>
      <c r="AA448" s="4">
        <v>10.84</v>
      </c>
      <c r="AB448" s="30">
        <v>10.414999999999999</v>
      </c>
      <c r="AC448" s="31">
        <v>47.886000000000003</v>
      </c>
      <c r="AD448" s="4">
        <v>0.9153</v>
      </c>
      <c r="AE448" s="4" t="s">
        <v>17</v>
      </c>
      <c r="AF448" s="4">
        <v>10.75</v>
      </c>
      <c r="AG448" s="4">
        <v>10.85</v>
      </c>
      <c r="AH448" s="30">
        <v>11.015000000000001</v>
      </c>
      <c r="AI448" s="31">
        <v>50.643000000000001</v>
      </c>
      <c r="AJ448" s="4">
        <v>0.90159999999999996</v>
      </c>
      <c r="AK448" s="4" t="s">
        <v>17</v>
      </c>
      <c r="AL448" s="4">
        <v>10.75</v>
      </c>
      <c r="AM448" s="4">
        <v>10.85</v>
      </c>
      <c r="AN448" s="30">
        <v>10.692</v>
      </c>
      <c r="AO448" s="31">
        <v>49.16</v>
      </c>
      <c r="AP448" s="4">
        <v>0.90169999999999995</v>
      </c>
      <c r="AQ448" s="4" t="s">
        <v>17</v>
      </c>
      <c r="AR448" s="4">
        <v>10.75</v>
      </c>
      <c r="AS448" s="4">
        <v>10.85</v>
      </c>
      <c r="AT448" s="30">
        <v>10.223000000000001</v>
      </c>
      <c r="AU448" s="31">
        <v>47.000999999999998</v>
      </c>
      <c r="AV448" s="4">
        <v>0.91579999999999995</v>
      </c>
      <c r="AW448" s="4" t="s">
        <v>17</v>
      </c>
      <c r="AX448" s="4">
        <v>10.75</v>
      </c>
      <c r="AY448" s="4">
        <v>10.85</v>
      </c>
      <c r="AZ448" s="30">
        <v>11.042999999999999</v>
      </c>
      <c r="BA448" s="31">
        <v>50.771000000000001</v>
      </c>
      <c r="BB448" s="4">
        <v>0.87729999999999997</v>
      </c>
      <c r="BC448" s="4" t="s">
        <v>16</v>
      </c>
      <c r="BD448" s="4">
        <v>10.75</v>
      </c>
      <c r="BE448" s="4">
        <v>10.85</v>
      </c>
      <c r="BF448" s="30">
        <v>10.474</v>
      </c>
      <c r="BG448" s="31">
        <v>48.155000000000001</v>
      </c>
      <c r="BH448" s="4">
        <v>0.89839999999999998</v>
      </c>
      <c r="BI448" s="4" t="s">
        <v>17</v>
      </c>
      <c r="BJ448" s="4">
        <v>10.74</v>
      </c>
      <c r="BK448" s="4">
        <v>10.85</v>
      </c>
      <c r="BL448" s="30">
        <v>10.262</v>
      </c>
      <c r="BM448" s="31">
        <v>47.18</v>
      </c>
      <c r="BN448" s="4">
        <v>0.88859999999999995</v>
      </c>
      <c r="BO448" s="4" t="s">
        <v>17</v>
      </c>
      <c r="BP448" s="4">
        <v>10.75</v>
      </c>
      <c r="BQ448" s="4">
        <v>10.85</v>
      </c>
      <c r="BR448" s="30">
        <v>10.581</v>
      </c>
      <c r="BS448" s="31">
        <v>48.646999999999998</v>
      </c>
      <c r="BT448" s="4">
        <v>0.90410000000000001</v>
      </c>
      <c r="BU448" s="4" t="s">
        <v>17</v>
      </c>
      <c r="BV448" s="4">
        <v>10.74</v>
      </c>
      <c r="BW448" s="4">
        <v>10.85</v>
      </c>
      <c r="BX448" s="30">
        <v>10.618</v>
      </c>
      <c r="BY448" s="31">
        <v>48.817</v>
      </c>
      <c r="BZ448" s="4">
        <v>0.89329999999999998</v>
      </c>
      <c r="CA448" s="4" t="s">
        <v>17</v>
      </c>
    </row>
    <row r="449" spans="1:79" x14ac:dyDescent="0.25">
      <c r="A449" s="4" t="s">
        <v>126</v>
      </c>
      <c r="B449" s="4">
        <v>329</v>
      </c>
      <c r="C449" s="4">
        <v>359</v>
      </c>
      <c r="D449" s="4" t="s">
        <v>69</v>
      </c>
      <c r="E449" s="4">
        <v>10.210000000000001</v>
      </c>
      <c r="F449" s="4">
        <v>4</v>
      </c>
      <c r="G449" s="4">
        <v>26</v>
      </c>
      <c r="H449" s="4">
        <v>9.91</v>
      </c>
      <c r="I449" s="4">
        <v>10.59</v>
      </c>
      <c r="J449" s="30">
        <v>8.4420000000000002</v>
      </c>
      <c r="K449" s="31">
        <v>43.295000000000002</v>
      </c>
      <c r="L449" s="4">
        <v>0.78559999999999997</v>
      </c>
      <c r="M449" s="4" t="s">
        <v>16</v>
      </c>
      <c r="N449" s="4">
        <v>9.91</v>
      </c>
      <c r="O449" s="4">
        <v>10.59</v>
      </c>
      <c r="P449" s="30">
        <v>8.3089999999999993</v>
      </c>
      <c r="Q449" s="31">
        <v>42.613</v>
      </c>
      <c r="R449" s="4">
        <v>0.76149999999999995</v>
      </c>
      <c r="S449" s="4" t="s">
        <v>16</v>
      </c>
      <c r="T449" s="4">
        <v>9.91</v>
      </c>
      <c r="U449" s="4">
        <v>10.59</v>
      </c>
      <c r="V449" s="30">
        <v>8.6159999999999997</v>
      </c>
      <c r="W449" s="31">
        <v>44.182000000000002</v>
      </c>
      <c r="X449" s="4">
        <v>0.83819999999999995</v>
      </c>
      <c r="Y449" s="4" t="s">
        <v>16</v>
      </c>
      <c r="Z449" s="4">
        <v>9.9</v>
      </c>
      <c r="AA449" s="4">
        <v>10.58</v>
      </c>
      <c r="AB449" s="30">
        <v>8.6549999999999994</v>
      </c>
      <c r="AC449" s="31">
        <v>44.386000000000003</v>
      </c>
      <c r="AD449" s="4">
        <v>0.81020000000000003</v>
      </c>
      <c r="AE449" s="4" t="s">
        <v>16</v>
      </c>
      <c r="AF449" s="4">
        <v>9.91</v>
      </c>
      <c r="AG449" s="4">
        <v>10.59</v>
      </c>
      <c r="AH449" s="30">
        <v>9.1329999999999991</v>
      </c>
      <c r="AI449" s="31">
        <v>46.834000000000003</v>
      </c>
      <c r="AJ449" s="4">
        <v>0.78920000000000001</v>
      </c>
      <c r="AK449" s="4" t="s">
        <v>16</v>
      </c>
      <c r="AL449" s="4">
        <v>9.91</v>
      </c>
      <c r="AM449" s="4">
        <v>10.59</v>
      </c>
      <c r="AN449" s="30">
        <v>8.91</v>
      </c>
      <c r="AO449" s="31">
        <v>45.692</v>
      </c>
      <c r="AP449" s="4">
        <v>0.81279999999999997</v>
      </c>
      <c r="AQ449" s="4" t="s">
        <v>16</v>
      </c>
      <c r="AR449" s="4">
        <v>9.91</v>
      </c>
      <c r="AS449" s="4">
        <v>10.59</v>
      </c>
      <c r="AT449" s="30">
        <v>8.73</v>
      </c>
      <c r="AU449" s="31">
        <v>44.768999999999998</v>
      </c>
      <c r="AV449" s="4">
        <v>0.74260000000000004</v>
      </c>
      <c r="AW449" s="4" t="s">
        <v>16</v>
      </c>
      <c r="AX449" s="4">
        <v>9.91</v>
      </c>
      <c r="AY449" s="4">
        <v>10.59</v>
      </c>
      <c r="AZ449" s="30">
        <v>9.0220000000000002</v>
      </c>
      <c r="BA449" s="31">
        <v>46.265999999999998</v>
      </c>
      <c r="BB449" s="4">
        <v>0.84250000000000003</v>
      </c>
      <c r="BC449" s="4" t="s">
        <v>17</v>
      </c>
      <c r="BD449" s="4">
        <v>9.91</v>
      </c>
      <c r="BE449" s="4">
        <v>10.59</v>
      </c>
      <c r="BF449" s="30">
        <v>8.7509999999999994</v>
      </c>
      <c r="BG449" s="31">
        <v>44.878999999999998</v>
      </c>
      <c r="BH449" s="4">
        <v>0.81569999999999998</v>
      </c>
      <c r="BI449" s="4" t="s">
        <v>16</v>
      </c>
      <c r="BJ449" s="4">
        <v>9.9</v>
      </c>
      <c r="BK449" s="4">
        <v>10.58</v>
      </c>
      <c r="BL449" s="30">
        <v>8.4760000000000009</v>
      </c>
      <c r="BM449" s="31">
        <v>43.469000000000001</v>
      </c>
      <c r="BN449" s="4">
        <v>0.81969999999999998</v>
      </c>
      <c r="BO449" s="4" t="s">
        <v>16</v>
      </c>
      <c r="BP449" s="4">
        <v>9.91</v>
      </c>
      <c r="BQ449" s="4">
        <v>10.59</v>
      </c>
      <c r="BR449" s="30">
        <v>8.782</v>
      </c>
      <c r="BS449" s="31">
        <v>45.037999999999997</v>
      </c>
      <c r="BT449" s="4">
        <v>0.82450000000000001</v>
      </c>
      <c r="BU449" s="4" t="s">
        <v>16</v>
      </c>
      <c r="BV449" s="4">
        <v>9.9</v>
      </c>
      <c r="BW449" s="4">
        <v>10.59</v>
      </c>
      <c r="BX449" s="30">
        <v>8.7249999999999996</v>
      </c>
      <c r="BY449" s="31">
        <v>44.744</v>
      </c>
      <c r="BZ449" s="4">
        <v>0.82609999999999995</v>
      </c>
      <c r="CA449" s="4" t="s">
        <v>16</v>
      </c>
    </row>
    <row r="450" spans="1:79" x14ac:dyDescent="0.25">
      <c r="A450" s="4" t="s">
        <v>126</v>
      </c>
      <c r="B450" s="4">
        <v>341</v>
      </c>
      <c r="C450" s="4">
        <v>359</v>
      </c>
      <c r="D450" s="4" t="s">
        <v>70</v>
      </c>
      <c r="E450" s="4">
        <v>9.7799999999999994</v>
      </c>
      <c r="F450" s="4">
        <v>2</v>
      </c>
      <c r="G450" s="4">
        <v>14</v>
      </c>
      <c r="H450" s="4">
        <v>9.81</v>
      </c>
      <c r="I450" s="4">
        <v>9.9600000000000009</v>
      </c>
      <c r="J450" s="30">
        <v>4.0359999999999996</v>
      </c>
      <c r="K450" s="31">
        <v>38.438000000000002</v>
      </c>
      <c r="L450" s="4">
        <v>0.84989999999999999</v>
      </c>
      <c r="M450" s="4" t="s">
        <v>16</v>
      </c>
      <c r="N450" s="4">
        <v>9.81</v>
      </c>
      <c r="O450" s="4">
        <v>9.9600000000000009</v>
      </c>
      <c r="P450" s="30">
        <v>3.9550000000000001</v>
      </c>
      <c r="Q450" s="31">
        <v>37.665999999999997</v>
      </c>
      <c r="R450" s="4">
        <v>0.81869999999999998</v>
      </c>
      <c r="S450" s="4" t="s">
        <v>16</v>
      </c>
      <c r="T450" s="4">
        <v>9.8000000000000007</v>
      </c>
      <c r="U450" s="4">
        <v>9.9600000000000009</v>
      </c>
      <c r="V450" s="30">
        <v>4.0540000000000003</v>
      </c>
      <c r="W450" s="31">
        <v>38.613</v>
      </c>
      <c r="X450" s="4">
        <v>0.85109999999999997</v>
      </c>
      <c r="Y450" s="4" t="s">
        <v>16</v>
      </c>
      <c r="Z450" s="4">
        <v>9.8000000000000007</v>
      </c>
      <c r="AA450" s="4">
        <v>9.9499999999999993</v>
      </c>
      <c r="AB450" s="30">
        <v>4.0549999999999997</v>
      </c>
      <c r="AC450" s="31">
        <v>38.621000000000002</v>
      </c>
      <c r="AD450" s="4">
        <v>0.83950000000000002</v>
      </c>
      <c r="AE450" s="4" t="s">
        <v>16</v>
      </c>
      <c r="AF450" s="4">
        <v>9.81</v>
      </c>
      <c r="AG450" s="4">
        <v>9.9600000000000009</v>
      </c>
      <c r="AH450" s="30">
        <v>4.3730000000000002</v>
      </c>
      <c r="AI450" s="31">
        <v>41.643999999999998</v>
      </c>
      <c r="AJ450" s="4">
        <v>0.83940000000000003</v>
      </c>
      <c r="AK450" s="4" t="s">
        <v>16</v>
      </c>
      <c r="AL450" s="4">
        <v>9.81</v>
      </c>
      <c r="AM450" s="4">
        <v>9.9600000000000009</v>
      </c>
      <c r="AN450" s="30">
        <v>4.2210000000000001</v>
      </c>
      <c r="AO450" s="31">
        <v>40.198</v>
      </c>
      <c r="AP450" s="4">
        <v>0.83789999999999998</v>
      </c>
      <c r="AQ450" s="4" t="s">
        <v>16</v>
      </c>
      <c r="AR450" s="4">
        <v>9.81</v>
      </c>
      <c r="AS450" s="4">
        <v>9.9600000000000009</v>
      </c>
      <c r="AT450" s="30">
        <v>4.1970000000000001</v>
      </c>
      <c r="AU450" s="31">
        <v>39.973999999999997</v>
      </c>
      <c r="AV450" s="4">
        <v>0.77349999999999997</v>
      </c>
      <c r="AW450" s="4" t="s">
        <v>16</v>
      </c>
      <c r="AX450" s="4">
        <v>9.81</v>
      </c>
      <c r="AY450" s="4">
        <v>9.9600000000000009</v>
      </c>
      <c r="AZ450" s="30">
        <v>4.32</v>
      </c>
      <c r="BA450" s="31">
        <v>41.139000000000003</v>
      </c>
      <c r="BB450" s="4">
        <v>0.85870000000000002</v>
      </c>
      <c r="BC450" s="4" t="s">
        <v>17</v>
      </c>
      <c r="BD450" s="4">
        <v>9.81</v>
      </c>
      <c r="BE450" s="4">
        <v>9.9600000000000009</v>
      </c>
      <c r="BF450" s="30">
        <v>4.2380000000000004</v>
      </c>
      <c r="BG450" s="31">
        <v>40.360999999999997</v>
      </c>
      <c r="BH450" s="4">
        <v>0.81499999999999995</v>
      </c>
      <c r="BI450" s="4" t="s">
        <v>16</v>
      </c>
      <c r="BJ450" s="4">
        <v>9.8000000000000007</v>
      </c>
      <c r="BK450" s="4">
        <v>9.9600000000000009</v>
      </c>
      <c r="BL450" s="30">
        <v>3.988</v>
      </c>
      <c r="BM450" s="31">
        <v>37.976999999999997</v>
      </c>
      <c r="BN450" s="4">
        <v>0.84819999999999995</v>
      </c>
      <c r="BO450" s="4" t="s">
        <v>16</v>
      </c>
      <c r="BP450" s="4">
        <v>9.81</v>
      </c>
      <c r="BQ450" s="4">
        <v>9.9600000000000009</v>
      </c>
      <c r="BR450" s="30">
        <v>4.0650000000000004</v>
      </c>
      <c r="BS450" s="31">
        <v>38.713999999999999</v>
      </c>
      <c r="BT450" s="4">
        <v>0.7883</v>
      </c>
      <c r="BU450" s="4" t="s">
        <v>16</v>
      </c>
      <c r="BV450" s="4">
        <v>9.8000000000000007</v>
      </c>
      <c r="BW450" s="4">
        <v>9.9600000000000009</v>
      </c>
      <c r="BX450" s="30">
        <v>4.1040000000000001</v>
      </c>
      <c r="BY450" s="31">
        <v>39.081000000000003</v>
      </c>
      <c r="BZ450" s="4">
        <v>0.81869999999999998</v>
      </c>
      <c r="CA450" s="4" t="s">
        <v>16</v>
      </c>
    </row>
    <row r="451" spans="1:79" x14ac:dyDescent="0.25">
      <c r="A451" s="4" t="s">
        <v>126</v>
      </c>
      <c r="B451" s="4">
        <v>350</v>
      </c>
      <c r="C451" s="4">
        <v>359</v>
      </c>
      <c r="D451" s="4" t="s">
        <v>71</v>
      </c>
      <c r="E451" s="4">
        <v>7.47</v>
      </c>
      <c r="F451" s="4">
        <v>1</v>
      </c>
      <c r="G451" s="4">
        <v>6</v>
      </c>
      <c r="H451" s="4">
        <v>7.49</v>
      </c>
      <c r="I451" s="4">
        <v>7.66</v>
      </c>
      <c r="J451" s="30">
        <v>2.3039999999999998</v>
      </c>
      <c r="K451" s="31">
        <v>51.209000000000003</v>
      </c>
      <c r="L451" s="4">
        <v>0.85699999999999998</v>
      </c>
      <c r="M451" s="4" t="s">
        <v>16</v>
      </c>
      <c r="N451" s="4">
        <v>7.49</v>
      </c>
      <c r="O451" s="4">
        <v>7.66</v>
      </c>
      <c r="P451" s="30">
        <v>2.319</v>
      </c>
      <c r="Q451" s="31">
        <v>51.531999999999996</v>
      </c>
      <c r="R451" s="4">
        <v>0.81010000000000004</v>
      </c>
      <c r="S451" s="4" t="s">
        <v>16</v>
      </c>
      <c r="T451" s="4">
        <v>7.49</v>
      </c>
      <c r="U451" s="4">
        <v>7.66</v>
      </c>
      <c r="V451" s="30">
        <v>2.4359999999999999</v>
      </c>
      <c r="W451" s="31">
        <v>54.127000000000002</v>
      </c>
      <c r="X451" s="4">
        <v>0.80759999999999998</v>
      </c>
      <c r="Y451" s="4" t="s">
        <v>16</v>
      </c>
      <c r="Z451" s="4">
        <v>7.49</v>
      </c>
      <c r="AA451" s="4">
        <v>7.66</v>
      </c>
      <c r="AB451" s="30">
        <v>2.4159999999999999</v>
      </c>
      <c r="AC451" s="31">
        <v>53.689</v>
      </c>
      <c r="AD451" s="4">
        <v>0.83950000000000002</v>
      </c>
      <c r="AE451" s="4" t="s">
        <v>16</v>
      </c>
      <c r="AF451" s="4">
        <v>7.49</v>
      </c>
      <c r="AG451" s="4">
        <v>7.66</v>
      </c>
      <c r="AH451" s="30">
        <v>2.54</v>
      </c>
      <c r="AI451" s="31">
        <v>56.441000000000003</v>
      </c>
      <c r="AJ451" s="4">
        <v>0.8044</v>
      </c>
      <c r="AK451" s="4" t="s">
        <v>16</v>
      </c>
      <c r="AL451" s="4">
        <v>7.49</v>
      </c>
      <c r="AM451" s="4">
        <v>7.66</v>
      </c>
      <c r="AN451" s="30">
        <v>2.5059999999999998</v>
      </c>
      <c r="AO451" s="31">
        <v>55.69</v>
      </c>
      <c r="AP451" s="4">
        <v>0.80810000000000004</v>
      </c>
      <c r="AQ451" s="4" t="s">
        <v>16</v>
      </c>
      <c r="AR451" s="4">
        <v>7.49</v>
      </c>
      <c r="AS451" s="4">
        <v>7.67</v>
      </c>
      <c r="AT451" s="30">
        <v>2.331</v>
      </c>
      <c r="AU451" s="31">
        <v>51.790999999999997</v>
      </c>
      <c r="AV451" s="4">
        <v>0.82179999999999997</v>
      </c>
      <c r="AW451" s="4" t="s">
        <v>16</v>
      </c>
      <c r="AX451" s="4">
        <v>7.49</v>
      </c>
      <c r="AY451" s="4">
        <v>7.67</v>
      </c>
      <c r="AZ451" s="30">
        <v>2.5169999999999999</v>
      </c>
      <c r="BA451" s="31">
        <v>55.933</v>
      </c>
      <c r="BB451" s="4">
        <v>0.82089999999999996</v>
      </c>
      <c r="BC451" s="4" t="s">
        <v>16</v>
      </c>
      <c r="BD451" s="4">
        <v>7.49</v>
      </c>
      <c r="BE451" s="4">
        <v>7.66</v>
      </c>
      <c r="BF451" s="30">
        <v>2.4540000000000002</v>
      </c>
      <c r="BG451" s="31">
        <v>54.530999999999999</v>
      </c>
      <c r="BH451" s="4">
        <v>0.80369999999999997</v>
      </c>
      <c r="BI451" s="4" t="s">
        <v>16</v>
      </c>
      <c r="BJ451" s="4">
        <v>7.49</v>
      </c>
      <c r="BK451" s="4">
        <v>7.66</v>
      </c>
      <c r="BL451" s="30">
        <v>2.331</v>
      </c>
      <c r="BM451" s="31">
        <v>51.8</v>
      </c>
      <c r="BN451" s="4">
        <v>0.82330000000000003</v>
      </c>
      <c r="BO451" s="4" t="s">
        <v>16</v>
      </c>
      <c r="BP451" s="4">
        <v>7.49</v>
      </c>
      <c r="BQ451" s="4">
        <v>7.66</v>
      </c>
      <c r="BR451" s="30">
        <v>2.4249999999999998</v>
      </c>
      <c r="BS451" s="31">
        <v>53.887</v>
      </c>
      <c r="BT451" s="4">
        <v>0.81499999999999995</v>
      </c>
      <c r="BU451" s="4" t="s">
        <v>16</v>
      </c>
      <c r="BV451" s="4">
        <v>7.49</v>
      </c>
      <c r="BW451" s="4">
        <v>7.66</v>
      </c>
      <c r="BX451" s="30">
        <v>2.46</v>
      </c>
      <c r="BY451" s="31">
        <v>54.661000000000001</v>
      </c>
      <c r="BZ451" s="4">
        <v>0.80069999999999997</v>
      </c>
      <c r="CA451" s="4" t="s">
        <v>16</v>
      </c>
    </row>
    <row r="452" spans="1:79" x14ac:dyDescent="0.25">
      <c r="A452" s="4" t="s">
        <v>126</v>
      </c>
      <c r="B452" s="4">
        <v>366</v>
      </c>
      <c r="C452" s="4">
        <v>380</v>
      </c>
      <c r="D452" s="4" t="s">
        <v>72</v>
      </c>
      <c r="E452" s="4">
        <v>7.62</v>
      </c>
      <c r="F452" s="4">
        <v>4</v>
      </c>
      <c r="G452" s="4">
        <v>11</v>
      </c>
      <c r="H452" s="4">
        <v>7.64</v>
      </c>
      <c r="I452" s="4">
        <v>7.76</v>
      </c>
      <c r="J452" s="30">
        <v>2.7770000000000001</v>
      </c>
      <c r="K452" s="31">
        <v>33.659999999999997</v>
      </c>
      <c r="L452" s="4">
        <v>0.93710000000000004</v>
      </c>
      <c r="M452" s="4" t="s">
        <v>16</v>
      </c>
      <c r="N452" s="4">
        <v>7.64</v>
      </c>
      <c r="O452" s="4">
        <v>7.76</v>
      </c>
      <c r="P452" s="30">
        <v>2.83</v>
      </c>
      <c r="Q452" s="31">
        <v>34.304000000000002</v>
      </c>
      <c r="R452" s="4">
        <v>0.93659999999999999</v>
      </c>
      <c r="S452" s="4" t="s">
        <v>16</v>
      </c>
      <c r="T452" s="4">
        <v>7.64</v>
      </c>
      <c r="U452" s="4">
        <v>7.76</v>
      </c>
      <c r="V452" s="30">
        <v>3.016</v>
      </c>
      <c r="W452" s="31">
        <v>36.56</v>
      </c>
      <c r="X452" s="4">
        <v>0.93230000000000002</v>
      </c>
      <c r="Y452" s="4" t="s">
        <v>16</v>
      </c>
      <c r="Z452" s="4">
        <v>7.64</v>
      </c>
      <c r="AA452" s="4">
        <v>7.76</v>
      </c>
      <c r="AB452" s="30">
        <v>3.226</v>
      </c>
      <c r="AC452" s="31">
        <v>39.101999999999997</v>
      </c>
      <c r="AD452" s="4">
        <v>0.93510000000000004</v>
      </c>
      <c r="AE452" s="4" t="s">
        <v>16</v>
      </c>
      <c r="AF452" s="4">
        <v>7.64</v>
      </c>
      <c r="AG452" s="4">
        <v>7.76</v>
      </c>
      <c r="AH452" s="30">
        <v>3.4769999999999999</v>
      </c>
      <c r="AI452" s="31">
        <v>42.146999999999998</v>
      </c>
      <c r="AJ452" s="4">
        <v>0.93420000000000003</v>
      </c>
      <c r="AK452" s="4" t="s">
        <v>16</v>
      </c>
      <c r="AL452" s="4">
        <v>7.64</v>
      </c>
      <c r="AM452" s="4">
        <v>7.76</v>
      </c>
      <c r="AN452" s="30">
        <v>3.47</v>
      </c>
      <c r="AO452" s="31">
        <v>42.055</v>
      </c>
      <c r="AP452" s="4">
        <v>0.93620000000000003</v>
      </c>
      <c r="AQ452" s="4" t="s">
        <v>16</v>
      </c>
      <c r="AR452" s="4">
        <v>7.64</v>
      </c>
      <c r="AS452" s="4">
        <v>7.77</v>
      </c>
      <c r="AT452" s="30">
        <v>3.093</v>
      </c>
      <c r="AU452" s="31">
        <v>37.488999999999997</v>
      </c>
      <c r="AV452" s="4">
        <v>0.93740000000000001</v>
      </c>
      <c r="AW452" s="4" t="s">
        <v>17</v>
      </c>
      <c r="AX452" s="4">
        <v>7.64</v>
      </c>
      <c r="AY452" s="4">
        <v>7.77</v>
      </c>
      <c r="AZ452" s="30">
        <v>3.4809999999999999</v>
      </c>
      <c r="BA452" s="31">
        <v>42.194000000000003</v>
      </c>
      <c r="BB452" s="4">
        <v>0.9345</v>
      </c>
      <c r="BC452" s="4" t="s">
        <v>16</v>
      </c>
      <c r="BD452" s="4">
        <v>7.64</v>
      </c>
      <c r="BE452" s="4">
        <v>7.77</v>
      </c>
      <c r="BF452" s="30">
        <v>3.4020000000000001</v>
      </c>
      <c r="BG452" s="31">
        <v>41.24</v>
      </c>
      <c r="BH452" s="4">
        <v>0.93410000000000004</v>
      </c>
      <c r="BI452" s="4" t="s">
        <v>16</v>
      </c>
      <c r="BJ452" s="4">
        <v>7.64</v>
      </c>
      <c r="BK452" s="4">
        <v>7.76</v>
      </c>
      <c r="BL452" s="30">
        <v>3.202</v>
      </c>
      <c r="BM452" s="31">
        <v>38.814999999999998</v>
      </c>
      <c r="BN452" s="4">
        <v>0.92959999999999998</v>
      </c>
      <c r="BO452" s="4" t="s">
        <v>16</v>
      </c>
      <c r="BP452" s="4">
        <v>7.64</v>
      </c>
      <c r="BQ452" s="4">
        <v>7.77</v>
      </c>
      <c r="BR452" s="30">
        <v>3.3439999999999999</v>
      </c>
      <c r="BS452" s="31">
        <v>40.530999999999999</v>
      </c>
      <c r="BT452" s="4">
        <v>0.92920000000000003</v>
      </c>
      <c r="BU452" s="4" t="s">
        <v>17</v>
      </c>
      <c r="BV452" s="4">
        <v>7.64</v>
      </c>
      <c r="BW452" s="4">
        <v>7.76</v>
      </c>
      <c r="BX452" s="30">
        <v>3.4249999999999998</v>
      </c>
      <c r="BY452" s="31">
        <v>41.511000000000003</v>
      </c>
      <c r="BZ452" s="4">
        <v>0.92379999999999995</v>
      </c>
      <c r="CA452" s="4" t="s">
        <v>16</v>
      </c>
    </row>
    <row r="453" spans="1:79" x14ac:dyDescent="0.25">
      <c r="A453" s="4" t="s">
        <v>126</v>
      </c>
      <c r="B453" s="4">
        <v>381</v>
      </c>
      <c r="C453" s="4">
        <v>386</v>
      </c>
      <c r="D453" s="4" t="s">
        <v>73</v>
      </c>
      <c r="E453" s="4">
        <v>12.12</v>
      </c>
      <c r="F453" s="4">
        <v>1</v>
      </c>
      <c r="G453" s="4">
        <v>3</v>
      </c>
      <c r="H453" s="4">
        <v>11.99</v>
      </c>
      <c r="I453" s="4">
        <v>12.16</v>
      </c>
      <c r="J453" s="30">
        <v>1.4259999999999999</v>
      </c>
      <c r="K453" s="31">
        <v>63.383000000000003</v>
      </c>
      <c r="L453" s="4">
        <v>0.83289999999999997</v>
      </c>
      <c r="M453" s="4" t="s">
        <v>16</v>
      </c>
      <c r="N453" s="4">
        <v>11.99</v>
      </c>
      <c r="O453" s="4">
        <v>12.16</v>
      </c>
      <c r="P453" s="30">
        <v>1.3759999999999999</v>
      </c>
      <c r="Q453" s="31">
        <v>61.134999999999998</v>
      </c>
      <c r="R453" s="4">
        <v>0.83160000000000001</v>
      </c>
      <c r="S453" s="4" t="s">
        <v>16</v>
      </c>
      <c r="T453" s="4">
        <v>11.99</v>
      </c>
      <c r="U453" s="4">
        <v>12.16</v>
      </c>
      <c r="V453" s="30">
        <v>1.417</v>
      </c>
      <c r="W453" s="31">
        <v>62.975999999999999</v>
      </c>
      <c r="X453" s="4">
        <v>0.78090000000000004</v>
      </c>
      <c r="Y453" s="4" t="s">
        <v>16</v>
      </c>
      <c r="Z453" s="4">
        <v>11.99</v>
      </c>
      <c r="AA453" s="4">
        <v>12.16</v>
      </c>
      <c r="AB453" s="30">
        <v>1.427</v>
      </c>
      <c r="AC453" s="31">
        <v>63.442</v>
      </c>
      <c r="AD453" s="4">
        <v>0.84699999999999998</v>
      </c>
      <c r="AE453" s="4" t="s">
        <v>16</v>
      </c>
      <c r="AF453" s="4">
        <v>11.99</v>
      </c>
      <c r="AG453" s="4">
        <v>12.17</v>
      </c>
      <c r="AH453" s="30">
        <v>1.506</v>
      </c>
      <c r="AI453" s="31">
        <v>66.927999999999997</v>
      </c>
      <c r="AJ453" s="4">
        <v>0.83040000000000003</v>
      </c>
      <c r="AK453" s="4" t="s">
        <v>16</v>
      </c>
      <c r="AL453" s="4">
        <v>11.99</v>
      </c>
      <c r="AM453" s="4">
        <v>12.17</v>
      </c>
      <c r="AN453" s="30">
        <v>1.456</v>
      </c>
      <c r="AO453" s="31">
        <v>64.695999999999998</v>
      </c>
      <c r="AP453" s="4">
        <v>0.81820000000000004</v>
      </c>
      <c r="AQ453" s="4" t="s">
        <v>16</v>
      </c>
      <c r="AR453" s="4">
        <v>11.99</v>
      </c>
      <c r="AS453" s="4">
        <v>12.17</v>
      </c>
      <c r="AT453" s="30">
        <v>1.431</v>
      </c>
      <c r="AU453" s="31">
        <v>63.621000000000002</v>
      </c>
      <c r="AV453" s="4">
        <v>0.86119999999999997</v>
      </c>
      <c r="AW453" s="4" t="s">
        <v>16</v>
      </c>
      <c r="AX453" s="4">
        <v>11.99</v>
      </c>
      <c r="AY453" s="4">
        <v>12.16</v>
      </c>
      <c r="AZ453" s="30">
        <v>1.462</v>
      </c>
      <c r="BA453" s="31">
        <v>64.971000000000004</v>
      </c>
      <c r="BB453" s="4">
        <v>0.82369999999999999</v>
      </c>
      <c r="BC453" s="4" t="s">
        <v>16</v>
      </c>
      <c r="BD453" s="4">
        <v>11.99</v>
      </c>
      <c r="BE453" s="4">
        <v>12.17</v>
      </c>
      <c r="BF453" s="30">
        <v>1.44</v>
      </c>
      <c r="BG453" s="31">
        <v>63.99</v>
      </c>
      <c r="BH453" s="4">
        <v>0.83520000000000005</v>
      </c>
      <c r="BI453" s="4" t="s">
        <v>16</v>
      </c>
      <c r="BJ453" s="4">
        <v>11.99</v>
      </c>
      <c r="BK453" s="4">
        <v>12.16</v>
      </c>
      <c r="BL453" s="30">
        <v>1.45</v>
      </c>
      <c r="BM453" s="31">
        <v>64.429000000000002</v>
      </c>
      <c r="BN453" s="4">
        <v>0.84250000000000003</v>
      </c>
      <c r="BO453" s="4" t="s">
        <v>16</v>
      </c>
      <c r="BP453" s="4">
        <v>11.99</v>
      </c>
      <c r="BQ453" s="4">
        <v>12.17</v>
      </c>
      <c r="BR453" s="30">
        <v>1.4510000000000001</v>
      </c>
      <c r="BS453" s="31">
        <v>64.47</v>
      </c>
      <c r="BT453" s="4">
        <v>0.84570000000000001</v>
      </c>
      <c r="BU453" s="4" t="s">
        <v>16</v>
      </c>
      <c r="BV453" s="4">
        <v>11.99</v>
      </c>
      <c r="BW453" s="4">
        <v>12.16</v>
      </c>
      <c r="BX453" s="30">
        <v>1.4450000000000001</v>
      </c>
      <c r="BY453" s="31">
        <v>64.210999999999999</v>
      </c>
      <c r="BZ453" s="4">
        <v>0.83260000000000001</v>
      </c>
      <c r="CA453" s="4" t="s">
        <v>16</v>
      </c>
    </row>
    <row r="454" spans="1:79" x14ac:dyDescent="0.25">
      <c r="A454" s="4" t="s">
        <v>126</v>
      </c>
      <c r="B454" s="4">
        <v>381</v>
      </c>
      <c r="C454" s="4">
        <v>392</v>
      </c>
      <c r="D454" s="4" t="s">
        <v>74</v>
      </c>
      <c r="E454" s="4">
        <v>12.86</v>
      </c>
      <c r="F454" s="4">
        <v>1</v>
      </c>
      <c r="G454" s="4">
        <v>7</v>
      </c>
      <c r="H454" s="4">
        <v>12.66</v>
      </c>
      <c r="I454" s="4">
        <v>13.36</v>
      </c>
      <c r="J454" s="30">
        <v>2.286</v>
      </c>
      <c r="K454" s="31">
        <v>43.533999999999999</v>
      </c>
      <c r="L454" s="4">
        <v>0.89410000000000001</v>
      </c>
      <c r="M454" s="4" t="s">
        <v>17</v>
      </c>
      <c r="N454" s="4">
        <v>12.66</v>
      </c>
      <c r="O454" s="4">
        <v>13.36</v>
      </c>
      <c r="P454" s="30">
        <v>2.2069999999999999</v>
      </c>
      <c r="Q454" s="31">
        <v>42.030999999999999</v>
      </c>
      <c r="R454" s="4">
        <v>0.8861</v>
      </c>
      <c r="S454" s="4" t="s">
        <v>17</v>
      </c>
      <c r="T454" s="4">
        <v>12.66</v>
      </c>
      <c r="U454" s="4">
        <v>13.36</v>
      </c>
      <c r="V454" s="30">
        <v>2.246</v>
      </c>
      <c r="W454" s="31">
        <v>42.773000000000003</v>
      </c>
      <c r="X454" s="4">
        <v>0.85450000000000004</v>
      </c>
      <c r="Y454" s="4" t="s">
        <v>16</v>
      </c>
      <c r="Z454" s="4">
        <v>12.66</v>
      </c>
      <c r="AA454" s="4">
        <v>13.36</v>
      </c>
      <c r="AB454" s="30">
        <v>2.38</v>
      </c>
      <c r="AC454" s="31">
        <v>45.326000000000001</v>
      </c>
      <c r="AD454" s="4">
        <v>0.9113</v>
      </c>
      <c r="AE454" s="4" t="s">
        <v>17</v>
      </c>
      <c r="AF454" s="4">
        <v>12.66</v>
      </c>
      <c r="AG454" s="4">
        <v>13.36</v>
      </c>
      <c r="AH454" s="30">
        <v>2.4209999999999998</v>
      </c>
      <c r="AI454" s="31">
        <v>46.110999999999997</v>
      </c>
      <c r="AJ454" s="4">
        <v>0.89090000000000003</v>
      </c>
      <c r="AK454" s="4" t="s">
        <v>17</v>
      </c>
      <c r="AL454" s="4">
        <v>12.66</v>
      </c>
      <c r="AM454" s="4">
        <v>13.36</v>
      </c>
      <c r="AN454" s="30">
        <v>2.359</v>
      </c>
      <c r="AO454" s="31">
        <v>44.927</v>
      </c>
      <c r="AP454" s="4">
        <v>0.88100000000000001</v>
      </c>
      <c r="AQ454" s="4" t="s">
        <v>17</v>
      </c>
      <c r="AR454" s="4">
        <v>12.66</v>
      </c>
      <c r="AS454" s="4">
        <v>13.36</v>
      </c>
      <c r="AT454" s="30">
        <v>2.3860000000000001</v>
      </c>
      <c r="AU454" s="31">
        <v>45.44</v>
      </c>
      <c r="AV454" s="4">
        <v>0.91539999999999999</v>
      </c>
      <c r="AW454" s="4" t="s">
        <v>17</v>
      </c>
      <c r="AX454" s="4">
        <v>12.66</v>
      </c>
      <c r="AY454" s="4">
        <v>13.36</v>
      </c>
      <c r="AZ454" s="30">
        <v>2.4390000000000001</v>
      </c>
      <c r="BA454" s="31">
        <v>46.448999999999998</v>
      </c>
      <c r="BB454" s="4">
        <v>0.91159999999999997</v>
      </c>
      <c r="BC454" s="4" t="s">
        <v>17</v>
      </c>
      <c r="BD454" s="4">
        <v>12.66</v>
      </c>
      <c r="BE454" s="4">
        <v>13.36</v>
      </c>
      <c r="BF454" s="30">
        <v>2.3359999999999999</v>
      </c>
      <c r="BG454" s="31">
        <v>44.488999999999997</v>
      </c>
      <c r="BH454" s="4">
        <v>0.88739999999999997</v>
      </c>
      <c r="BI454" s="4" t="s">
        <v>17</v>
      </c>
      <c r="BJ454" s="4">
        <v>12.66</v>
      </c>
      <c r="BK454" s="4">
        <v>13.36</v>
      </c>
      <c r="BL454" s="30">
        <v>2.33</v>
      </c>
      <c r="BM454" s="31">
        <v>44.377000000000002</v>
      </c>
      <c r="BN454" s="4">
        <v>0.91710000000000003</v>
      </c>
      <c r="BO454" s="4" t="s">
        <v>17</v>
      </c>
      <c r="BP454" s="4">
        <v>12.66</v>
      </c>
      <c r="BQ454" s="4">
        <v>13.36</v>
      </c>
      <c r="BR454" s="30">
        <v>2.3410000000000002</v>
      </c>
      <c r="BS454" s="31">
        <v>44.585999999999999</v>
      </c>
      <c r="BT454" s="4">
        <v>0.90149999999999997</v>
      </c>
      <c r="BU454" s="4" t="s">
        <v>17</v>
      </c>
      <c r="BV454" s="4">
        <v>12.66</v>
      </c>
      <c r="BW454" s="4">
        <v>13.36</v>
      </c>
      <c r="BX454" s="30">
        <v>2.2970000000000002</v>
      </c>
      <c r="BY454" s="31">
        <v>43.75</v>
      </c>
      <c r="BZ454" s="4">
        <v>0.89</v>
      </c>
      <c r="CA454" s="4" t="s">
        <v>17</v>
      </c>
    </row>
    <row r="455" spans="1:79" x14ac:dyDescent="0.25">
      <c r="A455" s="4" t="s">
        <v>126</v>
      </c>
      <c r="B455" s="4">
        <v>393</v>
      </c>
      <c r="C455" s="4">
        <v>410</v>
      </c>
      <c r="D455" s="4" t="s">
        <v>75</v>
      </c>
      <c r="E455" s="4">
        <v>7.19</v>
      </c>
      <c r="F455" s="4">
        <v>3</v>
      </c>
      <c r="G455" s="4">
        <v>14</v>
      </c>
      <c r="H455" s="4">
        <v>7.2</v>
      </c>
      <c r="I455" s="4">
        <v>7.35</v>
      </c>
      <c r="J455" s="30">
        <v>2.8130000000000002</v>
      </c>
      <c r="K455" s="31">
        <v>26.786999999999999</v>
      </c>
      <c r="L455" s="4">
        <v>0.88859999999999995</v>
      </c>
      <c r="M455" s="4" t="s">
        <v>16</v>
      </c>
      <c r="N455" s="4">
        <v>7.2</v>
      </c>
      <c r="O455" s="4">
        <v>7.35</v>
      </c>
      <c r="P455" s="30">
        <v>2.7149999999999999</v>
      </c>
      <c r="Q455" s="31">
        <v>25.856999999999999</v>
      </c>
      <c r="R455" s="4">
        <v>0.86839999999999995</v>
      </c>
      <c r="S455" s="4" t="s">
        <v>16</v>
      </c>
      <c r="T455" s="4">
        <v>7.2</v>
      </c>
      <c r="U455" s="4">
        <v>7.35</v>
      </c>
      <c r="V455" s="30">
        <v>2.84</v>
      </c>
      <c r="W455" s="31">
        <v>27.044</v>
      </c>
      <c r="X455" s="4">
        <v>0.87160000000000004</v>
      </c>
      <c r="Y455" s="4" t="s">
        <v>16</v>
      </c>
      <c r="Z455" s="4">
        <v>7.2</v>
      </c>
      <c r="AA455" s="4">
        <v>7.35</v>
      </c>
      <c r="AB455" s="30">
        <v>3.8959999999999999</v>
      </c>
      <c r="AC455" s="31">
        <v>37.106000000000002</v>
      </c>
      <c r="AD455" s="4">
        <v>0.86419999999999997</v>
      </c>
      <c r="AE455" s="4" t="s">
        <v>16</v>
      </c>
      <c r="AF455" s="4">
        <v>7.2</v>
      </c>
      <c r="AG455" s="4">
        <v>7.35</v>
      </c>
      <c r="AH455" s="30">
        <v>3.9009999999999998</v>
      </c>
      <c r="AI455" s="31">
        <v>37.151000000000003</v>
      </c>
      <c r="AJ455" s="4">
        <v>0.83979999999999999</v>
      </c>
      <c r="AK455" s="4" t="s">
        <v>16</v>
      </c>
      <c r="AL455" s="4">
        <v>7.2</v>
      </c>
      <c r="AM455" s="4">
        <v>7.35</v>
      </c>
      <c r="AN455" s="30">
        <v>3.9009999999999998</v>
      </c>
      <c r="AO455" s="31">
        <v>37.152000000000001</v>
      </c>
      <c r="AP455" s="4">
        <v>0.82850000000000001</v>
      </c>
      <c r="AQ455" s="4" t="s">
        <v>16</v>
      </c>
      <c r="AR455" s="4">
        <v>7.13</v>
      </c>
      <c r="AS455" s="4">
        <v>7.3</v>
      </c>
      <c r="AT455" s="30">
        <v>3.7650000000000001</v>
      </c>
      <c r="AU455" s="31">
        <v>35.856000000000002</v>
      </c>
      <c r="AV455" s="4">
        <v>0.83919999999999995</v>
      </c>
      <c r="AW455" s="4" t="s">
        <v>16</v>
      </c>
      <c r="AX455" s="4">
        <v>7.21</v>
      </c>
      <c r="AY455" s="4">
        <v>7.36</v>
      </c>
      <c r="AZ455" s="30">
        <v>4.0860000000000003</v>
      </c>
      <c r="BA455" s="31">
        <v>38.917000000000002</v>
      </c>
      <c r="BB455" s="4">
        <v>0.84140000000000004</v>
      </c>
      <c r="BC455" s="4" t="s">
        <v>16</v>
      </c>
      <c r="BD455" s="4">
        <v>7.2</v>
      </c>
      <c r="BE455" s="4">
        <v>7.35</v>
      </c>
      <c r="BF455" s="30">
        <v>4.0179999999999998</v>
      </c>
      <c r="BG455" s="31">
        <v>38.267000000000003</v>
      </c>
      <c r="BH455" s="4">
        <v>0.80769999999999997</v>
      </c>
      <c r="BI455" s="4" t="s">
        <v>16</v>
      </c>
      <c r="BJ455" s="4">
        <v>7.2</v>
      </c>
      <c r="BK455" s="4">
        <v>7.35</v>
      </c>
      <c r="BL455" s="30">
        <v>3.992</v>
      </c>
      <c r="BM455" s="31">
        <v>38.018999999999998</v>
      </c>
      <c r="BN455" s="4">
        <v>0.86699999999999999</v>
      </c>
      <c r="BO455" s="4" t="s">
        <v>16</v>
      </c>
      <c r="BP455" s="4">
        <v>7.2</v>
      </c>
      <c r="BQ455" s="4">
        <v>7.35</v>
      </c>
      <c r="BR455" s="30">
        <v>3.883</v>
      </c>
      <c r="BS455" s="31">
        <v>36.979999999999997</v>
      </c>
      <c r="BT455" s="4">
        <v>0.78</v>
      </c>
      <c r="BU455" s="4" t="s">
        <v>16</v>
      </c>
      <c r="BV455" s="4">
        <v>7.2</v>
      </c>
      <c r="BW455" s="4">
        <v>7.35</v>
      </c>
      <c r="BX455" s="30">
        <v>3.9620000000000002</v>
      </c>
      <c r="BY455" s="31">
        <v>37.731999999999999</v>
      </c>
      <c r="BZ455" s="4">
        <v>0.84160000000000001</v>
      </c>
      <c r="CA455" s="4" t="s">
        <v>16</v>
      </c>
    </row>
    <row r="456" spans="1:79" x14ac:dyDescent="0.25">
      <c r="A456" s="4" t="s">
        <v>126</v>
      </c>
      <c r="B456" s="4">
        <v>411</v>
      </c>
      <c r="C456" s="4">
        <v>417</v>
      </c>
      <c r="D456" s="4" t="s">
        <v>76</v>
      </c>
      <c r="E456" s="4">
        <v>3.61</v>
      </c>
      <c r="F456" s="4">
        <v>2</v>
      </c>
      <c r="G456" s="4">
        <v>5</v>
      </c>
      <c r="H456" s="4">
        <v>3.48</v>
      </c>
      <c r="I456" s="4">
        <v>3.8</v>
      </c>
      <c r="J456" s="30">
        <v>4.1000000000000002E-2</v>
      </c>
      <c r="K456" s="31">
        <v>1.0820000000000001</v>
      </c>
      <c r="L456" s="4">
        <v>0.90110000000000001</v>
      </c>
      <c r="M456" s="4" t="s">
        <v>16</v>
      </c>
      <c r="N456" s="4">
        <v>3.48</v>
      </c>
      <c r="O456" s="4">
        <v>3.8</v>
      </c>
      <c r="P456" s="30">
        <v>4.4999999999999998E-2</v>
      </c>
      <c r="Q456" s="31">
        <v>1.196</v>
      </c>
      <c r="R456" s="4">
        <v>0.89870000000000005</v>
      </c>
      <c r="S456" s="4" t="s">
        <v>16</v>
      </c>
      <c r="T456" s="4">
        <v>3.48</v>
      </c>
      <c r="U456" s="4">
        <v>3.8</v>
      </c>
      <c r="V456" s="30">
        <v>4.4999999999999998E-2</v>
      </c>
      <c r="W456" s="31">
        <v>1.1910000000000001</v>
      </c>
      <c r="X456" s="4">
        <v>0.90359999999999996</v>
      </c>
      <c r="Y456" s="4" t="s">
        <v>16</v>
      </c>
      <c r="Z456" s="4">
        <v>3.48</v>
      </c>
      <c r="AA456" s="4">
        <v>3.8</v>
      </c>
      <c r="AB456" s="30">
        <v>4.3999999999999997E-2</v>
      </c>
      <c r="AC456" s="31">
        <v>1.173</v>
      </c>
      <c r="AD456" s="4">
        <v>0.90680000000000005</v>
      </c>
      <c r="AE456" s="4" t="s">
        <v>16</v>
      </c>
      <c r="AF456" s="4">
        <v>3.48</v>
      </c>
      <c r="AG456" s="4">
        <v>3.8</v>
      </c>
      <c r="AH456" s="30">
        <v>5.8999999999999997E-2</v>
      </c>
      <c r="AI456" s="31">
        <v>1.5740000000000001</v>
      </c>
      <c r="AJ456" s="4">
        <v>0.91259999999999997</v>
      </c>
      <c r="AK456" s="4" t="s">
        <v>16</v>
      </c>
      <c r="AL456" s="4">
        <v>3.48</v>
      </c>
      <c r="AM456" s="4">
        <v>3.8</v>
      </c>
      <c r="AN456" s="30">
        <v>5.8999999999999997E-2</v>
      </c>
      <c r="AO456" s="31">
        <v>1.5740000000000001</v>
      </c>
      <c r="AP456" s="4">
        <v>0.89100000000000001</v>
      </c>
      <c r="AQ456" s="4" t="s">
        <v>16</v>
      </c>
      <c r="AR456" s="4">
        <v>3.48</v>
      </c>
      <c r="AS456" s="4">
        <v>3.8</v>
      </c>
      <c r="AT456" s="30">
        <v>8.2000000000000003E-2</v>
      </c>
      <c r="AU456" s="31">
        <v>2.1819999999999999</v>
      </c>
      <c r="AV456" s="4">
        <v>0.90349999999999997</v>
      </c>
      <c r="AW456" s="4" t="s">
        <v>16</v>
      </c>
      <c r="AX456" s="4">
        <v>3.48</v>
      </c>
      <c r="AY456" s="4">
        <v>3.8</v>
      </c>
      <c r="AZ456" s="30">
        <v>8.4000000000000005E-2</v>
      </c>
      <c r="BA456" s="31">
        <v>2.2440000000000002</v>
      </c>
      <c r="BB456" s="4">
        <v>0.90359999999999996</v>
      </c>
      <c r="BC456" s="4" t="s">
        <v>16</v>
      </c>
      <c r="BD456" s="4">
        <v>3.48</v>
      </c>
      <c r="BE456" s="4">
        <v>3.8</v>
      </c>
      <c r="BF456" s="30">
        <v>7.9000000000000001E-2</v>
      </c>
      <c r="BG456" s="31">
        <v>2.105</v>
      </c>
      <c r="BH456" s="4">
        <v>0.9042</v>
      </c>
      <c r="BI456" s="4" t="s">
        <v>16</v>
      </c>
      <c r="BJ456" s="4">
        <v>3.48</v>
      </c>
      <c r="BK456" s="4">
        <v>3.8</v>
      </c>
      <c r="BL456" s="30">
        <v>0.127</v>
      </c>
      <c r="BM456" s="31">
        <v>3.3969999999999998</v>
      </c>
      <c r="BN456" s="4">
        <v>0.91379999999999995</v>
      </c>
      <c r="BO456" s="4" t="s">
        <v>16</v>
      </c>
      <c r="BP456" s="4">
        <v>3.48</v>
      </c>
      <c r="BQ456" s="4">
        <v>3.8</v>
      </c>
      <c r="BR456" s="30">
        <v>0.151</v>
      </c>
      <c r="BS456" s="31">
        <v>4.0179999999999998</v>
      </c>
      <c r="BT456" s="4">
        <v>0.8901</v>
      </c>
      <c r="BU456" s="4" t="s">
        <v>16</v>
      </c>
      <c r="BV456" s="4">
        <v>3.48</v>
      </c>
      <c r="BW456" s="4">
        <v>3.8</v>
      </c>
      <c r="BX456" s="30">
        <v>0.245</v>
      </c>
      <c r="BY456" s="31">
        <v>6.5380000000000003</v>
      </c>
      <c r="BZ456" s="4">
        <v>0.90610000000000002</v>
      </c>
      <c r="CA456" s="4" t="s">
        <v>16</v>
      </c>
    </row>
    <row r="457" spans="1:79" x14ac:dyDescent="0.25">
      <c r="A457" s="4" t="s">
        <v>126</v>
      </c>
      <c r="B457" s="4">
        <v>418</v>
      </c>
      <c r="C457" s="4">
        <v>423</v>
      </c>
      <c r="D457" s="4" t="s">
        <v>77</v>
      </c>
      <c r="E457" s="4">
        <v>8.42</v>
      </c>
      <c r="F457" s="4">
        <v>1</v>
      </c>
      <c r="G457" s="4">
        <v>4</v>
      </c>
      <c r="H457" s="4">
        <v>8.42</v>
      </c>
      <c r="I457" s="4">
        <v>8.6300000000000008</v>
      </c>
      <c r="J457" s="30">
        <v>0.105</v>
      </c>
      <c r="K457" s="31">
        <v>3.4940000000000002</v>
      </c>
      <c r="L457" s="4">
        <v>0.65539999999999998</v>
      </c>
      <c r="M457" s="4" t="s">
        <v>16</v>
      </c>
      <c r="N457" s="4">
        <v>8.42</v>
      </c>
      <c r="O457" s="4">
        <v>8.6300000000000008</v>
      </c>
      <c r="P457" s="30">
        <v>0.13600000000000001</v>
      </c>
      <c r="Q457" s="31">
        <v>4.53</v>
      </c>
      <c r="R457" s="4">
        <v>0.68330000000000002</v>
      </c>
      <c r="S457" s="4" t="s">
        <v>16</v>
      </c>
      <c r="T457" s="4">
        <v>8.42</v>
      </c>
      <c r="U457" s="4">
        <v>8.6300000000000008</v>
      </c>
      <c r="V457" s="30">
        <v>9.0999999999999998E-2</v>
      </c>
      <c r="W457" s="31">
        <v>3.0289999999999999</v>
      </c>
      <c r="X457" s="4">
        <v>0.62839999999999996</v>
      </c>
      <c r="Y457" s="4" t="s">
        <v>16</v>
      </c>
      <c r="Z457" s="4">
        <v>8.42</v>
      </c>
      <c r="AA457" s="4">
        <v>8.6300000000000008</v>
      </c>
      <c r="AB457" s="30">
        <v>0.21199999999999999</v>
      </c>
      <c r="AC457" s="31">
        <v>7.0590000000000002</v>
      </c>
      <c r="AD457" s="4">
        <v>0.70669999999999999</v>
      </c>
      <c r="AE457" s="4" t="s">
        <v>16</v>
      </c>
      <c r="AF457" s="4">
        <v>8.42</v>
      </c>
      <c r="AG457" s="4">
        <v>8.6300000000000008</v>
      </c>
      <c r="AH457" s="30">
        <v>0.22</v>
      </c>
      <c r="AI457" s="31">
        <v>7.327</v>
      </c>
      <c r="AJ457" s="4">
        <v>0.68069999999999997</v>
      </c>
      <c r="AK457" s="4" t="s">
        <v>16</v>
      </c>
      <c r="AL457" s="4">
        <v>8.42</v>
      </c>
      <c r="AM457" s="4">
        <v>8.6300000000000008</v>
      </c>
      <c r="AN457" s="30">
        <v>0.22500000000000001</v>
      </c>
      <c r="AO457" s="31">
        <v>7.5060000000000002</v>
      </c>
      <c r="AP457" s="4">
        <v>0.70250000000000001</v>
      </c>
      <c r="AQ457" s="4" t="s">
        <v>16</v>
      </c>
      <c r="AR457" s="4">
        <v>8.42</v>
      </c>
      <c r="AS457" s="4">
        <v>8.6300000000000008</v>
      </c>
      <c r="AT457" s="30">
        <v>0.26100000000000001</v>
      </c>
      <c r="AU457" s="31">
        <v>8.7080000000000002</v>
      </c>
      <c r="AV457" s="4">
        <v>0.71789999999999998</v>
      </c>
      <c r="AW457" s="4" t="s">
        <v>16</v>
      </c>
      <c r="AX457" s="4">
        <v>8.42</v>
      </c>
      <c r="AY457" s="4">
        <v>8.6300000000000008</v>
      </c>
      <c r="AZ457" s="30">
        <v>0.33200000000000002</v>
      </c>
      <c r="BA457" s="31">
        <v>11.05</v>
      </c>
      <c r="BB457" s="4">
        <v>0.66439999999999999</v>
      </c>
      <c r="BC457" s="4" t="s">
        <v>16</v>
      </c>
      <c r="BD457" s="4">
        <v>8.42</v>
      </c>
      <c r="BE457" s="4">
        <v>8.6300000000000008</v>
      </c>
      <c r="BF457" s="30">
        <v>0.27500000000000002</v>
      </c>
      <c r="BG457" s="31">
        <v>9.17</v>
      </c>
      <c r="BH457" s="4">
        <v>0.69159999999999999</v>
      </c>
      <c r="BI457" s="4" t="s">
        <v>16</v>
      </c>
      <c r="BJ457" s="4">
        <v>8.42</v>
      </c>
      <c r="BK457" s="4">
        <v>8.6300000000000008</v>
      </c>
      <c r="BL457" s="30">
        <v>0.26700000000000002</v>
      </c>
      <c r="BM457" s="31">
        <v>8.907</v>
      </c>
      <c r="BN457" s="4">
        <v>0.68389999999999995</v>
      </c>
      <c r="BO457" s="4" t="s">
        <v>16</v>
      </c>
      <c r="BP457" s="4">
        <v>8.42</v>
      </c>
      <c r="BQ457" s="4">
        <v>8.6300000000000008</v>
      </c>
      <c r="BR457" s="30">
        <v>0.28100000000000003</v>
      </c>
      <c r="BS457" s="31">
        <v>9.3529999999999998</v>
      </c>
      <c r="BT457" s="4">
        <v>0.71240000000000003</v>
      </c>
      <c r="BU457" s="4" t="s">
        <v>16</v>
      </c>
      <c r="BV457" s="4">
        <v>8.42</v>
      </c>
      <c r="BW457" s="4">
        <v>8.6300000000000008</v>
      </c>
      <c r="BX457" s="30">
        <v>0.29099999999999998</v>
      </c>
      <c r="BY457" s="31">
        <v>9.6959999999999997</v>
      </c>
      <c r="BZ457" s="4">
        <v>0.69320000000000004</v>
      </c>
      <c r="CA457" s="4" t="s">
        <v>16</v>
      </c>
    </row>
    <row r="458" spans="1:79" x14ac:dyDescent="0.25">
      <c r="A458" s="4" t="s">
        <v>126</v>
      </c>
      <c r="B458" s="4">
        <v>418</v>
      </c>
      <c r="C458" s="4">
        <v>429</v>
      </c>
      <c r="D458" s="4" t="s">
        <v>78</v>
      </c>
      <c r="E458" s="4">
        <v>10.87</v>
      </c>
      <c r="F458" s="4">
        <v>3</v>
      </c>
      <c r="G458" s="4">
        <v>10</v>
      </c>
      <c r="H458" s="4">
        <v>10.7</v>
      </c>
      <c r="I458" s="4">
        <v>11.12</v>
      </c>
      <c r="J458" s="30">
        <v>5.8000000000000003E-2</v>
      </c>
      <c r="K458" s="31">
        <v>0.77900000000000003</v>
      </c>
      <c r="L458" s="4">
        <v>0.94610000000000005</v>
      </c>
      <c r="M458" s="4" t="s">
        <v>17</v>
      </c>
      <c r="N458" s="4">
        <v>10.7</v>
      </c>
      <c r="O458" s="4">
        <v>11.12</v>
      </c>
      <c r="P458" s="30">
        <v>6.6000000000000003E-2</v>
      </c>
      <c r="Q458" s="31">
        <v>0.876</v>
      </c>
      <c r="R458" s="4">
        <v>0.95220000000000005</v>
      </c>
      <c r="S458" s="4" t="s">
        <v>17</v>
      </c>
      <c r="T458" s="4">
        <v>10.69</v>
      </c>
      <c r="U458" s="4">
        <v>11.11</v>
      </c>
      <c r="V458" s="30">
        <v>0.08</v>
      </c>
      <c r="W458" s="31">
        <v>1.0620000000000001</v>
      </c>
      <c r="X458" s="4">
        <v>0.94189999999999996</v>
      </c>
      <c r="Y458" s="4" t="s">
        <v>17</v>
      </c>
      <c r="Z458" s="4">
        <v>10.69</v>
      </c>
      <c r="AA458" s="4">
        <v>11.11</v>
      </c>
      <c r="AB458" s="30">
        <v>0.11</v>
      </c>
      <c r="AC458" s="31">
        <v>1.4730000000000001</v>
      </c>
      <c r="AD458" s="4">
        <v>0.9456</v>
      </c>
      <c r="AE458" s="4" t="s">
        <v>17</v>
      </c>
      <c r="AF458" s="4">
        <v>10.7</v>
      </c>
      <c r="AG458" s="4">
        <v>11.12</v>
      </c>
      <c r="AH458" s="30">
        <v>0.127</v>
      </c>
      <c r="AI458" s="31">
        <v>1.694</v>
      </c>
      <c r="AJ458" s="4">
        <v>0.95179999999999998</v>
      </c>
      <c r="AK458" s="4" t="s">
        <v>17</v>
      </c>
      <c r="AL458" s="4">
        <v>10.7</v>
      </c>
      <c r="AM458" s="4">
        <v>11.12</v>
      </c>
      <c r="AN458" s="30">
        <v>0.123</v>
      </c>
      <c r="AO458" s="31">
        <v>1.6359999999999999</v>
      </c>
      <c r="AP458" s="4">
        <v>0.94950000000000001</v>
      </c>
      <c r="AQ458" s="4" t="s">
        <v>17</v>
      </c>
      <c r="AR458" s="4">
        <v>10.7</v>
      </c>
      <c r="AS458" s="4">
        <v>11.12</v>
      </c>
      <c r="AT458" s="30">
        <v>0.24</v>
      </c>
      <c r="AU458" s="31">
        <v>3.1949999999999998</v>
      </c>
      <c r="AV458" s="4">
        <v>0.95399999999999996</v>
      </c>
      <c r="AW458" s="4" t="s">
        <v>17</v>
      </c>
      <c r="AX458" s="4">
        <v>10.69</v>
      </c>
      <c r="AY458" s="4">
        <v>11.11</v>
      </c>
      <c r="AZ458" s="30">
        <v>0.27100000000000002</v>
      </c>
      <c r="BA458" s="31">
        <v>3.6110000000000002</v>
      </c>
      <c r="BB458" s="4">
        <v>0.94310000000000005</v>
      </c>
      <c r="BC458" s="4" t="s">
        <v>17</v>
      </c>
      <c r="BD458" s="4">
        <v>10.7</v>
      </c>
      <c r="BE458" s="4">
        <v>11.12</v>
      </c>
      <c r="BF458" s="30">
        <v>0.23799999999999999</v>
      </c>
      <c r="BG458" s="31">
        <v>3.1720000000000002</v>
      </c>
      <c r="BH458" s="4">
        <v>0.94159999999999999</v>
      </c>
      <c r="BI458" s="4" t="s">
        <v>17</v>
      </c>
      <c r="BJ458" s="4">
        <v>10.69</v>
      </c>
      <c r="BK458" s="4">
        <v>11.11</v>
      </c>
      <c r="BL458" s="30">
        <v>0.51400000000000001</v>
      </c>
      <c r="BM458" s="31">
        <v>6.8579999999999997</v>
      </c>
      <c r="BN458" s="4">
        <v>0.92449999999999999</v>
      </c>
      <c r="BO458" s="4" t="s">
        <v>17</v>
      </c>
      <c r="BP458" s="4">
        <v>10.7</v>
      </c>
      <c r="BQ458" s="4">
        <v>11.12</v>
      </c>
      <c r="BR458" s="30">
        <v>0.51600000000000001</v>
      </c>
      <c r="BS458" s="31">
        <v>6.8860000000000001</v>
      </c>
      <c r="BT458" s="4">
        <v>0.93810000000000004</v>
      </c>
      <c r="BU458" s="4" t="s">
        <v>17</v>
      </c>
      <c r="BV458" s="4">
        <v>10.69</v>
      </c>
      <c r="BW458" s="4">
        <v>11.11</v>
      </c>
      <c r="BX458" s="30">
        <v>0.57199999999999995</v>
      </c>
      <c r="BY458" s="31">
        <v>7.6310000000000002</v>
      </c>
      <c r="BZ458" s="4">
        <v>0.93300000000000005</v>
      </c>
      <c r="CA458" s="4" t="s">
        <v>17</v>
      </c>
    </row>
    <row r="459" spans="1:79" x14ac:dyDescent="0.25">
      <c r="A459" s="4" t="s">
        <v>126</v>
      </c>
      <c r="B459" s="4">
        <v>418</v>
      </c>
      <c r="C459" s="4">
        <v>433</v>
      </c>
      <c r="D459" s="4" t="s">
        <v>79</v>
      </c>
      <c r="E459" s="4">
        <v>11.29</v>
      </c>
      <c r="F459" s="4">
        <v>3</v>
      </c>
      <c r="G459" s="4">
        <v>14</v>
      </c>
      <c r="H459" s="4">
        <v>11.45</v>
      </c>
      <c r="I459" s="4">
        <v>11.55</v>
      </c>
      <c r="J459" s="30">
        <v>9.9000000000000005E-2</v>
      </c>
      <c r="K459" s="31">
        <v>0.94699999999999995</v>
      </c>
      <c r="L459" s="4">
        <v>0.90490000000000004</v>
      </c>
      <c r="M459" s="4" t="s">
        <v>16</v>
      </c>
      <c r="N459" s="4">
        <v>11.45</v>
      </c>
      <c r="O459" s="4">
        <v>11.55</v>
      </c>
      <c r="P459" s="30">
        <v>0.09</v>
      </c>
      <c r="Q459" s="31">
        <v>0.86</v>
      </c>
      <c r="R459" s="4">
        <v>0.84360000000000002</v>
      </c>
      <c r="S459" s="4" t="s">
        <v>16</v>
      </c>
      <c r="T459" s="4">
        <v>11.45</v>
      </c>
      <c r="U459" s="4">
        <v>11.55</v>
      </c>
      <c r="V459" s="30">
        <v>0.1</v>
      </c>
      <c r="W459" s="31">
        <v>0.95699999999999996</v>
      </c>
      <c r="X459" s="4">
        <v>0.91469999999999996</v>
      </c>
      <c r="Y459" s="4" t="s">
        <v>16</v>
      </c>
      <c r="Z459" s="4">
        <v>11.45</v>
      </c>
      <c r="AA459" s="4">
        <v>11.55</v>
      </c>
      <c r="AB459" s="30">
        <v>0.14499999999999999</v>
      </c>
      <c r="AC459" s="31">
        <v>1.3839999999999999</v>
      </c>
      <c r="AD459" s="4">
        <v>0.85129999999999995</v>
      </c>
      <c r="AE459" s="4" t="s">
        <v>16</v>
      </c>
      <c r="AF459" s="4">
        <v>11.45</v>
      </c>
      <c r="AG459" s="4">
        <v>11.55</v>
      </c>
      <c r="AH459" s="30">
        <v>0.156</v>
      </c>
      <c r="AI459" s="31">
        <v>1.486</v>
      </c>
      <c r="AJ459" s="4">
        <v>0.89249999999999996</v>
      </c>
      <c r="AK459" s="4" t="s">
        <v>16</v>
      </c>
      <c r="AL459" s="4">
        <v>11.45</v>
      </c>
      <c r="AM459" s="4">
        <v>11.55</v>
      </c>
      <c r="AN459" s="30">
        <v>0.16300000000000001</v>
      </c>
      <c r="AO459" s="31">
        <v>1.5509999999999999</v>
      </c>
      <c r="AP459" s="4">
        <v>0.85160000000000002</v>
      </c>
      <c r="AQ459" s="4" t="s">
        <v>16</v>
      </c>
      <c r="AR459" s="4">
        <v>11.45</v>
      </c>
      <c r="AS459" s="4">
        <v>11.55</v>
      </c>
      <c r="AT459" s="30">
        <v>0.28299999999999997</v>
      </c>
      <c r="AU459" s="31">
        <v>2.694</v>
      </c>
      <c r="AV459" s="4">
        <v>0.8105</v>
      </c>
      <c r="AW459" s="4" t="s">
        <v>16</v>
      </c>
      <c r="AX459" s="4">
        <v>11.45</v>
      </c>
      <c r="AY459" s="4">
        <v>11.55</v>
      </c>
      <c r="AZ459" s="30">
        <v>0.27</v>
      </c>
      <c r="BA459" s="31">
        <v>2.569</v>
      </c>
      <c r="BB459" s="4">
        <v>0.90059999999999996</v>
      </c>
      <c r="BC459" s="4" t="s">
        <v>16</v>
      </c>
      <c r="BD459" s="4">
        <v>11.45</v>
      </c>
      <c r="BE459" s="4">
        <v>11.55</v>
      </c>
      <c r="BF459" s="30">
        <v>0.28999999999999998</v>
      </c>
      <c r="BG459" s="31">
        <v>2.758</v>
      </c>
      <c r="BH459" s="4">
        <v>0.85199999999999998</v>
      </c>
      <c r="BI459" s="4" t="s">
        <v>16</v>
      </c>
      <c r="BJ459" s="4">
        <v>11.45</v>
      </c>
      <c r="BK459" s="4">
        <v>11.55</v>
      </c>
      <c r="BL459" s="30">
        <v>0.499</v>
      </c>
      <c r="BM459" s="31">
        <v>4.7510000000000003</v>
      </c>
      <c r="BN459" s="4">
        <v>0.90249999999999997</v>
      </c>
      <c r="BO459" s="4" t="s">
        <v>16</v>
      </c>
      <c r="BP459" s="4">
        <v>11.45</v>
      </c>
      <c r="BQ459" s="4">
        <v>11.55</v>
      </c>
      <c r="BR459" s="30">
        <v>0.53100000000000003</v>
      </c>
      <c r="BS459" s="31">
        <v>5.0549999999999997</v>
      </c>
      <c r="BT459" s="4">
        <v>0.81430000000000002</v>
      </c>
      <c r="BU459" s="4" t="s">
        <v>16</v>
      </c>
      <c r="BV459" s="4">
        <v>11.45</v>
      </c>
      <c r="BW459" s="4">
        <v>11.55</v>
      </c>
      <c r="BX459" s="30">
        <v>0.54</v>
      </c>
      <c r="BY459" s="31">
        <v>5.1440000000000001</v>
      </c>
      <c r="BZ459" s="4">
        <v>0.87960000000000005</v>
      </c>
      <c r="CA459" s="4" t="s">
        <v>16</v>
      </c>
    </row>
    <row r="460" spans="1:79" x14ac:dyDescent="0.25">
      <c r="A460" s="4" t="s">
        <v>126</v>
      </c>
      <c r="B460" s="4">
        <v>433</v>
      </c>
      <c r="C460" s="4">
        <v>447</v>
      </c>
      <c r="D460" s="4" t="s">
        <v>80</v>
      </c>
      <c r="E460" s="4">
        <v>6.38</v>
      </c>
      <c r="F460" s="4">
        <v>5</v>
      </c>
      <c r="G460" s="4">
        <v>13</v>
      </c>
      <c r="H460" s="4">
        <v>6.21</v>
      </c>
      <c r="I460" s="4">
        <v>6.77</v>
      </c>
      <c r="J460" s="30">
        <v>1.0900000000000001</v>
      </c>
      <c r="K460" s="31">
        <v>11.182</v>
      </c>
      <c r="L460" s="4">
        <v>0.89480000000000004</v>
      </c>
      <c r="M460" s="4" t="s">
        <v>16</v>
      </c>
      <c r="N460" s="4">
        <v>6.21</v>
      </c>
      <c r="O460" s="4">
        <v>6.77</v>
      </c>
      <c r="P460" s="30">
        <v>1.173</v>
      </c>
      <c r="Q460" s="31">
        <v>12.026999999999999</v>
      </c>
      <c r="R460" s="4">
        <v>0.9052</v>
      </c>
      <c r="S460" s="4" t="s">
        <v>16</v>
      </c>
      <c r="T460" s="4">
        <v>6.21</v>
      </c>
      <c r="U460" s="4">
        <v>6.76</v>
      </c>
      <c r="V460" s="30">
        <v>1.2629999999999999</v>
      </c>
      <c r="W460" s="31">
        <v>12.95</v>
      </c>
      <c r="X460" s="4">
        <v>0.89870000000000005</v>
      </c>
      <c r="Y460" s="4" t="s">
        <v>16</v>
      </c>
      <c r="Z460" s="4">
        <v>6.21</v>
      </c>
      <c r="AA460" s="4">
        <v>6.76</v>
      </c>
      <c r="AB460" s="30">
        <v>2.0059999999999998</v>
      </c>
      <c r="AC460" s="31">
        <v>20.577000000000002</v>
      </c>
      <c r="AD460" s="4">
        <v>0.89090000000000003</v>
      </c>
      <c r="AE460" s="4" t="s">
        <v>16</v>
      </c>
      <c r="AF460" s="4">
        <v>6.21</v>
      </c>
      <c r="AG460" s="4">
        <v>6.77</v>
      </c>
      <c r="AH460" s="30">
        <v>2.149</v>
      </c>
      <c r="AI460" s="31">
        <v>22.039000000000001</v>
      </c>
      <c r="AJ460" s="4">
        <v>0.8821</v>
      </c>
      <c r="AK460" s="4" t="s">
        <v>16</v>
      </c>
      <c r="AL460" s="4">
        <v>6.21</v>
      </c>
      <c r="AM460" s="4">
        <v>6.77</v>
      </c>
      <c r="AN460" s="30">
        <v>2.121</v>
      </c>
      <c r="AO460" s="31">
        <v>21.751000000000001</v>
      </c>
      <c r="AP460" s="4">
        <v>0.875</v>
      </c>
      <c r="AQ460" s="4" t="s">
        <v>16</v>
      </c>
      <c r="AR460" s="4">
        <v>6.21</v>
      </c>
      <c r="AS460" s="4">
        <v>6.77</v>
      </c>
      <c r="AT460" s="30">
        <v>2.2250000000000001</v>
      </c>
      <c r="AU460" s="31">
        <v>22.821999999999999</v>
      </c>
      <c r="AV460" s="4">
        <v>0.8821</v>
      </c>
      <c r="AW460" s="4" t="s">
        <v>16</v>
      </c>
      <c r="AX460" s="4">
        <v>6.21</v>
      </c>
      <c r="AY460" s="4">
        <v>6.77</v>
      </c>
      <c r="AZ460" s="30">
        <v>2.5110000000000001</v>
      </c>
      <c r="BA460" s="31">
        <v>25.757999999999999</v>
      </c>
      <c r="BB460" s="4">
        <v>0.89080000000000004</v>
      </c>
      <c r="BC460" s="4" t="s">
        <v>16</v>
      </c>
      <c r="BD460" s="4">
        <v>6.21</v>
      </c>
      <c r="BE460" s="4">
        <v>6.77</v>
      </c>
      <c r="BF460" s="30">
        <v>2.4900000000000002</v>
      </c>
      <c r="BG460" s="31">
        <v>25.539000000000001</v>
      </c>
      <c r="BH460" s="4">
        <v>0.87239999999999995</v>
      </c>
      <c r="BI460" s="4" t="s">
        <v>16</v>
      </c>
      <c r="BJ460" s="4">
        <v>6.21</v>
      </c>
      <c r="BK460" s="4">
        <v>6.76</v>
      </c>
      <c r="BL460" s="30">
        <v>2.4609999999999999</v>
      </c>
      <c r="BM460" s="31">
        <v>25.236999999999998</v>
      </c>
      <c r="BN460" s="4">
        <v>0.90400000000000003</v>
      </c>
      <c r="BO460" s="4" t="s">
        <v>16</v>
      </c>
      <c r="BP460" s="4">
        <v>6.21</v>
      </c>
      <c r="BQ460" s="4">
        <v>6.77</v>
      </c>
      <c r="BR460" s="30">
        <v>2.6629999999999998</v>
      </c>
      <c r="BS460" s="31">
        <v>27.308</v>
      </c>
      <c r="BT460" s="4">
        <v>0.86319999999999997</v>
      </c>
      <c r="BU460" s="4" t="s">
        <v>16</v>
      </c>
      <c r="BV460" s="4">
        <v>6.21</v>
      </c>
      <c r="BW460" s="4">
        <v>6.76</v>
      </c>
      <c r="BX460" s="30">
        <v>2.714</v>
      </c>
      <c r="BY460" s="31">
        <v>27.838999999999999</v>
      </c>
      <c r="BZ460" s="4">
        <v>0.8851</v>
      </c>
      <c r="CA460" s="4" t="s">
        <v>16</v>
      </c>
    </row>
    <row r="461" spans="1:79" x14ac:dyDescent="0.25">
      <c r="A461" s="4" t="s">
        <v>126</v>
      </c>
      <c r="B461" s="4">
        <v>434</v>
      </c>
      <c r="C461" s="4">
        <v>447</v>
      </c>
      <c r="D461" s="4" t="s">
        <v>81</v>
      </c>
      <c r="E461" s="4">
        <v>5.74</v>
      </c>
      <c r="F461" s="4">
        <v>5</v>
      </c>
      <c r="G461" s="4">
        <v>12</v>
      </c>
      <c r="H461" s="4">
        <v>5.66</v>
      </c>
      <c r="I461" s="4">
        <v>6.12</v>
      </c>
      <c r="J461" s="30">
        <v>1.1279999999999999</v>
      </c>
      <c r="K461" s="31">
        <v>12.531000000000001</v>
      </c>
      <c r="L461" s="4">
        <v>0.93159999999999998</v>
      </c>
      <c r="M461" s="4" t="s">
        <v>17</v>
      </c>
      <c r="N461" s="4">
        <v>5.66</v>
      </c>
      <c r="O461" s="4">
        <v>6.12</v>
      </c>
      <c r="P461" s="30">
        <v>1.206</v>
      </c>
      <c r="Q461" s="31">
        <v>13.398</v>
      </c>
      <c r="R461" s="4">
        <v>0.92379999999999995</v>
      </c>
      <c r="S461" s="4" t="s">
        <v>17</v>
      </c>
      <c r="T461" s="4">
        <v>5.66</v>
      </c>
      <c r="U461" s="4">
        <v>6.12</v>
      </c>
      <c r="V461" s="30">
        <v>1.3089999999999999</v>
      </c>
      <c r="W461" s="31">
        <v>14.544</v>
      </c>
      <c r="X461" s="4">
        <v>0.92149999999999999</v>
      </c>
      <c r="Y461" s="4" t="s">
        <v>16</v>
      </c>
      <c r="Z461" s="4">
        <v>5.65</v>
      </c>
      <c r="AA461" s="4">
        <v>6.12</v>
      </c>
      <c r="AB461" s="30">
        <v>2.016</v>
      </c>
      <c r="AC461" s="31">
        <v>22.401</v>
      </c>
      <c r="AD461" s="4">
        <v>0.91910000000000003</v>
      </c>
      <c r="AE461" s="4" t="s">
        <v>17</v>
      </c>
      <c r="AF461" s="4">
        <v>5.66</v>
      </c>
      <c r="AG461" s="4">
        <v>6.12</v>
      </c>
      <c r="AH461" s="30">
        <v>2.2149999999999999</v>
      </c>
      <c r="AI461" s="31">
        <v>24.606000000000002</v>
      </c>
      <c r="AJ461" s="4">
        <v>0.93189999999999995</v>
      </c>
      <c r="AK461" s="4" t="s">
        <v>17</v>
      </c>
      <c r="AL461" s="4">
        <v>5.66</v>
      </c>
      <c r="AM461" s="4">
        <v>6.12</v>
      </c>
      <c r="AN461" s="30">
        <v>2.19</v>
      </c>
      <c r="AO461" s="31">
        <v>24.335999999999999</v>
      </c>
      <c r="AP461" s="4">
        <v>0.92979999999999996</v>
      </c>
      <c r="AQ461" s="4" t="s">
        <v>16</v>
      </c>
      <c r="AR461" s="4">
        <v>5.66</v>
      </c>
      <c r="AS461" s="4">
        <v>6.12</v>
      </c>
      <c r="AT461" s="30">
        <v>2.2890000000000001</v>
      </c>
      <c r="AU461" s="31">
        <v>25.434999999999999</v>
      </c>
      <c r="AV461" s="4">
        <v>0.9325</v>
      </c>
      <c r="AW461" s="4" t="s">
        <v>17</v>
      </c>
      <c r="AX461" s="4">
        <v>5.65</v>
      </c>
      <c r="AY461" s="4">
        <v>6.11</v>
      </c>
      <c r="AZ461" s="30">
        <v>2.6160000000000001</v>
      </c>
      <c r="BA461" s="31">
        <v>29.064</v>
      </c>
      <c r="BB461" s="4">
        <v>0.9294</v>
      </c>
      <c r="BC461" s="4" t="s">
        <v>17</v>
      </c>
      <c r="BD461" s="4">
        <v>5.66</v>
      </c>
      <c r="BE461" s="4">
        <v>6.12</v>
      </c>
      <c r="BF461" s="30">
        <v>2.5750000000000002</v>
      </c>
      <c r="BG461" s="31">
        <v>28.61</v>
      </c>
      <c r="BH461" s="4">
        <v>0.93500000000000005</v>
      </c>
      <c r="BI461" s="4" t="s">
        <v>17</v>
      </c>
      <c r="BJ461" s="4">
        <v>5.65</v>
      </c>
      <c r="BK461" s="4">
        <v>6.12</v>
      </c>
      <c r="BL461" s="30">
        <v>2.5150000000000001</v>
      </c>
      <c r="BM461" s="31">
        <v>27.95</v>
      </c>
      <c r="BN461" s="4">
        <v>0.93120000000000003</v>
      </c>
      <c r="BO461" s="4" t="s">
        <v>17</v>
      </c>
      <c r="BP461" s="4">
        <v>5.66</v>
      </c>
      <c r="BQ461" s="4">
        <v>6.12</v>
      </c>
      <c r="BR461" s="30">
        <v>2.702</v>
      </c>
      <c r="BS461" s="31">
        <v>30.024000000000001</v>
      </c>
      <c r="BT461" s="4">
        <v>0.93389999999999995</v>
      </c>
      <c r="BU461" s="4" t="s">
        <v>17</v>
      </c>
      <c r="BV461" s="4">
        <v>5.66</v>
      </c>
      <c r="BW461" s="4">
        <v>6.12</v>
      </c>
      <c r="BX461" s="30">
        <v>2.7949999999999999</v>
      </c>
      <c r="BY461" s="31">
        <v>31.06</v>
      </c>
      <c r="BZ461" s="4">
        <v>0.92920000000000003</v>
      </c>
      <c r="CA461" s="4" t="s">
        <v>17</v>
      </c>
    </row>
    <row r="462" spans="1:79" x14ac:dyDescent="0.25">
      <c r="A462" s="4" t="s">
        <v>126</v>
      </c>
      <c r="B462" s="4">
        <v>434</v>
      </c>
      <c r="C462" s="4">
        <v>450</v>
      </c>
      <c r="D462" s="4" t="s">
        <v>82</v>
      </c>
      <c r="E462" s="4">
        <v>6.92</v>
      </c>
      <c r="F462" s="4">
        <v>4</v>
      </c>
      <c r="G462" s="4">
        <v>14</v>
      </c>
      <c r="H462" s="4">
        <v>6.93</v>
      </c>
      <c r="I462" s="4">
        <v>7</v>
      </c>
      <c r="J462" s="30">
        <v>0.877</v>
      </c>
      <c r="K462" s="31">
        <v>8.35</v>
      </c>
      <c r="L462" s="4">
        <v>0.93740000000000001</v>
      </c>
      <c r="M462" s="4" t="s">
        <v>16</v>
      </c>
      <c r="N462" s="4">
        <v>6.93</v>
      </c>
      <c r="O462" s="4">
        <v>7</v>
      </c>
      <c r="P462" s="30">
        <v>0.94099999999999995</v>
      </c>
      <c r="Q462" s="31">
        <v>8.9629999999999992</v>
      </c>
      <c r="R462" s="4">
        <v>0.95420000000000005</v>
      </c>
      <c r="S462" s="4" t="s">
        <v>16</v>
      </c>
      <c r="T462" s="4">
        <v>6.93</v>
      </c>
      <c r="U462" s="4">
        <v>7</v>
      </c>
      <c r="V462" s="30">
        <v>1.0049999999999999</v>
      </c>
      <c r="W462" s="31">
        <v>9.5709999999999997</v>
      </c>
      <c r="X462" s="4">
        <v>0.93469999999999998</v>
      </c>
      <c r="Y462" s="4" t="s">
        <v>16</v>
      </c>
      <c r="Z462" s="4">
        <v>6.93</v>
      </c>
      <c r="AA462" s="4">
        <v>7</v>
      </c>
      <c r="AB462" s="30">
        <v>1.9</v>
      </c>
      <c r="AC462" s="31">
        <v>18.094999999999999</v>
      </c>
      <c r="AD462" s="4">
        <v>0.94720000000000004</v>
      </c>
      <c r="AE462" s="4" t="s">
        <v>16</v>
      </c>
      <c r="AF462" s="4">
        <v>6.93</v>
      </c>
      <c r="AG462" s="4">
        <v>7</v>
      </c>
      <c r="AH462" s="30">
        <v>2.1230000000000002</v>
      </c>
      <c r="AI462" s="31">
        <v>20.222000000000001</v>
      </c>
      <c r="AJ462" s="4">
        <v>0.93659999999999999</v>
      </c>
      <c r="AK462" s="4" t="s">
        <v>16</v>
      </c>
      <c r="AL462" s="4">
        <v>6.93</v>
      </c>
      <c r="AM462" s="4">
        <v>7</v>
      </c>
      <c r="AN462" s="30">
        <v>2.0760000000000001</v>
      </c>
      <c r="AO462" s="31">
        <v>19.773</v>
      </c>
      <c r="AP462" s="4">
        <v>0.9425</v>
      </c>
      <c r="AQ462" s="4" t="s">
        <v>16</v>
      </c>
      <c r="AR462" s="4">
        <v>6.94</v>
      </c>
      <c r="AS462" s="4">
        <v>7</v>
      </c>
      <c r="AT462" s="30">
        <v>2.6549999999999998</v>
      </c>
      <c r="AU462" s="31">
        <v>25.29</v>
      </c>
      <c r="AV462" s="4">
        <v>0.93889999999999996</v>
      </c>
      <c r="AW462" s="4" t="s">
        <v>16</v>
      </c>
      <c r="AX462" s="4">
        <v>6.94</v>
      </c>
      <c r="AY462" s="4">
        <v>7</v>
      </c>
      <c r="AZ462" s="30">
        <v>3.081</v>
      </c>
      <c r="BA462" s="31">
        <v>29.34</v>
      </c>
      <c r="BB462" s="4">
        <v>0.89490000000000003</v>
      </c>
      <c r="BC462" s="4" t="s">
        <v>16</v>
      </c>
      <c r="BD462" s="4">
        <v>6.93</v>
      </c>
      <c r="BE462" s="4">
        <v>7</v>
      </c>
      <c r="BF462" s="30">
        <v>2.9809999999999999</v>
      </c>
      <c r="BG462" s="31">
        <v>28.39</v>
      </c>
      <c r="BH462" s="4">
        <v>0.94689999999999996</v>
      </c>
      <c r="BI462" s="4" t="s">
        <v>16</v>
      </c>
      <c r="BJ462" s="4">
        <v>6.93</v>
      </c>
      <c r="BK462" s="4">
        <v>7</v>
      </c>
      <c r="BL462" s="30">
        <v>3.0449999999999999</v>
      </c>
      <c r="BM462" s="31">
        <v>28.998000000000001</v>
      </c>
      <c r="BN462" s="4">
        <v>0.87929999999999997</v>
      </c>
      <c r="BO462" s="4" t="s">
        <v>16</v>
      </c>
      <c r="BP462" s="4">
        <v>6.93</v>
      </c>
      <c r="BQ462" s="4">
        <v>7</v>
      </c>
      <c r="BR462" s="30">
        <v>3.13</v>
      </c>
      <c r="BS462" s="31">
        <v>29.81</v>
      </c>
      <c r="BT462" s="4">
        <v>0.93240000000000001</v>
      </c>
      <c r="BU462" s="4" t="s">
        <v>16</v>
      </c>
      <c r="BV462" s="4">
        <v>6.93</v>
      </c>
      <c r="BW462" s="4">
        <v>7</v>
      </c>
      <c r="BX462" s="30">
        <v>3.2789999999999999</v>
      </c>
      <c r="BY462" s="31">
        <v>31.227</v>
      </c>
      <c r="BZ462" s="4">
        <v>0.90310000000000001</v>
      </c>
      <c r="CA462" s="4" t="s">
        <v>16</v>
      </c>
    </row>
    <row r="463" spans="1:79" x14ac:dyDescent="0.25">
      <c r="A463" s="4" t="s">
        <v>126</v>
      </c>
      <c r="B463" s="4">
        <v>484</v>
      </c>
      <c r="C463" s="4">
        <v>494</v>
      </c>
      <c r="D463" s="4" t="s">
        <v>83</v>
      </c>
      <c r="E463" s="4">
        <v>10.43</v>
      </c>
      <c r="F463" s="4">
        <v>2</v>
      </c>
      <c r="G463" s="4">
        <v>8</v>
      </c>
      <c r="H463" s="4">
        <v>10.220000000000001</v>
      </c>
      <c r="I463" s="4">
        <v>10.81</v>
      </c>
      <c r="J463" s="30">
        <v>1.0999999999999999E-2</v>
      </c>
      <c r="K463" s="31">
        <v>0.17799999999999999</v>
      </c>
      <c r="L463" s="4">
        <v>0.8125</v>
      </c>
      <c r="M463" s="4" t="s">
        <v>16</v>
      </c>
      <c r="N463" s="4">
        <v>10.220000000000001</v>
      </c>
      <c r="O463" s="4">
        <v>10.81</v>
      </c>
      <c r="P463" s="30">
        <v>4.1000000000000002E-2</v>
      </c>
      <c r="Q463" s="31">
        <v>0.68799999999999994</v>
      </c>
      <c r="R463" s="4">
        <v>0.82089999999999996</v>
      </c>
      <c r="S463" s="4" t="s">
        <v>16</v>
      </c>
      <c r="T463" s="4">
        <v>10.220000000000001</v>
      </c>
      <c r="U463" s="4">
        <v>10.81</v>
      </c>
      <c r="V463" s="30">
        <v>4.2000000000000003E-2</v>
      </c>
      <c r="W463" s="31">
        <v>0.69499999999999995</v>
      </c>
      <c r="X463" s="4">
        <v>0.7883</v>
      </c>
      <c r="Y463" s="4" t="s">
        <v>16</v>
      </c>
      <c r="Z463" s="4">
        <v>10.210000000000001</v>
      </c>
      <c r="AA463" s="4">
        <v>10.81</v>
      </c>
      <c r="AB463" s="30">
        <v>6.3E-2</v>
      </c>
      <c r="AC463" s="31">
        <v>1.0509999999999999</v>
      </c>
      <c r="AD463" s="4">
        <v>0.82779999999999998</v>
      </c>
      <c r="AE463" s="4" t="s">
        <v>16</v>
      </c>
      <c r="AF463" s="4">
        <v>10.220000000000001</v>
      </c>
      <c r="AG463" s="4">
        <v>10.81</v>
      </c>
      <c r="AH463" s="30">
        <v>5.8999999999999997E-2</v>
      </c>
      <c r="AI463" s="31">
        <v>0.98299999999999998</v>
      </c>
      <c r="AJ463" s="4">
        <v>0.80989999999999995</v>
      </c>
      <c r="AK463" s="4" t="s">
        <v>16</v>
      </c>
      <c r="AL463" s="4">
        <v>10.220000000000001</v>
      </c>
      <c r="AM463" s="4">
        <v>10.81</v>
      </c>
      <c r="AN463" s="30">
        <v>7.0000000000000007E-2</v>
      </c>
      <c r="AO463" s="31">
        <v>1.1679999999999999</v>
      </c>
      <c r="AP463" s="4">
        <v>0.80900000000000005</v>
      </c>
      <c r="AQ463" s="4" t="s">
        <v>16</v>
      </c>
      <c r="AR463" s="4">
        <v>10.220000000000001</v>
      </c>
      <c r="AS463" s="4">
        <v>10.82</v>
      </c>
      <c r="AT463" s="30">
        <v>0.41499999999999998</v>
      </c>
      <c r="AU463" s="31">
        <v>6.9189999999999996</v>
      </c>
      <c r="AV463" s="4">
        <v>0.83899999999999997</v>
      </c>
      <c r="AW463" s="4" t="s">
        <v>16</v>
      </c>
      <c r="AX463" s="4">
        <v>10.220000000000001</v>
      </c>
      <c r="AY463" s="4">
        <v>10.81</v>
      </c>
      <c r="AZ463" s="30">
        <v>0.41899999999999998</v>
      </c>
      <c r="BA463" s="31">
        <v>6.9770000000000003</v>
      </c>
      <c r="BB463" s="4">
        <v>0.83</v>
      </c>
      <c r="BC463" s="4" t="s">
        <v>16</v>
      </c>
      <c r="BD463" s="4">
        <v>10.220000000000001</v>
      </c>
      <c r="BE463" s="4">
        <v>10.81</v>
      </c>
      <c r="BF463" s="30">
        <v>0.39500000000000002</v>
      </c>
      <c r="BG463" s="31">
        <v>6.5869999999999997</v>
      </c>
      <c r="BH463" s="4">
        <v>0.83230000000000004</v>
      </c>
      <c r="BI463" s="4" t="s">
        <v>16</v>
      </c>
      <c r="BJ463" s="4">
        <v>10.220000000000001</v>
      </c>
      <c r="BK463" s="4">
        <v>10.81</v>
      </c>
      <c r="BL463" s="30">
        <v>0.86299999999999999</v>
      </c>
      <c r="BM463" s="31">
        <v>14.38</v>
      </c>
      <c r="BN463" s="4">
        <v>0.80320000000000003</v>
      </c>
      <c r="BO463" s="4" t="s">
        <v>16</v>
      </c>
      <c r="BP463" s="4">
        <v>10.220000000000001</v>
      </c>
      <c r="BQ463" s="4">
        <v>10.81</v>
      </c>
      <c r="BR463" s="30">
        <v>0.90100000000000002</v>
      </c>
      <c r="BS463" s="31">
        <v>15.013</v>
      </c>
      <c r="BT463" s="4">
        <v>0.8085</v>
      </c>
      <c r="BU463" s="4" t="s">
        <v>16</v>
      </c>
      <c r="BV463" s="4">
        <v>10.220000000000001</v>
      </c>
      <c r="BW463" s="4">
        <v>10.81</v>
      </c>
      <c r="BX463" s="30">
        <v>0.93100000000000005</v>
      </c>
      <c r="BY463" s="31">
        <v>15.513</v>
      </c>
      <c r="BZ463" s="4">
        <v>0.7903</v>
      </c>
      <c r="CA463" s="4" t="s">
        <v>16</v>
      </c>
    </row>
    <row r="464" spans="1:79" x14ac:dyDescent="0.25">
      <c r="A464" s="4" t="s">
        <v>126</v>
      </c>
      <c r="B464" s="4">
        <v>484</v>
      </c>
      <c r="C464" s="4">
        <v>499</v>
      </c>
      <c r="D464" s="4" t="s">
        <v>84</v>
      </c>
      <c r="E464" s="4">
        <v>12.33</v>
      </c>
      <c r="F464" s="4">
        <v>2</v>
      </c>
      <c r="G464" s="4">
        <v>13</v>
      </c>
      <c r="H464" s="4">
        <v>12.03</v>
      </c>
      <c r="I464" s="4">
        <v>12.78</v>
      </c>
      <c r="J464" s="30">
        <v>0.124</v>
      </c>
      <c r="K464" s="31">
        <v>1.2669999999999999</v>
      </c>
      <c r="L464" s="4">
        <v>0.88890000000000002</v>
      </c>
      <c r="M464" s="4" t="s">
        <v>17</v>
      </c>
      <c r="N464" s="4">
        <v>12.03</v>
      </c>
      <c r="O464" s="4">
        <v>12.78</v>
      </c>
      <c r="P464" s="30">
        <v>0.123</v>
      </c>
      <c r="Q464" s="31">
        <v>1.2649999999999999</v>
      </c>
      <c r="R464" s="4">
        <v>0.8831</v>
      </c>
      <c r="S464" s="4" t="s">
        <v>17</v>
      </c>
      <c r="T464" s="4">
        <v>12.03</v>
      </c>
      <c r="U464" s="4">
        <v>12.78</v>
      </c>
      <c r="V464" s="30">
        <v>9.7000000000000003E-2</v>
      </c>
      <c r="W464" s="31">
        <v>0.998</v>
      </c>
      <c r="X464" s="4">
        <v>0.88759999999999994</v>
      </c>
      <c r="Y464" s="4" t="s">
        <v>17</v>
      </c>
      <c r="Z464" s="4">
        <v>12.03</v>
      </c>
      <c r="AA464" s="4">
        <v>12.78</v>
      </c>
      <c r="AB464" s="30">
        <v>0.6</v>
      </c>
      <c r="AC464" s="31">
        <v>6.1559999999999997</v>
      </c>
      <c r="AD464" s="4">
        <v>0.8972</v>
      </c>
      <c r="AE464" s="4" t="s">
        <v>17</v>
      </c>
      <c r="AF464" s="4">
        <v>12.03</v>
      </c>
      <c r="AG464" s="4">
        <v>12.78</v>
      </c>
      <c r="AH464" s="30">
        <v>0.60299999999999998</v>
      </c>
      <c r="AI464" s="31">
        <v>6.1890000000000001</v>
      </c>
      <c r="AJ464" s="4">
        <v>0.89339999999999997</v>
      </c>
      <c r="AK464" s="4" t="s">
        <v>17</v>
      </c>
      <c r="AL464" s="4">
        <v>12.03</v>
      </c>
      <c r="AM464" s="4">
        <v>12.78</v>
      </c>
      <c r="AN464" s="30">
        <v>0.628</v>
      </c>
      <c r="AO464" s="31">
        <v>6.4359999999999999</v>
      </c>
      <c r="AP464" s="4">
        <v>0.89029999999999998</v>
      </c>
      <c r="AQ464" s="4" t="s">
        <v>17</v>
      </c>
      <c r="AR464" s="4">
        <v>12.03</v>
      </c>
      <c r="AS464" s="4">
        <v>12.78</v>
      </c>
      <c r="AT464" s="30">
        <v>1.982</v>
      </c>
      <c r="AU464" s="31">
        <v>20.332000000000001</v>
      </c>
      <c r="AV464" s="4">
        <v>0.89580000000000004</v>
      </c>
      <c r="AW464" s="4" t="s">
        <v>17</v>
      </c>
      <c r="AX464" s="4">
        <v>12.03</v>
      </c>
      <c r="AY464" s="4">
        <v>12.78</v>
      </c>
      <c r="AZ464" s="30">
        <v>2.012</v>
      </c>
      <c r="BA464" s="31">
        <v>20.638000000000002</v>
      </c>
      <c r="BB464" s="4">
        <v>0.89629999999999999</v>
      </c>
      <c r="BC464" s="4" t="s">
        <v>17</v>
      </c>
      <c r="BD464" s="4">
        <v>12.03</v>
      </c>
      <c r="BE464" s="4">
        <v>12.78</v>
      </c>
      <c r="BF464" s="30">
        <v>1.8080000000000001</v>
      </c>
      <c r="BG464" s="31">
        <v>18.54</v>
      </c>
      <c r="BH464" s="4">
        <v>0.88690000000000002</v>
      </c>
      <c r="BI464" s="4" t="s">
        <v>17</v>
      </c>
      <c r="BJ464" s="4">
        <v>12.03</v>
      </c>
      <c r="BK464" s="4">
        <v>12.78</v>
      </c>
      <c r="BL464" s="30">
        <v>3.0529999999999999</v>
      </c>
      <c r="BM464" s="31">
        <v>31.308</v>
      </c>
      <c r="BN464" s="4">
        <v>0.88660000000000005</v>
      </c>
      <c r="BO464" s="4" t="s">
        <v>17</v>
      </c>
      <c r="BP464" s="4">
        <v>12.03</v>
      </c>
      <c r="BQ464" s="4">
        <v>12.78</v>
      </c>
      <c r="BR464" s="30">
        <v>3.0619999999999998</v>
      </c>
      <c r="BS464" s="31">
        <v>31.41</v>
      </c>
      <c r="BT464" s="4">
        <v>0.87290000000000001</v>
      </c>
      <c r="BU464" s="4" t="s">
        <v>17</v>
      </c>
      <c r="BV464" s="4">
        <v>12.03</v>
      </c>
      <c r="BW464" s="4">
        <v>12.78</v>
      </c>
      <c r="BX464" s="30">
        <v>3.1869999999999998</v>
      </c>
      <c r="BY464" s="31">
        <v>32.686999999999998</v>
      </c>
      <c r="BZ464" s="4">
        <v>0.86760000000000004</v>
      </c>
      <c r="CA464" s="4" t="s">
        <v>17</v>
      </c>
    </row>
    <row r="465" spans="1:79" x14ac:dyDescent="0.25">
      <c r="A465" s="4" t="s">
        <v>126</v>
      </c>
      <c r="B465" s="4">
        <v>484</v>
      </c>
      <c r="C465" s="4">
        <v>505</v>
      </c>
      <c r="D465" s="4" t="s">
        <v>85</v>
      </c>
      <c r="E465" s="4">
        <v>13.88</v>
      </c>
      <c r="F465" s="4">
        <v>3</v>
      </c>
      <c r="G465" s="4">
        <v>18</v>
      </c>
      <c r="H465" s="4">
        <v>13.84</v>
      </c>
      <c r="I465" s="4">
        <v>14.15</v>
      </c>
      <c r="J465" s="30">
        <v>0.29899999999999999</v>
      </c>
      <c r="K465" s="31">
        <v>2.2149999999999999</v>
      </c>
      <c r="L465" s="4">
        <v>0.87780000000000002</v>
      </c>
      <c r="M465" s="4" t="s">
        <v>16</v>
      </c>
      <c r="N465" s="4">
        <v>13.84</v>
      </c>
      <c r="O465" s="4">
        <v>14.15</v>
      </c>
      <c r="P465" s="30">
        <v>0.30299999999999999</v>
      </c>
      <c r="Q465" s="31">
        <v>2.2450000000000001</v>
      </c>
      <c r="R465" s="4">
        <v>0.90710000000000002</v>
      </c>
      <c r="S465" s="4" t="s">
        <v>16</v>
      </c>
      <c r="T465" s="4">
        <v>13.83</v>
      </c>
      <c r="U465" s="4">
        <v>14.15</v>
      </c>
      <c r="V465" s="30">
        <v>0.313</v>
      </c>
      <c r="W465" s="31">
        <v>2.319</v>
      </c>
      <c r="X465" s="4">
        <v>0.89229999999999998</v>
      </c>
      <c r="Y465" s="4" t="s">
        <v>16</v>
      </c>
      <c r="Z465" s="4">
        <v>13.83</v>
      </c>
      <c r="AA465" s="4">
        <v>14.15</v>
      </c>
      <c r="AB465" s="30">
        <v>1.387</v>
      </c>
      <c r="AC465" s="31">
        <v>10.272</v>
      </c>
      <c r="AD465" s="4">
        <v>0.88419999999999999</v>
      </c>
      <c r="AE465" s="4" t="s">
        <v>16</v>
      </c>
      <c r="AF465" s="4">
        <v>13.84</v>
      </c>
      <c r="AG465" s="4">
        <v>14.16</v>
      </c>
      <c r="AH465" s="30">
        <v>1.41</v>
      </c>
      <c r="AI465" s="31">
        <v>10.443</v>
      </c>
      <c r="AJ465" s="4">
        <v>0.88080000000000003</v>
      </c>
      <c r="AK465" s="4" t="s">
        <v>16</v>
      </c>
      <c r="AL465" s="4">
        <v>13.84</v>
      </c>
      <c r="AM465" s="4">
        <v>14.15</v>
      </c>
      <c r="AN465" s="30">
        <v>1.458</v>
      </c>
      <c r="AO465" s="31">
        <v>10.798999999999999</v>
      </c>
      <c r="AP465" s="4">
        <v>0.89490000000000003</v>
      </c>
      <c r="AQ465" s="4" t="s">
        <v>16</v>
      </c>
      <c r="AR465" s="4">
        <v>13.84</v>
      </c>
      <c r="AS465" s="4">
        <v>14.16</v>
      </c>
      <c r="AT465" s="30">
        <v>4.2409999999999997</v>
      </c>
      <c r="AU465" s="31">
        <v>31.414000000000001</v>
      </c>
      <c r="AV465" s="4">
        <v>0.89749999999999996</v>
      </c>
      <c r="AW465" s="4" t="s">
        <v>16</v>
      </c>
      <c r="AX465" s="4">
        <v>13.83</v>
      </c>
      <c r="AY465" s="4">
        <v>14.16</v>
      </c>
      <c r="AZ465" s="30">
        <v>4.4059999999999997</v>
      </c>
      <c r="BA465" s="31">
        <v>32.634999999999998</v>
      </c>
      <c r="BB465" s="4">
        <v>0.84719999999999995</v>
      </c>
      <c r="BC465" s="4" t="s">
        <v>16</v>
      </c>
      <c r="BD465" s="4">
        <v>13.84</v>
      </c>
      <c r="BE465" s="4">
        <v>14.16</v>
      </c>
      <c r="BF465" s="30">
        <v>4.1289999999999996</v>
      </c>
      <c r="BG465" s="31">
        <v>30.585999999999999</v>
      </c>
      <c r="BH465" s="4">
        <v>0.87450000000000006</v>
      </c>
      <c r="BI465" s="4" t="s">
        <v>16</v>
      </c>
      <c r="BJ465" s="4">
        <v>13.83</v>
      </c>
      <c r="BK465" s="4">
        <v>14.15</v>
      </c>
      <c r="BL465" s="30">
        <v>6.3949999999999996</v>
      </c>
      <c r="BM465" s="31">
        <v>47.372</v>
      </c>
      <c r="BN465" s="4">
        <v>0.81610000000000005</v>
      </c>
      <c r="BO465" s="4" t="s">
        <v>16</v>
      </c>
      <c r="BP465" s="4">
        <v>13.84</v>
      </c>
      <c r="BQ465" s="4">
        <v>14.16</v>
      </c>
      <c r="BR465" s="30">
        <v>6.4059999999999997</v>
      </c>
      <c r="BS465" s="31">
        <v>47.451999999999998</v>
      </c>
      <c r="BT465" s="4">
        <v>0.9</v>
      </c>
      <c r="BU465" s="4" t="s">
        <v>16</v>
      </c>
      <c r="BV465" s="4">
        <v>13.84</v>
      </c>
      <c r="BW465" s="4">
        <v>14.15</v>
      </c>
      <c r="BX465" s="30">
        <v>6.569</v>
      </c>
      <c r="BY465" s="31">
        <v>48.655999999999999</v>
      </c>
      <c r="BZ465" s="4">
        <v>0.87470000000000003</v>
      </c>
      <c r="CA465" s="4" t="s">
        <v>16</v>
      </c>
    </row>
    <row r="466" spans="1:79" x14ac:dyDescent="0.25">
      <c r="A466" s="4" t="s">
        <v>126</v>
      </c>
      <c r="B466" s="4">
        <v>485</v>
      </c>
      <c r="C466" s="4">
        <v>494</v>
      </c>
      <c r="D466" s="4" t="s">
        <v>86</v>
      </c>
      <c r="E466" s="4">
        <v>10.050000000000001</v>
      </c>
      <c r="F466" s="4">
        <v>2</v>
      </c>
      <c r="G466" s="4">
        <v>7</v>
      </c>
      <c r="H466" s="4">
        <v>9.9</v>
      </c>
      <c r="I466" s="4">
        <v>10.17</v>
      </c>
      <c r="J466" s="30">
        <v>6.3E-2</v>
      </c>
      <c r="K466" s="31">
        <v>1.206</v>
      </c>
      <c r="L466" s="4">
        <v>0.74580000000000002</v>
      </c>
      <c r="M466" s="4" t="s">
        <v>16</v>
      </c>
      <c r="N466" s="4">
        <v>9.9</v>
      </c>
      <c r="O466" s="4">
        <v>10.17</v>
      </c>
      <c r="P466" s="30">
        <v>3.5999999999999997E-2</v>
      </c>
      <c r="Q466" s="31">
        <v>0.69499999999999995</v>
      </c>
      <c r="R466" s="4">
        <v>0.76900000000000002</v>
      </c>
      <c r="S466" s="4" t="s">
        <v>16</v>
      </c>
      <c r="T466" s="4">
        <v>9.9</v>
      </c>
      <c r="U466" s="4">
        <v>10.17</v>
      </c>
      <c r="V466" s="30">
        <v>6.8000000000000005E-2</v>
      </c>
      <c r="W466" s="31">
        <v>1.304</v>
      </c>
      <c r="X466" s="4">
        <v>0.70269999999999999</v>
      </c>
      <c r="Y466" s="4" t="s">
        <v>16</v>
      </c>
      <c r="Z466" s="4">
        <v>9.9</v>
      </c>
      <c r="AA466" s="4">
        <v>10.16</v>
      </c>
      <c r="AB466" s="30">
        <v>0.13700000000000001</v>
      </c>
      <c r="AC466" s="31">
        <v>2.6160000000000001</v>
      </c>
      <c r="AD466" s="4">
        <v>0.78380000000000005</v>
      </c>
      <c r="AE466" s="4" t="s">
        <v>16</v>
      </c>
      <c r="AF466" s="4">
        <v>9.9</v>
      </c>
      <c r="AG466" s="4">
        <v>10.17</v>
      </c>
      <c r="AH466" s="30">
        <v>0.13800000000000001</v>
      </c>
      <c r="AI466" s="31">
        <v>2.6190000000000002</v>
      </c>
      <c r="AJ466" s="4">
        <v>0.75629999999999997</v>
      </c>
      <c r="AK466" s="4" t="s">
        <v>16</v>
      </c>
      <c r="AL466" s="4">
        <v>9.9</v>
      </c>
      <c r="AM466" s="4">
        <v>10.17</v>
      </c>
      <c r="AN466" s="30">
        <v>0.122</v>
      </c>
      <c r="AO466" s="31">
        <v>2.331</v>
      </c>
      <c r="AP466" s="4">
        <v>0.75590000000000002</v>
      </c>
      <c r="AQ466" s="4" t="s">
        <v>16</v>
      </c>
      <c r="AR466" s="4">
        <v>9.9</v>
      </c>
      <c r="AS466" s="4">
        <v>10.17</v>
      </c>
      <c r="AT466" s="30">
        <v>0.45200000000000001</v>
      </c>
      <c r="AU466" s="31">
        <v>8.6129999999999995</v>
      </c>
      <c r="AV466" s="4">
        <v>0.751</v>
      </c>
      <c r="AW466" s="4" t="s">
        <v>16</v>
      </c>
      <c r="AX466" s="4">
        <v>9.9</v>
      </c>
      <c r="AY466" s="4">
        <v>10.17</v>
      </c>
      <c r="AZ466" s="30">
        <v>0.47799999999999998</v>
      </c>
      <c r="BA466" s="31">
        <v>9.1110000000000007</v>
      </c>
      <c r="BB466" s="4">
        <v>0.74970000000000003</v>
      </c>
      <c r="BC466" s="4" t="s">
        <v>16</v>
      </c>
      <c r="BD466" s="4">
        <v>9.9</v>
      </c>
      <c r="BE466" s="4">
        <v>10.17</v>
      </c>
      <c r="BF466" s="30">
        <v>0.44500000000000001</v>
      </c>
      <c r="BG466" s="31">
        <v>8.484</v>
      </c>
      <c r="BH466" s="4">
        <v>0.74780000000000002</v>
      </c>
      <c r="BI466" s="4" t="s">
        <v>16</v>
      </c>
      <c r="BJ466" s="4">
        <v>9.9</v>
      </c>
      <c r="BK466" s="4">
        <v>10.16</v>
      </c>
      <c r="BL466" s="30">
        <v>0.84499999999999997</v>
      </c>
      <c r="BM466" s="31">
        <v>16.100000000000001</v>
      </c>
      <c r="BN466" s="4">
        <v>0.73960000000000004</v>
      </c>
      <c r="BO466" s="4" t="s">
        <v>16</v>
      </c>
      <c r="BP466" s="4">
        <v>9.9</v>
      </c>
      <c r="BQ466" s="4">
        <v>10.17</v>
      </c>
      <c r="BR466" s="30">
        <v>0.85099999999999998</v>
      </c>
      <c r="BS466" s="31">
        <v>16.202000000000002</v>
      </c>
      <c r="BT466" s="4">
        <v>0.74060000000000004</v>
      </c>
      <c r="BU466" s="4" t="s">
        <v>16</v>
      </c>
      <c r="BV466" s="4">
        <v>9.9</v>
      </c>
      <c r="BW466" s="4">
        <v>10.17</v>
      </c>
      <c r="BX466" s="30">
        <v>0.90700000000000003</v>
      </c>
      <c r="BY466" s="31">
        <v>17.277999999999999</v>
      </c>
      <c r="BZ466" s="4">
        <v>0.72070000000000001</v>
      </c>
      <c r="CA466" s="4" t="s">
        <v>16</v>
      </c>
    </row>
    <row r="467" spans="1:79" x14ac:dyDescent="0.25">
      <c r="A467" s="4" t="s">
        <v>126</v>
      </c>
      <c r="B467" s="4">
        <v>504</v>
      </c>
      <c r="C467" s="4">
        <v>514</v>
      </c>
      <c r="D467" s="4" t="s">
        <v>87</v>
      </c>
      <c r="E467" s="4">
        <v>10.32</v>
      </c>
      <c r="F467" s="4">
        <v>2</v>
      </c>
      <c r="G467" s="4">
        <v>7</v>
      </c>
      <c r="H467" s="4">
        <v>10.3</v>
      </c>
      <c r="I467" s="4">
        <v>10.39</v>
      </c>
      <c r="J467" s="30">
        <v>2.5529999999999999</v>
      </c>
      <c r="K467" s="31">
        <v>48.628</v>
      </c>
      <c r="L467" s="4">
        <v>0.88580000000000003</v>
      </c>
      <c r="M467" s="4" t="s">
        <v>16</v>
      </c>
      <c r="N467" s="4">
        <v>10.3</v>
      </c>
      <c r="O467" s="4">
        <v>10.39</v>
      </c>
      <c r="P467" s="30">
        <v>2.456</v>
      </c>
      <c r="Q467" s="31">
        <v>46.773000000000003</v>
      </c>
      <c r="R467" s="4">
        <v>0.87209999999999999</v>
      </c>
      <c r="S467" s="4" t="s">
        <v>16</v>
      </c>
      <c r="T467" s="4">
        <v>10.3</v>
      </c>
      <c r="U467" s="4">
        <v>10.39</v>
      </c>
      <c r="V467" s="30">
        <v>2.5790000000000002</v>
      </c>
      <c r="W467" s="31">
        <v>49.121000000000002</v>
      </c>
      <c r="X467" s="4">
        <v>0.88200000000000001</v>
      </c>
      <c r="Y467" s="4" t="s">
        <v>16</v>
      </c>
      <c r="Z467" s="4">
        <v>10.3</v>
      </c>
      <c r="AA467" s="4">
        <v>10.39</v>
      </c>
      <c r="AB467" s="30">
        <v>3.01</v>
      </c>
      <c r="AC467" s="31">
        <v>57.325000000000003</v>
      </c>
      <c r="AD467" s="4">
        <v>0.88129999999999997</v>
      </c>
      <c r="AE467" s="4" t="s">
        <v>16</v>
      </c>
      <c r="AF467" s="4">
        <v>10.3</v>
      </c>
      <c r="AG467" s="4">
        <v>10.39</v>
      </c>
      <c r="AH467" s="30">
        <v>3.0779999999999998</v>
      </c>
      <c r="AI467" s="31">
        <v>58.622</v>
      </c>
      <c r="AJ467" s="4">
        <v>0.87949999999999995</v>
      </c>
      <c r="AK467" s="4" t="s">
        <v>16</v>
      </c>
      <c r="AL467" s="4">
        <v>10.3</v>
      </c>
      <c r="AM467" s="4">
        <v>10.39</v>
      </c>
      <c r="AN467" s="30">
        <v>3.0779999999999998</v>
      </c>
      <c r="AO467" s="31">
        <v>58.625999999999998</v>
      </c>
      <c r="AP467" s="4">
        <v>0.87549999999999994</v>
      </c>
      <c r="AQ467" s="4" t="s">
        <v>16</v>
      </c>
      <c r="AR467" s="4">
        <v>10.3</v>
      </c>
      <c r="AS467" s="4">
        <v>10.4</v>
      </c>
      <c r="AT467" s="30">
        <v>3.2879999999999998</v>
      </c>
      <c r="AU467" s="31">
        <v>62.628999999999998</v>
      </c>
      <c r="AV467" s="4">
        <v>0.87529999999999997</v>
      </c>
      <c r="AW467" s="4" t="s">
        <v>16</v>
      </c>
      <c r="AX467" s="4">
        <v>10.3</v>
      </c>
      <c r="AY467" s="4">
        <v>10.39</v>
      </c>
      <c r="AZ467" s="30">
        <v>3.3919999999999999</v>
      </c>
      <c r="BA467" s="31">
        <v>64.611000000000004</v>
      </c>
      <c r="BB467" s="4">
        <v>0.90620000000000001</v>
      </c>
      <c r="BC467" s="4" t="s">
        <v>16</v>
      </c>
      <c r="BD467" s="4">
        <v>10.3</v>
      </c>
      <c r="BE467" s="4">
        <v>10.39</v>
      </c>
      <c r="BF467" s="30">
        <v>3.3340000000000001</v>
      </c>
      <c r="BG467" s="31">
        <v>63.499000000000002</v>
      </c>
      <c r="BH467" s="4">
        <v>0.88859999999999995</v>
      </c>
      <c r="BI467" s="4" t="s">
        <v>16</v>
      </c>
      <c r="BJ467" s="4">
        <v>10.3</v>
      </c>
      <c r="BK467" s="4">
        <v>10.39</v>
      </c>
      <c r="BL467" s="30">
        <v>3.3849999999999998</v>
      </c>
      <c r="BM467" s="31">
        <v>64.474000000000004</v>
      </c>
      <c r="BN467" s="4">
        <v>0.8821</v>
      </c>
      <c r="BO467" s="4" t="s">
        <v>16</v>
      </c>
      <c r="BP467" s="4">
        <v>10.3</v>
      </c>
      <c r="BQ467" s="4">
        <v>10.39</v>
      </c>
      <c r="BR467" s="30">
        <v>3.419</v>
      </c>
      <c r="BS467" s="31">
        <v>65.120999999999995</v>
      </c>
      <c r="BT467" s="4">
        <v>0.87709999999999999</v>
      </c>
      <c r="BU467" s="4" t="s">
        <v>16</v>
      </c>
      <c r="BV467" s="4">
        <v>10.3</v>
      </c>
      <c r="BW467" s="4">
        <v>10.39</v>
      </c>
      <c r="BX467" s="30">
        <v>3.4260000000000002</v>
      </c>
      <c r="BY467" s="31">
        <v>65.262</v>
      </c>
      <c r="BZ467" s="4">
        <v>0.88929999999999998</v>
      </c>
      <c r="CA467" s="4" t="s">
        <v>16</v>
      </c>
    </row>
    <row r="468" spans="1:79" x14ac:dyDescent="0.25">
      <c r="A468" s="4" t="s">
        <v>126</v>
      </c>
      <c r="B468" s="4">
        <v>506</v>
      </c>
      <c r="C468" s="4">
        <v>514</v>
      </c>
      <c r="D468" s="4" t="s">
        <v>88</v>
      </c>
      <c r="E468" s="4">
        <v>10.33</v>
      </c>
      <c r="F468" s="4">
        <v>1</v>
      </c>
      <c r="G468" s="4">
        <v>5</v>
      </c>
      <c r="H468" s="4">
        <v>10.220000000000001</v>
      </c>
      <c r="I468" s="4">
        <v>10.83</v>
      </c>
      <c r="J468" s="30">
        <v>2.3250000000000002</v>
      </c>
      <c r="K468" s="31">
        <v>61.997999999999998</v>
      </c>
      <c r="L468" s="4">
        <v>0.8962</v>
      </c>
      <c r="M468" s="4" t="s">
        <v>17</v>
      </c>
      <c r="N468" s="4">
        <v>10.220000000000001</v>
      </c>
      <c r="O468" s="4">
        <v>10.83</v>
      </c>
      <c r="P468" s="30">
        <v>2.2810000000000001</v>
      </c>
      <c r="Q468" s="31">
        <v>60.820999999999998</v>
      </c>
      <c r="R468" s="4">
        <v>0.878</v>
      </c>
      <c r="S468" s="4" t="s">
        <v>16</v>
      </c>
      <c r="T468" s="4">
        <v>10.220000000000001</v>
      </c>
      <c r="U468" s="4">
        <v>10.83</v>
      </c>
      <c r="V468" s="30">
        <v>2.3460000000000001</v>
      </c>
      <c r="W468" s="31">
        <v>62.563000000000002</v>
      </c>
      <c r="X468" s="4">
        <v>0.85780000000000001</v>
      </c>
      <c r="Y468" s="4" t="s">
        <v>16</v>
      </c>
      <c r="Z468" s="4">
        <v>10.210000000000001</v>
      </c>
      <c r="AA468" s="4">
        <v>10.83</v>
      </c>
      <c r="AB468" s="30">
        <v>2.5179999999999998</v>
      </c>
      <c r="AC468" s="31">
        <v>67.141999999999996</v>
      </c>
      <c r="AD468" s="4">
        <v>0.89690000000000003</v>
      </c>
      <c r="AE468" s="4" t="s">
        <v>17</v>
      </c>
      <c r="AF468" s="4">
        <v>10.220000000000001</v>
      </c>
      <c r="AG468" s="4">
        <v>10.83</v>
      </c>
      <c r="AH468" s="30">
        <v>2.5779999999999998</v>
      </c>
      <c r="AI468" s="31">
        <v>68.738</v>
      </c>
      <c r="AJ468" s="4">
        <v>0.88500000000000001</v>
      </c>
      <c r="AK468" s="4" t="s">
        <v>17</v>
      </c>
      <c r="AL468" s="4">
        <v>10.220000000000001</v>
      </c>
      <c r="AM468" s="4">
        <v>10.83</v>
      </c>
      <c r="AN468" s="30">
        <v>2.532</v>
      </c>
      <c r="AO468" s="31">
        <v>67.521000000000001</v>
      </c>
      <c r="AP468" s="4">
        <v>0.86699999999999999</v>
      </c>
      <c r="AQ468" s="4" t="s">
        <v>16</v>
      </c>
      <c r="AR468" s="4">
        <v>10.220000000000001</v>
      </c>
      <c r="AS468" s="4">
        <v>10.83</v>
      </c>
      <c r="AT468" s="30">
        <v>2.4729999999999999</v>
      </c>
      <c r="AU468" s="31">
        <v>65.948999999999998</v>
      </c>
      <c r="AV468" s="4">
        <v>0.87050000000000005</v>
      </c>
      <c r="AW468" s="4" t="s">
        <v>17</v>
      </c>
      <c r="AX468" s="4">
        <v>10.220000000000001</v>
      </c>
      <c r="AY468" s="4">
        <v>10.83</v>
      </c>
      <c r="AZ468" s="30">
        <v>2.5840000000000001</v>
      </c>
      <c r="BA468" s="31">
        <v>68.906000000000006</v>
      </c>
      <c r="BB468" s="4">
        <v>0.89659999999999995</v>
      </c>
      <c r="BC468" s="4" t="s">
        <v>17</v>
      </c>
      <c r="BD468" s="4">
        <v>10.220000000000001</v>
      </c>
      <c r="BE468" s="4">
        <v>10.83</v>
      </c>
      <c r="BF468" s="30">
        <v>2.5110000000000001</v>
      </c>
      <c r="BG468" s="31">
        <v>66.966999999999999</v>
      </c>
      <c r="BH468" s="4">
        <v>0.87219999999999998</v>
      </c>
      <c r="BI468" s="4" t="s">
        <v>16</v>
      </c>
      <c r="BJ468" s="4">
        <v>10.220000000000001</v>
      </c>
      <c r="BK468" s="4">
        <v>10.83</v>
      </c>
      <c r="BL468" s="30">
        <v>2.472</v>
      </c>
      <c r="BM468" s="31">
        <v>65.927999999999997</v>
      </c>
      <c r="BN468" s="4">
        <v>0.88319999999999999</v>
      </c>
      <c r="BO468" s="4" t="s">
        <v>17</v>
      </c>
      <c r="BP468" s="4">
        <v>10.220000000000001</v>
      </c>
      <c r="BQ468" s="4">
        <v>10.83</v>
      </c>
      <c r="BR468" s="30">
        <v>2.4910000000000001</v>
      </c>
      <c r="BS468" s="31">
        <v>66.418000000000006</v>
      </c>
      <c r="BT468" s="4">
        <v>0.877</v>
      </c>
      <c r="BU468" s="4" t="s">
        <v>16</v>
      </c>
      <c r="BV468" s="4">
        <v>10.220000000000001</v>
      </c>
      <c r="BW468" s="4">
        <v>10.83</v>
      </c>
      <c r="BX468" s="30">
        <v>2.5150000000000001</v>
      </c>
      <c r="BY468" s="31">
        <v>67.063999999999993</v>
      </c>
      <c r="BZ468" s="4">
        <v>0.86439999999999995</v>
      </c>
      <c r="CA468" s="4" t="s">
        <v>17</v>
      </c>
    </row>
    <row r="469" spans="1:79" x14ac:dyDescent="0.25">
      <c r="A469" s="4" t="s">
        <v>126</v>
      </c>
      <c r="B469" s="4">
        <v>515</v>
      </c>
      <c r="C469" s="4">
        <v>523</v>
      </c>
      <c r="D469" s="4" t="s">
        <v>89</v>
      </c>
      <c r="E469" s="4">
        <v>12.38</v>
      </c>
      <c r="F469" s="4">
        <v>2</v>
      </c>
      <c r="G469" s="4">
        <v>6</v>
      </c>
      <c r="H469" s="4">
        <v>12.06</v>
      </c>
      <c r="I469" s="4">
        <v>12.8</v>
      </c>
      <c r="J469" s="30">
        <v>1.526</v>
      </c>
      <c r="K469" s="31">
        <v>33.905000000000001</v>
      </c>
      <c r="L469" s="4">
        <v>0.92490000000000006</v>
      </c>
      <c r="M469" s="4" t="s">
        <v>17</v>
      </c>
      <c r="N469" s="4">
        <v>12.06</v>
      </c>
      <c r="O469" s="4">
        <v>12.8</v>
      </c>
      <c r="P469" s="30">
        <v>1.5009999999999999</v>
      </c>
      <c r="Q469" s="31">
        <v>33.363999999999997</v>
      </c>
      <c r="R469" s="4">
        <v>0.91820000000000002</v>
      </c>
      <c r="S469" s="4" t="s">
        <v>17</v>
      </c>
      <c r="T469" s="4">
        <v>12.06</v>
      </c>
      <c r="U469" s="4">
        <v>12.8</v>
      </c>
      <c r="V469" s="30">
        <v>1.5680000000000001</v>
      </c>
      <c r="W469" s="31">
        <v>34.838999999999999</v>
      </c>
      <c r="X469" s="4">
        <v>0.93069999999999997</v>
      </c>
      <c r="Y469" s="4" t="s">
        <v>17</v>
      </c>
      <c r="Z469" s="4">
        <v>12.05</v>
      </c>
      <c r="AA469" s="4">
        <v>12.81</v>
      </c>
      <c r="AB469" s="30">
        <v>2.1240000000000001</v>
      </c>
      <c r="AC469" s="31">
        <v>47.201999999999998</v>
      </c>
      <c r="AD469" s="4">
        <v>0.91080000000000005</v>
      </c>
      <c r="AE469" s="4" t="s">
        <v>17</v>
      </c>
      <c r="AF469" s="4">
        <v>12.06</v>
      </c>
      <c r="AG469" s="4">
        <v>12.8</v>
      </c>
      <c r="AH469" s="30">
        <v>2.1779999999999999</v>
      </c>
      <c r="AI469" s="31">
        <v>48.390999999999998</v>
      </c>
      <c r="AJ469" s="4">
        <v>0.91839999999999999</v>
      </c>
      <c r="AK469" s="4" t="s">
        <v>17</v>
      </c>
      <c r="AL469" s="4">
        <v>12.06</v>
      </c>
      <c r="AM469" s="4">
        <v>12.8</v>
      </c>
      <c r="AN469" s="30">
        <v>2.1819999999999999</v>
      </c>
      <c r="AO469" s="31">
        <v>48.497</v>
      </c>
      <c r="AP469" s="4">
        <v>0.91979999999999995</v>
      </c>
      <c r="AQ469" s="4" t="s">
        <v>17</v>
      </c>
      <c r="AR469" s="4">
        <v>12.06</v>
      </c>
      <c r="AS469" s="4">
        <v>12.81</v>
      </c>
      <c r="AT469" s="30">
        <v>2.6480000000000001</v>
      </c>
      <c r="AU469" s="31">
        <v>58.843000000000004</v>
      </c>
      <c r="AV469" s="4">
        <v>0.91890000000000005</v>
      </c>
      <c r="AW469" s="4" t="s">
        <v>17</v>
      </c>
      <c r="AX469" s="4">
        <v>12.05</v>
      </c>
      <c r="AY469" s="4">
        <v>12.81</v>
      </c>
      <c r="AZ469" s="30">
        <v>2.7440000000000002</v>
      </c>
      <c r="BA469" s="31">
        <v>60.978000000000002</v>
      </c>
      <c r="BB469" s="4">
        <v>0.91679999999999995</v>
      </c>
      <c r="BC469" s="4" t="s">
        <v>17</v>
      </c>
      <c r="BD469" s="4">
        <v>12.06</v>
      </c>
      <c r="BE469" s="4">
        <v>12.8</v>
      </c>
      <c r="BF469" s="30">
        <v>2.6709999999999998</v>
      </c>
      <c r="BG469" s="31">
        <v>59.36</v>
      </c>
      <c r="BH469" s="4">
        <v>0.92090000000000005</v>
      </c>
      <c r="BI469" s="4" t="s">
        <v>17</v>
      </c>
      <c r="BJ469" s="4">
        <v>12.05</v>
      </c>
      <c r="BK469" s="4">
        <v>12.8</v>
      </c>
      <c r="BL469" s="30">
        <v>2.7290000000000001</v>
      </c>
      <c r="BM469" s="31">
        <v>60.637</v>
      </c>
      <c r="BN469" s="4">
        <v>0.91769999999999996</v>
      </c>
      <c r="BO469" s="4" t="s">
        <v>17</v>
      </c>
      <c r="BP469" s="4">
        <v>12.06</v>
      </c>
      <c r="BQ469" s="4">
        <v>12.8</v>
      </c>
      <c r="BR469" s="30">
        <v>2.7690000000000001</v>
      </c>
      <c r="BS469" s="31">
        <v>61.533000000000001</v>
      </c>
      <c r="BT469" s="4">
        <v>0.91210000000000002</v>
      </c>
      <c r="BU469" s="4" t="s">
        <v>17</v>
      </c>
      <c r="BV469" s="4">
        <v>12.06</v>
      </c>
      <c r="BW469" s="4">
        <v>12.8</v>
      </c>
      <c r="BX469" s="30">
        <v>2.7669999999999999</v>
      </c>
      <c r="BY469" s="31">
        <v>61.478999999999999</v>
      </c>
      <c r="BZ469" s="4">
        <v>0.89990000000000003</v>
      </c>
      <c r="CA469" s="4" t="s">
        <v>17</v>
      </c>
    </row>
    <row r="470" spans="1:79" x14ac:dyDescent="0.25">
      <c r="A470" s="4" t="s">
        <v>126</v>
      </c>
      <c r="B470" s="4">
        <v>515</v>
      </c>
      <c r="C470" s="4">
        <v>524</v>
      </c>
      <c r="D470" s="4" t="s">
        <v>90</v>
      </c>
      <c r="E470" s="4">
        <v>11.54</v>
      </c>
      <c r="F470" s="4">
        <v>2</v>
      </c>
      <c r="G470" s="4">
        <v>7</v>
      </c>
      <c r="H470" s="4">
        <v>11.43</v>
      </c>
      <c r="I470" s="4">
        <v>11.92</v>
      </c>
      <c r="J470" s="30">
        <v>1.5509999999999999</v>
      </c>
      <c r="K470" s="31">
        <v>29.545000000000002</v>
      </c>
      <c r="L470" s="4">
        <v>0.92100000000000004</v>
      </c>
      <c r="M470" s="4" t="s">
        <v>17</v>
      </c>
      <c r="N470" s="4">
        <v>11.43</v>
      </c>
      <c r="O470" s="4">
        <v>11.92</v>
      </c>
      <c r="P470" s="30">
        <v>1.5309999999999999</v>
      </c>
      <c r="Q470" s="31">
        <v>29.155000000000001</v>
      </c>
      <c r="R470" s="4">
        <v>0.91500000000000004</v>
      </c>
      <c r="S470" s="4" t="s">
        <v>17</v>
      </c>
      <c r="T470" s="4">
        <v>11.43</v>
      </c>
      <c r="U470" s="4">
        <v>11.92</v>
      </c>
      <c r="V470" s="30">
        <v>1.5629999999999999</v>
      </c>
      <c r="W470" s="31">
        <v>29.774999999999999</v>
      </c>
      <c r="X470" s="4">
        <v>0.92300000000000004</v>
      </c>
      <c r="Y470" s="4" t="s">
        <v>17</v>
      </c>
      <c r="Z470" s="4">
        <v>11.43</v>
      </c>
      <c r="AA470" s="4">
        <v>11.92</v>
      </c>
      <c r="AB470" s="30">
        <v>2.3519999999999999</v>
      </c>
      <c r="AC470" s="31">
        <v>44.804000000000002</v>
      </c>
      <c r="AD470" s="4">
        <v>0.91910000000000003</v>
      </c>
      <c r="AE470" s="4" t="s">
        <v>17</v>
      </c>
      <c r="AF470" s="4">
        <v>11.44</v>
      </c>
      <c r="AG470" s="4">
        <v>11.92</v>
      </c>
      <c r="AH470" s="30">
        <v>2.4260000000000002</v>
      </c>
      <c r="AI470" s="31">
        <v>46.2</v>
      </c>
      <c r="AJ470" s="4">
        <v>0.91469999999999996</v>
      </c>
      <c r="AK470" s="4" t="s">
        <v>17</v>
      </c>
      <c r="AL470" s="4">
        <v>11.43</v>
      </c>
      <c r="AM470" s="4">
        <v>11.92</v>
      </c>
      <c r="AN470" s="30">
        <v>2.419</v>
      </c>
      <c r="AO470" s="31">
        <v>46.078000000000003</v>
      </c>
      <c r="AP470" s="4">
        <v>0.91279999999999994</v>
      </c>
      <c r="AQ470" s="4" t="s">
        <v>17</v>
      </c>
      <c r="AR470" s="4">
        <v>11.44</v>
      </c>
      <c r="AS470" s="4">
        <v>11.92</v>
      </c>
      <c r="AT470" s="30">
        <v>2.915</v>
      </c>
      <c r="AU470" s="31">
        <v>55.53</v>
      </c>
      <c r="AV470" s="4">
        <v>0.92300000000000004</v>
      </c>
      <c r="AW470" s="4" t="s">
        <v>17</v>
      </c>
      <c r="AX470" s="4">
        <v>11.43</v>
      </c>
      <c r="AY470" s="4">
        <v>11.92</v>
      </c>
      <c r="AZ470" s="30">
        <v>3.0579999999999998</v>
      </c>
      <c r="BA470" s="31">
        <v>58.246000000000002</v>
      </c>
      <c r="BB470" s="4">
        <v>0.91510000000000002</v>
      </c>
      <c r="BC470" s="4" t="s">
        <v>17</v>
      </c>
      <c r="BD470" s="4">
        <v>11.43</v>
      </c>
      <c r="BE470" s="4">
        <v>11.92</v>
      </c>
      <c r="BF470" s="30">
        <v>2.9359999999999999</v>
      </c>
      <c r="BG470" s="31">
        <v>55.92</v>
      </c>
      <c r="BH470" s="4">
        <v>0.91790000000000005</v>
      </c>
      <c r="BI470" s="4" t="s">
        <v>17</v>
      </c>
      <c r="BJ470" s="4">
        <v>11.43</v>
      </c>
      <c r="BK470" s="4">
        <v>11.92</v>
      </c>
      <c r="BL470" s="30">
        <v>2.984</v>
      </c>
      <c r="BM470" s="31">
        <v>56.832000000000001</v>
      </c>
      <c r="BN470" s="4">
        <v>0.91759999999999997</v>
      </c>
      <c r="BO470" s="4" t="s">
        <v>17</v>
      </c>
      <c r="BP470" s="4">
        <v>11.44</v>
      </c>
      <c r="BQ470" s="4">
        <v>11.92</v>
      </c>
      <c r="BR470" s="30">
        <v>3.0539999999999998</v>
      </c>
      <c r="BS470" s="31">
        <v>58.18</v>
      </c>
      <c r="BT470" s="4">
        <v>0.9163</v>
      </c>
      <c r="BU470" s="4" t="s">
        <v>17</v>
      </c>
      <c r="BV470" s="4">
        <v>11.43</v>
      </c>
      <c r="BW470" s="4">
        <v>11.92</v>
      </c>
      <c r="BX470" s="30">
        <v>3.05</v>
      </c>
      <c r="BY470" s="31">
        <v>58.091999999999999</v>
      </c>
      <c r="BZ470" s="4">
        <v>0.91869999999999996</v>
      </c>
      <c r="CA470" s="4" t="s">
        <v>17</v>
      </c>
    </row>
    <row r="471" spans="1:79" x14ac:dyDescent="0.25">
      <c r="A471" s="4" t="s">
        <v>126</v>
      </c>
      <c r="B471" s="4">
        <v>529</v>
      </c>
      <c r="C471" s="4">
        <v>538</v>
      </c>
      <c r="D471" s="4" t="s">
        <v>91</v>
      </c>
      <c r="E471" s="4">
        <v>9.1300000000000008</v>
      </c>
      <c r="F471" s="4">
        <v>2</v>
      </c>
      <c r="G471" s="4">
        <v>7</v>
      </c>
      <c r="H471" s="4">
        <v>9.02</v>
      </c>
      <c r="I471" s="4">
        <v>9.18</v>
      </c>
      <c r="J471" s="30">
        <v>7.2999999999999995E-2</v>
      </c>
      <c r="K471" s="31">
        <v>1.381</v>
      </c>
      <c r="L471" s="4">
        <v>0.86660000000000004</v>
      </c>
      <c r="M471" s="4" t="s">
        <v>16</v>
      </c>
      <c r="N471" s="4">
        <v>9.02</v>
      </c>
      <c r="O471" s="4">
        <v>9.18</v>
      </c>
      <c r="P471" s="30">
        <v>3.3000000000000002E-2</v>
      </c>
      <c r="Q471" s="31">
        <v>0.63300000000000001</v>
      </c>
      <c r="R471" s="4">
        <v>0.84389999999999998</v>
      </c>
      <c r="S471" s="4" t="s">
        <v>16</v>
      </c>
      <c r="T471" s="4">
        <v>9.02</v>
      </c>
      <c r="U471" s="4">
        <v>9.17</v>
      </c>
      <c r="V471" s="30">
        <v>0.113</v>
      </c>
      <c r="W471" s="31">
        <v>2.1549999999999998</v>
      </c>
      <c r="X471" s="4">
        <v>0.8639</v>
      </c>
      <c r="Y471" s="4" t="s">
        <v>16</v>
      </c>
      <c r="Z471" s="4">
        <v>9.02</v>
      </c>
      <c r="AA471" s="4">
        <v>9.17</v>
      </c>
      <c r="AB471" s="30">
        <v>8.1000000000000003E-2</v>
      </c>
      <c r="AC471" s="31">
        <v>1.5409999999999999</v>
      </c>
      <c r="AD471" s="4">
        <v>0.86939999999999995</v>
      </c>
      <c r="AE471" s="4" t="s">
        <v>16</v>
      </c>
      <c r="AF471" s="4">
        <v>9.02</v>
      </c>
      <c r="AG471" s="4">
        <v>9.18</v>
      </c>
      <c r="AH471" s="30">
        <v>0.10199999999999999</v>
      </c>
      <c r="AI471" s="31">
        <v>1.9419999999999999</v>
      </c>
      <c r="AJ471" s="4">
        <v>0.86280000000000001</v>
      </c>
      <c r="AK471" s="4" t="s">
        <v>16</v>
      </c>
      <c r="AL471" s="4">
        <v>9.02</v>
      </c>
      <c r="AM471" s="4">
        <v>9.18</v>
      </c>
      <c r="AN471" s="30">
        <v>0.104</v>
      </c>
      <c r="AO471" s="31">
        <v>1.98</v>
      </c>
      <c r="AP471" s="4">
        <v>0.85560000000000003</v>
      </c>
      <c r="AQ471" s="4" t="s">
        <v>16</v>
      </c>
      <c r="AR471" s="4">
        <v>9.0299999999999994</v>
      </c>
      <c r="AS471" s="4">
        <v>9.18</v>
      </c>
      <c r="AT471" s="30">
        <v>0.38200000000000001</v>
      </c>
      <c r="AU471" s="31">
        <v>7.2850000000000001</v>
      </c>
      <c r="AV471" s="4">
        <v>0.83679999999999999</v>
      </c>
      <c r="AW471" s="4" t="s">
        <v>16</v>
      </c>
      <c r="AX471" s="4">
        <v>9.0299999999999994</v>
      </c>
      <c r="AY471" s="4">
        <v>9.18</v>
      </c>
      <c r="AZ471" s="30">
        <v>0.41699999999999998</v>
      </c>
      <c r="BA471" s="31">
        <v>7.9429999999999996</v>
      </c>
      <c r="BB471" s="4">
        <v>0.85540000000000005</v>
      </c>
      <c r="BC471" s="4" t="s">
        <v>16</v>
      </c>
      <c r="BD471" s="4">
        <v>9.0299999999999994</v>
      </c>
      <c r="BE471" s="4">
        <v>9.18</v>
      </c>
      <c r="BF471" s="30">
        <v>0.374</v>
      </c>
      <c r="BG471" s="31">
        <v>7.1230000000000002</v>
      </c>
      <c r="BH471" s="4">
        <v>0.86050000000000004</v>
      </c>
      <c r="BI471" s="4" t="s">
        <v>16</v>
      </c>
      <c r="BJ471" s="4">
        <v>9.02</v>
      </c>
      <c r="BK471" s="4">
        <v>9.17</v>
      </c>
      <c r="BL471" s="30">
        <v>0.95299999999999996</v>
      </c>
      <c r="BM471" s="31">
        <v>18.145</v>
      </c>
      <c r="BN471" s="4">
        <v>0.85680000000000001</v>
      </c>
      <c r="BO471" s="4" t="s">
        <v>16</v>
      </c>
      <c r="BP471" s="4">
        <v>9.0299999999999994</v>
      </c>
      <c r="BQ471" s="4">
        <v>9.18</v>
      </c>
      <c r="BR471" s="30">
        <v>0.90600000000000003</v>
      </c>
      <c r="BS471" s="31">
        <v>17.265000000000001</v>
      </c>
      <c r="BT471" s="4">
        <v>0.83330000000000004</v>
      </c>
      <c r="BU471" s="4" t="s">
        <v>16</v>
      </c>
      <c r="BV471" s="4">
        <v>9.02</v>
      </c>
      <c r="BW471" s="4">
        <v>9.17</v>
      </c>
      <c r="BX471" s="30">
        <v>1.04</v>
      </c>
      <c r="BY471" s="31">
        <v>19.800999999999998</v>
      </c>
      <c r="BZ471" s="4">
        <v>0.82730000000000004</v>
      </c>
      <c r="CA471" s="4" t="s">
        <v>16</v>
      </c>
    </row>
    <row r="472" spans="1:79" x14ac:dyDescent="0.25">
      <c r="A472" s="4" t="s">
        <v>126</v>
      </c>
      <c r="B472" s="4">
        <v>529</v>
      </c>
      <c r="C472" s="4">
        <v>539</v>
      </c>
      <c r="D472" s="4" t="s">
        <v>92</v>
      </c>
      <c r="E472" s="4">
        <v>11.7</v>
      </c>
      <c r="F472" s="4">
        <v>2</v>
      </c>
      <c r="G472" s="4">
        <v>8</v>
      </c>
      <c r="H472" s="4">
        <v>11.74</v>
      </c>
      <c r="I472" s="4">
        <v>11.9</v>
      </c>
      <c r="J472" s="30">
        <v>7.1999999999999995E-2</v>
      </c>
      <c r="K472" s="31">
        <v>1.2030000000000001</v>
      </c>
      <c r="L472" s="4">
        <v>0.9153</v>
      </c>
      <c r="M472" s="4" t="s">
        <v>17</v>
      </c>
      <c r="N472" s="4">
        <v>11.75</v>
      </c>
      <c r="O472" s="4">
        <v>11.9</v>
      </c>
      <c r="P472" s="30">
        <v>7.2999999999999995E-2</v>
      </c>
      <c r="Q472" s="31">
        <v>1.22</v>
      </c>
      <c r="R472" s="4">
        <v>0.87439999999999996</v>
      </c>
      <c r="S472" s="4" t="s">
        <v>16</v>
      </c>
      <c r="T472" s="4">
        <v>11.74</v>
      </c>
      <c r="U472" s="4">
        <v>11.9</v>
      </c>
      <c r="V472" s="30">
        <v>4.2999999999999997E-2</v>
      </c>
      <c r="W472" s="31">
        <v>0.71399999999999997</v>
      </c>
      <c r="X472" s="4">
        <v>0.90849999999999997</v>
      </c>
      <c r="Y472" s="4" t="s">
        <v>17</v>
      </c>
      <c r="Z472" s="4">
        <v>11.74</v>
      </c>
      <c r="AA472" s="4">
        <v>11.89</v>
      </c>
      <c r="AB472" s="30">
        <v>9.5000000000000001E-2</v>
      </c>
      <c r="AC472" s="31">
        <v>1.587</v>
      </c>
      <c r="AD472" s="4">
        <v>0.90649999999999997</v>
      </c>
      <c r="AE472" s="4" t="s">
        <v>17</v>
      </c>
      <c r="AF472" s="4">
        <v>11.75</v>
      </c>
      <c r="AG472" s="4">
        <v>11.9</v>
      </c>
      <c r="AH472" s="30">
        <v>9.2999999999999999E-2</v>
      </c>
      <c r="AI472" s="31">
        <v>1.546</v>
      </c>
      <c r="AJ472" s="4">
        <v>0.91110000000000002</v>
      </c>
      <c r="AK472" s="4" t="s">
        <v>17</v>
      </c>
      <c r="AL472" s="4">
        <v>11.75</v>
      </c>
      <c r="AM472" s="4">
        <v>11.9</v>
      </c>
      <c r="AN472" s="30">
        <v>9.1999999999999998E-2</v>
      </c>
      <c r="AO472" s="31">
        <v>1.54</v>
      </c>
      <c r="AP472" s="4">
        <v>0.88719999999999999</v>
      </c>
      <c r="AQ472" s="4" t="s">
        <v>17</v>
      </c>
      <c r="AR472" s="4">
        <v>11.75</v>
      </c>
      <c r="AS472" s="4">
        <v>11.9</v>
      </c>
      <c r="AT472" s="30">
        <v>0.40699999999999997</v>
      </c>
      <c r="AU472" s="31">
        <v>6.78</v>
      </c>
      <c r="AV472" s="4">
        <v>0.86329999999999996</v>
      </c>
      <c r="AW472" s="4" t="s">
        <v>16</v>
      </c>
      <c r="AX472" s="4">
        <v>11.74</v>
      </c>
      <c r="AY472" s="4">
        <v>11.89</v>
      </c>
      <c r="AZ472" s="30">
        <v>0.40200000000000002</v>
      </c>
      <c r="BA472" s="31">
        <v>6.7039999999999997</v>
      </c>
      <c r="BB472" s="4">
        <v>0.90749999999999997</v>
      </c>
      <c r="BC472" s="4" t="s">
        <v>17</v>
      </c>
      <c r="BD472" s="4">
        <v>11.75</v>
      </c>
      <c r="BE472" s="4">
        <v>11.9</v>
      </c>
      <c r="BF472" s="30">
        <v>0.37</v>
      </c>
      <c r="BG472" s="31">
        <v>6.1710000000000003</v>
      </c>
      <c r="BH472" s="4">
        <v>0.9032</v>
      </c>
      <c r="BI472" s="4" t="s">
        <v>17</v>
      </c>
      <c r="BJ472" s="4">
        <v>11.74</v>
      </c>
      <c r="BK472" s="4">
        <v>11.89</v>
      </c>
      <c r="BL472" s="30">
        <v>0.91100000000000003</v>
      </c>
      <c r="BM472" s="31">
        <v>15.177</v>
      </c>
      <c r="BN472" s="4">
        <v>0.90210000000000001</v>
      </c>
      <c r="BO472" s="4" t="s">
        <v>17</v>
      </c>
      <c r="BP472" s="4">
        <v>11.75</v>
      </c>
      <c r="BQ472" s="4">
        <v>11.9</v>
      </c>
      <c r="BR472" s="30">
        <v>0.94899999999999995</v>
      </c>
      <c r="BS472" s="31">
        <v>15.82</v>
      </c>
      <c r="BT472" s="4">
        <v>0.84289999999999998</v>
      </c>
      <c r="BU472" s="4" t="s">
        <v>16</v>
      </c>
      <c r="BV472" s="4">
        <v>11.74</v>
      </c>
      <c r="BW472" s="4">
        <v>11.9</v>
      </c>
      <c r="BX472" s="30">
        <v>1.008</v>
      </c>
      <c r="BY472" s="31">
        <v>16.792999999999999</v>
      </c>
      <c r="BZ472" s="4">
        <v>0.87580000000000002</v>
      </c>
      <c r="CA472" s="4" t="s">
        <v>16</v>
      </c>
    </row>
    <row r="473" spans="1:79" x14ac:dyDescent="0.25">
      <c r="A473" s="4" t="s">
        <v>126</v>
      </c>
      <c r="B473" s="4">
        <v>529</v>
      </c>
      <c r="C473" s="4">
        <v>541</v>
      </c>
      <c r="D473" s="4" t="s">
        <v>93</v>
      </c>
      <c r="E473" s="4">
        <v>12.75</v>
      </c>
      <c r="F473" s="4">
        <v>2</v>
      </c>
      <c r="G473" s="4">
        <v>10</v>
      </c>
      <c r="H473" s="4">
        <v>12.59</v>
      </c>
      <c r="I473" s="4">
        <v>13.12</v>
      </c>
      <c r="J473" s="30">
        <v>9.7000000000000003E-2</v>
      </c>
      <c r="K473" s="31">
        <v>1.292</v>
      </c>
      <c r="L473" s="4">
        <v>0.89649999999999996</v>
      </c>
      <c r="M473" s="4" t="s">
        <v>16</v>
      </c>
      <c r="N473" s="4">
        <v>12.59</v>
      </c>
      <c r="O473" s="4">
        <v>13.12</v>
      </c>
      <c r="P473" s="30">
        <v>8.7999999999999995E-2</v>
      </c>
      <c r="Q473" s="31">
        <v>1.169</v>
      </c>
      <c r="R473" s="4">
        <v>0.8972</v>
      </c>
      <c r="S473" s="4" t="s">
        <v>16</v>
      </c>
      <c r="T473" s="4">
        <v>12.59</v>
      </c>
      <c r="U473" s="4">
        <v>13.12</v>
      </c>
      <c r="V473" s="30">
        <v>0.157</v>
      </c>
      <c r="W473" s="31">
        <v>2.09</v>
      </c>
      <c r="X473" s="4">
        <v>0.89500000000000002</v>
      </c>
      <c r="Y473" s="4" t="s">
        <v>16</v>
      </c>
      <c r="Z473" s="4">
        <v>12.59</v>
      </c>
      <c r="AA473" s="4">
        <v>13.12</v>
      </c>
      <c r="AB473" s="30">
        <v>0.25900000000000001</v>
      </c>
      <c r="AC473" s="31">
        <v>3.4470000000000001</v>
      </c>
      <c r="AD473" s="4">
        <v>0.89729999999999999</v>
      </c>
      <c r="AE473" s="4" t="s">
        <v>16</v>
      </c>
      <c r="AF473" s="4">
        <v>12.59</v>
      </c>
      <c r="AG473" s="4">
        <v>13.12</v>
      </c>
      <c r="AH473" s="30">
        <v>0.27700000000000002</v>
      </c>
      <c r="AI473" s="31">
        <v>3.6930000000000001</v>
      </c>
      <c r="AJ473" s="4">
        <v>0.89449999999999996</v>
      </c>
      <c r="AK473" s="4" t="s">
        <v>16</v>
      </c>
      <c r="AL473" s="4">
        <v>12.59</v>
      </c>
      <c r="AM473" s="4">
        <v>13.12</v>
      </c>
      <c r="AN473" s="30">
        <v>0.376</v>
      </c>
      <c r="AO473" s="31">
        <v>5.0170000000000003</v>
      </c>
      <c r="AP473" s="4">
        <v>0.89590000000000003</v>
      </c>
      <c r="AQ473" s="4" t="s">
        <v>16</v>
      </c>
      <c r="AR473" s="4">
        <v>12.6</v>
      </c>
      <c r="AS473" s="4">
        <v>13.12</v>
      </c>
      <c r="AT473" s="30">
        <v>0.88900000000000001</v>
      </c>
      <c r="AU473" s="31">
        <v>11.853999999999999</v>
      </c>
      <c r="AV473" s="4">
        <v>0.87529999999999997</v>
      </c>
      <c r="AW473" s="4" t="s">
        <v>16</v>
      </c>
      <c r="AX473" s="4">
        <v>12.59</v>
      </c>
      <c r="AY473" s="4">
        <v>13.12</v>
      </c>
      <c r="AZ473" s="30">
        <v>0.94599999999999995</v>
      </c>
      <c r="BA473" s="31">
        <v>12.608000000000001</v>
      </c>
      <c r="BB473" s="4">
        <v>0.88680000000000003</v>
      </c>
      <c r="BC473" s="4" t="s">
        <v>16</v>
      </c>
      <c r="BD473" s="4">
        <v>12.59</v>
      </c>
      <c r="BE473" s="4">
        <v>13.12</v>
      </c>
      <c r="BF473" s="30">
        <v>0.90100000000000002</v>
      </c>
      <c r="BG473" s="31">
        <v>12.018000000000001</v>
      </c>
      <c r="BH473" s="4">
        <v>0.88529999999999998</v>
      </c>
      <c r="BI473" s="4" t="s">
        <v>16</v>
      </c>
      <c r="BJ473" s="4">
        <v>12.59</v>
      </c>
      <c r="BK473" s="4">
        <v>13.12</v>
      </c>
      <c r="BL473" s="30">
        <v>1.5209999999999999</v>
      </c>
      <c r="BM473" s="31">
        <v>20.286000000000001</v>
      </c>
      <c r="BN473" s="4">
        <v>0.87980000000000003</v>
      </c>
      <c r="BO473" s="4" t="s">
        <v>16</v>
      </c>
      <c r="BP473" s="4">
        <v>12.59</v>
      </c>
      <c r="BQ473" s="4">
        <v>13.12</v>
      </c>
      <c r="BR473" s="30">
        <v>1.53</v>
      </c>
      <c r="BS473" s="31">
        <v>20.399999999999999</v>
      </c>
      <c r="BT473" s="4">
        <v>0.87909999999999999</v>
      </c>
      <c r="BU473" s="4" t="s">
        <v>17</v>
      </c>
      <c r="BV473" s="4">
        <v>12.59</v>
      </c>
      <c r="BW473" s="4">
        <v>13.12</v>
      </c>
      <c r="BX473" s="30">
        <v>1.6220000000000001</v>
      </c>
      <c r="BY473" s="31">
        <v>21.626999999999999</v>
      </c>
      <c r="BZ473" s="4">
        <v>0.86550000000000005</v>
      </c>
      <c r="CA473" s="4" t="s">
        <v>16</v>
      </c>
    </row>
    <row r="474" spans="1:79" x14ac:dyDescent="0.25">
      <c r="A474" s="4" t="s">
        <v>126</v>
      </c>
      <c r="B474" s="4">
        <v>542</v>
      </c>
      <c r="C474" s="4">
        <v>550</v>
      </c>
      <c r="D474" s="4" t="s">
        <v>94</v>
      </c>
      <c r="E474" s="4">
        <v>10.27</v>
      </c>
      <c r="F474" s="4">
        <v>1</v>
      </c>
      <c r="G474" s="4">
        <v>7</v>
      </c>
      <c r="H474" s="4">
        <v>10.08</v>
      </c>
      <c r="I474" s="4">
        <v>10.45</v>
      </c>
      <c r="J474" s="30">
        <v>1.4990000000000001</v>
      </c>
      <c r="K474" s="31">
        <v>28.547999999999998</v>
      </c>
      <c r="L474" s="4">
        <v>0.90749999999999997</v>
      </c>
      <c r="M474" s="4" t="s">
        <v>16</v>
      </c>
      <c r="N474" s="4">
        <v>10.08</v>
      </c>
      <c r="O474" s="4">
        <v>10.45</v>
      </c>
      <c r="P474" s="30">
        <v>1.496</v>
      </c>
      <c r="Q474" s="31">
        <v>28.504999999999999</v>
      </c>
      <c r="R474" s="4">
        <v>0.89839999999999998</v>
      </c>
      <c r="S474" s="4" t="s">
        <v>16</v>
      </c>
      <c r="T474" s="4">
        <v>10.08</v>
      </c>
      <c r="U474" s="4">
        <v>10.45</v>
      </c>
      <c r="V474" s="30">
        <v>1.5409999999999999</v>
      </c>
      <c r="W474" s="31">
        <v>29.355</v>
      </c>
      <c r="X474" s="4">
        <v>0.87370000000000003</v>
      </c>
      <c r="Y474" s="4" t="s">
        <v>16</v>
      </c>
      <c r="Z474" s="4">
        <v>10.08</v>
      </c>
      <c r="AA474" s="4">
        <v>10.45</v>
      </c>
      <c r="AB474" s="30">
        <v>1.5089999999999999</v>
      </c>
      <c r="AC474" s="31">
        <v>28.739000000000001</v>
      </c>
      <c r="AD474" s="4">
        <v>0.91659999999999997</v>
      </c>
      <c r="AE474" s="4" t="s">
        <v>16</v>
      </c>
      <c r="AF474" s="4">
        <v>10.08</v>
      </c>
      <c r="AG474" s="4">
        <v>10.45</v>
      </c>
      <c r="AH474" s="30">
        <v>1.524</v>
      </c>
      <c r="AI474" s="31">
        <v>29.030999999999999</v>
      </c>
      <c r="AJ474" s="4">
        <v>0.89080000000000004</v>
      </c>
      <c r="AK474" s="4" t="s">
        <v>16</v>
      </c>
      <c r="AL474" s="4">
        <v>10.08</v>
      </c>
      <c r="AM474" s="4">
        <v>10.45</v>
      </c>
      <c r="AN474" s="30">
        <v>1.5609999999999999</v>
      </c>
      <c r="AO474" s="31">
        <v>29.724</v>
      </c>
      <c r="AP474" s="4">
        <v>0.873</v>
      </c>
      <c r="AQ474" s="4" t="s">
        <v>16</v>
      </c>
      <c r="AR474" s="4">
        <v>10.09</v>
      </c>
      <c r="AS474" s="4">
        <v>10.46</v>
      </c>
      <c r="AT474" s="30">
        <v>1.5109999999999999</v>
      </c>
      <c r="AU474" s="31">
        <v>28.774000000000001</v>
      </c>
      <c r="AV474" s="4">
        <v>0.90049999999999997</v>
      </c>
      <c r="AW474" s="4" t="s">
        <v>16</v>
      </c>
      <c r="AX474" s="4">
        <v>10.08</v>
      </c>
      <c r="AY474" s="4">
        <v>10.45</v>
      </c>
      <c r="AZ474" s="30">
        <v>1.577</v>
      </c>
      <c r="BA474" s="31">
        <v>30.035</v>
      </c>
      <c r="BB474" s="4">
        <v>0.91369999999999996</v>
      </c>
      <c r="BC474" s="4" t="s">
        <v>16</v>
      </c>
      <c r="BD474" s="4">
        <v>10.08</v>
      </c>
      <c r="BE474" s="4">
        <v>10.45</v>
      </c>
      <c r="BF474" s="30">
        <v>1.5289999999999999</v>
      </c>
      <c r="BG474" s="31">
        <v>29.117999999999999</v>
      </c>
      <c r="BH474" s="4">
        <v>0.88190000000000002</v>
      </c>
      <c r="BI474" s="4" t="s">
        <v>16</v>
      </c>
      <c r="BJ474" s="4">
        <v>10.08</v>
      </c>
      <c r="BK474" s="4">
        <v>10.45</v>
      </c>
      <c r="BL474" s="30">
        <v>1.5580000000000001</v>
      </c>
      <c r="BM474" s="31">
        <v>29.68</v>
      </c>
      <c r="BN474" s="4">
        <v>0.88990000000000002</v>
      </c>
      <c r="BO474" s="4" t="s">
        <v>16</v>
      </c>
      <c r="BP474" s="4">
        <v>10.08</v>
      </c>
      <c r="BQ474" s="4">
        <v>10.45</v>
      </c>
      <c r="BR474" s="30">
        <v>1.573</v>
      </c>
      <c r="BS474" s="31">
        <v>29.971</v>
      </c>
      <c r="BT474" s="4">
        <v>0.88519999999999999</v>
      </c>
      <c r="BU474" s="4" t="s">
        <v>16</v>
      </c>
      <c r="BV474" s="4">
        <v>10.08</v>
      </c>
      <c r="BW474" s="4">
        <v>10.45</v>
      </c>
      <c r="BX474" s="30">
        <v>1.597</v>
      </c>
      <c r="BY474" s="31">
        <v>30.427</v>
      </c>
      <c r="BZ474" s="4">
        <v>0.86629999999999996</v>
      </c>
      <c r="CA474" s="4" t="s">
        <v>16</v>
      </c>
    </row>
    <row r="475" spans="1:79" x14ac:dyDescent="0.25">
      <c r="A475" s="4" t="s">
        <v>126</v>
      </c>
      <c r="B475" s="4">
        <v>542</v>
      </c>
      <c r="C475" s="4">
        <v>557</v>
      </c>
      <c r="D475" s="4" t="s">
        <v>95</v>
      </c>
      <c r="E475" s="4">
        <v>8.92</v>
      </c>
      <c r="F475" s="4">
        <v>2</v>
      </c>
      <c r="G475" s="4">
        <v>13</v>
      </c>
      <c r="H475" s="4">
        <v>8.8699999999999992</v>
      </c>
      <c r="I475" s="4">
        <v>8.9499999999999993</v>
      </c>
      <c r="J475" s="30">
        <v>1.6659999999999999</v>
      </c>
      <c r="K475" s="31">
        <v>17.088000000000001</v>
      </c>
      <c r="L475" s="4">
        <v>0.89349999999999996</v>
      </c>
      <c r="M475" s="4" t="s">
        <v>17</v>
      </c>
      <c r="N475" s="4">
        <v>8.8699999999999992</v>
      </c>
      <c r="O475" s="4">
        <v>8.9499999999999993</v>
      </c>
      <c r="P475" s="30">
        <v>1.657</v>
      </c>
      <c r="Q475" s="31">
        <v>16.995000000000001</v>
      </c>
      <c r="R475" s="4">
        <v>0.84630000000000005</v>
      </c>
      <c r="S475" s="4" t="s">
        <v>16</v>
      </c>
      <c r="T475" s="4">
        <v>8.8699999999999992</v>
      </c>
      <c r="U475" s="4">
        <v>8.9499999999999993</v>
      </c>
      <c r="V475" s="30">
        <v>1.712</v>
      </c>
      <c r="W475" s="31">
        <v>17.559000000000001</v>
      </c>
      <c r="X475" s="4">
        <v>0.8639</v>
      </c>
      <c r="Y475" s="4" t="s">
        <v>17</v>
      </c>
      <c r="Z475" s="4">
        <v>8.8699999999999992</v>
      </c>
      <c r="AA475" s="4">
        <v>8.9499999999999993</v>
      </c>
      <c r="AB475" s="30">
        <v>1.9470000000000001</v>
      </c>
      <c r="AC475" s="31">
        <v>19.966999999999999</v>
      </c>
      <c r="AD475" s="4">
        <v>0.87539999999999996</v>
      </c>
      <c r="AE475" s="4" t="s">
        <v>17</v>
      </c>
      <c r="AF475" s="4">
        <v>8.8699999999999992</v>
      </c>
      <c r="AG475" s="4">
        <v>8.9499999999999993</v>
      </c>
      <c r="AH475" s="30">
        <v>2.113</v>
      </c>
      <c r="AI475" s="31">
        <v>21.670999999999999</v>
      </c>
      <c r="AJ475" s="4">
        <v>0.87170000000000003</v>
      </c>
      <c r="AK475" s="4" t="s">
        <v>17</v>
      </c>
      <c r="AL475" s="4">
        <v>8.8699999999999992</v>
      </c>
      <c r="AM475" s="4">
        <v>8.9499999999999993</v>
      </c>
      <c r="AN475" s="30">
        <v>2.093</v>
      </c>
      <c r="AO475" s="31">
        <v>21.468</v>
      </c>
      <c r="AP475" s="4">
        <v>0.85009999999999997</v>
      </c>
      <c r="AQ475" s="4" t="s">
        <v>17</v>
      </c>
      <c r="AR475" s="4">
        <v>8.8800000000000008</v>
      </c>
      <c r="AS475" s="4">
        <v>8.9499999999999993</v>
      </c>
      <c r="AT475" s="30">
        <v>2.2269999999999999</v>
      </c>
      <c r="AU475" s="31">
        <v>22.841999999999999</v>
      </c>
      <c r="AV475" s="4">
        <v>0.85650000000000004</v>
      </c>
      <c r="AW475" s="4" t="s">
        <v>17</v>
      </c>
      <c r="AX475" s="4">
        <v>8.8699999999999992</v>
      </c>
      <c r="AY475" s="4">
        <v>8.9499999999999993</v>
      </c>
      <c r="AZ475" s="30">
        <v>2.4649999999999999</v>
      </c>
      <c r="BA475" s="31">
        <v>25.280999999999999</v>
      </c>
      <c r="BB475" s="4">
        <v>0.84450000000000003</v>
      </c>
      <c r="BC475" s="4" t="s">
        <v>16</v>
      </c>
      <c r="BD475" s="4">
        <v>8.8699999999999992</v>
      </c>
      <c r="BE475" s="4">
        <v>8.9499999999999993</v>
      </c>
      <c r="BF475" s="30">
        <v>2.335</v>
      </c>
      <c r="BG475" s="31">
        <v>23.946999999999999</v>
      </c>
      <c r="BH475" s="4">
        <v>0.84409999999999996</v>
      </c>
      <c r="BI475" s="4" t="s">
        <v>16</v>
      </c>
      <c r="BJ475" s="4">
        <v>8.8699999999999992</v>
      </c>
      <c r="BK475" s="4">
        <v>8.9499999999999993</v>
      </c>
      <c r="BL475" s="30">
        <v>2.4769999999999999</v>
      </c>
      <c r="BM475" s="31">
        <v>25.408000000000001</v>
      </c>
      <c r="BN475" s="4">
        <v>0.84309999999999996</v>
      </c>
      <c r="BO475" s="4" t="s">
        <v>16</v>
      </c>
      <c r="BP475" s="4">
        <v>8.8699999999999992</v>
      </c>
      <c r="BQ475" s="4">
        <v>8.9499999999999993</v>
      </c>
      <c r="BR475" s="30">
        <v>2.36</v>
      </c>
      <c r="BS475" s="31">
        <v>24.202999999999999</v>
      </c>
      <c r="BT475" s="4">
        <v>0.84340000000000004</v>
      </c>
      <c r="BU475" s="4" t="s">
        <v>16</v>
      </c>
      <c r="BV475" s="4">
        <v>8.8699999999999992</v>
      </c>
      <c r="BW475" s="4">
        <v>8.9499999999999993</v>
      </c>
      <c r="BX475" s="30">
        <v>2.4849999999999999</v>
      </c>
      <c r="BY475" s="31">
        <v>25.49</v>
      </c>
      <c r="BZ475" s="4">
        <v>0.82509999999999994</v>
      </c>
      <c r="CA475" s="4" t="s">
        <v>16</v>
      </c>
    </row>
    <row r="476" spans="1:79" x14ac:dyDescent="0.25">
      <c r="A476" s="4" t="s">
        <v>126</v>
      </c>
      <c r="B476" s="4">
        <v>542</v>
      </c>
      <c r="C476" s="4">
        <v>559</v>
      </c>
      <c r="D476" s="4" t="s">
        <v>96</v>
      </c>
      <c r="E476" s="4">
        <v>11.13</v>
      </c>
      <c r="F476" s="4">
        <v>3</v>
      </c>
      <c r="G476" s="4">
        <v>15</v>
      </c>
      <c r="H476" s="4">
        <v>11.05</v>
      </c>
      <c r="I476" s="4">
        <v>11.23</v>
      </c>
      <c r="J476" s="30">
        <v>1.377</v>
      </c>
      <c r="K476" s="31">
        <v>12.237</v>
      </c>
      <c r="L476" s="4">
        <v>0.93510000000000004</v>
      </c>
      <c r="M476" s="4" t="s">
        <v>17</v>
      </c>
      <c r="N476" s="4">
        <v>11.05</v>
      </c>
      <c r="O476" s="4">
        <v>11.23</v>
      </c>
      <c r="P476" s="30">
        <v>1.401</v>
      </c>
      <c r="Q476" s="31">
        <v>12.452</v>
      </c>
      <c r="R476" s="4">
        <v>0.9345</v>
      </c>
      <c r="S476" s="4" t="s">
        <v>17</v>
      </c>
      <c r="T476" s="4">
        <v>11.05</v>
      </c>
      <c r="U476" s="4">
        <v>11.23</v>
      </c>
      <c r="V476" s="30">
        <v>1.464</v>
      </c>
      <c r="W476" s="31">
        <v>13.012</v>
      </c>
      <c r="X476" s="4">
        <v>0.92</v>
      </c>
      <c r="Y476" s="4" t="s">
        <v>17</v>
      </c>
      <c r="Z476" s="4">
        <v>11.05</v>
      </c>
      <c r="AA476" s="4">
        <v>11.23</v>
      </c>
      <c r="AB476" s="30">
        <v>1.706</v>
      </c>
      <c r="AC476" s="31">
        <v>15.163</v>
      </c>
      <c r="AD476" s="4">
        <v>0.93069999999999997</v>
      </c>
      <c r="AE476" s="4" t="s">
        <v>17</v>
      </c>
      <c r="AF476" s="4">
        <v>11.05</v>
      </c>
      <c r="AG476" s="4">
        <v>11.23</v>
      </c>
      <c r="AH476" s="30">
        <v>1.857</v>
      </c>
      <c r="AI476" s="31">
        <v>16.503</v>
      </c>
      <c r="AJ476" s="4">
        <v>0.92610000000000003</v>
      </c>
      <c r="AK476" s="4" t="s">
        <v>17</v>
      </c>
      <c r="AL476" s="4">
        <v>11.05</v>
      </c>
      <c r="AM476" s="4">
        <v>11.23</v>
      </c>
      <c r="AN476" s="30">
        <v>1.8169999999999999</v>
      </c>
      <c r="AO476" s="31">
        <v>16.146999999999998</v>
      </c>
      <c r="AP476" s="4">
        <v>0.93079999999999996</v>
      </c>
      <c r="AQ476" s="4" t="s">
        <v>17</v>
      </c>
      <c r="AR476" s="4">
        <v>11.05</v>
      </c>
      <c r="AS476" s="4">
        <v>11.24</v>
      </c>
      <c r="AT476" s="30">
        <v>1.978</v>
      </c>
      <c r="AU476" s="31">
        <v>17.584</v>
      </c>
      <c r="AV476" s="4">
        <v>0.9325</v>
      </c>
      <c r="AW476" s="4" t="s">
        <v>17</v>
      </c>
      <c r="AX476" s="4">
        <v>11.05</v>
      </c>
      <c r="AY476" s="4">
        <v>11.23</v>
      </c>
      <c r="AZ476" s="30">
        <v>2.1579999999999999</v>
      </c>
      <c r="BA476" s="31">
        <v>19.181999999999999</v>
      </c>
      <c r="BB476" s="4">
        <v>0.91810000000000003</v>
      </c>
      <c r="BC476" s="4" t="s">
        <v>17</v>
      </c>
      <c r="BD476" s="4">
        <v>11.05</v>
      </c>
      <c r="BE476" s="4">
        <v>11.23</v>
      </c>
      <c r="BF476" s="30">
        <v>2.0739999999999998</v>
      </c>
      <c r="BG476" s="31">
        <v>18.434000000000001</v>
      </c>
      <c r="BH476" s="4">
        <v>0.9304</v>
      </c>
      <c r="BI476" s="4" t="s">
        <v>17</v>
      </c>
      <c r="BJ476" s="4">
        <v>11.05</v>
      </c>
      <c r="BK476" s="4">
        <v>11.23</v>
      </c>
      <c r="BL476" s="30">
        <v>2.093</v>
      </c>
      <c r="BM476" s="31">
        <v>18.600999999999999</v>
      </c>
      <c r="BN476" s="4">
        <v>0.91300000000000003</v>
      </c>
      <c r="BO476" s="4" t="s">
        <v>17</v>
      </c>
      <c r="BP476" s="4">
        <v>11.05</v>
      </c>
      <c r="BQ476" s="4">
        <v>11.23</v>
      </c>
      <c r="BR476" s="30">
        <v>2.16</v>
      </c>
      <c r="BS476" s="31">
        <v>19.202999999999999</v>
      </c>
      <c r="BT476" s="4">
        <v>0.92420000000000002</v>
      </c>
      <c r="BU476" s="4" t="s">
        <v>17</v>
      </c>
      <c r="BV476" s="4">
        <v>11.05</v>
      </c>
      <c r="BW476" s="4">
        <v>11.23</v>
      </c>
      <c r="BX476" s="30">
        <v>2.2160000000000002</v>
      </c>
      <c r="BY476" s="31">
        <v>19.696000000000002</v>
      </c>
      <c r="BZ476" s="4">
        <v>0.9173</v>
      </c>
      <c r="CA476" s="4" t="s">
        <v>17</v>
      </c>
    </row>
    <row r="477" spans="1:79" x14ac:dyDescent="0.25">
      <c r="A477" s="4" t="s">
        <v>126</v>
      </c>
      <c r="B477" s="4">
        <v>548</v>
      </c>
      <c r="C477" s="4">
        <v>559</v>
      </c>
      <c r="D477" s="4" t="s">
        <v>97</v>
      </c>
      <c r="E477" s="4">
        <v>10.76</v>
      </c>
      <c r="F477" s="4">
        <v>2</v>
      </c>
      <c r="G477" s="4">
        <v>9</v>
      </c>
      <c r="H477" s="4">
        <v>10.7</v>
      </c>
      <c r="I477" s="4">
        <v>10.78</v>
      </c>
      <c r="J477" s="30">
        <v>0.67800000000000005</v>
      </c>
      <c r="K477" s="31">
        <v>10.042</v>
      </c>
      <c r="L477" s="4">
        <v>0.81579999999999997</v>
      </c>
      <c r="M477" s="4" t="s">
        <v>16</v>
      </c>
      <c r="N477" s="4">
        <v>10.7</v>
      </c>
      <c r="O477" s="4">
        <v>10.78</v>
      </c>
      <c r="P477" s="30">
        <v>0.65500000000000003</v>
      </c>
      <c r="Q477" s="31">
        <v>9.6980000000000004</v>
      </c>
      <c r="R477" s="4">
        <v>0.87219999999999998</v>
      </c>
      <c r="S477" s="4" t="s">
        <v>16</v>
      </c>
      <c r="T477" s="4">
        <v>10.7</v>
      </c>
      <c r="U477" s="4">
        <v>10.78</v>
      </c>
      <c r="V477" s="30">
        <v>0.67200000000000004</v>
      </c>
      <c r="W477" s="31">
        <v>9.9499999999999993</v>
      </c>
      <c r="X477" s="4">
        <v>0.75339999999999996</v>
      </c>
      <c r="Y477" s="4" t="s">
        <v>16</v>
      </c>
      <c r="Z477" s="4">
        <v>10.7</v>
      </c>
      <c r="AA477" s="4">
        <v>10.78</v>
      </c>
      <c r="AB477" s="30">
        <v>1.012</v>
      </c>
      <c r="AC477" s="31">
        <v>14.996</v>
      </c>
      <c r="AD477" s="4">
        <v>0.86350000000000005</v>
      </c>
      <c r="AE477" s="4" t="s">
        <v>16</v>
      </c>
      <c r="AF477" s="4">
        <v>10.7</v>
      </c>
      <c r="AG477" s="4">
        <v>10.78</v>
      </c>
      <c r="AH477" s="30">
        <v>1.07</v>
      </c>
      <c r="AI477" s="31">
        <v>15.851000000000001</v>
      </c>
      <c r="AJ477" s="4">
        <v>0.84040000000000004</v>
      </c>
      <c r="AK477" s="4" t="s">
        <v>16</v>
      </c>
      <c r="AL477" s="4">
        <v>10.7</v>
      </c>
      <c r="AM477" s="4">
        <v>10.78</v>
      </c>
      <c r="AN477" s="30">
        <v>1.0589999999999999</v>
      </c>
      <c r="AO477" s="31">
        <v>15.686</v>
      </c>
      <c r="AP477" s="4">
        <v>0.82430000000000003</v>
      </c>
      <c r="AQ477" s="4" t="s">
        <v>16</v>
      </c>
      <c r="AR477" s="4">
        <v>10.71</v>
      </c>
      <c r="AS477" s="4">
        <v>10.78</v>
      </c>
      <c r="AT477" s="30">
        <v>1.353</v>
      </c>
      <c r="AU477" s="31">
        <v>20.04</v>
      </c>
      <c r="AV477" s="4">
        <v>0.9052</v>
      </c>
      <c r="AW477" s="4" t="s">
        <v>16</v>
      </c>
      <c r="AX477" s="4">
        <v>10.7</v>
      </c>
      <c r="AY477" s="4">
        <v>10.78</v>
      </c>
      <c r="AZ477" s="30">
        <v>1.383</v>
      </c>
      <c r="BA477" s="31">
        <v>20.49</v>
      </c>
      <c r="BB477" s="4">
        <v>0.83340000000000003</v>
      </c>
      <c r="BC477" s="4" t="s">
        <v>16</v>
      </c>
      <c r="BD477" s="4">
        <v>10.7</v>
      </c>
      <c r="BE477" s="4">
        <v>10.78</v>
      </c>
      <c r="BF477" s="30">
        <v>1.357</v>
      </c>
      <c r="BG477" s="31">
        <v>20.102</v>
      </c>
      <c r="BH477" s="4">
        <v>0.86299999999999999</v>
      </c>
      <c r="BI477" s="4" t="s">
        <v>16</v>
      </c>
      <c r="BJ477" s="4">
        <v>10.7</v>
      </c>
      <c r="BK477" s="4">
        <v>10.78</v>
      </c>
      <c r="BL477" s="30">
        <v>1.4450000000000001</v>
      </c>
      <c r="BM477" s="31">
        <v>21.414999999999999</v>
      </c>
      <c r="BN477" s="4">
        <v>0.86299999999999999</v>
      </c>
      <c r="BO477" s="4" t="s">
        <v>16</v>
      </c>
      <c r="BP477" s="4">
        <v>10.7</v>
      </c>
      <c r="BQ477" s="4">
        <v>10.78</v>
      </c>
      <c r="BR477" s="30">
        <v>1.4470000000000001</v>
      </c>
      <c r="BS477" s="31">
        <v>21.439</v>
      </c>
      <c r="BT477" s="4">
        <v>0.89790000000000003</v>
      </c>
      <c r="BU477" s="4" t="s">
        <v>16</v>
      </c>
      <c r="BV477" s="4">
        <v>10.7</v>
      </c>
      <c r="BW477" s="4">
        <v>10.78</v>
      </c>
      <c r="BX477" s="30">
        <v>1.4850000000000001</v>
      </c>
      <c r="BY477" s="31">
        <v>22.001000000000001</v>
      </c>
      <c r="BZ477" s="4">
        <v>0.85389999999999999</v>
      </c>
      <c r="CA477" s="4" t="s">
        <v>16</v>
      </c>
    </row>
    <row r="478" spans="1:79" x14ac:dyDescent="0.25">
      <c r="A478" s="4" t="s">
        <v>126</v>
      </c>
      <c r="B478" s="4">
        <v>551</v>
      </c>
      <c r="C478" s="4">
        <v>559</v>
      </c>
      <c r="D478" s="4" t="s">
        <v>98</v>
      </c>
      <c r="E478" s="4">
        <v>10.32</v>
      </c>
      <c r="F478" s="4">
        <v>2</v>
      </c>
      <c r="G478" s="4">
        <v>6</v>
      </c>
      <c r="H478" s="4">
        <v>10.119999999999999</v>
      </c>
      <c r="I478" s="4">
        <v>10.42</v>
      </c>
      <c r="J478" s="30">
        <v>0.32700000000000001</v>
      </c>
      <c r="K478" s="31">
        <v>7.2619999999999996</v>
      </c>
      <c r="L478" s="4">
        <v>0.93340000000000001</v>
      </c>
      <c r="M478" s="4" t="s">
        <v>17</v>
      </c>
      <c r="N478" s="4">
        <v>10.119999999999999</v>
      </c>
      <c r="O478" s="4">
        <v>10.42</v>
      </c>
      <c r="P478" s="30">
        <v>0.309</v>
      </c>
      <c r="Q478" s="31">
        <v>6.8620000000000001</v>
      </c>
      <c r="R478" s="4">
        <v>0.9254</v>
      </c>
      <c r="S478" s="4" t="s">
        <v>17</v>
      </c>
      <c r="T478" s="4">
        <v>10.119999999999999</v>
      </c>
      <c r="U478" s="4">
        <v>10.42</v>
      </c>
      <c r="V478" s="30">
        <v>0.34899999999999998</v>
      </c>
      <c r="W478" s="31">
        <v>7.7489999999999997</v>
      </c>
      <c r="X478" s="4">
        <v>0.92400000000000004</v>
      </c>
      <c r="Y478" s="4" t="s">
        <v>17</v>
      </c>
      <c r="Z478" s="4">
        <v>10.11</v>
      </c>
      <c r="AA478" s="4">
        <v>10.42</v>
      </c>
      <c r="AB478" s="30">
        <v>0.66300000000000003</v>
      </c>
      <c r="AC478" s="31">
        <v>14.744</v>
      </c>
      <c r="AD478" s="4">
        <v>0.9405</v>
      </c>
      <c r="AE478" s="4" t="s">
        <v>17</v>
      </c>
      <c r="AF478" s="4">
        <v>10.119999999999999</v>
      </c>
      <c r="AG478" s="4">
        <v>10.42</v>
      </c>
      <c r="AH478" s="30">
        <v>0.68600000000000005</v>
      </c>
      <c r="AI478" s="31">
        <v>15.242000000000001</v>
      </c>
      <c r="AJ478" s="4">
        <v>0.9385</v>
      </c>
      <c r="AK478" s="4" t="s">
        <v>17</v>
      </c>
      <c r="AL478" s="4">
        <v>10.119999999999999</v>
      </c>
      <c r="AM478" s="4">
        <v>10.42</v>
      </c>
      <c r="AN478" s="30">
        <v>0.69599999999999995</v>
      </c>
      <c r="AO478" s="31">
        <v>15.465</v>
      </c>
      <c r="AP478" s="4">
        <v>0.93379999999999996</v>
      </c>
      <c r="AQ478" s="4" t="s">
        <v>17</v>
      </c>
      <c r="AR478" s="4">
        <v>10.119999999999999</v>
      </c>
      <c r="AS478" s="4">
        <v>10.42</v>
      </c>
      <c r="AT478" s="30">
        <v>0.96</v>
      </c>
      <c r="AU478" s="31">
        <v>21.326000000000001</v>
      </c>
      <c r="AV478" s="4">
        <v>0.92230000000000001</v>
      </c>
      <c r="AW478" s="4" t="s">
        <v>17</v>
      </c>
      <c r="AX478" s="4">
        <v>10.119999999999999</v>
      </c>
      <c r="AY478" s="4">
        <v>10.42</v>
      </c>
      <c r="AZ478" s="30">
        <v>0.995</v>
      </c>
      <c r="BA478" s="31">
        <v>22.111999999999998</v>
      </c>
      <c r="BB478" s="4">
        <v>0.92689999999999995</v>
      </c>
      <c r="BC478" s="4" t="s">
        <v>17</v>
      </c>
      <c r="BD478" s="4">
        <v>10.119999999999999</v>
      </c>
      <c r="BE478" s="4">
        <v>10.42</v>
      </c>
      <c r="BF478" s="30">
        <v>0.96</v>
      </c>
      <c r="BG478" s="31">
        <v>21.33</v>
      </c>
      <c r="BH478" s="4">
        <v>0.9274</v>
      </c>
      <c r="BI478" s="4" t="s">
        <v>17</v>
      </c>
      <c r="BJ478" s="4">
        <v>10.11</v>
      </c>
      <c r="BK478" s="4">
        <v>10.42</v>
      </c>
      <c r="BL478" s="30">
        <v>1.008</v>
      </c>
      <c r="BM478" s="31">
        <v>22.391999999999999</v>
      </c>
      <c r="BN478" s="4">
        <v>0.92600000000000005</v>
      </c>
      <c r="BO478" s="4" t="s">
        <v>17</v>
      </c>
      <c r="BP478" s="4">
        <v>10.119999999999999</v>
      </c>
      <c r="BQ478" s="4">
        <v>10.42</v>
      </c>
      <c r="BR478" s="30">
        <v>1.046</v>
      </c>
      <c r="BS478" s="31">
        <v>23.234000000000002</v>
      </c>
      <c r="BT478" s="4">
        <v>0.9052</v>
      </c>
      <c r="BU478" s="4" t="s">
        <v>17</v>
      </c>
      <c r="BV478" s="4">
        <v>10.11</v>
      </c>
      <c r="BW478" s="4">
        <v>10.42</v>
      </c>
      <c r="BX478" s="30">
        <v>1.054</v>
      </c>
      <c r="BY478" s="31">
        <v>23.428000000000001</v>
      </c>
      <c r="BZ478" s="4">
        <v>0.91779999999999995</v>
      </c>
      <c r="CA478" s="4" t="s">
        <v>17</v>
      </c>
    </row>
    <row r="479" spans="1:79" x14ac:dyDescent="0.25">
      <c r="A479" s="4" t="s">
        <v>126</v>
      </c>
      <c r="B479" s="4">
        <v>564</v>
      </c>
      <c r="C479" s="4">
        <v>591</v>
      </c>
      <c r="D479" s="4" t="s">
        <v>99</v>
      </c>
      <c r="E479" s="4">
        <v>3.72</v>
      </c>
      <c r="F479" s="4">
        <v>4</v>
      </c>
      <c r="G479" s="4">
        <v>24</v>
      </c>
      <c r="H479" s="4">
        <v>3.58</v>
      </c>
      <c r="I479" s="4">
        <v>4.12</v>
      </c>
      <c r="J479" s="30">
        <v>5.7169999999999996</v>
      </c>
      <c r="K479" s="31">
        <v>31.76</v>
      </c>
      <c r="L479" s="4">
        <v>0.95279999999999998</v>
      </c>
      <c r="M479" s="4" t="s">
        <v>17</v>
      </c>
      <c r="N479" s="4">
        <v>3.58</v>
      </c>
      <c r="O479" s="4">
        <v>4.12</v>
      </c>
      <c r="P479" s="30">
        <v>5.9450000000000003</v>
      </c>
      <c r="Q479" s="31">
        <v>33.03</v>
      </c>
      <c r="R479" s="4">
        <v>0.9506</v>
      </c>
      <c r="S479" s="4" t="s">
        <v>17</v>
      </c>
      <c r="T479" s="4">
        <v>3.58</v>
      </c>
      <c r="U479" s="4">
        <v>4.12</v>
      </c>
      <c r="V479" s="30">
        <v>6.2249999999999996</v>
      </c>
      <c r="W479" s="31">
        <v>34.585999999999999</v>
      </c>
      <c r="X479" s="4">
        <v>0.94730000000000003</v>
      </c>
      <c r="Y479" s="4" t="s">
        <v>17</v>
      </c>
      <c r="Z479" s="4">
        <v>3.58</v>
      </c>
      <c r="AA479" s="4">
        <v>4.12</v>
      </c>
      <c r="AB479" s="30">
        <v>6.5359999999999996</v>
      </c>
      <c r="AC479" s="31">
        <v>36.311</v>
      </c>
      <c r="AD479" s="4">
        <v>0.95469999999999999</v>
      </c>
      <c r="AE479" s="4" t="s">
        <v>17</v>
      </c>
      <c r="AF479" s="4">
        <v>3.58</v>
      </c>
      <c r="AG479" s="4">
        <v>4.12</v>
      </c>
      <c r="AH479" s="30">
        <v>7.2549999999999999</v>
      </c>
      <c r="AI479" s="31">
        <v>40.305999999999997</v>
      </c>
      <c r="AJ479" s="4">
        <v>0.94310000000000005</v>
      </c>
      <c r="AK479" s="4" t="s">
        <v>17</v>
      </c>
      <c r="AL479" s="4">
        <v>3.58</v>
      </c>
      <c r="AM479" s="4">
        <v>4.12</v>
      </c>
      <c r="AN479" s="30">
        <v>7.1639999999999997</v>
      </c>
      <c r="AO479" s="31">
        <v>39.798999999999999</v>
      </c>
      <c r="AP479" s="4">
        <v>0.94899999999999995</v>
      </c>
      <c r="AQ479" s="4" t="s">
        <v>17</v>
      </c>
      <c r="AR479" s="4">
        <v>3.58</v>
      </c>
      <c r="AS479" s="4">
        <v>4.12</v>
      </c>
      <c r="AT479" s="30">
        <v>7.2030000000000003</v>
      </c>
      <c r="AU479" s="31">
        <v>40.018000000000001</v>
      </c>
      <c r="AV479" s="4">
        <v>0.95409999999999995</v>
      </c>
      <c r="AW479" s="4" t="s">
        <v>17</v>
      </c>
      <c r="AX479" s="4">
        <v>3.58</v>
      </c>
      <c r="AY479" s="4">
        <v>4.12</v>
      </c>
      <c r="AZ479" s="30">
        <v>8.08</v>
      </c>
      <c r="BA479" s="31">
        <v>44.89</v>
      </c>
      <c r="BB479" s="4">
        <v>0.95250000000000001</v>
      </c>
      <c r="BC479" s="4" t="s">
        <v>17</v>
      </c>
      <c r="BD479" s="4">
        <v>3.58</v>
      </c>
      <c r="BE479" s="4">
        <v>4.12</v>
      </c>
      <c r="BF479" s="30">
        <v>7.8949999999999996</v>
      </c>
      <c r="BG479" s="31">
        <v>43.862000000000002</v>
      </c>
      <c r="BH479" s="4">
        <v>0.95330000000000004</v>
      </c>
      <c r="BI479" s="4" t="s">
        <v>17</v>
      </c>
      <c r="BJ479" s="4">
        <v>3.58</v>
      </c>
      <c r="BK479" s="4">
        <v>4.12</v>
      </c>
      <c r="BL479" s="30">
        <v>7.157</v>
      </c>
      <c r="BM479" s="31">
        <v>39.762</v>
      </c>
      <c r="BN479" s="4">
        <v>0.95409999999999995</v>
      </c>
      <c r="BO479" s="4" t="s">
        <v>17</v>
      </c>
      <c r="BP479" s="4">
        <v>3.58</v>
      </c>
      <c r="BQ479" s="4">
        <v>4.12</v>
      </c>
      <c r="BR479" s="30">
        <v>7.7229999999999999</v>
      </c>
      <c r="BS479" s="31">
        <v>42.908000000000001</v>
      </c>
      <c r="BT479" s="4">
        <v>0.95320000000000005</v>
      </c>
      <c r="BU479" s="4" t="s">
        <v>17</v>
      </c>
      <c r="BV479" s="4">
        <v>3.58</v>
      </c>
      <c r="BW479" s="4">
        <v>4.12</v>
      </c>
      <c r="BX479" s="30">
        <v>7.9729999999999999</v>
      </c>
      <c r="BY479" s="31">
        <v>44.295000000000002</v>
      </c>
      <c r="BZ479" s="4">
        <v>0.94969999999999999</v>
      </c>
      <c r="CA479" s="4" t="s">
        <v>17</v>
      </c>
    </row>
    <row r="480" spans="1:79" x14ac:dyDescent="0.25">
      <c r="A480" s="4" t="s">
        <v>126</v>
      </c>
      <c r="B480" s="4">
        <v>564</v>
      </c>
      <c r="C480" s="4">
        <v>592</v>
      </c>
      <c r="D480" s="4" t="s">
        <v>100</v>
      </c>
      <c r="E480" s="4">
        <v>4.43</v>
      </c>
      <c r="F480" s="4">
        <v>5</v>
      </c>
      <c r="G480" s="4">
        <v>25</v>
      </c>
      <c r="H480" s="4">
        <v>4.47</v>
      </c>
      <c r="I480" s="4">
        <v>4.6399999999999997</v>
      </c>
      <c r="J480" s="30">
        <v>5.09</v>
      </c>
      <c r="K480" s="31">
        <v>27.146000000000001</v>
      </c>
      <c r="L480" s="4">
        <v>0.95069999999999999</v>
      </c>
      <c r="M480" s="4" t="s">
        <v>17</v>
      </c>
      <c r="N480" s="4">
        <v>4.47</v>
      </c>
      <c r="O480" s="4">
        <v>4.6399999999999997</v>
      </c>
      <c r="P480" s="30">
        <v>5.3380000000000001</v>
      </c>
      <c r="Q480" s="31">
        <v>28.471</v>
      </c>
      <c r="R480" s="4">
        <v>0.9395</v>
      </c>
      <c r="S480" s="4" t="s">
        <v>17</v>
      </c>
      <c r="T480" s="4">
        <v>4.47</v>
      </c>
      <c r="U480" s="4">
        <v>4.6399999999999997</v>
      </c>
      <c r="V480" s="30">
        <v>5.6440000000000001</v>
      </c>
      <c r="W480" s="31">
        <v>30.103999999999999</v>
      </c>
      <c r="X480" s="4">
        <v>0.94979999999999998</v>
      </c>
      <c r="Y480" s="4" t="s">
        <v>17</v>
      </c>
      <c r="Z480" s="4">
        <v>4.47</v>
      </c>
      <c r="AA480" s="4">
        <v>4.6399999999999997</v>
      </c>
      <c r="AB480" s="30">
        <v>5.9630000000000001</v>
      </c>
      <c r="AC480" s="31">
        <v>31.800999999999998</v>
      </c>
      <c r="AD480" s="4">
        <v>0.95150000000000001</v>
      </c>
      <c r="AE480" s="4" t="s">
        <v>17</v>
      </c>
      <c r="AF480" s="4">
        <v>4.47</v>
      </c>
      <c r="AG480" s="4">
        <v>4.6399999999999997</v>
      </c>
      <c r="AH480" s="30">
        <v>6.6109999999999998</v>
      </c>
      <c r="AI480" s="31">
        <v>35.259</v>
      </c>
      <c r="AJ480" s="4">
        <v>0.9466</v>
      </c>
      <c r="AK480" s="4" t="s">
        <v>17</v>
      </c>
      <c r="AL480" s="4">
        <v>4.47</v>
      </c>
      <c r="AM480" s="4">
        <v>4.6399999999999997</v>
      </c>
      <c r="AN480" s="30">
        <v>6.4489999999999998</v>
      </c>
      <c r="AO480" s="31">
        <v>34.396999999999998</v>
      </c>
      <c r="AP480" s="4">
        <v>0.94640000000000002</v>
      </c>
      <c r="AQ480" s="4" t="s">
        <v>17</v>
      </c>
      <c r="AR480" s="4">
        <v>4.47</v>
      </c>
      <c r="AS480" s="4">
        <v>4.6399999999999997</v>
      </c>
      <c r="AT480" s="30">
        <v>6.4870000000000001</v>
      </c>
      <c r="AU480" s="31">
        <v>34.598999999999997</v>
      </c>
      <c r="AV480" s="4">
        <v>0.94920000000000004</v>
      </c>
      <c r="AW480" s="4" t="s">
        <v>17</v>
      </c>
      <c r="AX480" s="4">
        <v>4.47</v>
      </c>
      <c r="AY480" s="4">
        <v>4.6399999999999997</v>
      </c>
      <c r="AZ480" s="30">
        <v>7.4850000000000003</v>
      </c>
      <c r="BA480" s="31">
        <v>39.921999999999997</v>
      </c>
      <c r="BB480" s="4">
        <v>0.94879999999999998</v>
      </c>
      <c r="BC480" s="4" t="s">
        <v>17</v>
      </c>
      <c r="BD480" s="4">
        <v>4.47</v>
      </c>
      <c r="BE480" s="4">
        <v>4.6399999999999997</v>
      </c>
      <c r="BF480" s="30">
        <v>7.2439999999999998</v>
      </c>
      <c r="BG480" s="31">
        <v>38.633000000000003</v>
      </c>
      <c r="BH480" s="4">
        <v>0.95209999999999995</v>
      </c>
      <c r="BI480" s="4" t="s">
        <v>17</v>
      </c>
      <c r="BJ480" s="4">
        <v>4.47</v>
      </c>
      <c r="BK480" s="4">
        <v>4.6399999999999997</v>
      </c>
      <c r="BL480" s="30">
        <v>6.8369999999999997</v>
      </c>
      <c r="BM480" s="31">
        <v>36.466000000000001</v>
      </c>
      <c r="BN480" s="4">
        <v>0.94979999999999998</v>
      </c>
      <c r="BO480" s="4" t="s">
        <v>17</v>
      </c>
      <c r="BP480" s="4">
        <v>4.47</v>
      </c>
      <c r="BQ480" s="4">
        <v>4.6399999999999997</v>
      </c>
      <c r="BR480" s="30">
        <v>7.0519999999999996</v>
      </c>
      <c r="BS480" s="31">
        <v>37.613</v>
      </c>
      <c r="BT480" s="4">
        <v>0.94279999999999997</v>
      </c>
      <c r="BU480" s="4" t="s">
        <v>17</v>
      </c>
      <c r="BV480" s="4">
        <v>4.47</v>
      </c>
      <c r="BW480" s="4">
        <v>4.6399999999999997</v>
      </c>
      <c r="BX480" s="30">
        <v>7.45</v>
      </c>
      <c r="BY480" s="31">
        <v>39.731000000000002</v>
      </c>
      <c r="BZ480" s="4">
        <v>0.94450000000000001</v>
      </c>
      <c r="CA480" s="4" t="s">
        <v>17</v>
      </c>
    </row>
    <row r="481" spans="1:79" x14ac:dyDescent="0.25">
      <c r="A481" s="4" t="s">
        <v>126</v>
      </c>
      <c r="B481" s="4">
        <v>596</v>
      </c>
      <c r="C481" s="4">
        <v>609</v>
      </c>
      <c r="D481" s="4" t="s">
        <v>101</v>
      </c>
      <c r="E481" s="4">
        <v>5.53</v>
      </c>
      <c r="F481" s="4">
        <v>4</v>
      </c>
      <c r="G481" s="4">
        <v>11</v>
      </c>
      <c r="H481" s="4">
        <v>5.45</v>
      </c>
      <c r="I481" s="4">
        <v>5.98</v>
      </c>
      <c r="J481" s="30">
        <v>1.0900000000000001</v>
      </c>
      <c r="K481" s="31">
        <v>13.21</v>
      </c>
      <c r="L481" s="4">
        <v>0.86329999999999996</v>
      </c>
      <c r="M481" s="4" t="s">
        <v>16</v>
      </c>
      <c r="N481" s="4">
        <v>5.45</v>
      </c>
      <c r="O481" s="4">
        <v>5.98</v>
      </c>
      <c r="P481" s="30">
        <v>1.103</v>
      </c>
      <c r="Q481" s="31">
        <v>13.372999999999999</v>
      </c>
      <c r="R481" s="4">
        <v>0.85229999999999995</v>
      </c>
      <c r="S481" s="4" t="s">
        <v>16</v>
      </c>
      <c r="T481" s="4">
        <v>5.45</v>
      </c>
      <c r="U481" s="4">
        <v>5.98</v>
      </c>
      <c r="V481" s="30">
        <v>1.145</v>
      </c>
      <c r="W481" s="31">
        <v>13.88</v>
      </c>
      <c r="X481" s="4">
        <v>0.87309999999999999</v>
      </c>
      <c r="Y481" s="4" t="s">
        <v>16</v>
      </c>
      <c r="Z481" s="4">
        <v>5.44</v>
      </c>
      <c r="AA481" s="4">
        <v>5.98</v>
      </c>
      <c r="AB481" s="30">
        <v>2.6989999999999998</v>
      </c>
      <c r="AC481" s="31">
        <v>32.710999999999999</v>
      </c>
      <c r="AD481" s="4">
        <v>0.87580000000000002</v>
      </c>
      <c r="AE481" s="4" t="s">
        <v>16</v>
      </c>
      <c r="AF481" s="4">
        <v>5.45</v>
      </c>
      <c r="AG481" s="4">
        <v>5.98</v>
      </c>
      <c r="AH481" s="30">
        <v>2.7879999999999998</v>
      </c>
      <c r="AI481" s="31">
        <v>33.792999999999999</v>
      </c>
      <c r="AJ481" s="4">
        <v>0.86460000000000004</v>
      </c>
      <c r="AK481" s="4" t="s">
        <v>16</v>
      </c>
      <c r="AL481" s="4">
        <v>5.45</v>
      </c>
      <c r="AM481" s="4">
        <v>5.98</v>
      </c>
      <c r="AN481" s="30">
        <v>2.8380000000000001</v>
      </c>
      <c r="AO481" s="31">
        <v>34.398000000000003</v>
      </c>
      <c r="AP481" s="4">
        <v>0.87290000000000001</v>
      </c>
      <c r="AQ481" s="4" t="s">
        <v>16</v>
      </c>
      <c r="AR481" s="4">
        <v>5.45</v>
      </c>
      <c r="AS481" s="4">
        <v>5.99</v>
      </c>
      <c r="AT481" s="30">
        <v>3.0529999999999999</v>
      </c>
      <c r="AU481" s="31">
        <v>37.011000000000003</v>
      </c>
      <c r="AV481" s="4">
        <v>0.86309999999999998</v>
      </c>
      <c r="AW481" s="4" t="s">
        <v>16</v>
      </c>
      <c r="AX481" s="4">
        <v>5.44</v>
      </c>
      <c r="AY481" s="4">
        <v>5.98</v>
      </c>
      <c r="AZ481" s="30">
        <v>3.3250000000000002</v>
      </c>
      <c r="BA481" s="31">
        <v>40.304000000000002</v>
      </c>
      <c r="BB481" s="4">
        <v>0.87390000000000001</v>
      </c>
      <c r="BC481" s="4" t="s">
        <v>16</v>
      </c>
      <c r="BD481" s="4">
        <v>5.45</v>
      </c>
      <c r="BE481" s="4">
        <v>5.98</v>
      </c>
      <c r="BF481" s="30">
        <v>3.2320000000000002</v>
      </c>
      <c r="BG481" s="31">
        <v>39.18</v>
      </c>
      <c r="BH481" s="4">
        <v>0.8679</v>
      </c>
      <c r="BI481" s="4" t="s">
        <v>16</v>
      </c>
      <c r="BJ481" s="4">
        <v>5.45</v>
      </c>
      <c r="BK481" s="4">
        <v>5.98</v>
      </c>
      <c r="BL481" s="30">
        <v>3.1659999999999999</v>
      </c>
      <c r="BM481" s="31">
        <v>38.369999999999997</v>
      </c>
      <c r="BN481" s="4">
        <v>0.88039999999999996</v>
      </c>
      <c r="BO481" s="4" t="s">
        <v>16</v>
      </c>
      <c r="BP481" s="4">
        <v>5.45</v>
      </c>
      <c r="BQ481" s="4">
        <v>5.98</v>
      </c>
      <c r="BR481" s="30">
        <v>3.2759999999999998</v>
      </c>
      <c r="BS481" s="31">
        <v>39.707999999999998</v>
      </c>
      <c r="BT481" s="4">
        <v>0.88039999999999996</v>
      </c>
      <c r="BU481" s="4" t="s">
        <v>16</v>
      </c>
      <c r="BV481" s="4">
        <v>5.45</v>
      </c>
      <c r="BW481" s="4">
        <v>5.98</v>
      </c>
      <c r="BX481" s="30">
        <v>3.3769999999999998</v>
      </c>
      <c r="BY481" s="31">
        <v>40.938000000000002</v>
      </c>
      <c r="BZ481" s="4">
        <v>0.87409999999999999</v>
      </c>
      <c r="CA481" s="4" t="s">
        <v>16</v>
      </c>
    </row>
    <row r="482" spans="1:79" x14ac:dyDescent="0.25">
      <c r="A482" s="4" t="s">
        <v>126</v>
      </c>
      <c r="B482" s="4">
        <v>602</v>
      </c>
      <c r="C482" s="4">
        <v>609</v>
      </c>
      <c r="D482" s="4" t="s">
        <v>102</v>
      </c>
      <c r="E482" s="4">
        <v>3.53</v>
      </c>
      <c r="F482" s="4">
        <v>2</v>
      </c>
      <c r="G482" s="4">
        <v>5</v>
      </c>
      <c r="H482" s="4">
        <v>3.38</v>
      </c>
      <c r="I482" s="4">
        <v>3.67</v>
      </c>
      <c r="J482" s="30">
        <v>0.82399999999999995</v>
      </c>
      <c r="K482" s="31">
        <v>21.966000000000001</v>
      </c>
      <c r="L482" s="4">
        <v>0.88819999999999999</v>
      </c>
      <c r="M482" s="4" t="s">
        <v>16</v>
      </c>
      <c r="N482" s="4">
        <v>3.38</v>
      </c>
      <c r="O482" s="4">
        <v>3.67</v>
      </c>
      <c r="P482" s="30">
        <v>0.76</v>
      </c>
      <c r="Q482" s="31">
        <v>20.277000000000001</v>
      </c>
      <c r="R482" s="4">
        <v>0.87780000000000002</v>
      </c>
      <c r="S482" s="4" t="s">
        <v>16</v>
      </c>
      <c r="T482" s="4">
        <v>3.38</v>
      </c>
      <c r="U482" s="4">
        <v>3.66</v>
      </c>
      <c r="V482" s="30">
        <v>0.81899999999999995</v>
      </c>
      <c r="W482" s="31">
        <v>21.829000000000001</v>
      </c>
      <c r="X482" s="4">
        <v>0.8629</v>
      </c>
      <c r="Y482" s="4" t="s">
        <v>16</v>
      </c>
      <c r="Z482" s="4">
        <v>3.38</v>
      </c>
      <c r="AA482" s="4">
        <v>3.66</v>
      </c>
      <c r="AB482" s="30">
        <v>1.401</v>
      </c>
      <c r="AC482" s="31">
        <v>37.35</v>
      </c>
      <c r="AD482" s="4">
        <v>0.84140000000000004</v>
      </c>
      <c r="AE482" s="4" t="s">
        <v>16</v>
      </c>
      <c r="AF482" s="4">
        <v>3.38</v>
      </c>
      <c r="AG482" s="4">
        <v>3.67</v>
      </c>
      <c r="AH482" s="30">
        <v>1.468</v>
      </c>
      <c r="AI482" s="31">
        <v>39.139000000000003</v>
      </c>
      <c r="AJ482" s="4">
        <v>0.86570000000000003</v>
      </c>
      <c r="AK482" s="4" t="s">
        <v>16</v>
      </c>
      <c r="AL482" s="4">
        <v>3.38</v>
      </c>
      <c r="AM482" s="4">
        <v>3.67</v>
      </c>
      <c r="AN482" s="30">
        <v>1.486</v>
      </c>
      <c r="AO482" s="31">
        <v>39.628999999999998</v>
      </c>
      <c r="AP482" s="4">
        <v>0.85609999999999997</v>
      </c>
      <c r="AQ482" s="4" t="s">
        <v>16</v>
      </c>
      <c r="AR482" s="4">
        <v>3.38</v>
      </c>
      <c r="AS482" s="4">
        <v>3.67</v>
      </c>
      <c r="AT482" s="30">
        <v>1.603</v>
      </c>
      <c r="AU482" s="31">
        <v>42.76</v>
      </c>
      <c r="AV482" s="4">
        <v>0.84409999999999996</v>
      </c>
      <c r="AW482" s="4" t="s">
        <v>16</v>
      </c>
      <c r="AX482" s="4">
        <v>3.38</v>
      </c>
      <c r="AY482" s="4">
        <v>3.66</v>
      </c>
      <c r="AZ482" s="30">
        <v>1.704</v>
      </c>
      <c r="BA482" s="31">
        <v>45.435000000000002</v>
      </c>
      <c r="BB482" s="4">
        <v>0.84340000000000004</v>
      </c>
      <c r="BC482" s="4" t="s">
        <v>16</v>
      </c>
      <c r="BD482" s="4">
        <v>3.38</v>
      </c>
      <c r="BE482" s="4">
        <v>3.67</v>
      </c>
      <c r="BF482" s="30">
        <v>1.639</v>
      </c>
      <c r="BG482" s="31">
        <v>43.715000000000003</v>
      </c>
      <c r="BH482" s="4">
        <v>0.82540000000000002</v>
      </c>
      <c r="BI482" s="4" t="s">
        <v>16</v>
      </c>
      <c r="BJ482" s="4">
        <v>3.38</v>
      </c>
      <c r="BK482" s="4">
        <v>3.66</v>
      </c>
      <c r="BL482" s="30">
        <v>1.665</v>
      </c>
      <c r="BM482" s="31">
        <v>44.396000000000001</v>
      </c>
      <c r="BN482" s="4">
        <v>0.86899999999999999</v>
      </c>
      <c r="BO482" s="4" t="s">
        <v>16</v>
      </c>
      <c r="BP482" s="4">
        <v>3.38</v>
      </c>
      <c r="BQ482" s="4">
        <v>3.67</v>
      </c>
      <c r="BR482" s="30">
        <v>1.696</v>
      </c>
      <c r="BS482" s="31">
        <v>45.215000000000003</v>
      </c>
      <c r="BT482" s="4">
        <v>0.82220000000000004</v>
      </c>
      <c r="BU482" s="4" t="s">
        <v>16</v>
      </c>
      <c r="BV482" s="4">
        <v>3.38</v>
      </c>
      <c r="BW482" s="4">
        <v>3.66</v>
      </c>
      <c r="BX482" s="30">
        <v>1.7749999999999999</v>
      </c>
      <c r="BY482" s="31">
        <v>47.334000000000003</v>
      </c>
      <c r="BZ482" s="4">
        <v>0.83040000000000003</v>
      </c>
      <c r="CA482" s="4" t="s">
        <v>16</v>
      </c>
    </row>
    <row r="483" spans="1:79" x14ac:dyDescent="0.25">
      <c r="A483" s="4" t="s">
        <v>126</v>
      </c>
      <c r="B483" s="4">
        <v>618</v>
      </c>
      <c r="C483" s="4">
        <v>632</v>
      </c>
      <c r="D483" s="4" t="s">
        <v>103</v>
      </c>
      <c r="E483" s="4">
        <v>9.89</v>
      </c>
      <c r="F483" s="4">
        <v>2</v>
      </c>
      <c r="G483" s="4">
        <v>12</v>
      </c>
      <c r="H483" s="4">
        <v>10.11</v>
      </c>
      <c r="I483" s="4">
        <v>10.24</v>
      </c>
      <c r="J483" s="30">
        <v>0.105</v>
      </c>
      <c r="K483" s="31">
        <v>1.167</v>
      </c>
      <c r="L483" s="4">
        <v>0.86219999999999997</v>
      </c>
      <c r="M483" s="4" t="s">
        <v>17</v>
      </c>
      <c r="N483" s="4">
        <v>10.11</v>
      </c>
      <c r="O483" s="4">
        <v>10.24</v>
      </c>
      <c r="P483" s="30">
        <v>0.11799999999999999</v>
      </c>
      <c r="Q483" s="31">
        <v>1.3160000000000001</v>
      </c>
      <c r="R483" s="4">
        <v>0.87009999999999998</v>
      </c>
      <c r="S483" s="4" t="s">
        <v>17</v>
      </c>
      <c r="T483" s="4">
        <v>10.11</v>
      </c>
      <c r="U483" s="4">
        <v>10.24</v>
      </c>
      <c r="V483" s="30">
        <v>0.113</v>
      </c>
      <c r="W483" s="31">
        <v>1.256</v>
      </c>
      <c r="X483" s="4">
        <v>0.85319999999999996</v>
      </c>
      <c r="Y483" s="4" t="s">
        <v>17</v>
      </c>
      <c r="Z483" s="4">
        <v>10.11</v>
      </c>
      <c r="AA483" s="4">
        <v>10.24</v>
      </c>
      <c r="AB483" s="30">
        <v>0.218</v>
      </c>
      <c r="AC483" s="31">
        <v>2.419</v>
      </c>
      <c r="AD483" s="4">
        <v>0.87460000000000004</v>
      </c>
      <c r="AE483" s="4" t="s">
        <v>17</v>
      </c>
      <c r="AF483" s="4">
        <v>10.11</v>
      </c>
      <c r="AG483" s="4">
        <v>10.24</v>
      </c>
      <c r="AH483" s="30">
        <v>0.22800000000000001</v>
      </c>
      <c r="AI483" s="31">
        <v>2.5329999999999999</v>
      </c>
      <c r="AJ483" s="4">
        <v>0.86199999999999999</v>
      </c>
      <c r="AK483" s="4" t="s">
        <v>17</v>
      </c>
      <c r="AL483" s="4">
        <v>10.11</v>
      </c>
      <c r="AM483" s="4">
        <v>10.24</v>
      </c>
      <c r="AN483" s="30">
        <v>0.26600000000000001</v>
      </c>
      <c r="AO483" s="31">
        <v>2.956</v>
      </c>
      <c r="AP483" s="4">
        <v>0.87539999999999996</v>
      </c>
      <c r="AQ483" s="4" t="s">
        <v>17</v>
      </c>
      <c r="AR483" s="4">
        <v>10.11</v>
      </c>
      <c r="AS483" s="4">
        <v>10.25</v>
      </c>
      <c r="AT483" s="30">
        <v>0.89900000000000002</v>
      </c>
      <c r="AU483" s="31">
        <v>9.9879999999999995</v>
      </c>
      <c r="AV483" s="4">
        <v>0.88959999999999995</v>
      </c>
      <c r="AW483" s="4" t="s">
        <v>17</v>
      </c>
      <c r="AX483" s="4">
        <v>10.11</v>
      </c>
      <c r="AY483" s="4">
        <v>10.24</v>
      </c>
      <c r="AZ483" s="30">
        <v>0.97</v>
      </c>
      <c r="BA483" s="31">
        <v>10.782999999999999</v>
      </c>
      <c r="BB483" s="4">
        <v>0.84799999999999998</v>
      </c>
      <c r="BC483" s="4" t="s">
        <v>16</v>
      </c>
      <c r="BD483" s="4">
        <v>10.11</v>
      </c>
      <c r="BE483" s="4">
        <v>10.24</v>
      </c>
      <c r="BF483" s="30">
        <v>0.92900000000000005</v>
      </c>
      <c r="BG483" s="31">
        <v>10.324</v>
      </c>
      <c r="BH483" s="4">
        <v>0.88390000000000002</v>
      </c>
      <c r="BI483" s="4" t="s">
        <v>17</v>
      </c>
      <c r="BJ483" s="4">
        <v>10.11</v>
      </c>
      <c r="BK483" s="4">
        <v>10.24</v>
      </c>
      <c r="BL483" s="30">
        <v>1.673</v>
      </c>
      <c r="BM483" s="31">
        <v>18.59</v>
      </c>
      <c r="BN483" s="4">
        <v>0.85570000000000002</v>
      </c>
      <c r="BO483" s="4" t="s">
        <v>16</v>
      </c>
      <c r="BP483" s="4">
        <v>10.11</v>
      </c>
      <c r="BQ483" s="4">
        <v>10.24</v>
      </c>
      <c r="BR483" s="30">
        <v>1.72</v>
      </c>
      <c r="BS483" s="31">
        <v>19.111999999999998</v>
      </c>
      <c r="BT483" s="4">
        <v>0.89480000000000004</v>
      </c>
      <c r="BU483" s="4" t="s">
        <v>16</v>
      </c>
      <c r="BV483" s="4">
        <v>10.11</v>
      </c>
      <c r="BW483" s="4">
        <v>10.24</v>
      </c>
      <c r="BX483" s="30">
        <v>1.728</v>
      </c>
      <c r="BY483" s="31">
        <v>19.202000000000002</v>
      </c>
      <c r="BZ483" s="4">
        <v>0.87590000000000001</v>
      </c>
      <c r="CA483" s="4" t="s">
        <v>17</v>
      </c>
    </row>
    <row r="484" spans="1:79" x14ac:dyDescent="0.25">
      <c r="A484" s="4" t="s">
        <v>126</v>
      </c>
      <c r="B484" s="4">
        <v>620</v>
      </c>
      <c r="C484" s="4">
        <v>631</v>
      </c>
      <c r="D484" s="4" t="s">
        <v>104</v>
      </c>
      <c r="E484" s="4">
        <v>5.48</v>
      </c>
      <c r="F484" s="4">
        <v>2</v>
      </c>
      <c r="G484" s="4">
        <v>9</v>
      </c>
      <c r="H484" s="4">
        <v>5.47</v>
      </c>
      <c r="I484" s="4">
        <v>5.57</v>
      </c>
      <c r="J484" s="30">
        <v>3.5049999999999999</v>
      </c>
      <c r="K484" s="31">
        <v>51.920999999999999</v>
      </c>
      <c r="L484" s="4">
        <v>0.83660000000000001</v>
      </c>
      <c r="M484" s="4" t="s">
        <v>16</v>
      </c>
      <c r="N484" s="4">
        <v>5.47</v>
      </c>
      <c r="O484" s="4">
        <v>5.57</v>
      </c>
      <c r="P484" s="30">
        <v>3.5089999999999999</v>
      </c>
      <c r="Q484" s="31">
        <v>51.991999999999997</v>
      </c>
      <c r="R484" s="4">
        <v>0.82640000000000002</v>
      </c>
      <c r="S484" s="4" t="s">
        <v>16</v>
      </c>
      <c r="T484" s="4">
        <v>5.47</v>
      </c>
      <c r="U484" s="4">
        <v>5.57</v>
      </c>
      <c r="V484" s="30">
        <v>3.6389999999999998</v>
      </c>
      <c r="W484" s="31">
        <v>53.905000000000001</v>
      </c>
      <c r="X484" s="4">
        <v>0.82679999999999998</v>
      </c>
      <c r="Y484" s="4" t="s">
        <v>16</v>
      </c>
      <c r="Z484" s="4">
        <v>5.47</v>
      </c>
      <c r="AA484" s="4">
        <v>5.57</v>
      </c>
      <c r="AB484" s="30">
        <v>3.6920000000000002</v>
      </c>
      <c r="AC484" s="31">
        <v>54.695</v>
      </c>
      <c r="AD484" s="4">
        <v>0.87309999999999999</v>
      </c>
      <c r="AE484" s="4" t="s">
        <v>16</v>
      </c>
      <c r="AF484" s="4">
        <v>5.47</v>
      </c>
      <c r="AG484" s="4">
        <v>5.57</v>
      </c>
      <c r="AH484" s="30">
        <v>3.8479999999999999</v>
      </c>
      <c r="AI484" s="31">
        <v>57.014000000000003</v>
      </c>
      <c r="AJ484" s="4">
        <v>0.85799999999999998</v>
      </c>
      <c r="AK484" s="4" t="s">
        <v>16</v>
      </c>
      <c r="AL484" s="4">
        <v>5.47</v>
      </c>
      <c r="AM484" s="4">
        <v>5.57</v>
      </c>
      <c r="AN484" s="30">
        <v>3.754</v>
      </c>
      <c r="AO484" s="31">
        <v>55.62</v>
      </c>
      <c r="AP484" s="4">
        <v>0.84640000000000004</v>
      </c>
      <c r="AQ484" s="4" t="s">
        <v>16</v>
      </c>
      <c r="AR484" s="4">
        <v>5.47</v>
      </c>
      <c r="AS484" s="4">
        <v>5.58</v>
      </c>
      <c r="AT484" s="30">
        <v>3.8220000000000001</v>
      </c>
      <c r="AU484" s="31">
        <v>56.619</v>
      </c>
      <c r="AV484" s="4">
        <v>0.86170000000000002</v>
      </c>
      <c r="AW484" s="4" t="s">
        <v>16</v>
      </c>
      <c r="AX484" s="4">
        <v>5.47</v>
      </c>
      <c r="AY484" s="4">
        <v>5.57</v>
      </c>
      <c r="AZ484" s="30">
        <v>3.9910000000000001</v>
      </c>
      <c r="BA484" s="31">
        <v>59.12</v>
      </c>
      <c r="BB484" s="4">
        <v>0.85429999999999995</v>
      </c>
      <c r="BC484" s="4" t="s">
        <v>16</v>
      </c>
      <c r="BD484" s="4">
        <v>5.47</v>
      </c>
      <c r="BE484" s="4">
        <v>5.57</v>
      </c>
      <c r="BF484" s="30">
        <v>3.879</v>
      </c>
      <c r="BG484" s="31">
        <v>57.460999999999999</v>
      </c>
      <c r="BH484" s="4">
        <v>0.85160000000000002</v>
      </c>
      <c r="BI484" s="4" t="s">
        <v>16</v>
      </c>
      <c r="BJ484" s="4">
        <v>5.47</v>
      </c>
      <c r="BK484" s="4">
        <v>5.57</v>
      </c>
      <c r="BL484" s="30">
        <v>4.2690000000000001</v>
      </c>
      <c r="BM484" s="31">
        <v>63.246000000000002</v>
      </c>
      <c r="BN484" s="4">
        <v>0.85670000000000002</v>
      </c>
      <c r="BO484" s="4" t="s">
        <v>16</v>
      </c>
      <c r="BP484" s="4">
        <v>5.47</v>
      </c>
      <c r="BQ484" s="4">
        <v>5.57</v>
      </c>
      <c r="BR484" s="30">
        <v>4.2729999999999997</v>
      </c>
      <c r="BS484" s="31">
        <v>63.31</v>
      </c>
      <c r="BT484" s="4">
        <v>0.85219999999999996</v>
      </c>
      <c r="BU484" s="4" t="s">
        <v>16</v>
      </c>
      <c r="BV484" s="4">
        <v>5.47</v>
      </c>
      <c r="BW484" s="4">
        <v>5.57</v>
      </c>
      <c r="BX484" s="30">
        <v>4.3369999999999997</v>
      </c>
      <c r="BY484" s="31">
        <v>64.254000000000005</v>
      </c>
      <c r="BZ484" s="4">
        <v>0.85329999999999995</v>
      </c>
      <c r="CA484" s="4" t="s">
        <v>16</v>
      </c>
    </row>
    <row r="485" spans="1:79" x14ac:dyDescent="0.25">
      <c r="A485" s="4" t="s">
        <v>126</v>
      </c>
      <c r="B485" s="4">
        <v>620</v>
      </c>
      <c r="C485" s="4">
        <v>632</v>
      </c>
      <c r="D485" s="4" t="s">
        <v>105</v>
      </c>
      <c r="E485" s="4">
        <v>8.8000000000000007</v>
      </c>
      <c r="F485" s="4">
        <v>2</v>
      </c>
      <c r="G485" s="4">
        <v>10</v>
      </c>
      <c r="H485" s="4">
        <v>8.6999999999999993</v>
      </c>
      <c r="I485" s="4">
        <v>9.3000000000000007</v>
      </c>
      <c r="J485" s="30">
        <v>3.5880000000000001</v>
      </c>
      <c r="K485" s="31">
        <v>47.84</v>
      </c>
      <c r="L485" s="4">
        <v>0.86199999999999999</v>
      </c>
      <c r="M485" s="4" t="s">
        <v>16</v>
      </c>
      <c r="N485" s="4">
        <v>8.6999999999999993</v>
      </c>
      <c r="O485" s="4">
        <v>9.3000000000000007</v>
      </c>
      <c r="P485" s="30">
        <v>3.5870000000000002</v>
      </c>
      <c r="Q485" s="31">
        <v>47.825000000000003</v>
      </c>
      <c r="R485" s="4">
        <v>0.86660000000000004</v>
      </c>
      <c r="S485" s="4" t="s">
        <v>16</v>
      </c>
      <c r="T485" s="4">
        <v>8.6999999999999993</v>
      </c>
      <c r="U485" s="4">
        <v>9.3000000000000007</v>
      </c>
      <c r="V485" s="30">
        <v>3.6659999999999999</v>
      </c>
      <c r="W485" s="31">
        <v>48.886000000000003</v>
      </c>
      <c r="X485" s="4">
        <v>0.85840000000000005</v>
      </c>
      <c r="Y485" s="4" t="s">
        <v>16</v>
      </c>
      <c r="Z485" s="4">
        <v>8.69</v>
      </c>
      <c r="AA485" s="4">
        <v>9.3000000000000007</v>
      </c>
      <c r="AB485" s="30">
        <v>3.6859999999999999</v>
      </c>
      <c r="AC485" s="31">
        <v>49.140999999999998</v>
      </c>
      <c r="AD485" s="4">
        <v>0.84489999999999998</v>
      </c>
      <c r="AE485" s="4" t="s">
        <v>16</v>
      </c>
      <c r="AF485" s="4">
        <v>8.6999999999999993</v>
      </c>
      <c r="AG485" s="4">
        <v>9.3000000000000007</v>
      </c>
      <c r="AH485" s="30">
        <v>3.91</v>
      </c>
      <c r="AI485" s="31">
        <v>52.131</v>
      </c>
      <c r="AJ485" s="4">
        <v>0.8448</v>
      </c>
      <c r="AK485" s="4" t="s">
        <v>16</v>
      </c>
      <c r="AL485" s="4">
        <v>8.6999999999999993</v>
      </c>
      <c r="AM485" s="4">
        <v>9.3000000000000007</v>
      </c>
      <c r="AN485" s="30">
        <v>3.8490000000000002</v>
      </c>
      <c r="AO485" s="31">
        <v>51.314999999999998</v>
      </c>
      <c r="AP485" s="4">
        <v>0.85009999999999997</v>
      </c>
      <c r="AQ485" s="4" t="s">
        <v>16</v>
      </c>
      <c r="AR485" s="4">
        <v>8.6999999999999993</v>
      </c>
      <c r="AS485" s="4">
        <v>9.3000000000000007</v>
      </c>
      <c r="AT485" s="30">
        <v>3.9089999999999998</v>
      </c>
      <c r="AU485" s="31">
        <v>52.122</v>
      </c>
      <c r="AV485" s="4">
        <v>0.84119999999999995</v>
      </c>
      <c r="AW485" s="4" t="s">
        <v>16</v>
      </c>
      <c r="AX485" s="4">
        <v>8.6999999999999993</v>
      </c>
      <c r="AY485" s="4">
        <v>9.3000000000000007</v>
      </c>
      <c r="AZ485" s="30">
        <v>4.0629999999999997</v>
      </c>
      <c r="BA485" s="31">
        <v>54.167999999999999</v>
      </c>
      <c r="BB485" s="4">
        <v>0.83450000000000002</v>
      </c>
      <c r="BC485" s="4" t="s">
        <v>16</v>
      </c>
      <c r="BD485" s="4">
        <v>8.6999999999999993</v>
      </c>
      <c r="BE485" s="4">
        <v>9.3000000000000007</v>
      </c>
      <c r="BF485" s="30">
        <v>3.923</v>
      </c>
      <c r="BG485" s="31">
        <v>52.305</v>
      </c>
      <c r="BH485" s="4">
        <v>0.8226</v>
      </c>
      <c r="BI485" s="4" t="s">
        <v>16</v>
      </c>
      <c r="BJ485" s="4">
        <v>8.6999999999999993</v>
      </c>
      <c r="BK485" s="4">
        <v>9.3000000000000007</v>
      </c>
      <c r="BL485" s="30">
        <v>4.2169999999999996</v>
      </c>
      <c r="BM485" s="31">
        <v>56.23</v>
      </c>
      <c r="BN485" s="4">
        <v>0.82369999999999999</v>
      </c>
      <c r="BO485" s="4" t="s">
        <v>16</v>
      </c>
      <c r="BP485" s="4">
        <v>8.6999999999999993</v>
      </c>
      <c r="BQ485" s="4">
        <v>9.3000000000000007</v>
      </c>
      <c r="BR485" s="30">
        <v>4.33</v>
      </c>
      <c r="BS485" s="31">
        <v>57.726999999999997</v>
      </c>
      <c r="BT485" s="4">
        <v>0.82930000000000004</v>
      </c>
      <c r="BU485" s="4" t="s">
        <v>16</v>
      </c>
      <c r="BV485" s="4">
        <v>8.6999999999999993</v>
      </c>
      <c r="BW485" s="4">
        <v>9.3000000000000007</v>
      </c>
      <c r="BX485" s="30">
        <v>4.2930000000000001</v>
      </c>
      <c r="BY485" s="31">
        <v>57.238</v>
      </c>
      <c r="BZ485" s="4">
        <v>0.83809999999999996</v>
      </c>
      <c r="CA485" s="4" t="s">
        <v>16</v>
      </c>
    </row>
    <row r="486" spans="1:79" x14ac:dyDescent="0.25">
      <c r="A486" s="4" t="s">
        <v>126</v>
      </c>
      <c r="B486" s="4">
        <v>633</v>
      </c>
      <c r="C486" s="4">
        <v>646</v>
      </c>
      <c r="D486" s="4" t="s">
        <v>106</v>
      </c>
      <c r="E486" s="4">
        <v>7.19</v>
      </c>
      <c r="F486" s="4">
        <v>2</v>
      </c>
      <c r="G486" s="4">
        <v>11</v>
      </c>
      <c r="H486" s="4">
        <v>7.18</v>
      </c>
      <c r="I486" s="4">
        <v>7.3</v>
      </c>
      <c r="J486" s="30">
        <v>4.1929999999999996</v>
      </c>
      <c r="K486" s="31">
        <v>50.820999999999998</v>
      </c>
      <c r="L486" s="4">
        <v>0.8407</v>
      </c>
      <c r="M486" s="4" t="s">
        <v>16</v>
      </c>
      <c r="N486" s="4">
        <v>7.18</v>
      </c>
      <c r="O486" s="4">
        <v>7.3</v>
      </c>
      <c r="P486" s="30">
        <v>4.1520000000000001</v>
      </c>
      <c r="Q486" s="31">
        <v>50.326999999999998</v>
      </c>
      <c r="R486" s="4">
        <v>0.82420000000000004</v>
      </c>
      <c r="S486" s="4" t="s">
        <v>16</v>
      </c>
      <c r="T486" s="4">
        <v>7.18</v>
      </c>
      <c r="U486" s="4">
        <v>7.3</v>
      </c>
      <c r="V486" s="30">
        <v>4.2729999999999997</v>
      </c>
      <c r="W486" s="31">
        <v>51.793999999999997</v>
      </c>
      <c r="X486" s="4">
        <v>0.84509999999999996</v>
      </c>
      <c r="Y486" s="4" t="s">
        <v>16</v>
      </c>
      <c r="Z486" s="4">
        <v>7.18</v>
      </c>
      <c r="AA486" s="4">
        <v>7.3</v>
      </c>
      <c r="AB486" s="30">
        <v>4.5410000000000004</v>
      </c>
      <c r="AC486" s="31">
        <v>55.045000000000002</v>
      </c>
      <c r="AD486" s="4">
        <v>0.85929999999999995</v>
      </c>
      <c r="AE486" s="4" t="s">
        <v>16</v>
      </c>
      <c r="AF486" s="4">
        <v>7.18</v>
      </c>
      <c r="AG486" s="4">
        <v>7.3</v>
      </c>
      <c r="AH486" s="30">
        <v>4.7590000000000003</v>
      </c>
      <c r="AI486" s="31">
        <v>57.68</v>
      </c>
      <c r="AJ486" s="4">
        <v>0.84419999999999995</v>
      </c>
      <c r="AK486" s="4" t="s">
        <v>16</v>
      </c>
      <c r="AL486" s="4">
        <v>7.18</v>
      </c>
      <c r="AM486" s="4">
        <v>7.3</v>
      </c>
      <c r="AN486" s="30">
        <v>4.6779999999999999</v>
      </c>
      <c r="AO486" s="31">
        <v>56.703000000000003</v>
      </c>
      <c r="AP486" s="4">
        <v>0.84389999999999998</v>
      </c>
      <c r="AQ486" s="4" t="s">
        <v>16</v>
      </c>
      <c r="AR486" s="4">
        <v>7.18</v>
      </c>
      <c r="AS486" s="4">
        <v>7.31</v>
      </c>
      <c r="AT486" s="30">
        <v>4.4349999999999996</v>
      </c>
      <c r="AU486" s="31">
        <v>53.753999999999998</v>
      </c>
      <c r="AV486" s="4">
        <v>0.83879999999999999</v>
      </c>
      <c r="AW486" s="4" t="s">
        <v>16</v>
      </c>
      <c r="AX486" s="4">
        <v>7.18</v>
      </c>
      <c r="AY486" s="4">
        <v>7.31</v>
      </c>
      <c r="AZ486" s="30">
        <v>4.8150000000000004</v>
      </c>
      <c r="BA486" s="31">
        <v>58.362000000000002</v>
      </c>
      <c r="BB486" s="4">
        <v>0.86419999999999997</v>
      </c>
      <c r="BC486" s="4" t="s">
        <v>16</v>
      </c>
      <c r="BD486" s="4">
        <v>7.18</v>
      </c>
      <c r="BE486" s="4">
        <v>7.3</v>
      </c>
      <c r="BF486" s="30">
        <v>4.5999999999999996</v>
      </c>
      <c r="BG486" s="31">
        <v>55.756</v>
      </c>
      <c r="BH486" s="4">
        <v>0.84809999999999997</v>
      </c>
      <c r="BI486" s="4" t="s">
        <v>16</v>
      </c>
      <c r="BJ486" s="4">
        <v>7.18</v>
      </c>
      <c r="BK486" s="4">
        <v>7.3</v>
      </c>
      <c r="BL486" s="30">
        <v>4.524</v>
      </c>
      <c r="BM486" s="31">
        <v>54.841999999999999</v>
      </c>
      <c r="BN486" s="4">
        <v>0.87890000000000001</v>
      </c>
      <c r="BO486" s="4" t="s">
        <v>16</v>
      </c>
      <c r="BP486" s="4">
        <v>7.18</v>
      </c>
      <c r="BQ486" s="4">
        <v>7.3</v>
      </c>
      <c r="BR486" s="30">
        <v>4.5709999999999997</v>
      </c>
      <c r="BS486" s="31">
        <v>55.4</v>
      </c>
      <c r="BT486" s="4">
        <v>0.85819999999999996</v>
      </c>
      <c r="BU486" s="4" t="s">
        <v>16</v>
      </c>
      <c r="BV486" s="4">
        <v>7.18</v>
      </c>
      <c r="BW486" s="4">
        <v>7.3</v>
      </c>
      <c r="BX486" s="30">
        <v>4.641</v>
      </c>
      <c r="BY486" s="31">
        <v>56.256</v>
      </c>
      <c r="BZ486" s="4">
        <v>0.87660000000000005</v>
      </c>
      <c r="CA486" s="4" t="s">
        <v>16</v>
      </c>
    </row>
    <row r="487" spans="1:79" x14ac:dyDescent="0.25">
      <c r="A487" s="4" t="s">
        <v>126</v>
      </c>
      <c r="B487" s="4">
        <v>650</v>
      </c>
      <c r="C487" s="4">
        <v>654</v>
      </c>
      <c r="D487" s="4" t="s">
        <v>107</v>
      </c>
      <c r="E487" s="4">
        <v>4.22</v>
      </c>
      <c r="F487" s="4">
        <v>1</v>
      </c>
      <c r="G487" s="4">
        <v>3</v>
      </c>
      <c r="H487" s="4">
        <v>4.1399999999999997</v>
      </c>
      <c r="I487" s="4">
        <v>4.38</v>
      </c>
      <c r="J487" s="30">
        <v>0.104</v>
      </c>
      <c r="K487" s="31">
        <v>4.6319999999999997</v>
      </c>
      <c r="L487" s="4">
        <v>0.81430000000000002</v>
      </c>
      <c r="M487" s="4" t="s">
        <v>16</v>
      </c>
      <c r="N487" s="4">
        <v>4.1399999999999997</v>
      </c>
      <c r="O487" s="4">
        <v>4.38</v>
      </c>
      <c r="P487" s="30">
        <v>4.2999999999999997E-2</v>
      </c>
      <c r="Q487" s="31">
        <v>1.895</v>
      </c>
      <c r="R487" s="4">
        <v>0.79830000000000001</v>
      </c>
      <c r="S487" s="4" t="s">
        <v>16</v>
      </c>
      <c r="T487" s="4">
        <v>4.13</v>
      </c>
      <c r="U487" s="4">
        <v>4.38</v>
      </c>
      <c r="V487" s="30">
        <v>7.1999999999999995E-2</v>
      </c>
      <c r="W487" s="31">
        <v>3.2170000000000001</v>
      </c>
      <c r="X487" s="4">
        <v>0.80510000000000004</v>
      </c>
      <c r="Y487" s="4" t="s">
        <v>16</v>
      </c>
      <c r="Z487" s="4">
        <v>4.13</v>
      </c>
      <c r="AA487" s="4">
        <v>4.38</v>
      </c>
      <c r="AB487" s="30">
        <v>0.35699999999999998</v>
      </c>
      <c r="AC487" s="31">
        <v>15.859</v>
      </c>
      <c r="AD487" s="4">
        <v>0.85</v>
      </c>
      <c r="AE487" s="4" t="s">
        <v>16</v>
      </c>
      <c r="AF487" s="4">
        <v>4.1399999999999997</v>
      </c>
      <c r="AG487" s="4">
        <v>4.38</v>
      </c>
      <c r="AH487" s="30">
        <v>0.33500000000000002</v>
      </c>
      <c r="AI487" s="31">
        <v>14.877000000000001</v>
      </c>
      <c r="AJ487" s="4">
        <v>0.83030000000000004</v>
      </c>
      <c r="AK487" s="4" t="s">
        <v>16</v>
      </c>
      <c r="AL487" s="4">
        <v>4.1399999999999997</v>
      </c>
      <c r="AM487" s="4">
        <v>4.38</v>
      </c>
      <c r="AN487" s="30">
        <v>0.36</v>
      </c>
      <c r="AO487" s="31">
        <v>16.004999999999999</v>
      </c>
      <c r="AP487" s="4">
        <v>0.82050000000000001</v>
      </c>
      <c r="AQ487" s="4" t="s">
        <v>16</v>
      </c>
      <c r="AR487" s="4">
        <v>4.1399999999999997</v>
      </c>
      <c r="AS487" s="4">
        <v>4.38</v>
      </c>
      <c r="AT487" s="30">
        <v>1.0369999999999999</v>
      </c>
      <c r="AU487" s="31">
        <v>46.087000000000003</v>
      </c>
      <c r="AV487" s="4">
        <v>0.83919999999999995</v>
      </c>
      <c r="AW487" s="4" t="s">
        <v>16</v>
      </c>
      <c r="AX487" s="4">
        <v>4.13</v>
      </c>
      <c r="AY487" s="4">
        <v>4.38</v>
      </c>
      <c r="AZ487" s="30">
        <v>1.0369999999999999</v>
      </c>
      <c r="BA487" s="31">
        <v>46.073</v>
      </c>
      <c r="BB487" s="4">
        <v>0.8266</v>
      </c>
      <c r="BC487" s="4" t="s">
        <v>16</v>
      </c>
      <c r="BD487" s="4">
        <v>4.1399999999999997</v>
      </c>
      <c r="BE487" s="4">
        <v>4.38</v>
      </c>
      <c r="BF487" s="30">
        <v>1.04</v>
      </c>
      <c r="BG487" s="31">
        <v>46.218000000000004</v>
      </c>
      <c r="BH487" s="4">
        <v>0.82930000000000004</v>
      </c>
      <c r="BI487" s="4" t="s">
        <v>16</v>
      </c>
      <c r="BJ487" s="4">
        <v>4.13</v>
      </c>
      <c r="BK487" s="4">
        <v>4.38</v>
      </c>
      <c r="BL487" s="30">
        <v>1.268</v>
      </c>
      <c r="BM487" s="31">
        <v>56.341999999999999</v>
      </c>
      <c r="BN487" s="4">
        <v>0.82040000000000002</v>
      </c>
      <c r="BO487" s="4" t="s">
        <v>16</v>
      </c>
      <c r="BP487" s="4">
        <v>4.1399999999999997</v>
      </c>
      <c r="BQ487" s="4">
        <v>4.38</v>
      </c>
      <c r="BR487" s="30">
        <v>1.2609999999999999</v>
      </c>
      <c r="BS487" s="31">
        <v>56.040999999999997</v>
      </c>
      <c r="BT487" s="4">
        <v>0.82740000000000002</v>
      </c>
      <c r="BU487" s="4" t="s">
        <v>16</v>
      </c>
      <c r="BV487" s="4">
        <v>4.13</v>
      </c>
      <c r="BW487" s="4">
        <v>4.38</v>
      </c>
      <c r="BX487" s="30">
        <v>1.2569999999999999</v>
      </c>
      <c r="BY487" s="31">
        <v>55.872</v>
      </c>
      <c r="BZ487" s="4">
        <v>0.81969999999999998</v>
      </c>
      <c r="CA487" s="4" t="s">
        <v>16</v>
      </c>
    </row>
    <row r="488" spans="1:79" x14ac:dyDescent="0.25">
      <c r="A488" s="4" t="s">
        <v>126</v>
      </c>
      <c r="B488" s="4">
        <v>650</v>
      </c>
      <c r="C488" s="4">
        <v>655</v>
      </c>
      <c r="D488" s="4" t="s">
        <v>108</v>
      </c>
      <c r="E488" s="4">
        <v>4.6900000000000004</v>
      </c>
      <c r="F488" s="4">
        <v>1</v>
      </c>
      <c r="G488" s="4">
        <v>4</v>
      </c>
      <c r="H488" s="4">
        <v>4.62</v>
      </c>
      <c r="I488" s="4">
        <v>4.95</v>
      </c>
      <c r="J488" s="30">
        <v>0.157</v>
      </c>
      <c r="K488" s="31">
        <v>5.2190000000000003</v>
      </c>
      <c r="L488" s="4">
        <v>0.89670000000000005</v>
      </c>
      <c r="M488" s="4" t="s">
        <v>16</v>
      </c>
      <c r="N488" s="4">
        <v>4.6100000000000003</v>
      </c>
      <c r="O488" s="4">
        <v>4.95</v>
      </c>
      <c r="P488" s="30">
        <v>0.113</v>
      </c>
      <c r="Q488" s="31">
        <v>3.7749999999999999</v>
      </c>
      <c r="R488" s="4">
        <v>0.88939999999999997</v>
      </c>
      <c r="S488" s="4" t="s">
        <v>16</v>
      </c>
      <c r="T488" s="4">
        <v>4.6100000000000003</v>
      </c>
      <c r="U488" s="4">
        <v>4.95</v>
      </c>
      <c r="V488" s="30">
        <v>0.107</v>
      </c>
      <c r="W488" s="31">
        <v>3.5710000000000002</v>
      </c>
      <c r="X488" s="4">
        <v>0.87450000000000006</v>
      </c>
      <c r="Y488" s="4" t="s">
        <v>16</v>
      </c>
      <c r="Z488" s="4">
        <v>4.6100000000000003</v>
      </c>
      <c r="AA488" s="4">
        <v>4.95</v>
      </c>
      <c r="AB488" s="30">
        <v>0.58499999999999996</v>
      </c>
      <c r="AC488" s="31">
        <v>19.494</v>
      </c>
      <c r="AD488" s="4">
        <v>0.90659999999999996</v>
      </c>
      <c r="AE488" s="4" t="s">
        <v>16</v>
      </c>
      <c r="AF488" s="4">
        <v>4.6100000000000003</v>
      </c>
      <c r="AG488" s="4">
        <v>4.95</v>
      </c>
      <c r="AH488" s="30">
        <v>0.60199999999999998</v>
      </c>
      <c r="AI488" s="31">
        <v>20.055</v>
      </c>
      <c r="AJ488" s="4">
        <v>0.88719999999999999</v>
      </c>
      <c r="AK488" s="4" t="s">
        <v>16</v>
      </c>
      <c r="AL488" s="4">
        <v>4.6100000000000003</v>
      </c>
      <c r="AM488" s="4">
        <v>4.95</v>
      </c>
      <c r="AN488" s="30">
        <v>0.59499999999999997</v>
      </c>
      <c r="AO488" s="31">
        <v>19.817</v>
      </c>
      <c r="AP488" s="4">
        <v>0.88009999999999999</v>
      </c>
      <c r="AQ488" s="4" t="s">
        <v>16</v>
      </c>
      <c r="AR488" s="4">
        <v>4.62</v>
      </c>
      <c r="AS488" s="4">
        <v>4.95</v>
      </c>
      <c r="AT488" s="30">
        <v>1.411</v>
      </c>
      <c r="AU488" s="31">
        <v>47.026000000000003</v>
      </c>
      <c r="AV488" s="4">
        <v>0.90600000000000003</v>
      </c>
      <c r="AW488" s="4" t="s">
        <v>16</v>
      </c>
      <c r="AX488" s="4">
        <v>4.6100000000000003</v>
      </c>
      <c r="AY488" s="4">
        <v>4.95</v>
      </c>
      <c r="AZ488" s="30">
        <v>1.5009999999999999</v>
      </c>
      <c r="BA488" s="31">
        <v>50.026000000000003</v>
      </c>
      <c r="BB488" s="4">
        <v>0.89780000000000004</v>
      </c>
      <c r="BC488" s="4" t="s">
        <v>16</v>
      </c>
      <c r="BD488" s="4">
        <v>4.62</v>
      </c>
      <c r="BE488" s="4">
        <v>4.95</v>
      </c>
      <c r="BF488" s="30">
        <v>1.466</v>
      </c>
      <c r="BG488" s="31">
        <v>48.863</v>
      </c>
      <c r="BH488" s="4">
        <v>0.89239999999999997</v>
      </c>
      <c r="BI488" s="4" t="s">
        <v>16</v>
      </c>
      <c r="BJ488" s="4">
        <v>4.6100000000000003</v>
      </c>
      <c r="BK488" s="4">
        <v>4.95</v>
      </c>
      <c r="BL488" s="30">
        <v>1.722</v>
      </c>
      <c r="BM488" s="31">
        <v>57.4</v>
      </c>
      <c r="BN488" s="4">
        <v>0.89300000000000002</v>
      </c>
      <c r="BO488" s="4" t="s">
        <v>16</v>
      </c>
      <c r="BP488" s="4">
        <v>4.62</v>
      </c>
      <c r="BQ488" s="4">
        <v>4.95</v>
      </c>
      <c r="BR488" s="30">
        <v>1.738</v>
      </c>
      <c r="BS488" s="31">
        <v>57.935000000000002</v>
      </c>
      <c r="BT488" s="4">
        <v>0.88149999999999995</v>
      </c>
      <c r="BU488" s="4" t="s">
        <v>16</v>
      </c>
      <c r="BV488" s="4">
        <v>4.6100000000000003</v>
      </c>
      <c r="BW488" s="4">
        <v>4.95</v>
      </c>
      <c r="BX488" s="30">
        <v>1.75</v>
      </c>
      <c r="BY488" s="31">
        <v>58.334000000000003</v>
      </c>
      <c r="BZ488" s="4">
        <v>0.87980000000000003</v>
      </c>
      <c r="CA488" s="4" t="s">
        <v>16</v>
      </c>
    </row>
    <row r="489" spans="1:79" x14ac:dyDescent="0.25">
      <c r="A489" s="4" t="s">
        <v>126</v>
      </c>
      <c r="B489" s="4">
        <v>650</v>
      </c>
      <c r="C489" s="4">
        <v>666</v>
      </c>
      <c r="D489" s="4" t="s">
        <v>109</v>
      </c>
      <c r="E489" s="4">
        <v>7.42</v>
      </c>
      <c r="F489" s="4">
        <v>3</v>
      </c>
      <c r="G489" s="4">
        <v>15</v>
      </c>
      <c r="H489" s="4">
        <v>7.81</v>
      </c>
      <c r="I489" s="4">
        <v>7.95</v>
      </c>
      <c r="J489" s="30">
        <v>5.0490000000000004</v>
      </c>
      <c r="K489" s="31">
        <v>44.884</v>
      </c>
      <c r="L489" s="4">
        <v>0.87739999999999996</v>
      </c>
      <c r="M489" s="4" t="s">
        <v>16</v>
      </c>
      <c r="N489" s="4">
        <v>7.82</v>
      </c>
      <c r="O489" s="4">
        <v>7.95</v>
      </c>
      <c r="P489" s="30">
        <v>4.9359999999999999</v>
      </c>
      <c r="Q489" s="31">
        <v>43.878999999999998</v>
      </c>
      <c r="R489" s="4">
        <v>0.83879999999999999</v>
      </c>
      <c r="S489" s="4" t="s">
        <v>16</v>
      </c>
      <c r="T489" s="4">
        <v>7.81</v>
      </c>
      <c r="U489" s="4">
        <v>7.95</v>
      </c>
      <c r="V489" s="30">
        <v>5.0830000000000002</v>
      </c>
      <c r="W489" s="31">
        <v>45.182000000000002</v>
      </c>
      <c r="X489" s="4">
        <v>0.83530000000000004</v>
      </c>
      <c r="Y489" s="4" t="s">
        <v>16</v>
      </c>
      <c r="Z489" s="4">
        <v>7.81</v>
      </c>
      <c r="AA489" s="4">
        <v>7.95</v>
      </c>
      <c r="AB489" s="30">
        <v>5.6470000000000002</v>
      </c>
      <c r="AC489" s="31">
        <v>50.197000000000003</v>
      </c>
      <c r="AD489" s="4">
        <v>0.87239999999999995</v>
      </c>
      <c r="AE489" s="4" t="s">
        <v>16</v>
      </c>
      <c r="AF489" s="4">
        <v>7.82</v>
      </c>
      <c r="AG489" s="4">
        <v>7.95</v>
      </c>
      <c r="AH489" s="30">
        <v>5.6920000000000002</v>
      </c>
      <c r="AI489" s="31">
        <v>50.595999999999997</v>
      </c>
      <c r="AJ489" s="4">
        <v>0.84099999999999997</v>
      </c>
      <c r="AK489" s="4" t="s">
        <v>16</v>
      </c>
      <c r="AL489" s="4">
        <v>7.82</v>
      </c>
      <c r="AM489" s="4">
        <v>7.95</v>
      </c>
      <c r="AN489" s="30">
        <v>5.5979999999999999</v>
      </c>
      <c r="AO489" s="31">
        <v>49.76</v>
      </c>
      <c r="AP489" s="4">
        <v>0.84809999999999997</v>
      </c>
      <c r="AQ489" s="4" t="s">
        <v>16</v>
      </c>
      <c r="AR489" s="4">
        <v>7.82</v>
      </c>
      <c r="AS489" s="4">
        <v>7.95</v>
      </c>
      <c r="AT489" s="30">
        <v>5.7880000000000003</v>
      </c>
      <c r="AU489" s="31">
        <v>51.451000000000001</v>
      </c>
      <c r="AV489" s="4">
        <v>0.79830000000000001</v>
      </c>
      <c r="AW489" s="4" t="s">
        <v>16</v>
      </c>
      <c r="AX489" s="4">
        <v>7.82</v>
      </c>
      <c r="AY489" s="4">
        <v>7.95</v>
      </c>
      <c r="AZ489" s="30">
        <v>5.976</v>
      </c>
      <c r="BA489" s="31">
        <v>53.116999999999997</v>
      </c>
      <c r="BB489" s="4">
        <v>0.85109999999999997</v>
      </c>
      <c r="BC489" s="4" t="s">
        <v>16</v>
      </c>
      <c r="BD489" s="4">
        <v>7.82</v>
      </c>
      <c r="BE489" s="4">
        <v>7.95</v>
      </c>
      <c r="BF489" s="30">
        <v>5.7249999999999996</v>
      </c>
      <c r="BG489" s="31">
        <v>50.887999999999998</v>
      </c>
      <c r="BH489" s="4">
        <v>0.83589999999999998</v>
      </c>
      <c r="BI489" s="4" t="s">
        <v>16</v>
      </c>
      <c r="BJ489" s="4">
        <v>7.81</v>
      </c>
      <c r="BK489" s="4">
        <v>7.95</v>
      </c>
      <c r="BL489" s="30">
        <v>5.7359999999999998</v>
      </c>
      <c r="BM489" s="31">
        <v>50.99</v>
      </c>
      <c r="BN489" s="4">
        <v>0.80079999999999996</v>
      </c>
      <c r="BO489" s="4" t="s">
        <v>16</v>
      </c>
      <c r="BP489" s="4">
        <v>7.82</v>
      </c>
      <c r="BQ489" s="4">
        <v>7.95</v>
      </c>
      <c r="BR489" s="30">
        <v>5.7320000000000002</v>
      </c>
      <c r="BS489" s="31">
        <v>50.951999999999998</v>
      </c>
      <c r="BT489" s="4">
        <v>0.83489999999999998</v>
      </c>
      <c r="BU489" s="4" t="s">
        <v>16</v>
      </c>
      <c r="BV489" s="4">
        <v>7.81</v>
      </c>
      <c r="BW489" s="4">
        <v>7.95</v>
      </c>
      <c r="BX489" s="30">
        <v>5.8319999999999999</v>
      </c>
      <c r="BY489" s="31">
        <v>51.843000000000004</v>
      </c>
      <c r="BZ489" s="4">
        <v>0.85050000000000003</v>
      </c>
      <c r="CA489" s="4" t="s">
        <v>16</v>
      </c>
    </row>
    <row r="490" spans="1:79" x14ac:dyDescent="0.25">
      <c r="A490" s="4" t="s">
        <v>126</v>
      </c>
      <c r="B490" s="4">
        <v>656</v>
      </c>
      <c r="C490" s="4">
        <v>662</v>
      </c>
      <c r="D490" s="4" t="s">
        <v>110</v>
      </c>
      <c r="E490" s="4">
        <v>5.26</v>
      </c>
      <c r="F490" s="4">
        <v>2</v>
      </c>
      <c r="G490" s="4">
        <v>5</v>
      </c>
      <c r="H490" s="4">
        <v>5.19</v>
      </c>
      <c r="I490" s="4">
        <v>5.51</v>
      </c>
      <c r="J490" s="30">
        <v>2.2290000000000001</v>
      </c>
      <c r="K490" s="31">
        <v>59.430999999999997</v>
      </c>
      <c r="L490" s="4">
        <v>0.94259999999999999</v>
      </c>
      <c r="M490" s="4" t="s">
        <v>17</v>
      </c>
      <c r="N490" s="4">
        <v>5.19</v>
      </c>
      <c r="O490" s="4">
        <v>5.51</v>
      </c>
      <c r="P490" s="30">
        <v>2.2749999999999999</v>
      </c>
      <c r="Q490" s="31">
        <v>60.664000000000001</v>
      </c>
      <c r="R490" s="4">
        <v>0.93089999999999995</v>
      </c>
      <c r="S490" s="4" t="s">
        <v>16</v>
      </c>
      <c r="T490" s="4">
        <v>5.19</v>
      </c>
      <c r="U490" s="4">
        <v>5.51</v>
      </c>
      <c r="V490" s="30">
        <v>2.3380000000000001</v>
      </c>
      <c r="W490" s="31">
        <v>62.356000000000002</v>
      </c>
      <c r="X490" s="4">
        <v>0.94140000000000001</v>
      </c>
      <c r="Y490" s="4" t="s">
        <v>16</v>
      </c>
      <c r="Z490" s="4">
        <v>5.18</v>
      </c>
      <c r="AA490" s="4">
        <v>5.51</v>
      </c>
      <c r="AB490" s="30">
        <v>2.3090000000000002</v>
      </c>
      <c r="AC490" s="31">
        <v>61.564</v>
      </c>
      <c r="AD490" s="4">
        <v>0.94069999999999998</v>
      </c>
      <c r="AE490" s="4" t="s">
        <v>16</v>
      </c>
      <c r="AF490" s="4">
        <v>5.19</v>
      </c>
      <c r="AG490" s="4">
        <v>5.51</v>
      </c>
      <c r="AH490" s="30">
        <v>2.4009999999999998</v>
      </c>
      <c r="AI490" s="31">
        <v>64.037000000000006</v>
      </c>
      <c r="AJ490" s="4">
        <v>0.94499999999999995</v>
      </c>
      <c r="AK490" s="4" t="s">
        <v>16</v>
      </c>
      <c r="AL490" s="4">
        <v>5.19</v>
      </c>
      <c r="AM490" s="4">
        <v>5.51</v>
      </c>
      <c r="AN490" s="30">
        <v>2.39</v>
      </c>
      <c r="AO490" s="31">
        <v>63.720999999999997</v>
      </c>
      <c r="AP490" s="4">
        <v>0.93610000000000004</v>
      </c>
      <c r="AQ490" s="4" t="s">
        <v>16</v>
      </c>
      <c r="AR490" s="4">
        <v>5.19</v>
      </c>
      <c r="AS490" s="4">
        <v>5.52</v>
      </c>
      <c r="AT490" s="30">
        <v>2.2679999999999998</v>
      </c>
      <c r="AU490" s="31">
        <v>60.468000000000004</v>
      </c>
      <c r="AV490" s="4">
        <v>0.94169999999999998</v>
      </c>
      <c r="AW490" s="4" t="s">
        <v>16</v>
      </c>
      <c r="AX490" s="4">
        <v>5.18</v>
      </c>
      <c r="AY490" s="4">
        <v>5.51</v>
      </c>
      <c r="AZ490" s="30">
        <v>2.419</v>
      </c>
      <c r="BA490" s="31">
        <v>64.503</v>
      </c>
      <c r="BB490" s="4">
        <v>0.94310000000000005</v>
      </c>
      <c r="BC490" s="4" t="s">
        <v>16</v>
      </c>
      <c r="BD490" s="4">
        <v>5.19</v>
      </c>
      <c r="BE490" s="4">
        <v>5.51</v>
      </c>
      <c r="BF490" s="30">
        <v>2.3780000000000001</v>
      </c>
      <c r="BG490" s="31">
        <v>63.415999999999997</v>
      </c>
      <c r="BH490" s="4">
        <v>0.93700000000000006</v>
      </c>
      <c r="BI490" s="4" t="s">
        <v>16</v>
      </c>
      <c r="BJ490" s="4">
        <v>5.18</v>
      </c>
      <c r="BK490" s="4">
        <v>5.51</v>
      </c>
      <c r="BL490" s="30">
        <v>2.29</v>
      </c>
      <c r="BM490" s="31">
        <v>61.073</v>
      </c>
      <c r="BN490" s="4">
        <v>0.93289999999999995</v>
      </c>
      <c r="BO490" s="4" t="s">
        <v>16</v>
      </c>
      <c r="BP490" s="4">
        <v>5.19</v>
      </c>
      <c r="BQ490" s="4">
        <v>5.51</v>
      </c>
      <c r="BR490" s="30">
        <v>2.3450000000000002</v>
      </c>
      <c r="BS490" s="31">
        <v>62.527000000000001</v>
      </c>
      <c r="BT490" s="4">
        <v>0.93600000000000005</v>
      </c>
      <c r="BU490" s="4" t="s">
        <v>16</v>
      </c>
      <c r="BV490" s="4">
        <v>5.18</v>
      </c>
      <c r="BW490" s="4">
        <v>5.51</v>
      </c>
      <c r="BX490" s="30">
        <v>2.3780000000000001</v>
      </c>
      <c r="BY490" s="31">
        <v>63.408000000000001</v>
      </c>
      <c r="BZ490" s="4">
        <v>0.93799999999999994</v>
      </c>
      <c r="CA490" s="4" t="s">
        <v>16</v>
      </c>
    </row>
    <row r="491" spans="1:79" x14ac:dyDescent="0.25">
      <c r="A491" s="4" t="s">
        <v>126</v>
      </c>
      <c r="B491" s="4">
        <v>656</v>
      </c>
      <c r="C491" s="4">
        <v>666</v>
      </c>
      <c r="D491" s="4" t="s">
        <v>111</v>
      </c>
      <c r="E491" s="4">
        <v>4.33</v>
      </c>
      <c r="F491" s="4">
        <v>2</v>
      </c>
      <c r="G491" s="4">
        <v>9</v>
      </c>
      <c r="H491" s="4">
        <v>4.29</v>
      </c>
      <c r="I491" s="4">
        <v>4.3600000000000003</v>
      </c>
      <c r="J491" s="30">
        <v>4.0750000000000002</v>
      </c>
      <c r="K491" s="31">
        <v>60.366999999999997</v>
      </c>
      <c r="L491" s="4">
        <v>0.91369999999999996</v>
      </c>
      <c r="M491" s="4" t="s">
        <v>16</v>
      </c>
      <c r="N491" s="4">
        <v>4.29</v>
      </c>
      <c r="O491" s="4">
        <v>4.3600000000000003</v>
      </c>
      <c r="P491" s="30">
        <v>4.0220000000000002</v>
      </c>
      <c r="Q491" s="31">
        <v>59.585999999999999</v>
      </c>
      <c r="R491" s="4">
        <v>0.93220000000000003</v>
      </c>
      <c r="S491" s="4" t="s">
        <v>16</v>
      </c>
      <c r="T491" s="4">
        <v>4.29</v>
      </c>
      <c r="U491" s="4">
        <v>4.3600000000000003</v>
      </c>
      <c r="V491" s="30">
        <v>4.1890000000000001</v>
      </c>
      <c r="W491" s="31">
        <v>62.066000000000003</v>
      </c>
      <c r="X491" s="4">
        <v>0.91039999999999999</v>
      </c>
      <c r="Y491" s="4" t="s">
        <v>16</v>
      </c>
      <c r="Z491" s="4">
        <v>4.29</v>
      </c>
      <c r="AA491" s="4">
        <v>4.3600000000000003</v>
      </c>
      <c r="AB491" s="30">
        <v>4.1139999999999999</v>
      </c>
      <c r="AC491" s="31">
        <v>60.953000000000003</v>
      </c>
      <c r="AD491" s="4">
        <v>0.94140000000000001</v>
      </c>
      <c r="AE491" s="4" t="s">
        <v>16</v>
      </c>
      <c r="AF491" s="4">
        <v>4.29</v>
      </c>
      <c r="AG491" s="4">
        <v>4.3600000000000003</v>
      </c>
      <c r="AH491" s="30">
        <v>4.3659999999999997</v>
      </c>
      <c r="AI491" s="31">
        <v>64.677000000000007</v>
      </c>
      <c r="AJ491" s="4">
        <v>0.90839999999999999</v>
      </c>
      <c r="AK491" s="4" t="s">
        <v>16</v>
      </c>
      <c r="AL491" s="4">
        <v>4.29</v>
      </c>
      <c r="AM491" s="4">
        <v>4.3600000000000003</v>
      </c>
      <c r="AN491" s="30">
        <v>4.2409999999999997</v>
      </c>
      <c r="AO491" s="31">
        <v>62.823999999999998</v>
      </c>
      <c r="AP491" s="4">
        <v>0.9224</v>
      </c>
      <c r="AQ491" s="4" t="s">
        <v>16</v>
      </c>
      <c r="AR491" s="4">
        <v>4.29</v>
      </c>
      <c r="AS491" s="4">
        <v>4.37</v>
      </c>
      <c r="AT491" s="30">
        <v>4.0449999999999999</v>
      </c>
      <c r="AU491" s="31">
        <v>59.921999999999997</v>
      </c>
      <c r="AV491" s="4">
        <v>0.94240000000000002</v>
      </c>
      <c r="AW491" s="4" t="s">
        <v>17</v>
      </c>
      <c r="AX491" s="4">
        <v>4.28</v>
      </c>
      <c r="AY491" s="4">
        <v>4.3600000000000003</v>
      </c>
      <c r="AZ491" s="30">
        <v>4.4050000000000002</v>
      </c>
      <c r="BA491" s="31">
        <v>65.265000000000001</v>
      </c>
      <c r="BB491" s="4">
        <v>0.93159999999999998</v>
      </c>
      <c r="BC491" s="4" t="s">
        <v>16</v>
      </c>
      <c r="BD491" s="4">
        <v>4.29</v>
      </c>
      <c r="BE491" s="4">
        <v>4.3600000000000003</v>
      </c>
      <c r="BF491" s="30">
        <v>4.2439999999999998</v>
      </c>
      <c r="BG491" s="31">
        <v>62.88</v>
      </c>
      <c r="BH491" s="4">
        <v>0.9234</v>
      </c>
      <c r="BI491" s="4" t="s">
        <v>16</v>
      </c>
      <c r="BJ491" s="4">
        <v>4.29</v>
      </c>
      <c r="BK491" s="4">
        <v>4.3600000000000003</v>
      </c>
      <c r="BL491" s="30">
        <v>4.1390000000000002</v>
      </c>
      <c r="BM491" s="31">
        <v>61.313000000000002</v>
      </c>
      <c r="BN491" s="4">
        <v>0.9355</v>
      </c>
      <c r="BO491" s="4" t="s">
        <v>16</v>
      </c>
      <c r="BP491" s="4">
        <v>4.29</v>
      </c>
      <c r="BQ491" s="4">
        <v>4.3600000000000003</v>
      </c>
      <c r="BR491" s="30">
        <v>4.157</v>
      </c>
      <c r="BS491" s="31">
        <v>61.588000000000001</v>
      </c>
      <c r="BT491" s="4">
        <v>0.93889999999999996</v>
      </c>
      <c r="BU491" s="4" t="s">
        <v>17</v>
      </c>
      <c r="BV491" s="4">
        <v>4.29</v>
      </c>
      <c r="BW491" s="4">
        <v>4.3600000000000003</v>
      </c>
      <c r="BX491" s="30">
        <v>4.3239999999999998</v>
      </c>
      <c r="BY491" s="31">
        <v>64.057000000000002</v>
      </c>
      <c r="BZ491" s="4">
        <v>0.93030000000000002</v>
      </c>
      <c r="CA491" s="4" t="s">
        <v>16</v>
      </c>
    </row>
    <row r="492" spans="1:79" x14ac:dyDescent="0.25">
      <c r="A492" s="4" t="s">
        <v>126</v>
      </c>
      <c r="B492" s="4">
        <v>663</v>
      </c>
      <c r="C492" s="4">
        <v>673</v>
      </c>
      <c r="D492" s="4" t="s">
        <v>112</v>
      </c>
      <c r="E492" s="4">
        <v>5.74</v>
      </c>
      <c r="F492" s="4">
        <v>2</v>
      </c>
      <c r="G492" s="4">
        <v>9</v>
      </c>
      <c r="H492" s="4">
        <v>5.77</v>
      </c>
      <c r="I492" s="4">
        <v>5.98</v>
      </c>
      <c r="J492" s="30">
        <v>3.9420000000000002</v>
      </c>
      <c r="K492" s="31">
        <v>58.401000000000003</v>
      </c>
      <c r="L492" s="4">
        <v>0.87870000000000004</v>
      </c>
      <c r="M492" s="4" t="s">
        <v>16</v>
      </c>
      <c r="N492" s="4">
        <v>5.77</v>
      </c>
      <c r="O492" s="4">
        <v>5.98</v>
      </c>
      <c r="P492" s="30">
        <v>3.9910000000000001</v>
      </c>
      <c r="Q492" s="31">
        <v>59.12</v>
      </c>
      <c r="R492" s="4">
        <v>0.83699999999999997</v>
      </c>
      <c r="S492" s="4" t="s">
        <v>16</v>
      </c>
      <c r="T492" s="4">
        <v>5.76</v>
      </c>
      <c r="U492" s="4">
        <v>5.97</v>
      </c>
      <c r="V492" s="30">
        <v>4.1120000000000001</v>
      </c>
      <c r="W492" s="31">
        <v>60.912999999999997</v>
      </c>
      <c r="X492" s="4">
        <v>0.85160000000000002</v>
      </c>
      <c r="Y492" s="4" t="s">
        <v>16</v>
      </c>
      <c r="Z492" s="4">
        <v>5.76</v>
      </c>
      <c r="AA492" s="4">
        <v>5.97</v>
      </c>
      <c r="AB492" s="30">
        <v>4.1639999999999997</v>
      </c>
      <c r="AC492" s="31">
        <v>61.689</v>
      </c>
      <c r="AD492" s="4">
        <v>0.87580000000000002</v>
      </c>
      <c r="AE492" s="4" t="s">
        <v>16</v>
      </c>
      <c r="AF492" s="4">
        <v>5.77</v>
      </c>
      <c r="AG492" s="4">
        <v>5.98</v>
      </c>
      <c r="AH492" s="30">
        <v>4.3630000000000004</v>
      </c>
      <c r="AI492" s="31">
        <v>64.635999999999996</v>
      </c>
      <c r="AJ492" s="4">
        <v>0.86570000000000003</v>
      </c>
      <c r="AK492" s="4" t="s">
        <v>16</v>
      </c>
      <c r="AL492" s="4">
        <v>5.77</v>
      </c>
      <c r="AM492" s="4">
        <v>5.98</v>
      </c>
      <c r="AN492" s="30">
        <v>4.3209999999999997</v>
      </c>
      <c r="AO492" s="31">
        <v>64.018000000000001</v>
      </c>
      <c r="AP492" s="4">
        <v>0.86150000000000004</v>
      </c>
      <c r="AQ492" s="4" t="s">
        <v>16</v>
      </c>
      <c r="AR492" s="4">
        <v>5.77</v>
      </c>
      <c r="AS492" s="4">
        <v>5.98</v>
      </c>
      <c r="AT492" s="30">
        <v>4.1289999999999996</v>
      </c>
      <c r="AU492" s="31">
        <v>61.164000000000001</v>
      </c>
      <c r="AV492" s="4">
        <v>0.84019999999999995</v>
      </c>
      <c r="AW492" s="4" t="s">
        <v>16</v>
      </c>
      <c r="AX492" s="4">
        <v>5.76</v>
      </c>
      <c r="AY492" s="4">
        <v>5.97</v>
      </c>
      <c r="AZ492" s="30">
        <v>4.4219999999999997</v>
      </c>
      <c r="BA492" s="31">
        <v>65.518000000000001</v>
      </c>
      <c r="BB492" s="4">
        <v>0.88270000000000004</v>
      </c>
      <c r="BC492" s="4" t="s">
        <v>16</v>
      </c>
      <c r="BD492" s="4">
        <v>5.77</v>
      </c>
      <c r="BE492" s="4">
        <v>5.98</v>
      </c>
      <c r="BF492" s="30">
        <v>4.2779999999999996</v>
      </c>
      <c r="BG492" s="31">
        <v>63.371000000000002</v>
      </c>
      <c r="BH492" s="4">
        <v>0.86260000000000003</v>
      </c>
      <c r="BI492" s="4" t="s">
        <v>16</v>
      </c>
      <c r="BJ492" s="4">
        <v>5.76</v>
      </c>
      <c r="BK492" s="4">
        <v>5.97</v>
      </c>
      <c r="BL492" s="30">
        <v>4.1790000000000003</v>
      </c>
      <c r="BM492" s="31">
        <v>61.914999999999999</v>
      </c>
      <c r="BN492" s="4">
        <v>0.8861</v>
      </c>
      <c r="BO492" s="4" t="s">
        <v>16</v>
      </c>
      <c r="BP492" s="4">
        <v>5.77</v>
      </c>
      <c r="BQ492" s="4">
        <v>5.98</v>
      </c>
      <c r="BR492" s="30">
        <v>4.2699999999999996</v>
      </c>
      <c r="BS492" s="31">
        <v>63.261000000000003</v>
      </c>
      <c r="BT492" s="4">
        <v>0.85950000000000004</v>
      </c>
      <c r="BU492" s="4" t="s">
        <v>16</v>
      </c>
      <c r="BV492" s="4">
        <v>5.76</v>
      </c>
      <c r="BW492" s="4">
        <v>5.97</v>
      </c>
      <c r="BX492" s="30">
        <v>4.3369999999999997</v>
      </c>
      <c r="BY492" s="31">
        <v>64.257000000000005</v>
      </c>
      <c r="BZ492" s="4">
        <v>0.87360000000000004</v>
      </c>
      <c r="CA492" s="4" t="s">
        <v>16</v>
      </c>
    </row>
    <row r="493" spans="1:79" x14ac:dyDescent="0.25">
      <c r="A493" s="4" t="s">
        <v>126</v>
      </c>
      <c r="B493" s="4">
        <v>667</v>
      </c>
      <c r="C493" s="4">
        <v>673</v>
      </c>
      <c r="D493" s="4" t="s">
        <v>113</v>
      </c>
      <c r="E493" s="4">
        <v>5.48</v>
      </c>
      <c r="F493" s="4">
        <v>1</v>
      </c>
      <c r="G493" s="4">
        <v>5</v>
      </c>
      <c r="H493" s="4">
        <v>5.41</v>
      </c>
      <c r="I493" s="4">
        <v>5.73</v>
      </c>
      <c r="J493" s="30">
        <v>2.36</v>
      </c>
      <c r="K493" s="31">
        <v>62.945</v>
      </c>
      <c r="L493" s="4">
        <v>0.83240000000000003</v>
      </c>
      <c r="M493" s="4" t="s">
        <v>16</v>
      </c>
      <c r="N493" s="4">
        <v>5.41</v>
      </c>
      <c r="O493" s="4">
        <v>5.73</v>
      </c>
      <c r="P493" s="30">
        <v>2.379</v>
      </c>
      <c r="Q493" s="31">
        <v>63.451000000000001</v>
      </c>
      <c r="R493" s="4">
        <v>0.83789999999999998</v>
      </c>
      <c r="S493" s="4" t="s">
        <v>16</v>
      </c>
      <c r="T493" s="4">
        <v>5.41</v>
      </c>
      <c r="U493" s="4">
        <v>5.73</v>
      </c>
      <c r="V493" s="30">
        <v>2.4359999999999999</v>
      </c>
      <c r="W493" s="31">
        <v>64.947000000000003</v>
      </c>
      <c r="X493" s="4">
        <v>0.83799999999999997</v>
      </c>
      <c r="Y493" s="4" t="s">
        <v>16</v>
      </c>
      <c r="Z493" s="4">
        <v>5.41</v>
      </c>
      <c r="AA493" s="4">
        <v>5.73</v>
      </c>
      <c r="AB493" s="30">
        <v>2.577</v>
      </c>
      <c r="AC493" s="31">
        <v>68.730999999999995</v>
      </c>
      <c r="AD493" s="4">
        <v>0.84219999999999995</v>
      </c>
      <c r="AE493" s="4" t="s">
        <v>16</v>
      </c>
      <c r="AF493" s="4">
        <v>5.41</v>
      </c>
      <c r="AG493" s="4">
        <v>5.73</v>
      </c>
      <c r="AH493" s="30">
        <v>2.6179999999999999</v>
      </c>
      <c r="AI493" s="31">
        <v>69.816000000000003</v>
      </c>
      <c r="AJ493" s="4">
        <v>0.84219999999999995</v>
      </c>
      <c r="AK493" s="4" t="s">
        <v>16</v>
      </c>
      <c r="AL493" s="4">
        <v>5.41</v>
      </c>
      <c r="AM493" s="4">
        <v>5.73</v>
      </c>
      <c r="AN493" s="30">
        <v>2.625</v>
      </c>
      <c r="AO493" s="31">
        <v>69.997</v>
      </c>
      <c r="AP493" s="4">
        <v>0.83650000000000002</v>
      </c>
      <c r="AQ493" s="4" t="s">
        <v>16</v>
      </c>
      <c r="AR493" s="4">
        <v>5.42</v>
      </c>
      <c r="AS493" s="4">
        <v>5.73</v>
      </c>
      <c r="AT493" s="30">
        <v>2.5169999999999999</v>
      </c>
      <c r="AU493" s="31">
        <v>67.108000000000004</v>
      </c>
      <c r="AV493" s="4">
        <v>0.84930000000000005</v>
      </c>
      <c r="AW493" s="4" t="s">
        <v>16</v>
      </c>
      <c r="AX493" s="4">
        <v>5.41</v>
      </c>
      <c r="AY493" s="4">
        <v>5.73</v>
      </c>
      <c r="AZ493" s="30">
        <v>2.6629999999999998</v>
      </c>
      <c r="BA493" s="31">
        <v>71.027000000000001</v>
      </c>
      <c r="BB493" s="4">
        <v>0.84350000000000003</v>
      </c>
      <c r="BC493" s="4" t="s">
        <v>16</v>
      </c>
      <c r="BD493" s="4">
        <v>5.41</v>
      </c>
      <c r="BE493" s="4">
        <v>5.73</v>
      </c>
      <c r="BF493" s="30">
        <v>2.6110000000000002</v>
      </c>
      <c r="BG493" s="31">
        <v>69.617000000000004</v>
      </c>
      <c r="BH493" s="4">
        <v>0.81699999999999995</v>
      </c>
      <c r="BI493" s="4" t="s">
        <v>16</v>
      </c>
      <c r="BJ493" s="4">
        <v>5.41</v>
      </c>
      <c r="BK493" s="4">
        <v>5.73</v>
      </c>
      <c r="BL493" s="30">
        <v>2.5510000000000002</v>
      </c>
      <c r="BM493" s="31">
        <v>68.018000000000001</v>
      </c>
      <c r="BN493" s="4">
        <v>0.83020000000000005</v>
      </c>
      <c r="BO493" s="4" t="s">
        <v>16</v>
      </c>
      <c r="BP493" s="4">
        <v>5.41</v>
      </c>
      <c r="BQ493" s="4">
        <v>5.73</v>
      </c>
      <c r="BR493" s="30">
        <v>2.5739999999999998</v>
      </c>
      <c r="BS493" s="31">
        <v>68.652000000000001</v>
      </c>
      <c r="BT493" s="4">
        <v>0.83199999999999996</v>
      </c>
      <c r="BU493" s="4" t="s">
        <v>16</v>
      </c>
      <c r="BV493" s="4">
        <v>5.41</v>
      </c>
      <c r="BW493" s="4">
        <v>5.73</v>
      </c>
      <c r="BX493" s="30">
        <v>2.6240000000000001</v>
      </c>
      <c r="BY493" s="31">
        <v>69.981999999999999</v>
      </c>
      <c r="BZ493" s="4">
        <v>0.81930000000000003</v>
      </c>
      <c r="CA493" s="4" t="s">
        <v>16</v>
      </c>
    </row>
    <row r="494" spans="1:79" x14ac:dyDescent="0.25">
      <c r="A494" s="4" t="s">
        <v>126</v>
      </c>
      <c r="B494" s="4">
        <v>674</v>
      </c>
      <c r="C494" s="4">
        <v>688</v>
      </c>
      <c r="D494" s="4" t="s">
        <v>114</v>
      </c>
      <c r="E494" s="4">
        <v>7.78</v>
      </c>
      <c r="F494" s="4">
        <v>3</v>
      </c>
      <c r="G494" s="4">
        <v>13</v>
      </c>
      <c r="H494" s="4">
        <v>7.67</v>
      </c>
      <c r="I494" s="4">
        <v>8.19</v>
      </c>
      <c r="J494" s="30">
        <v>1.198</v>
      </c>
      <c r="K494" s="31">
        <v>12.285</v>
      </c>
      <c r="L494" s="4">
        <v>0.88529999999999998</v>
      </c>
      <c r="M494" s="4" t="s">
        <v>16</v>
      </c>
      <c r="N494" s="4">
        <v>7.67</v>
      </c>
      <c r="O494" s="4">
        <v>8.19</v>
      </c>
      <c r="P494" s="30">
        <v>1.1919999999999999</v>
      </c>
      <c r="Q494" s="31">
        <v>12.226000000000001</v>
      </c>
      <c r="R494" s="4">
        <v>0.87080000000000002</v>
      </c>
      <c r="S494" s="4" t="s">
        <v>16</v>
      </c>
      <c r="T494" s="4">
        <v>7.67</v>
      </c>
      <c r="U494" s="4">
        <v>8.19</v>
      </c>
      <c r="V494" s="30">
        <v>1.286</v>
      </c>
      <c r="W494" s="31">
        <v>13.191000000000001</v>
      </c>
      <c r="X494" s="4">
        <v>0.88009999999999999</v>
      </c>
      <c r="Y494" s="4" t="s">
        <v>16</v>
      </c>
      <c r="Z494" s="4">
        <v>7.67</v>
      </c>
      <c r="AA494" s="4">
        <v>8.19</v>
      </c>
      <c r="AB494" s="30">
        <v>2.4449999999999998</v>
      </c>
      <c r="AC494" s="31">
        <v>25.08</v>
      </c>
      <c r="AD494" s="4">
        <v>0.85660000000000003</v>
      </c>
      <c r="AE494" s="4" t="s">
        <v>16</v>
      </c>
      <c r="AF494" s="4">
        <v>7.67</v>
      </c>
      <c r="AG494" s="4">
        <v>8.19</v>
      </c>
      <c r="AH494" s="30">
        <v>2.544</v>
      </c>
      <c r="AI494" s="31">
        <v>26.097000000000001</v>
      </c>
      <c r="AJ494" s="4">
        <v>0.86439999999999995</v>
      </c>
      <c r="AK494" s="4" t="s">
        <v>16</v>
      </c>
      <c r="AL494" s="4">
        <v>7.67</v>
      </c>
      <c r="AM494" s="4">
        <v>8.19</v>
      </c>
      <c r="AN494" s="30">
        <v>2.532</v>
      </c>
      <c r="AO494" s="31">
        <v>25.965</v>
      </c>
      <c r="AP494" s="4">
        <v>0.84570000000000001</v>
      </c>
      <c r="AQ494" s="4" t="s">
        <v>16</v>
      </c>
      <c r="AR494" s="4">
        <v>7.68</v>
      </c>
      <c r="AS494" s="4">
        <v>8.1999999999999993</v>
      </c>
      <c r="AT494" s="30">
        <v>2.9009999999999998</v>
      </c>
      <c r="AU494" s="31">
        <v>29.754000000000001</v>
      </c>
      <c r="AV494" s="4">
        <v>0.85270000000000001</v>
      </c>
      <c r="AW494" s="4" t="s">
        <v>16</v>
      </c>
      <c r="AX494" s="4">
        <v>7.68</v>
      </c>
      <c r="AY494" s="4">
        <v>8.1999999999999993</v>
      </c>
      <c r="AZ494" s="30">
        <v>3.0760000000000001</v>
      </c>
      <c r="BA494" s="31">
        <v>31.55</v>
      </c>
      <c r="BB494" s="4">
        <v>0.87590000000000001</v>
      </c>
      <c r="BC494" s="4" t="s">
        <v>16</v>
      </c>
      <c r="BD494" s="4">
        <v>7.67</v>
      </c>
      <c r="BE494" s="4">
        <v>8.19</v>
      </c>
      <c r="BF494" s="30">
        <v>2.9830000000000001</v>
      </c>
      <c r="BG494" s="31">
        <v>30.594999999999999</v>
      </c>
      <c r="BH494" s="4">
        <v>0.85980000000000001</v>
      </c>
      <c r="BI494" s="4" t="s">
        <v>16</v>
      </c>
      <c r="BJ494" s="4">
        <v>7.67</v>
      </c>
      <c r="BK494" s="4">
        <v>8.19</v>
      </c>
      <c r="BL494" s="30">
        <v>3.2349999999999999</v>
      </c>
      <c r="BM494" s="31">
        <v>33.176000000000002</v>
      </c>
      <c r="BN494" s="4">
        <v>0.87109999999999999</v>
      </c>
      <c r="BO494" s="4" t="s">
        <v>17</v>
      </c>
      <c r="BP494" s="4">
        <v>7.67</v>
      </c>
      <c r="BQ494" s="4">
        <v>8.19</v>
      </c>
      <c r="BR494" s="30">
        <v>3.387</v>
      </c>
      <c r="BS494" s="31">
        <v>34.74</v>
      </c>
      <c r="BT494" s="4">
        <v>0.86009999999999998</v>
      </c>
      <c r="BU494" s="4" t="s">
        <v>16</v>
      </c>
      <c r="BV494" s="4">
        <v>7.67</v>
      </c>
      <c r="BW494" s="4">
        <v>8.19</v>
      </c>
      <c r="BX494" s="30">
        <v>3.4350000000000001</v>
      </c>
      <c r="BY494" s="31">
        <v>35.234000000000002</v>
      </c>
      <c r="BZ494" s="4">
        <v>0.86970000000000003</v>
      </c>
      <c r="CA494" s="4" t="s">
        <v>16</v>
      </c>
    </row>
    <row r="495" spans="1:79" x14ac:dyDescent="0.25">
      <c r="A495" s="4" t="s">
        <v>126</v>
      </c>
      <c r="B495" s="4">
        <v>679</v>
      </c>
      <c r="C495" s="4">
        <v>688</v>
      </c>
      <c r="D495" s="4" t="s">
        <v>115</v>
      </c>
      <c r="E495" s="4">
        <v>7.03</v>
      </c>
      <c r="F495" s="4">
        <v>2</v>
      </c>
      <c r="G495" s="4">
        <v>8</v>
      </c>
      <c r="H495" s="4">
        <v>7</v>
      </c>
      <c r="I495" s="4">
        <v>7.23</v>
      </c>
      <c r="J495" s="30">
        <v>1.1830000000000001</v>
      </c>
      <c r="K495" s="31">
        <v>19.716999999999999</v>
      </c>
      <c r="L495" s="4">
        <v>0.90849999999999997</v>
      </c>
      <c r="M495" s="4" t="s">
        <v>16</v>
      </c>
      <c r="N495" s="4">
        <v>7</v>
      </c>
      <c r="O495" s="4">
        <v>7.23</v>
      </c>
      <c r="P495" s="30">
        <v>1.1830000000000001</v>
      </c>
      <c r="Q495" s="31">
        <v>19.71</v>
      </c>
      <c r="R495" s="4">
        <v>0.85780000000000001</v>
      </c>
      <c r="S495" s="4" t="s">
        <v>16</v>
      </c>
      <c r="T495" s="4">
        <v>7</v>
      </c>
      <c r="U495" s="4">
        <v>7.23</v>
      </c>
      <c r="V495" s="30">
        <v>1.2529999999999999</v>
      </c>
      <c r="W495" s="31">
        <v>20.876999999999999</v>
      </c>
      <c r="X495" s="4">
        <v>0.89690000000000003</v>
      </c>
      <c r="Y495" s="4" t="s">
        <v>16</v>
      </c>
      <c r="Z495" s="4">
        <v>7</v>
      </c>
      <c r="AA495" s="4">
        <v>7.23</v>
      </c>
      <c r="AB495" s="30">
        <v>2.33</v>
      </c>
      <c r="AC495" s="31">
        <v>38.832000000000001</v>
      </c>
      <c r="AD495" s="4">
        <v>0.87419999999999998</v>
      </c>
      <c r="AE495" s="4" t="s">
        <v>16</v>
      </c>
      <c r="AF495" s="4">
        <v>7</v>
      </c>
      <c r="AG495" s="4">
        <v>7.23</v>
      </c>
      <c r="AH495" s="30">
        <v>2.3889999999999998</v>
      </c>
      <c r="AI495" s="31">
        <v>39.82</v>
      </c>
      <c r="AJ495" s="4">
        <v>0.87549999999999994</v>
      </c>
      <c r="AK495" s="4" t="s">
        <v>16</v>
      </c>
      <c r="AL495" s="4">
        <v>7</v>
      </c>
      <c r="AM495" s="4">
        <v>7.23</v>
      </c>
      <c r="AN495" s="30">
        <v>2.456</v>
      </c>
      <c r="AO495" s="31">
        <v>40.94</v>
      </c>
      <c r="AP495" s="4">
        <v>0.85619999999999996</v>
      </c>
      <c r="AQ495" s="4" t="s">
        <v>16</v>
      </c>
      <c r="AR495" s="4">
        <v>7</v>
      </c>
      <c r="AS495" s="4">
        <v>7.23</v>
      </c>
      <c r="AT495" s="30">
        <v>2.6259999999999999</v>
      </c>
      <c r="AU495" s="31">
        <v>43.768000000000001</v>
      </c>
      <c r="AV495" s="4">
        <v>0.83360000000000001</v>
      </c>
      <c r="AW495" s="4" t="s">
        <v>16</v>
      </c>
      <c r="AX495" s="4">
        <v>7</v>
      </c>
      <c r="AY495" s="4">
        <v>7.23</v>
      </c>
      <c r="AZ495" s="30">
        <v>2.7480000000000002</v>
      </c>
      <c r="BA495" s="31">
        <v>45.792999999999999</v>
      </c>
      <c r="BB495" s="4">
        <v>0.90539999999999998</v>
      </c>
      <c r="BC495" s="4" t="s">
        <v>16</v>
      </c>
      <c r="BD495" s="4">
        <v>7</v>
      </c>
      <c r="BE495" s="4">
        <v>7.23</v>
      </c>
      <c r="BF495" s="30">
        <v>2.69</v>
      </c>
      <c r="BG495" s="31">
        <v>44.829000000000001</v>
      </c>
      <c r="BH495" s="4">
        <v>0.86819999999999997</v>
      </c>
      <c r="BI495" s="4" t="s">
        <v>16</v>
      </c>
      <c r="BJ495" s="4">
        <v>7</v>
      </c>
      <c r="BK495" s="4">
        <v>7.23</v>
      </c>
      <c r="BL495" s="30">
        <v>2.9590000000000001</v>
      </c>
      <c r="BM495" s="31">
        <v>49.311999999999998</v>
      </c>
      <c r="BN495" s="4">
        <v>0.91110000000000002</v>
      </c>
      <c r="BO495" s="4" t="s">
        <v>16</v>
      </c>
      <c r="BP495" s="4">
        <v>7</v>
      </c>
      <c r="BQ495" s="4">
        <v>7.23</v>
      </c>
      <c r="BR495" s="30">
        <v>3.016</v>
      </c>
      <c r="BS495" s="31">
        <v>50.262999999999998</v>
      </c>
      <c r="BT495" s="4">
        <v>0.83789999999999998</v>
      </c>
      <c r="BU495" s="4" t="s">
        <v>16</v>
      </c>
      <c r="BV495" s="4">
        <v>7</v>
      </c>
      <c r="BW495" s="4">
        <v>7.23</v>
      </c>
      <c r="BX495" s="30">
        <v>3.048</v>
      </c>
      <c r="BY495" s="31">
        <v>50.795999999999999</v>
      </c>
      <c r="BZ495" s="4">
        <v>0.88370000000000004</v>
      </c>
      <c r="CA495" s="4" t="s">
        <v>16</v>
      </c>
    </row>
    <row r="496" spans="1:79" x14ac:dyDescent="0.25">
      <c r="A496" s="4" t="s">
        <v>126</v>
      </c>
      <c r="B496" s="4">
        <v>691</v>
      </c>
      <c r="C496" s="4">
        <v>707</v>
      </c>
      <c r="D496" s="4" t="s">
        <v>116</v>
      </c>
      <c r="E496" s="4">
        <v>10.16</v>
      </c>
      <c r="F496" s="4">
        <v>5</v>
      </c>
      <c r="G496" s="4">
        <v>15</v>
      </c>
      <c r="H496" s="4">
        <v>10.039999999999999</v>
      </c>
      <c r="I496" s="4">
        <v>10.57</v>
      </c>
      <c r="J496" s="30">
        <v>0.54400000000000004</v>
      </c>
      <c r="K496" s="31">
        <v>4.8319999999999999</v>
      </c>
      <c r="L496" s="4">
        <v>0.93400000000000005</v>
      </c>
      <c r="M496" s="4" t="s">
        <v>17</v>
      </c>
      <c r="N496" s="4">
        <v>10.039999999999999</v>
      </c>
      <c r="O496" s="4">
        <v>10.57</v>
      </c>
      <c r="P496" s="30">
        <v>0.57499999999999996</v>
      </c>
      <c r="Q496" s="31">
        <v>5.1070000000000002</v>
      </c>
      <c r="R496" s="4">
        <v>0.92330000000000001</v>
      </c>
      <c r="S496" s="4" t="s">
        <v>17</v>
      </c>
      <c r="T496" s="4">
        <v>10.039999999999999</v>
      </c>
      <c r="U496" s="4">
        <v>10.57</v>
      </c>
      <c r="V496" s="30">
        <v>0.60299999999999998</v>
      </c>
      <c r="W496" s="31">
        <v>5.3609999999999998</v>
      </c>
      <c r="X496" s="4">
        <v>0.92530000000000001</v>
      </c>
      <c r="Y496" s="4" t="s">
        <v>16</v>
      </c>
      <c r="Z496" s="4">
        <v>10.039999999999999</v>
      </c>
      <c r="AA496" s="4">
        <v>10.57</v>
      </c>
      <c r="AB496" s="30">
        <v>1.085</v>
      </c>
      <c r="AC496" s="31">
        <v>9.641</v>
      </c>
      <c r="AD496" s="4">
        <v>0.94230000000000003</v>
      </c>
      <c r="AE496" s="4" t="s">
        <v>17</v>
      </c>
      <c r="AF496" s="4">
        <v>10.039999999999999</v>
      </c>
      <c r="AG496" s="4">
        <v>10.57</v>
      </c>
      <c r="AH496" s="30">
        <v>1.27</v>
      </c>
      <c r="AI496" s="31">
        <v>11.292999999999999</v>
      </c>
      <c r="AJ496" s="4">
        <v>0.91100000000000003</v>
      </c>
      <c r="AK496" s="4" t="s">
        <v>17</v>
      </c>
      <c r="AL496" s="4">
        <v>10.039999999999999</v>
      </c>
      <c r="AM496" s="4">
        <v>10.57</v>
      </c>
      <c r="AN496" s="30">
        <v>1.294</v>
      </c>
      <c r="AO496" s="31">
        <v>11.500999999999999</v>
      </c>
      <c r="AP496" s="4">
        <v>0.93169999999999997</v>
      </c>
      <c r="AQ496" s="4" t="s">
        <v>17</v>
      </c>
      <c r="AR496" s="4">
        <v>10.039999999999999</v>
      </c>
      <c r="AS496" s="4">
        <v>10.57</v>
      </c>
      <c r="AT496" s="30">
        <v>1.419</v>
      </c>
      <c r="AU496" s="31">
        <v>12.616</v>
      </c>
      <c r="AV496" s="4">
        <v>0.93859999999999999</v>
      </c>
      <c r="AW496" s="4" t="s">
        <v>17</v>
      </c>
      <c r="AX496" s="4">
        <v>10.039999999999999</v>
      </c>
      <c r="AY496" s="4">
        <v>10.57</v>
      </c>
      <c r="AZ496" s="30">
        <v>1.643</v>
      </c>
      <c r="BA496" s="31">
        <v>14.602</v>
      </c>
      <c r="BB496" s="4">
        <v>0.94089999999999996</v>
      </c>
      <c r="BC496" s="4" t="s">
        <v>17</v>
      </c>
      <c r="BD496" s="4">
        <v>10.039999999999999</v>
      </c>
      <c r="BE496" s="4">
        <v>10.57</v>
      </c>
      <c r="BF496" s="30">
        <v>1.599</v>
      </c>
      <c r="BG496" s="31">
        <v>14.21</v>
      </c>
      <c r="BH496" s="4">
        <v>0.93210000000000004</v>
      </c>
      <c r="BI496" s="4" t="s">
        <v>17</v>
      </c>
      <c r="BJ496" s="4">
        <v>10.039999999999999</v>
      </c>
      <c r="BK496" s="4">
        <v>10.57</v>
      </c>
      <c r="BL496" s="30">
        <v>1.724</v>
      </c>
      <c r="BM496" s="31">
        <v>15.324999999999999</v>
      </c>
      <c r="BN496" s="4">
        <v>0.94240000000000002</v>
      </c>
      <c r="BO496" s="4" t="s">
        <v>17</v>
      </c>
      <c r="BP496" s="4">
        <v>10.039999999999999</v>
      </c>
      <c r="BQ496" s="4">
        <v>10.57</v>
      </c>
      <c r="BR496" s="30">
        <v>1.99</v>
      </c>
      <c r="BS496" s="31">
        <v>17.693000000000001</v>
      </c>
      <c r="BT496" s="4">
        <v>0.93059999999999998</v>
      </c>
      <c r="BU496" s="4" t="s">
        <v>17</v>
      </c>
      <c r="BV496" s="4">
        <v>10.039999999999999</v>
      </c>
      <c r="BW496" s="4">
        <v>10.57</v>
      </c>
      <c r="BX496" s="30">
        <v>2.0870000000000002</v>
      </c>
      <c r="BY496" s="31">
        <v>18.553000000000001</v>
      </c>
      <c r="BZ496" s="4">
        <v>0.92310000000000003</v>
      </c>
      <c r="CA496" s="4" t="s">
        <v>17</v>
      </c>
    </row>
    <row r="497" spans="1:79" x14ac:dyDescent="0.25">
      <c r="A497" s="4" t="s">
        <v>126</v>
      </c>
      <c r="B497" s="4">
        <v>692</v>
      </c>
      <c r="C497" s="4">
        <v>707</v>
      </c>
      <c r="D497" s="4" t="s">
        <v>117</v>
      </c>
      <c r="E497" s="4">
        <v>9.7200000000000006</v>
      </c>
      <c r="F497" s="4">
        <v>4</v>
      </c>
      <c r="G497" s="4">
        <v>14</v>
      </c>
      <c r="H497" s="4">
        <v>9.52</v>
      </c>
      <c r="I497" s="4">
        <v>9.65</v>
      </c>
      <c r="J497" s="30">
        <v>0.48899999999999999</v>
      </c>
      <c r="K497" s="31">
        <v>4.6580000000000004</v>
      </c>
      <c r="L497" s="4">
        <v>0.90949999999999998</v>
      </c>
      <c r="M497" s="4" t="s">
        <v>17</v>
      </c>
      <c r="N497" s="4">
        <v>9.52</v>
      </c>
      <c r="O497" s="4">
        <v>9.65</v>
      </c>
      <c r="P497" s="30">
        <v>0.502</v>
      </c>
      <c r="Q497" s="31">
        <v>4.782</v>
      </c>
      <c r="R497" s="4">
        <v>0.90990000000000004</v>
      </c>
      <c r="S497" s="4" t="s">
        <v>17</v>
      </c>
      <c r="T497" s="4">
        <v>9.52</v>
      </c>
      <c r="U497" s="4">
        <v>9.65</v>
      </c>
      <c r="V497" s="30">
        <v>0.54500000000000004</v>
      </c>
      <c r="W497" s="31">
        <v>5.19</v>
      </c>
      <c r="X497" s="4">
        <v>0.90349999999999997</v>
      </c>
      <c r="Y497" s="4" t="s">
        <v>17</v>
      </c>
      <c r="Z497" s="4">
        <v>9.52</v>
      </c>
      <c r="AA497" s="4">
        <v>9.64</v>
      </c>
      <c r="AB497" s="30">
        <v>0.97699999999999998</v>
      </c>
      <c r="AC497" s="31">
        <v>9.3070000000000004</v>
      </c>
      <c r="AD497" s="4">
        <v>0.90980000000000005</v>
      </c>
      <c r="AE497" s="4" t="s">
        <v>17</v>
      </c>
      <c r="AF497" s="4">
        <v>9.52</v>
      </c>
      <c r="AG497" s="4">
        <v>9.65</v>
      </c>
      <c r="AH497" s="30">
        <v>1.1819999999999999</v>
      </c>
      <c r="AI497" s="31">
        <v>11.26</v>
      </c>
      <c r="AJ497" s="4">
        <v>0.91190000000000004</v>
      </c>
      <c r="AK497" s="4" t="s">
        <v>17</v>
      </c>
      <c r="AL497" s="4">
        <v>9.52</v>
      </c>
      <c r="AM497" s="4">
        <v>9.65</v>
      </c>
      <c r="AN497" s="30">
        <v>1.1830000000000001</v>
      </c>
      <c r="AO497" s="31">
        <v>11.262</v>
      </c>
      <c r="AP497" s="4">
        <v>0.90139999999999998</v>
      </c>
      <c r="AQ497" s="4" t="s">
        <v>17</v>
      </c>
      <c r="AR497" s="4">
        <v>9.52</v>
      </c>
      <c r="AS497" s="4">
        <v>9.65</v>
      </c>
      <c r="AT497" s="30">
        <v>1.3149999999999999</v>
      </c>
      <c r="AU497" s="31">
        <v>12.522</v>
      </c>
      <c r="AV497" s="4">
        <v>0.90169999999999995</v>
      </c>
      <c r="AW497" s="4" t="s">
        <v>17</v>
      </c>
      <c r="AX497" s="4">
        <v>9.52</v>
      </c>
      <c r="AY497" s="4">
        <v>9.65</v>
      </c>
      <c r="AZ497" s="30">
        <v>1.5660000000000001</v>
      </c>
      <c r="BA497" s="31">
        <v>14.914999999999999</v>
      </c>
      <c r="BB497" s="4">
        <v>0.9042</v>
      </c>
      <c r="BC497" s="4" t="s">
        <v>17</v>
      </c>
      <c r="BD497" s="4">
        <v>9.52</v>
      </c>
      <c r="BE497" s="4">
        <v>9.65</v>
      </c>
      <c r="BF497" s="30">
        <v>1.4770000000000001</v>
      </c>
      <c r="BG497" s="31">
        <v>14.065</v>
      </c>
      <c r="BH497" s="4">
        <v>0.9073</v>
      </c>
      <c r="BI497" s="4" t="s">
        <v>17</v>
      </c>
      <c r="BJ497" s="4">
        <v>9.52</v>
      </c>
      <c r="BK497" s="4">
        <v>9.64</v>
      </c>
      <c r="BL497" s="30">
        <v>1.6639999999999999</v>
      </c>
      <c r="BM497" s="31">
        <v>15.848000000000001</v>
      </c>
      <c r="BN497" s="4">
        <v>0.89729999999999999</v>
      </c>
      <c r="BO497" s="4" t="s">
        <v>17</v>
      </c>
      <c r="BP497" s="4">
        <v>9.52</v>
      </c>
      <c r="BQ497" s="4">
        <v>9.65</v>
      </c>
      <c r="BR497" s="30">
        <v>1.806</v>
      </c>
      <c r="BS497" s="31">
        <v>17.199000000000002</v>
      </c>
      <c r="BT497" s="4">
        <v>0.89849999999999997</v>
      </c>
      <c r="BU497" s="4" t="s">
        <v>17</v>
      </c>
      <c r="BV497" s="4">
        <v>9.52</v>
      </c>
      <c r="BW497" s="4">
        <v>9.64</v>
      </c>
      <c r="BX497" s="30">
        <v>1.9390000000000001</v>
      </c>
      <c r="BY497" s="31">
        <v>18.465</v>
      </c>
      <c r="BZ497" s="4">
        <v>0.90080000000000005</v>
      </c>
      <c r="CA497" s="4" t="s">
        <v>17</v>
      </c>
    </row>
    <row r="498" spans="1:79" x14ac:dyDescent="0.25">
      <c r="A498" s="4" t="s">
        <v>126</v>
      </c>
      <c r="B498" s="4">
        <v>708</v>
      </c>
      <c r="C498" s="4">
        <v>727</v>
      </c>
      <c r="D498" s="4" t="s">
        <v>118</v>
      </c>
      <c r="E498" s="4">
        <v>6.32</v>
      </c>
      <c r="F498" s="4">
        <v>4</v>
      </c>
      <c r="G498" s="4">
        <v>15</v>
      </c>
      <c r="H498" s="4">
        <v>6</v>
      </c>
      <c r="I498" s="4">
        <v>6.75</v>
      </c>
      <c r="J498" s="30">
        <v>3.5019999999999998</v>
      </c>
      <c r="K498" s="31">
        <v>31.13</v>
      </c>
      <c r="L498" s="4">
        <v>0.91320000000000001</v>
      </c>
      <c r="M498" s="4" t="s">
        <v>17</v>
      </c>
      <c r="N498" s="4">
        <v>6</v>
      </c>
      <c r="O498" s="4">
        <v>6.75</v>
      </c>
      <c r="P498" s="30">
        <v>3.6749999999999998</v>
      </c>
      <c r="Q498" s="31">
        <v>32.670999999999999</v>
      </c>
      <c r="R498" s="4">
        <v>0.91139999999999999</v>
      </c>
      <c r="S498" s="4" t="s">
        <v>17</v>
      </c>
      <c r="T498" s="4">
        <v>6</v>
      </c>
      <c r="U498" s="4">
        <v>6.75</v>
      </c>
      <c r="V498" s="30">
        <v>3.81</v>
      </c>
      <c r="W498" s="31">
        <v>33.869999999999997</v>
      </c>
      <c r="X498" s="4">
        <v>0.91649999999999998</v>
      </c>
      <c r="Y498" s="4" t="s">
        <v>17</v>
      </c>
      <c r="Z498" s="4">
        <v>6</v>
      </c>
      <c r="AA498" s="4">
        <v>6.75</v>
      </c>
      <c r="AB498" s="30">
        <v>3.8029999999999999</v>
      </c>
      <c r="AC498" s="31">
        <v>33.805999999999997</v>
      </c>
      <c r="AD498" s="4">
        <v>0.90810000000000002</v>
      </c>
      <c r="AE498" s="4" t="s">
        <v>17</v>
      </c>
      <c r="AF498" s="4">
        <v>6</v>
      </c>
      <c r="AG498" s="4">
        <v>6.75</v>
      </c>
      <c r="AH498" s="30">
        <v>4.07</v>
      </c>
      <c r="AI498" s="31">
        <v>36.174999999999997</v>
      </c>
      <c r="AJ498" s="4">
        <v>0.91210000000000002</v>
      </c>
      <c r="AK498" s="4" t="s">
        <v>17</v>
      </c>
      <c r="AL498" s="4">
        <v>6</v>
      </c>
      <c r="AM498" s="4">
        <v>6.75</v>
      </c>
      <c r="AN498" s="30">
        <v>4.0220000000000002</v>
      </c>
      <c r="AO498" s="31">
        <v>35.75</v>
      </c>
      <c r="AP498" s="4">
        <v>0.91310000000000002</v>
      </c>
      <c r="AQ498" s="4" t="s">
        <v>17</v>
      </c>
      <c r="AR498" s="4">
        <v>6</v>
      </c>
      <c r="AS498" s="4">
        <v>6.75</v>
      </c>
      <c r="AT498" s="30">
        <v>4.0730000000000004</v>
      </c>
      <c r="AU498" s="31">
        <v>36.201999999999998</v>
      </c>
      <c r="AV498" s="4">
        <v>0.91259999999999997</v>
      </c>
      <c r="AW498" s="4" t="s">
        <v>17</v>
      </c>
      <c r="AX498" s="4">
        <v>6</v>
      </c>
      <c r="AY498" s="4">
        <v>6.75</v>
      </c>
      <c r="AZ498" s="30">
        <v>4.46</v>
      </c>
      <c r="BA498" s="31">
        <v>39.643999999999998</v>
      </c>
      <c r="BB498" s="4">
        <v>0.91879999999999995</v>
      </c>
      <c r="BC498" s="4" t="s">
        <v>17</v>
      </c>
      <c r="BD498" s="4">
        <v>6</v>
      </c>
      <c r="BE498" s="4">
        <v>6.75</v>
      </c>
      <c r="BF498" s="30">
        <v>4.34</v>
      </c>
      <c r="BG498" s="31">
        <v>38.579000000000001</v>
      </c>
      <c r="BH498" s="4">
        <v>0.9093</v>
      </c>
      <c r="BI498" s="4" t="s">
        <v>17</v>
      </c>
      <c r="BJ498" s="4">
        <v>6</v>
      </c>
      <c r="BK498" s="4">
        <v>6.75</v>
      </c>
      <c r="BL498" s="30">
        <v>4.5049999999999999</v>
      </c>
      <c r="BM498" s="31">
        <v>40.048000000000002</v>
      </c>
      <c r="BN498" s="4">
        <v>0.9133</v>
      </c>
      <c r="BO498" s="4" t="s">
        <v>17</v>
      </c>
      <c r="BP498" s="4">
        <v>6</v>
      </c>
      <c r="BQ498" s="4">
        <v>6.75</v>
      </c>
      <c r="BR498" s="30">
        <v>4.7590000000000003</v>
      </c>
      <c r="BS498" s="31">
        <v>42.3</v>
      </c>
      <c r="BT498" s="4">
        <v>0.90839999999999999</v>
      </c>
      <c r="BU498" s="4" t="s">
        <v>17</v>
      </c>
      <c r="BV498" s="4">
        <v>6</v>
      </c>
      <c r="BW498" s="4">
        <v>6.75</v>
      </c>
      <c r="BX498" s="30">
        <v>4.806</v>
      </c>
      <c r="BY498" s="31">
        <v>42.723999999999997</v>
      </c>
      <c r="BZ498" s="4">
        <v>0.9123</v>
      </c>
      <c r="CA498" s="4" t="s">
        <v>17</v>
      </c>
    </row>
    <row r="499" spans="1:79" x14ac:dyDescent="0.25">
      <c r="A499" s="4" t="s">
        <v>126</v>
      </c>
      <c r="B499" s="4">
        <v>728</v>
      </c>
      <c r="C499" s="4">
        <v>744</v>
      </c>
      <c r="D499" s="4" t="s">
        <v>119</v>
      </c>
      <c r="E499" s="4">
        <v>5.53</v>
      </c>
      <c r="F499" s="4">
        <v>4</v>
      </c>
      <c r="G499" s="4">
        <v>14</v>
      </c>
      <c r="H499" s="4">
        <v>5.46</v>
      </c>
      <c r="I499" s="4">
        <v>5.88</v>
      </c>
      <c r="J499" s="30">
        <v>4.2249999999999996</v>
      </c>
      <c r="K499" s="31">
        <v>40.241</v>
      </c>
      <c r="L499" s="4">
        <v>0.79020000000000001</v>
      </c>
      <c r="M499" s="4" t="s">
        <v>16</v>
      </c>
      <c r="N499" s="4">
        <v>5.46</v>
      </c>
      <c r="O499" s="4">
        <v>5.88</v>
      </c>
      <c r="P499" s="30">
        <v>4.3579999999999997</v>
      </c>
      <c r="Q499" s="31">
        <v>41.500999999999998</v>
      </c>
      <c r="R499" s="4">
        <v>0.8085</v>
      </c>
      <c r="S499" s="4" t="s">
        <v>16</v>
      </c>
      <c r="T499" s="4">
        <v>5.46</v>
      </c>
      <c r="U499" s="4">
        <v>5.88</v>
      </c>
      <c r="V499" s="30">
        <v>4.4880000000000004</v>
      </c>
      <c r="W499" s="31">
        <v>42.744</v>
      </c>
      <c r="X499" s="4">
        <v>0.78959999999999997</v>
      </c>
      <c r="Y499" s="4" t="s">
        <v>16</v>
      </c>
      <c r="Z499" s="4">
        <v>5.46</v>
      </c>
      <c r="AA499" s="4">
        <v>5.88</v>
      </c>
      <c r="AB499" s="30">
        <v>4.4420000000000002</v>
      </c>
      <c r="AC499" s="31">
        <v>42.308999999999997</v>
      </c>
      <c r="AD499" s="4">
        <v>0.80369999999999997</v>
      </c>
      <c r="AE499" s="4" t="s">
        <v>16</v>
      </c>
      <c r="AF499" s="4">
        <v>5.46</v>
      </c>
      <c r="AG499" s="4">
        <v>5.88</v>
      </c>
      <c r="AH499" s="30">
        <v>4.6059999999999999</v>
      </c>
      <c r="AI499" s="31">
        <v>43.868000000000002</v>
      </c>
      <c r="AJ499" s="4">
        <v>0.79510000000000003</v>
      </c>
      <c r="AK499" s="4" t="s">
        <v>16</v>
      </c>
      <c r="AL499" s="4">
        <v>5.46</v>
      </c>
      <c r="AM499" s="4">
        <v>5.88</v>
      </c>
      <c r="AN499" s="30">
        <v>4.6130000000000004</v>
      </c>
      <c r="AO499" s="31">
        <v>43.936999999999998</v>
      </c>
      <c r="AP499" s="4">
        <v>0.78180000000000005</v>
      </c>
      <c r="AQ499" s="4" t="s">
        <v>16</v>
      </c>
      <c r="AR499" s="4">
        <v>5.47</v>
      </c>
      <c r="AS499" s="4">
        <v>5.89</v>
      </c>
      <c r="AT499" s="30">
        <v>4.4619999999999997</v>
      </c>
      <c r="AU499" s="31">
        <v>42.494</v>
      </c>
      <c r="AV499" s="4">
        <v>0.80589999999999995</v>
      </c>
      <c r="AW499" s="4" t="s">
        <v>16</v>
      </c>
      <c r="AX499" s="4">
        <v>5.46</v>
      </c>
      <c r="AY499" s="4">
        <v>5.88</v>
      </c>
      <c r="AZ499" s="30">
        <v>4.7519999999999998</v>
      </c>
      <c r="BA499" s="31">
        <v>45.262</v>
      </c>
      <c r="BB499" s="4">
        <v>0.77690000000000003</v>
      </c>
      <c r="BC499" s="4" t="s">
        <v>16</v>
      </c>
      <c r="BD499" s="4">
        <v>5.46</v>
      </c>
      <c r="BE499" s="4">
        <v>5.88</v>
      </c>
      <c r="BF499" s="30">
        <v>4.6959999999999997</v>
      </c>
      <c r="BG499" s="31">
        <v>44.725999999999999</v>
      </c>
      <c r="BH499" s="4">
        <v>0.78720000000000001</v>
      </c>
      <c r="BI499" s="4" t="s">
        <v>16</v>
      </c>
      <c r="BJ499" s="4">
        <v>5.46</v>
      </c>
      <c r="BK499" s="4">
        <v>5.88</v>
      </c>
      <c r="BL499" s="30">
        <v>4.8209999999999997</v>
      </c>
      <c r="BM499" s="31">
        <v>45.912999999999997</v>
      </c>
      <c r="BN499" s="4">
        <v>0.77580000000000005</v>
      </c>
      <c r="BO499" s="4" t="s">
        <v>16</v>
      </c>
      <c r="BP499" s="4">
        <v>5.46</v>
      </c>
      <c r="BQ499" s="4">
        <v>5.88</v>
      </c>
      <c r="BR499" s="30">
        <v>4.9820000000000002</v>
      </c>
      <c r="BS499" s="31">
        <v>47.451000000000001</v>
      </c>
      <c r="BT499" s="4">
        <v>0.79279999999999995</v>
      </c>
      <c r="BU499" s="4" t="s">
        <v>16</v>
      </c>
      <c r="BV499" s="4">
        <v>5.46</v>
      </c>
      <c r="BW499" s="4">
        <v>5.88</v>
      </c>
      <c r="BX499" s="30">
        <v>5.1379999999999999</v>
      </c>
      <c r="BY499" s="31">
        <v>48.93</v>
      </c>
      <c r="BZ499" s="4">
        <v>0.76629999999999998</v>
      </c>
      <c r="CA499" s="4" t="s">
        <v>16</v>
      </c>
    </row>
    <row r="500" spans="1:79" x14ac:dyDescent="0.25">
      <c r="A500" s="4" t="s">
        <v>126</v>
      </c>
      <c r="B500" s="4">
        <v>728</v>
      </c>
      <c r="C500" s="4">
        <v>745</v>
      </c>
      <c r="D500" s="4" t="s">
        <v>120</v>
      </c>
      <c r="E500" s="4">
        <v>7.4</v>
      </c>
      <c r="F500" s="4">
        <v>3</v>
      </c>
      <c r="G500" s="4">
        <v>15</v>
      </c>
      <c r="H500" s="4">
        <v>7.29</v>
      </c>
      <c r="I500" s="4">
        <v>7.71</v>
      </c>
      <c r="J500" s="30">
        <v>3.988</v>
      </c>
      <c r="K500" s="31">
        <v>35.451999999999998</v>
      </c>
      <c r="L500" s="4">
        <v>0.89</v>
      </c>
      <c r="M500" s="4" t="s">
        <v>17</v>
      </c>
      <c r="N500" s="4">
        <v>7.29</v>
      </c>
      <c r="O500" s="4">
        <v>7.71</v>
      </c>
      <c r="P500" s="30">
        <v>4.1680000000000001</v>
      </c>
      <c r="Q500" s="31">
        <v>37.052</v>
      </c>
      <c r="R500" s="4">
        <v>0.86970000000000003</v>
      </c>
      <c r="S500" s="4" t="s">
        <v>16</v>
      </c>
      <c r="T500" s="4">
        <v>7.28</v>
      </c>
      <c r="U500" s="4">
        <v>7.71</v>
      </c>
      <c r="V500" s="30">
        <v>4.3029999999999999</v>
      </c>
      <c r="W500" s="31">
        <v>38.252000000000002</v>
      </c>
      <c r="X500" s="4">
        <v>0.89170000000000005</v>
      </c>
      <c r="Y500" s="4" t="s">
        <v>17</v>
      </c>
      <c r="Z500" s="4">
        <v>7.28</v>
      </c>
      <c r="AA500" s="4">
        <v>7.71</v>
      </c>
      <c r="AB500" s="30">
        <v>4.1879999999999997</v>
      </c>
      <c r="AC500" s="31">
        <v>37.226999999999997</v>
      </c>
      <c r="AD500" s="4">
        <v>0.88029999999999997</v>
      </c>
      <c r="AE500" s="4" t="s">
        <v>17</v>
      </c>
      <c r="AF500" s="4">
        <v>7.29</v>
      </c>
      <c r="AG500" s="4">
        <v>7.71</v>
      </c>
      <c r="AH500" s="30">
        <v>4.4749999999999996</v>
      </c>
      <c r="AI500" s="31">
        <v>39.78</v>
      </c>
      <c r="AJ500" s="4">
        <v>0.89319999999999999</v>
      </c>
      <c r="AK500" s="4" t="s">
        <v>17</v>
      </c>
      <c r="AL500" s="4">
        <v>7.29</v>
      </c>
      <c r="AM500" s="4">
        <v>7.71</v>
      </c>
      <c r="AN500" s="30">
        <v>4.4450000000000003</v>
      </c>
      <c r="AO500" s="31">
        <v>39.515000000000001</v>
      </c>
      <c r="AP500" s="4">
        <v>0.88790000000000002</v>
      </c>
      <c r="AQ500" s="4" t="s">
        <v>17</v>
      </c>
      <c r="AR500" s="4">
        <v>7.29</v>
      </c>
      <c r="AS500" s="4">
        <v>7.72</v>
      </c>
      <c r="AT500" s="30">
        <v>4.335</v>
      </c>
      <c r="AU500" s="31">
        <v>38.534999999999997</v>
      </c>
      <c r="AV500" s="4">
        <v>0.88009999999999999</v>
      </c>
      <c r="AW500" s="4" t="s">
        <v>16</v>
      </c>
      <c r="AX500" s="4">
        <v>7.29</v>
      </c>
      <c r="AY500" s="4">
        <v>7.72</v>
      </c>
      <c r="AZ500" s="30">
        <v>4.6369999999999996</v>
      </c>
      <c r="BA500" s="31">
        <v>41.216000000000001</v>
      </c>
      <c r="BB500" s="4">
        <v>0.87450000000000006</v>
      </c>
      <c r="BC500" s="4" t="s">
        <v>16</v>
      </c>
      <c r="BD500" s="4">
        <v>7.29</v>
      </c>
      <c r="BE500" s="4">
        <v>7.72</v>
      </c>
      <c r="BF500" s="30">
        <v>4.5140000000000002</v>
      </c>
      <c r="BG500" s="31">
        <v>40.128</v>
      </c>
      <c r="BH500" s="4">
        <v>0.87</v>
      </c>
      <c r="BI500" s="4" t="s">
        <v>16</v>
      </c>
      <c r="BJ500" s="4">
        <v>7.28</v>
      </c>
      <c r="BK500" s="4">
        <v>7.71</v>
      </c>
      <c r="BL500" s="30">
        <v>5.0709999999999997</v>
      </c>
      <c r="BM500" s="31">
        <v>45.08</v>
      </c>
      <c r="BN500" s="4">
        <v>0.8982</v>
      </c>
      <c r="BO500" s="4" t="s">
        <v>16</v>
      </c>
      <c r="BP500" s="4">
        <v>7.29</v>
      </c>
      <c r="BQ500" s="4">
        <v>7.71</v>
      </c>
      <c r="BR500" s="30">
        <v>5.29</v>
      </c>
      <c r="BS500" s="31">
        <v>47.023000000000003</v>
      </c>
      <c r="BT500" s="4">
        <v>0.88090000000000002</v>
      </c>
      <c r="BU500" s="4" t="s">
        <v>16</v>
      </c>
      <c r="BV500" s="4">
        <v>7.28</v>
      </c>
      <c r="BW500" s="4">
        <v>7.71</v>
      </c>
      <c r="BX500" s="30">
        <v>5.2729999999999997</v>
      </c>
      <c r="BY500" s="31">
        <v>46.875</v>
      </c>
      <c r="BZ500" s="4">
        <v>0.90280000000000005</v>
      </c>
      <c r="CA500" s="4" t="s">
        <v>17</v>
      </c>
    </row>
    <row r="501" spans="1:79" x14ac:dyDescent="0.25">
      <c r="A501" s="4" t="s">
        <v>126</v>
      </c>
      <c r="B501" s="4">
        <v>746</v>
      </c>
      <c r="C501" s="4">
        <v>756</v>
      </c>
      <c r="D501" s="4" t="s">
        <v>121</v>
      </c>
      <c r="E501" s="4">
        <v>12.12</v>
      </c>
      <c r="F501" s="4">
        <v>1</v>
      </c>
      <c r="G501" s="4">
        <v>9</v>
      </c>
      <c r="H501" s="4">
        <v>12.13</v>
      </c>
      <c r="I501" s="4">
        <v>12.31</v>
      </c>
      <c r="J501" s="30">
        <v>0.23599999999999999</v>
      </c>
      <c r="K501" s="31">
        <v>3.4990000000000001</v>
      </c>
      <c r="L501" s="4">
        <v>0.84430000000000005</v>
      </c>
      <c r="M501" s="4" t="s">
        <v>16</v>
      </c>
      <c r="N501" s="4">
        <v>12.13</v>
      </c>
      <c r="O501" s="4">
        <v>12.31</v>
      </c>
      <c r="P501" s="30">
        <v>0.19900000000000001</v>
      </c>
      <c r="Q501" s="31">
        <v>2.952</v>
      </c>
      <c r="R501" s="4">
        <v>0.85370000000000001</v>
      </c>
      <c r="S501" s="4" t="s">
        <v>16</v>
      </c>
      <c r="T501" s="4">
        <v>12.13</v>
      </c>
      <c r="U501" s="4">
        <v>12.31</v>
      </c>
      <c r="V501" s="30">
        <v>0.192</v>
      </c>
      <c r="W501" s="31">
        <v>2.8490000000000002</v>
      </c>
      <c r="X501" s="4">
        <v>0.83819999999999995</v>
      </c>
      <c r="Y501" s="4" t="s">
        <v>16</v>
      </c>
      <c r="Z501" s="4">
        <v>12.13</v>
      </c>
      <c r="AA501" s="4">
        <v>12.31</v>
      </c>
      <c r="AB501" s="30">
        <v>0.68899999999999995</v>
      </c>
      <c r="AC501" s="31">
        <v>10.204000000000001</v>
      </c>
      <c r="AD501" s="4">
        <v>0.87070000000000003</v>
      </c>
      <c r="AE501" s="4" t="s">
        <v>16</v>
      </c>
      <c r="AF501" s="4">
        <v>12.13</v>
      </c>
      <c r="AG501" s="4">
        <v>12.31</v>
      </c>
      <c r="AH501" s="30">
        <v>0.70399999999999996</v>
      </c>
      <c r="AI501" s="31">
        <v>10.430999999999999</v>
      </c>
      <c r="AJ501" s="4">
        <v>0.85650000000000004</v>
      </c>
      <c r="AK501" s="4" t="s">
        <v>16</v>
      </c>
      <c r="AL501" s="4">
        <v>12.13</v>
      </c>
      <c r="AM501" s="4">
        <v>12.31</v>
      </c>
      <c r="AN501" s="30">
        <v>0.70299999999999996</v>
      </c>
      <c r="AO501" s="31">
        <v>10.412000000000001</v>
      </c>
      <c r="AP501" s="4">
        <v>0.84189999999999998</v>
      </c>
      <c r="AQ501" s="4" t="s">
        <v>16</v>
      </c>
      <c r="AR501" s="4">
        <v>12.13</v>
      </c>
      <c r="AS501" s="4">
        <v>12.31</v>
      </c>
      <c r="AT501" s="30">
        <v>1.4650000000000001</v>
      </c>
      <c r="AU501" s="31">
        <v>21.707999999999998</v>
      </c>
      <c r="AV501" s="4">
        <v>0.85329999999999995</v>
      </c>
      <c r="AW501" s="4" t="s">
        <v>16</v>
      </c>
      <c r="AX501" s="4">
        <v>12.13</v>
      </c>
      <c r="AY501" s="4">
        <v>12.31</v>
      </c>
      <c r="AZ501" s="30">
        <v>1.542</v>
      </c>
      <c r="BA501" s="31">
        <v>22.844000000000001</v>
      </c>
      <c r="BB501" s="4">
        <v>0.8649</v>
      </c>
      <c r="BC501" s="4" t="s">
        <v>16</v>
      </c>
      <c r="BD501" s="4">
        <v>12.13</v>
      </c>
      <c r="BE501" s="4">
        <v>12.31</v>
      </c>
      <c r="BF501" s="30">
        <v>1.4470000000000001</v>
      </c>
      <c r="BG501" s="31">
        <v>21.443999999999999</v>
      </c>
      <c r="BH501" s="4">
        <v>0.8427</v>
      </c>
      <c r="BI501" s="4" t="s">
        <v>16</v>
      </c>
      <c r="BJ501" s="4">
        <v>12.13</v>
      </c>
      <c r="BK501" s="4">
        <v>12.31</v>
      </c>
      <c r="BL501" s="30">
        <v>2.1110000000000002</v>
      </c>
      <c r="BM501" s="31">
        <v>31.277999999999999</v>
      </c>
      <c r="BN501" s="4">
        <v>0.84909999999999997</v>
      </c>
      <c r="BO501" s="4" t="s">
        <v>16</v>
      </c>
      <c r="BP501" s="4">
        <v>12.13</v>
      </c>
      <c r="BQ501" s="4">
        <v>12.31</v>
      </c>
      <c r="BR501" s="30">
        <v>2.0640000000000001</v>
      </c>
      <c r="BS501" s="31">
        <v>30.577000000000002</v>
      </c>
      <c r="BT501" s="4">
        <v>0.82869999999999999</v>
      </c>
      <c r="BU501" s="4" t="s">
        <v>16</v>
      </c>
      <c r="BV501" s="4">
        <v>12.13</v>
      </c>
      <c r="BW501" s="4">
        <v>12.31</v>
      </c>
      <c r="BX501" s="30">
        <v>2.1680000000000001</v>
      </c>
      <c r="BY501" s="31">
        <v>32.113999999999997</v>
      </c>
      <c r="BZ501" s="4">
        <v>0.83440000000000003</v>
      </c>
      <c r="CA501" s="4" t="s">
        <v>16</v>
      </c>
    </row>
    <row r="502" spans="1:79" x14ac:dyDescent="0.25">
      <c r="A502" s="4" t="s">
        <v>126</v>
      </c>
      <c r="B502" s="4">
        <v>751</v>
      </c>
      <c r="C502" s="4">
        <v>756</v>
      </c>
      <c r="D502" s="4" t="s">
        <v>122</v>
      </c>
      <c r="E502" s="4">
        <v>9.6199999999999992</v>
      </c>
      <c r="F502" s="4">
        <v>1</v>
      </c>
      <c r="G502" s="4">
        <v>4</v>
      </c>
      <c r="H502" s="4">
        <v>9.6</v>
      </c>
      <c r="I502" s="4">
        <v>9.75</v>
      </c>
      <c r="J502" s="30">
        <v>0.157</v>
      </c>
      <c r="K502" s="31">
        <v>5.23</v>
      </c>
      <c r="L502" s="4">
        <v>0.84140000000000004</v>
      </c>
      <c r="M502" s="4" t="s">
        <v>16</v>
      </c>
      <c r="N502" s="4">
        <v>9.6</v>
      </c>
      <c r="O502" s="4">
        <v>9.75</v>
      </c>
      <c r="P502" s="30">
        <v>0.13800000000000001</v>
      </c>
      <c r="Q502" s="31">
        <v>4.5960000000000001</v>
      </c>
      <c r="R502" s="4">
        <v>0.80159999999999998</v>
      </c>
      <c r="S502" s="4" t="s">
        <v>16</v>
      </c>
      <c r="T502" s="4">
        <v>9.6</v>
      </c>
      <c r="U502" s="4">
        <v>9.75</v>
      </c>
      <c r="V502" s="30">
        <v>0.14699999999999999</v>
      </c>
      <c r="W502" s="31">
        <v>4.8959999999999999</v>
      </c>
      <c r="X502" s="4">
        <v>0.82579999999999998</v>
      </c>
      <c r="Y502" s="4" t="s">
        <v>16</v>
      </c>
      <c r="Z502" s="4">
        <v>9.6</v>
      </c>
      <c r="AA502" s="4">
        <v>9.74</v>
      </c>
      <c r="AB502" s="30">
        <v>0.63100000000000001</v>
      </c>
      <c r="AC502" s="31">
        <v>21.024000000000001</v>
      </c>
      <c r="AD502" s="4">
        <v>0.84060000000000001</v>
      </c>
      <c r="AE502" s="4" t="s">
        <v>16</v>
      </c>
      <c r="AF502" s="4">
        <v>9.6</v>
      </c>
      <c r="AG502" s="4">
        <v>9.75</v>
      </c>
      <c r="AH502" s="30">
        <v>0.66400000000000003</v>
      </c>
      <c r="AI502" s="31">
        <v>22.146000000000001</v>
      </c>
      <c r="AJ502" s="4">
        <v>0.83499999999999996</v>
      </c>
      <c r="AK502" s="4" t="s">
        <v>16</v>
      </c>
      <c r="AL502" s="4">
        <v>9.6</v>
      </c>
      <c r="AM502" s="4">
        <v>9.75</v>
      </c>
      <c r="AN502" s="30">
        <v>0.65600000000000003</v>
      </c>
      <c r="AO502" s="31">
        <v>21.87</v>
      </c>
      <c r="AP502" s="4">
        <v>0.81879999999999997</v>
      </c>
      <c r="AQ502" s="4" t="s">
        <v>16</v>
      </c>
      <c r="AR502" s="4">
        <v>9.61</v>
      </c>
      <c r="AS502" s="4">
        <v>9.75</v>
      </c>
      <c r="AT502" s="30">
        <v>1.3380000000000001</v>
      </c>
      <c r="AU502" s="31">
        <v>44.59</v>
      </c>
      <c r="AV502" s="4">
        <v>0.73929999999999996</v>
      </c>
      <c r="AW502" s="4" t="s">
        <v>16</v>
      </c>
      <c r="AX502" s="4">
        <v>9.6</v>
      </c>
      <c r="AY502" s="4">
        <v>9.75</v>
      </c>
      <c r="AZ502" s="30">
        <v>1.446</v>
      </c>
      <c r="BA502" s="31">
        <v>48.185000000000002</v>
      </c>
      <c r="BB502" s="4">
        <v>0.78959999999999997</v>
      </c>
      <c r="BC502" s="4" t="s">
        <v>16</v>
      </c>
      <c r="BD502" s="4">
        <v>9.6</v>
      </c>
      <c r="BE502" s="4">
        <v>9.75</v>
      </c>
      <c r="BF502" s="30">
        <v>1.365</v>
      </c>
      <c r="BG502" s="31">
        <v>45.515999999999998</v>
      </c>
      <c r="BH502" s="4">
        <v>0.7823</v>
      </c>
      <c r="BI502" s="4" t="s">
        <v>16</v>
      </c>
      <c r="BJ502" s="4">
        <v>9.6</v>
      </c>
      <c r="BK502" s="4">
        <v>9.74</v>
      </c>
      <c r="BL502" s="30">
        <v>1.913</v>
      </c>
      <c r="BM502" s="31">
        <v>63.771999999999998</v>
      </c>
      <c r="BN502" s="4">
        <v>0.82050000000000001</v>
      </c>
      <c r="BO502" s="4" t="s">
        <v>16</v>
      </c>
      <c r="BP502" s="4">
        <v>9.61</v>
      </c>
      <c r="BQ502" s="4">
        <v>9.75</v>
      </c>
      <c r="BR502" s="30">
        <v>1.923</v>
      </c>
      <c r="BS502" s="31">
        <v>64.111000000000004</v>
      </c>
      <c r="BT502" s="4">
        <v>0.67169999999999996</v>
      </c>
      <c r="BU502" s="4" t="s">
        <v>16</v>
      </c>
      <c r="BV502" s="4">
        <v>9.6</v>
      </c>
      <c r="BW502" s="4">
        <v>9.75</v>
      </c>
      <c r="BX502" s="30">
        <v>1.9450000000000001</v>
      </c>
      <c r="BY502" s="31">
        <v>64.831999999999994</v>
      </c>
      <c r="BZ502" s="4">
        <v>0.59440000000000004</v>
      </c>
      <c r="CA502" s="4" t="s">
        <v>16</v>
      </c>
    </row>
  </sheetData>
  <conditionalFormatting sqref="A1:XFD1048576">
    <cfRule type="containsBlanks" dxfId="309" priority="1">
      <formula>LEN(TRIM(A1))=0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70"/>
  <sheetViews>
    <sheetView topLeftCell="A64" zoomScale="55" zoomScaleNormal="55" zoomScalePageLayoutView="55" workbookViewId="0">
      <selection activeCell="Z16" sqref="Z16"/>
    </sheetView>
  </sheetViews>
  <sheetFormatPr defaultColWidth="11.42578125" defaultRowHeight="15" x14ac:dyDescent="0.25"/>
  <cols>
    <col min="1" max="1" width="12.7109375" bestFit="1" customWidth="1"/>
    <col min="2" max="2" width="8.85546875"/>
    <col min="3" max="3" width="8.85546875" customWidth="1"/>
    <col min="4" max="4" width="45.85546875" customWidth="1"/>
    <col min="5" max="5" width="9" style="3" bestFit="1" customWidth="1"/>
    <col min="6" max="6" width="9" bestFit="1" customWidth="1"/>
    <col min="7" max="7" width="8.140625" bestFit="1" customWidth="1"/>
    <col min="8" max="8" width="9" style="3" bestFit="1" customWidth="1"/>
    <col min="9" max="9" width="9" bestFit="1" customWidth="1"/>
    <col min="10" max="10" width="8.140625" bestFit="1" customWidth="1"/>
    <col min="11" max="11" width="9" style="3" bestFit="1" customWidth="1"/>
    <col min="12" max="13" width="9" bestFit="1" customWidth="1"/>
    <col min="14" max="14" width="9" style="3" bestFit="1" customWidth="1"/>
    <col min="15" max="15" width="8.140625" style="4" bestFit="1" customWidth="1"/>
    <col min="16" max="16" width="9" style="4" bestFit="1" customWidth="1"/>
    <col min="17" max="17" width="11.42578125" style="4"/>
    <col min="18" max="21" width="10.85546875" style="4" bestFit="1" customWidth="1"/>
    <col min="22" max="22" width="4.7109375" style="4" customWidth="1"/>
    <col min="23" max="26" width="10.85546875" style="4" bestFit="1" customWidth="1"/>
    <col min="27" max="27" width="3.85546875" style="4" customWidth="1"/>
    <col min="28" max="28" width="10.85546875" style="4" bestFit="1" customWidth="1"/>
    <col min="29" max="30" width="10.28515625" style="4" bestFit="1" customWidth="1"/>
    <col min="31" max="31" width="10.85546875" style="4" bestFit="1" customWidth="1"/>
    <col min="32" max="32" width="3.85546875" style="4" customWidth="1"/>
    <col min="33" max="33" width="10.5703125" style="4" bestFit="1" customWidth="1"/>
    <col min="34" max="36" width="10.85546875" style="4" bestFit="1" customWidth="1"/>
    <col min="37" max="37" width="3.85546875" style="4" customWidth="1"/>
    <col min="38" max="39" width="10.85546875" style="4" bestFit="1" customWidth="1"/>
    <col min="40" max="40" width="10.28515625" style="4" bestFit="1" customWidth="1"/>
    <col min="41" max="41" width="10.85546875" style="4" bestFit="1" customWidth="1"/>
    <col min="42" max="42" width="3.85546875" style="4" customWidth="1"/>
    <col min="43" max="43" width="10.28515625" style="4" bestFit="1" customWidth="1"/>
    <col min="44" max="46" width="10.85546875" style="4" bestFit="1" customWidth="1"/>
  </cols>
  <sheetData>
    <row r="1" spans="1:162" x14ac:dyDescent="0.25">
      <c r="A1" s="4"/>
      <c r="B1" s="4"/>
      <c r="C1" s="4"/>
      <c r="D1" s="4"/>
      <c r="K1" s="3" t="s">
        <v>13</v>
      </c>
    </row>
    <row r="2" spans="1:162" x14ac:dyDescent="0.25">
      <c r="A2" s="4" t="s">
        <v>3</v>
      </c>
      <c r="B2" s="4" t="s">
        <v>4</v>
      </c>
      <c r="C2" s="4" t="s">
        <v>5</v>
      </c>
      <c r="D2" s="4" t="s">
        <v>6</v>
      </c>
      <c r="E2" s="41">
        <v>3</v>
      </c>
      <c r="F2" s="41"/>
      <c r="G2" s="41"/>
      <c r="H2" s="41">
        <v>30</v>
      </c>
      <c r="I2" s="41"/>
      <c r="J2" s="41"/>
      <c r="K2" s="40">
        <v>300</v>
      </c>
      <c r="L2" s="40"/>
      <c r="M2" s="42"/>
      <c r="N2" s="40">
        <v>3000</v>
      </c>
      <c r="O2" s="40"/>
      <c r="P2" s="42"/>
      <c r="Q2" s="6"/>
      <c r="R2" s="40" t="s">
        <v>127</v>
      </c>
      <c r="S2" s="40"/>
      <c r="T2" s="40"/>
      <c r="U2" s="40"/>
      <c r="V2" s="12"/>
      <c r="W2" s="40" t="s">
        <v>129</v>
      </c>
      <c r="X2" s="40"/>
      <c r="Y2" s="40"/>
      <c r="Z2" s="40"/>
      <c r="AA2" s="12"/>
      <c r="AB2" s="40" t="s">
        <v>128</v>
      </c>
      <c r="AC2" s="40"/>
      <c r="AD2" s="40"/>
      <c r="AE2" s="40"/>
      <c r="AF2" s="12"/>
      <c r="AG2" s="40" t="s">
        <v>130</v>
      </c>
      <c r="AH2" s="40"/>
      <c r="AI2" s="40"/>
      <c r="AJ2" s="40"/>
      <c r="AK2" s="12"/>
      <c r="AL2" s="40" t="s">
        <v>132</v>
      </c>
      <c r="AM2" s="40"/>
      <c r="AN2" s="40"/>
      <c r="AO2" s="40"/>
      <c r="AP2" s="12"/>
      <c r="AQ2" s="40" t="s">
        <v>131</v>
      </c>
      <c r="AR2" s="40"/>
      <c r="AS2" s="40"/>
      <c r="AT2" s="40"/>
    </row>
    <row r="3" spans="1:162" x14ac:dyDescent="0.25">
      <c r="A3" s="4" t="s">
        <v>22</v>
      </c>
      <c r="B3" s="4">
        <v>6</v>
      </c>
      <c r="C3" s="4">
        <v>10</v>
      </c>
      <c r="D3" s="4" t="s">
        <v>23</v>
      </c>
      <c r="E3" s="3">
        <f>'raw data'!J3</f>
        <v>1.1559999999999999</v>
      </c>
      <c r="F3">
        <f>'raw data'!P3</f>
        <v>1.181</v>
      </c>
      <c r="G3">
        <f>'raw data'!V3</f>
        <v>1.153</v>
      </c>
      <c r="H3" s="3">
        <f>'raw data'!AB3</f>
        <v>1.355</v>
      </c>
      <c r="I3">
        <f>'raw data'!AH3</f>
        <v>1.3740000000000001</v>
      </c>
      <c r="J3">
        <f>'raw data'!AN3</f>
        <v>0</v>
      </c>
      <c r="K3" s="3">
        <f>'raw data'!AT3</f>
        <v>1.3009999999999999</v>
      </c>
      <c r="L3">
        <f>'raw data'!AZ3</f>
        <v>1.343</v>
      </c>
      <c r="M3">
        <f>'raw data'!BF3</f>
        <v>1.3240000000000001</v>
      </c>
      <c r="N3" s="3">
        <f>'raw data'!BL3</f>
        <v>1.3120000000000001</v>
      </c>
      <c r="O3" s="4">
        <f>'raw data'!BR3</f>
        <v>1.3120000000000001</v>
      </c>
      <c r="P3" s="4">
        <f>'raw data'!BX3</f>
        <v>1.3440000000000001</v>
      </c>
      <c r="R3" s="32">
        <f>_xlfn.T.TEST(T.Test!E3:G3,T.Test!E103:G103,2,3)</f>
        <v>0.39909520520022984</v>
      </c>
      <c r="S3" s="32">
        <f>_xlfn.T.TEST(T.Test!H3:J3,T.Test!H103:J103,2,3)</f>
        <v>0.44878876136253953</v>
      </c>
      <c r="T3" s="32">
        <f>_xlfn.T.TEST(T.Test!K3:M3,T.Test!K103:M103,2,3)</f>
        <v>0.55174214109943798</v>
      </c>
      <c r="U3" s="32">
        <f>_xlfn.T.TEST(T.Test!N3:P3,T.Test!N103:P103,2,3)</f>
        <v>0.41817307795250586</v>
      </c>
      <c r="V3" s="33"/>
      <c r="W3" s="32">
        <f>_xlfn.T.TEST(T.Test!E103:G103,T.Test!E203:G203,2,3)</f>
        <v>9.2010245343466274E-2</v>
      </c>
      <c r="X3" s="32">
        <f>_xlfn.T.TEST(T.Test!H103:J103,T.Test!H203:J203,2,3)</f>
        <v>0.38419825289825416</v>
      </c>
      <c r="Y3" s="32">
        <f>_xlfn.T.TEST(T.Test!K103:M103,T.Test!K203:M203,2,3)</f>
        <v>0.60626206709171404</v>
      </c>
      <c r="Z3" s="32">
        <f>_xlfn.T.TEST(T.Test!N103:P103,T.Test!N203:P203,2,3)</f>
        <v>0.5237519341296526</v>
      </c>
      <c r="AA3" s="33"/>
      <c r="AB3" s="32">
        <f>_xlfn.T.TEST(T.Test!E103:G103,T.Test!E303:G303,2,3)</f>
        <v>8.5202957578222022E-2</v>
      </c>
      <c r="AC3" s="32">
        <f>_xlfn.T.TEST(T.Test!E103:G103,T.Test!E303:G303,2,3)</f>
        <v>8.5202957578222022E-2</v>
      </c>
      <c r="AD3" s="32">
        <f>_xlfn.T.TEST(T.Test!K103:M103,T.Test!K303:M303,2,3)</f>
        <v>0.39466717872759427</v>
      </c>
      <c r="AE3" s="32">
        <f>_xlfn.T.TEST(T.Test!N103:P103,T.Test!N303:P303,2,3)</f>
        <v>0.95381858207931436</v>
      </c>
      <c r="AF3" s="33"/>
      <c r="AG3" s="32">
        <f>_xlfn.T.TEST(T.Test!E103:G103,T.Test!E403:G403,2,3)</f>
        <v>4.7894761977277586E-3</v>
      </c>
      <c r="AH3" s="32">
        <f>_xlfn.T.TEST(T.Test!H103:J103,T.Test!H403:J403,2,3)</f>
        <v>0.62527289070819325</v>
      </c>
      <c r="AI3" s="32">
        <f>_xlfn.T.TEST(T.Test!K103:M103,T.Test!K403:M403,2,3)</f>
        <v>0.8897947999162219</v>
      </c>
      <c r="AJ3" s="32">
        <f>_xlfn.T.TEST(T.Test!N103:P103,T.Test!N403:P403,2,3)</f>
        <v>0.85271640329782772</v>
      </c>
      <c r="AK3" s="33"/>
      <c r="AL3" s="32">
        <f>_xlfn.T.TEST(T.Test!E203:G203,T.Test!E403:G403,2,3)</f>
        <v>0.18118585104238652</v>
      </c>
      <c r="AM3" s="32">
        <f>_xlfn.T.TEST(T.Test!H203:J203,T.Test!H403:J403,2,3)</f>
        <v>0.83170094849178644</v>
      </c>
      <c r="AN3" s="32">
        <f>_xlfn.T.TEST(T.Test!K203:M203,T.Test!K403:M403,2,3)</f>
        <v>0.70697865887087552</v>
      </c>
      <c r="AO3" s="32">
        <f>_xlfn.T.TEST(T.Test!N203:P203,T.Test!N403:P403,2,3)</f>
        <v>0.37768242242656569</v>
      </c>
      <c r="AP3" s="33"/>
      <c r="AQ3" s="32">
        <f>_xlfn.T.TEST(T.Test!E303:G303,T.Test!E403:G403,2,3)</f>
        <v>0.91002637109827533</v>
      </c>
      <c r="AR3" s="32">
        <f>_xlfn.T.TEST(T.Test!H303:J303,T.Test!H403:J403,2,3)</f>
        <v>0.62366076753315935</v>
      </c>
      <c r="AS3" s="32">
        <f>_xlfn.T.TEST(T.Test!K303:M303,T.Test!K403:M403,2,3)</f>
        <v>0.45115822323873911</v>
      </c>
      <c r="AT3" s="32">
        <f>_xlfn.T.TEST(T.Test!N303:P303,T.Test!N403:P403,2,3)</f>
        <v>0.82633750828463781</v>
      </c>
    </row>
    <row r="4" spans="1:162" x14ac:dyDescent="0.25">
      <c r="A4" s="4" t="s">
        <v>22</v>
      </c>
      <c r="B4" s="4">
        <v>9</v>
      </c>
      <c r="C4" s="4">
        <v>15</v>
      </c>
      <c r="D4" s="4" t="s">
        <v>24</v>
      </c>
      <c r="E4" s="3">
        <f>'raw data'!J4</f>
        <v>0.97</v>
      </c>
      <c r="F4">
        <f>'raw data'!P4</f>
        <v>0.98099999999999998</v>
      </c>
      <c r="G4">
        <f>'raw data'!V4</f>
        <v>0.93100000000000005</v>
      </c>
      <c r="H4" s="3">
        <f>'raw data'!AB4</f>
        <v>1.782</v>
      </c>
      <c r="I4">
        <f>'raw data'!AH4</f>
        <v>1.7909999999999999</v>
      </c>
      <c r="J4">
        <f>'raw data'!AN4</f>
        <v>0</v>
      </c>
      <c r="K4" s="3">
        <f>'raw data'!AT4</f>
        <v>2.4710000000000001</v>
      </c>
      <c r="L4">
        <f>'raw data'!AZ4</f>
        <v>2.5169999999999999</v>
      </c>
      <c r="M4">
        <f>'raw data'!BF4</f>
        <v>2.4660000000000002</v>
      </c>
      <c r="N4" s="3">
        <f>'raw data'!BL4</f>
        <v>2.621</v>
      </c>
      <c r="O4" s="4">
        <f>'raw data'!BR4</f>
        <v>2.6859999999999999</v>
      </c>
      <c r="P4" s="4">
        <f>'raw data'!BX4</f>
        <v>2.7589999999999999</v>
      </c>
      <c r="R4" s="32">
        <f>_xlfn.T.TEST(T.Test!E4:G4,T.Test!E104:G104,2,3)</f>
        <v>0.13248700920880122</v>
      </c>
      <c r="S4" s="32">
        <f>_xlfn.T.TEST(T.Test!H4:J4,T.Test!H104:J104,2,3)</f>
        <v>0.42908864326709878</v>
      </c>
      <c r="T4" s="32">
        <f>_xlfn.T.TEST(T.Test!K4:M4,T.Test!K104:M104,2,3)</f>
        <v>0.41373387209276874</v>
      </c>
      <c r="U4" s="32">
        <f>_xlfn.T.TEST(T.Test!N4:P4,T.Test!N104:P104,2,3)</f>
        <v>0.96336401506646174</v>
      </c>
      <c r="V4" s="33"/>
      <c r="W4" s="32">
        <f>_xlfn.T.TEST(T.Test!E104:G104,T.Test!E204:G204,2,3)</f>
        <v>0.4636925378950742</v>
      </c>
      <c r="X4" s="32">
        <f>_xlfn.T.TEST(T.Test!H104:J104,T.Test!H204:J204,2,3)</f>
        <v>0.68459265758088672</v>
      </c>
      <c r="Y4" s="32">
        <f>_xlfn.T.TEST(T.Test!K104:M104,T.Test!K204:M204,2,3)</f>
        <v>0.77198418716534212</v>
      </c>
      <c r="Z4" s="32">
        <f>_xlfn.T.TEST(T.Test!N104:P104,T.Test!N204:P204,2,3)</f>
        <v>0.89454378938211754</v>
      </c>
      <c r="AA4" s="33"/>
      <c r="AB4" s="32">
        <f>_xlfn.T.TEST(T.Test!E104:G104,T.Test!E304:G304,2,3)</f>
        <v>0.11133846810279771</v>
      </c>
      <c r="AC4" s="32">
        <f>_xlfn.T.TEST(T.Test!E104:G104,T.Test!E304:G304,2,3)</f>
        <v>0.11133846810279771</v>
      </c>
      <c r="AD4" s="32">
        <f>_xlfn.T.TEST(T.Test!K104:M104,T.Test!K304:M304,2,3)</f>
        <v>0.19046882780602933</v>
      </c>
      <c r="AE4" s="32">
        <f>_xlfn.T.TEST(T.Test!N104:P104,T.Test!N304:P304,2,3)</f>
        <v>0.85286643756205049</v>
      </c>
      <c r="AF4" s="33"/>
      <c r="AG4" s="32">
        <f>_xlfn.T.TEST(T.Test!E104:G104,T.Test!E404:G404,2,3)</f>
        <v>6.178949176435844E-2</v>
      </c>
      <c r="AH4" s="32">
        <f>_xlfn.T.TEST(T.Test!H104:J104,T.Test!H404:J404,2,3)</f>
        <v>6.4546707626321771E-3</v>
      </c>
      <c r="AI4" s="32">
        <f>_xlfn.T.TEST(T.Test!K104:M104,T.Test!K404:M404,2,3)</f>
        <v>0.24047712685567621</v>
      </c>
      <c r="AJ4" s="32">
        <f>_xlfn.T.TEST(T.Test!N104:P104,T.Test!N404:P404,2,3)</f>
        <v>0.76606533304234159</v>
      </c>
      <c r="AK4" s="33"/>
      <c r="AL4" s="32">
        <f>_xlfn.T.TEST(T.Test!E204:G204,T.Test!E404:G404,2,3)</f>
        <v>0.10697333293476516</v>
      </c>
      <c r="AM4" s="32">
        <f>_xlfn.T.TEST(T.Test!H204:J204,T.Test!H404:J404,2,3)</f>
        <v>8.6275997027262137E-3</v>
      </c>
      <c r="AN4" s="32">
        <f>_xlfn.T.TEST(T.Test!K204:M204,T.Test!K404:M404,2,3)</f>
        <v>0.16983145394332291</v>
      </c>
      <c r="AO4" s="32">
        <f>_xlfn.T.TEST(T.Test!N204:P204,T.Test!N404:P404,2,3)</f>
        <v>0.83794173719248743</v>
      </c>
      <c r="AP4" s="33"/>
      <c r="AQ4" s="32">
        <f>_xlfn.T.TEST(T.Test!E304:G304,T.Test!E404:G404,2,3)</f>
        <v>0.38607806029765235</v>
      </c>
      <c r="AR4" s="32">
        <f>_xlfn.T.TEST(T.Test!H304:J304,T.Test!H404:J404,2,3)</f>
        <v>0.80827338374633362</v>
      </c>
      <c r="AS4" s="32">
        <f>_xlfn.T.TEST(T.Test!K304:M304,T.Test!K404:M404,2,3)</f>
        <v>0.82167007655681013</v>
      </c>
      <c r="AT4" s="32">
        <f>_xlfn.T.TEST(T.Test!N304:P304,T.Test!N404:P404,2,3)</f>
        <v>0.67353880869157612</v>
      </c>
      <c r="FF4" t="e">
        <f>T.Test!AK:AO</f>
        <v>#VALUE!</v>
      </c>
    </row>
    <row r="5" spans="1:162" x14ac:dyDescent="0.25">
      <c r="A5" s="4" t="s">
        <v>22</v>
      </c>
      <c r="B5" s="4">
        <v>11</v>
      </c>
      <c r="C5" s="4">
        <v>17</v>
      </c>
      <c r="D5" s="4" t="s">
        <v>25</v>
      </c>
      <c r="E5" s="3">
        <f>'raw data'!J5</f>
        <v>0.39200000000000002</v>
      </c>
      <c r="F5">
        <f>'raw data'!P5</f>
        <v>0.41199999999999998</v>
      </c>
      <c r="G5">
        <f>'raw data'!V5</f>
        <v>0.40600000000000003</v>
      </c>
      <c r="H5" s="3">
        <f>'raw data'!AB5</f>
        <v>1.018</v>
      </c>
      <c r="I5">
        <f>'raw data'!AH5</f>
        <v>1.006</v>
      </c>
      <c r="J5">
        <f>'raw data'!AN5</f>
        <v>0</v>
      </c>
      <c r="K5" s="3">
        <f>'raw data'!AT5</f>
        <v>2.04</v>
      </c>
      <c r="L5">
        <f>'raw data'!AZ5</f>
        <v>2.133</v>
      </c>
      <c r="M5">
        <f>'raw data'!BF5</f>
        <v>2.0630000000000002</v>
      </c>
      <c r="N5" s="3">
        <f>'raw data'!BL5</f>
        <v>2.4689999999999999</v>
      </c>
      <c r="O5" s="4">
        <f>'raw data'!BR5</f>
        <v>2.6459999999999999</v>
      </c>
      <c r="P5" s="4">
        <f>'raw data'!BX5</f>
        <v>2.5529999999999999</v>
      </c>
      <c r="R5" s="32">
        <f>_xlfn.T.TEST(T.Test!E5:G5,T.Test!E105:G105,2,3)</f>
        <v>0.78103627418138255</v>
      </c>
      <c r="S5" s="32">
        <f>_xlfn.T.TEST(T.Test!H5:J5,T.Test!H105:J105,2,3)</f>
        <v>0.44024070869074466</v>
      </c>
      <c r="T5" s="32">
        <f>_xlfn.T.TEST(T.Test!K5:M5,T.Test!K105:M105,2,3)</f>
        <v>0.70915428751399445</v>
      </c>
      <c r="U5" s="32">
        <f>_xlfn.T.TEST(T.Test!N5:P5,T.Test!N105:P105,2,3)</f>
        <v>0.52107467455381329</v>
      </c>
      <c r="V5" s="33"/>
      <c r="W5" s="32">
        <f>_xlfn.T.TEST(T.Test!E105:G105,T.Test!E205:G205,2,3)</f>
        <v>0.35796691550923482</v>
      </c>
      <c r="X5" s="32">
        <f>_xlfn.T.TEST(T.Test!H105:J105,T.Test!H205:J205,2,3)</f>
        <v>0.78938452762608213</v>
      </c>
      <c r="Y5" s="32">
        <f>_xlfn.T.TEST(T.Test!K105:M105,T.Test!K205:M205,2,3)</f>
        <v>0.24361530054735422</v>
      </c>
      <c r="Z5" s="32">
        <f>_xlfn.T.TEST(T.Test!N105:P105,T.Test!N205:P205,2,3)</f>
        <v>0.15860425726943186</v>
      </c>
      <c r="AA5" s="33"/>
      <c r="AB5" s="32">
        <f>_xlfn.T.TEST(T.Test!E105:G105,T.Test!E305:G305,2,3)</f>
        <v>0.23724599379054848</v>
      </c>
      <c r="AC5" s="32">
        <f>_xlfn.T.TEST(T.Test!E105:G105,T.Test!E305:G305,2,3)</f>
        <v>0.23724599379054848</v>
      </c>
      <c r="AD5" s="32">
        <f>_xlfn.T.TEST(T.Test!K105:M105,T.Test!K305:M305,2,3)</f>
        <v>1.0768438700346375E-3</v>
      </c>
      <c r="AE5" s="32">
        <f>_xlfn.T.TEST(T.Test!N105:P105,T.Test!N305:P305,2,3)</f>
        <v>0.43262511253662184</v>
      </c>
      <c r="AF5" s="33"/>
      <c r="AG5" s="32">
        <f>_xlfn.T.TEST(T.Test!E105:G105,T.Test!E405:G405,2,3)</f>
        <v>0.31302713327449916</v>
      </c>
      <c r="AH5" s="32">
        <f>_xlfn.T.TEST(T.Test!H105:J105,T.Test!H405:J405,2,3)</f>
        <v>2.7909691667691678E-3</v>
      </c>
      <c r="AI5" s="32">
        <f>_xlfn.T.TEST(T.Test!K105:M105,T.Test!K405:M405,2,3)</f>
        <v>2.9076588079498943E-2</v>
      </c>
      <c r="AJ5" s="32">
        <f>_xlfn.T.TEST(T.Test!N105:P105,T.Test!N405:P405,2,3)</f>
        <v>6.4527525035984523E-2</v>
      </c>
      <c r="AK5" s="33"/>
      <c r="AL5" s="32">
        <f>_xlfn.T.TEST(T.Test!E205:G205,T.Test!E405:G405,2,3)</f>
        <v>0.13492686743072463</v>
      </c>
      <c r="AM5" s="32">
        <f>_xlfn.T.TEST(T.Test!H205:J205,T.Test!H405:J405,2,3)</f>
        <v>2.7820445125605383E-3</v>
      </c>
      <c r="AN5" s="32">
        <f>_xlfn.T.TEST(T.Test!K205:M205,T.Test!K405:M405,2,3)</f>
        <v>4.3816384998012554E-2</v>
      </c>
      <c r="AO5" s="32">
        <f>_xlfn.T.TEST(T.Test!N205:P205,T.Test!N405:P405,2,3)</f>
        <v>0.6378062924722363</v>
      </c>
      <c r="AP5" s="33"/>
      <c r="AQ5" s="32">
        <f>_xlfn.T.TEST(T.Test!E305:G305,T.Test!E405:G405,2,3)</f>
        <v>0.73715261473632532</v>
      </c>
      <c r="AR5" s="32">
        <f>_xlfn.T.TEST(T.Test!H305:J305,T.Test!H405:J405,2,3)</f>
        <v>0.86199682710205527</v>
      </c>
      <c r="AS5" s="32">
        <f>_xlfn.T.TEST(T.Test!K305:M305,T.Test!K405:M405,2,3)</f>
        <v>0.80082858012907798</v>
      </c>
      <c r="AT5" s="32">
        <f>_xlfn.T.TEST(T.Test!N305:P305,T.Test!N405:P405,2,3)</f>
        <v>0.18654439624464683</v>
      </c>
    </row>
    <row r="6" spans="1:162" x14ac:dyDescent="0.25">
      <c r="A6" s="4" t="s">
        <v>22</v>
      </c>
      <c r="B6" s="4">
        <v>18</v>
      </c>
      <c r="C6" s="4">
        <v>34</v>
      </c>
      <c r="D6" s="4" t="s">
        <v>26</v>
      </c>
      <c r="E6" s="3">
        <f>'raw data'!J6</f>
        <v>5.3029999999999999</v>
      </c>
      <c r="F6">
        <f>'raw data'!P6</f>
        <v>5.1950000000000003</v>
      </c>
      <c r="G6">
        <f>'raw data'!V6</f>
        <v>5.23</v>
      </c>
      <c r="H6" s="3">
        <f>'raw data'!AB6</f>
        <v>6</v>
      </c>
      <c r="I6">
        <f>'raw data'!AH6</f>
        <v>6.0780000000000003</v>
      </c>
      <c r="J6">
        <f>'raw data'!AN6</f>
        <v>0</v>
      </c>
      <c r="K6" s="3">
        <f>'raw data'!AT6</f>
        <v>6.2140000000000004</v>
      </c>
      <c r="L6">
        <f>'raw data'!AZ6</f>
        <v>6.3639999999999999</v>
      </c>
      <c r="M6">
        <f>'raw data'!BF6</f>
        <v>6.2679999999999998</v>
      </c>
      <c r="N6" s="3">
        <f>'raw data'!BL6</f>
        <v>6.0640000000000001</v>
      </c>
      <c r="O6" s="4">
        <f>'raw data'!BR6</f>
        <v>6.26</v>
      </c>
      <c r="P6" s="4">
        <f>'raw data'!BX6</f>
        <v>6.3029999999999999</v>
      </c>
      <c r="R6" s="32">
        <f>_xlfn.T.TEST(T.Test!E6:G6,T.Test!E106:G106,2,3)</f>
        <v>0.37021748737088311</v>
      </c>
      <c r="S6" s="32">
        <f>_xlfn.T.TEST(T.Test!H6:J6,T.Test!H106:J106,2,3)</f>
        <v>0.43248488771681404</v>
      </c>
      <c r="T6" s="32">
        <f>_xlfn.T.TEST(T.Test!K6:M6,T.Test!K106:M106,2,3)</f>
        <v>0.87005852783950899</v>
      </c>
      <c r="U6" s="32">
        <f>_xlfn.T.TEST(T.Test!N6:P6,T.Test!N106:P106,2,3)</f>
        <v>0.91347823346544144</v>
      </c>
      <c r="V6" s="33"/>
      <c r="W6" s="32">
        <f>_xlfn.T.TEST(T.Test!E106:G106,T.Test!E206:G206,2,3)</f>
        <v>0.54056145359513397</v>
      </c>
      <c r="X6" s="32">
        <f>_xlfn.T.TEST(T.Test!H106:J106,T.Test!H206:J206,2,3)</f>
        <v>8.521865934336352E-2</v>
      </c>
      <c r="Y6" s="32">
        <f>_xlfn.T.TEST(T.Test!K106:M106,T.Test!K206:M206,2,3)</f>
        <v>0.50152764364265523</v>
      </c>
      <c r="Z6" s="32">
        <f>_xlfn.T.TEST(T.Test!N106:P106,T.Test!N206:P206,2,3)</f>
        <v>0.94352609765006457</v>
      </c>
      <c r="AA6" s="33"/>
      <c r="AB6" s="32">
        <f>_xlfn.T.TEST(T.Test!E106:G106,T.Test!E306:G306,2,3)</f>
        <v>0.47643882041677138</v>
      </c>
      <c r="AC6" s="32">
        <f>_xlfn.T.TEST(T.Test!E106:G106,T.Test!E306:G306,2,3)</f>
        <v>0.47643882041677138</v>
      </c>
      <c r="AD6" s="32">
        <f>_xlfn.T.TEST(T.Test!K106:M106,T.Test!K306:M306,2,3)</f>
        <v>0.35437001686557185</v>
      </c>
      <c r="AE6" s="32">
        <f>_xlfn.T.TEST(T.Test!N106:P106,T.Test!N306:P306,2,3)</f>
        <v>0.8667132078153239</v>
      </c>
      <c r="AF6" s="33"/>
      <c r="AG6" s="32">
        <f>_xlfn.T.TEST(T.Test!E106:G106,T.Test!E406:G406,2,3)</f>
        <v>0.39940864122284875</v>
      </c>
      <c r="AH6" s="32">
        <f>_xlfn.T.TEST(T.Test!H106:J106,T.Test!H406:J406,2,3)</f>
        <v>0.69406764284983935</v>
      </c>
      <c r="AI6" s="32">
        <f>_xlfn.T.TEST(T.Test!K106:M106,T.Test!K406:M406,2,3)</f>
        <v>0.57726346424488628</v>
      </c>
      <c r="AJ6" s="32">
        <f>_xlfn.T.TEST(T.Test!N106:P106,T.Test!N406:P406,2,3)</f>
        <v>0.36475591476947811</v>
      </c>
      <c r="AK6" s="33"/>
      <c r="AL6" s="32">
        <f>_xlfn.T.TEST(T.Test!E206:G206,T.Test!E406:G406,2,3)</f>
        <v>0.97890169009731953</v>
      </c>
      <c r="AM6" s="32">
        <f>_xlfn.T.TEST(T.Test!H206:J206,T.Test!H406:J406,2,3)</f>
        <v>0.31014459755398532</v>
      </c>
      <c r="AN6" s="32">
        <f>_xlfn.T.TEST(T.Test!K206:M206,T.Test!K406:M406,2,3)</f>
        <v>0.99221295255421293</v>
      </c>
      <c r="AO6" s="32">
        <f>_xlfn.T.TEST(T.Test!N206:P206,T.Test!N406:P406,2,3)</f>
        <v>0.20288640736103913</v>
      </c>
      <c r="AP6" s="33"/>
      <c r="AQ6" s="32">
        <f>_xlfn.T.TEST(T.Test!E306:G306,T.Test!E406:G406,2,3)</f>
        <v>0.93436720184977018</v>
      </c>
      <c r="AR6" s="32">
        <f>_xlfn.T.TEST(T.Test!H306:J306,T.Test!H406:J406,2,3)</f>
        <v>0.72102574368206973</v>
      </c>
      <c r="AS6" s="32">
        <f>_xlfn.T.TEST(T.Test!K306:M306,T.Test!K406:M406,2,3)</f>
        <v>0.89686624992939967</v>
      </c>
      <c r="AT6" s="32">
        <f>_xlfn.T.TEST(T.Test!N306:P306,T.Test!N406:P406,2,3)</f>
        <v>0.17588990721289402</v>
      </c>
    </row>
    <row r="7" spans="1:162" x14ac:dyDescent="0.25">
      <c r="A7" s="4" t="s">
        <v>22</v>
      </c>
      <c r="B7" s="4">
        <v>19</v>
      </c>
      <c r="C7" s="4">
        <v>34</v>
      </c>
      <c r="D7" s="4" t="s">
        <v>27</v>
      </c>
      <c r="E7" s="3">
        <f>'raw data'!J7</f>
        <v>5.3710000000000004</v>
      </c>
      <c r="F7">
        <f>'raw data'!P7</f>
        <v>5.202</v>
      </c>
      <c r="G7">
        <f>'raw data'!V7</f>
        <v>5.2930000000000001</v>
      </c>
      <c r="H7" s="3">
        <f>'raw data'!AB7</f>
        <v>5.8259999999999996</v>
      </c>
      <c r="I7">
        <f>'raw data'!AH7</f>
        <v>5.7910000000000004</v>
      </c>
      <c r="J7">
        <f>'raw data'!AN7</f>
        <v>0</v>
      </c>
      <c r="K7" s="3">
        <f>'raw data'!AT7</f>
        <v>5.9</v>
      </c>
      <c r="L7">
        <f>'raw data'!AZ7</f>
        <v>6.0529999999999999</v>
      </c>
      <c r="M7">
        <f>'raw data'!BF7</f>
        <v>5.9580000000000002</v>
      </c>
      <c r="N7" s="3">
        <f>'raw data'!BL7</f>
        <v>5.7190000000000003</v>
      </c>
      <c r="O7" s="4">
        <f>'raw data'!BR7</f>
        <v>5.9329999999999998</v>
      </c>
      <c r="P7" s="4">
        <f>'raw data'!BX7</f>
        <v>5.9619999999999997</v>
      </c>
      <c r="R7" s="32">
        <f>_xlfn.T.TEST(T.Test!E7:G7,T.Test!E107:G107,2,3)</f>
        <v>0.6038668438619933</v>
      </c>
      <c r="S7" s="32">
        <f>_xlfn.T.TEST(T.Test!H7:J7,T.Test!H107:J107,2,3)</f>
        <v>0.43351423082584883</v>
      </c>
      <c r="T7" s="32">
        <f>_xlfn.T.TEST(T.Test!K7:M7,T.Test!K107:M107,2,3)</f>
        <v>0.83088411838075549</v>
      </c>
      <c r="U7" s="32">
        <f>_xlfn.T.TEST(T.Test!N7:P7,T.Test!N107:P107,2,3)</f>
        <v>0.73332034864592688</v>
      </c>
      <c r="V7" s="33"/>
      <c r="W7" s="32">
        <f>_xlfn.T.TEST(T.Test!E107:G107,T.Test!E207:G207,2,3)</f>
        <v>0.43080891197201426</v>
      </c>
      <c r="X7" s="32">
        <f>_xlfn.T.TEST(T.Test!H107:J107,T.Test!H207:J207,2,3)</f>
        <v>0.63360740672912275</v>
      </c>
      <c r="Y7" s="32">
        <f>_xlfn.T.TEST(T.Test!K107:M107,T.Test!K207:M207,2,3)</f>
        <v>0.76208231055240705</v>
      </c>
      <c r="Z7" s="32">
        <f>_xlfn.T.TEST(T.Test!N107:P107,T.Test!N207:P207,2,3)</f>
        <v>0.75200864954270308</v>
      </c>
      <c r="AA7" s="33"/>
      <c r="AB7" s="32">
        <f>_xlfn.T.TEST(T.Test!E107:G107,T.Test!E307:G307,2,3)</f>
        <v>0.38220557659276455</v>
      </c>
      <c r="AC7" s="32">
        <f>_xlfn.T.TEST(T.Test!E107:G107,T.Test!E307:G307,2,3)</f>
        <v>0.38220557659276455</v>
      </c>
      <c r="AD7" s="32">
        <f>_xlfn.T.TEST(T.Test!K107:M107,T.Test!K307:M307,2,3)</f>
        <v>0.49471001419582861</v>
      </c>
      <c r="AE7" s="32">
        <f>_xlfn.T.TEST(T.Test!N107:P107,T.Test!N307:P307,2,3)</f>
        <v>0.89540754224059871</v>
      </c>
      <c r="AF7" s="33"/>
      <c r="AG7" s="32">
        <f>_xlfn.T.TEST(T.Test!E107:G107,T.Test!E407:G407,2,3)</f>
        <v>0.25158061203238025</v>
      </c>
      <c r="AH7" s="32">
        <f>_xlfn.T.TEST(T.Test!H107:J107,T.Test!H407:J407,2,3)</f>
        <v>0.93145722000012876</v>
      </c>
      <c r="AI7" s="32">
        <f>_xlfn.T.TEST(T.Test!K107:M107,T.Test!K407:M407,2,3)</f>
        <v>0.87198044295921717</v>
      </c>
      <c r="AJ7" s="32">
        <f>_xlfn.T.TEST(T.Test!N107:P107,T.Test!N407:P407,2,3)</f>
        <v>0.74044021438589203</v>
      </c>
      <c r="AK7" s="33"/>
      <c r="AL7" s="32">
        <f>_xlfn.T.TEST(T.Test!E207:G207,T.Test!E407:G407,2,3)</f>
        <v>0.79924479058220532</v>
      </c>
      <c r="AM7" s="32">
        <f>_xlfn.T.TEST(T.Test!H207:J207,T.Test!H407:J407,2,3)</f>
        <v>0.66746333589315943</v>
      </c>
      <c r="AN7" s="32">
        <f>_xlfn.T.TEST(T.Test!K207:M207,T.Test!K407:M407,2,3)</f>
        <v>0.94341130544908802</v>
      </c>
      <c r="AO7" s="32">
        <f>_xlfn.T.TEST(T.Test!N207:P207,T.Test!N407:P407,2,3)</f>
        <v>0.98952669388484948</v>
      </c>
      <c r="AP7" s="33"/>
      <c r="AQ7" s="32">
        <f>_xlfn.T.TEST(T.Test!E307:G307,T.Test!E407:G407,2,3)</f>
        <v>0.82301546603927667</v>
      </c>
      <c r="AR7" s="32">
        <f>_xlfn.T.TEST(T.Test!H307:J307,T.Test!H407:J407,2,3)</f>
        <v>0.46712176638239561</v>
      </c>
      <c r="AS7" s="32">
        <f>_xlfn.T.TEST(T.Test!K307:M307,T.Test!K407:M407,2,3)</f>
        <v>0.72834270040508653</v>
      </c>
      <c r="AT7" s="32">
        <f>_xlfn.T.TEST(T.Test!N307:P307,T.Test!N407:P407,2,3)</f>
        <v>0.508642454387356</v>
      </c>
    </row>
    <row r="8" spans="1:162" x14ac:dyDescent="0.25">
      <c r="A8" s="4" t="s">
        <v>22</v>
      </c>
      <c r="B8" s="4">
        <v>35</v>
      </c>
      <c r="C8" s="4">
        <v>39</v>
      </c>
      <c r="D8" s="4" t="s">
        <v>28</v>
      </c>
      <c r="E8" s="3">
        <f>'raw data'!J8</f>
        <v>1.5389999999999999</v>
      </c>
      <c r="F8">
        <f>'raw data'!P8</f>
        <v>1.5169999999999999</v>
      </c>
      <c r="G8">
        <f>'raw data'!V8</f>
        <v>1.5469999999999999</v>
      </c>
      <c r="H8" s="3">
        <f>'raw data'!AB8</f>
        <v>1.6379999999999999</v>
      </c>
      <c r="I8">
        <f>'raw data'!AH8</f>
        <v>1.6439999999999999</v>
      </c>
      <c r="J8">
        <f>'raw data'!AN8</f>
        <v>0</v>
      </c>
      <c r="K8" s="3">
        <f>'raw data'!AT8</f>
        <v>1.619</v>
      </c>
      <c r="L8">
        <f>'raw data'!AZ8</f>
        <v>1.639</v>
      </c>
      <c r="M8">
        <f>'raw data'!BF8</f>
        <v>1.6080000000000001</v>
      </c>
      <c r="N8" s="3">
        <f>'raw data'!BL8</f>
        <v>1.595</v>
      </c>
      <c r="O8" s="4">
        <f>'raw data'!BR8</f>
        <v>1.599</v>
      </c>
      <c r="P8" s="4">
        <f>'raw data'!BX8</f>
        <v>1.659</v>
      </c>
      <c r="R8" s="32">
        <f>_xlfn.T.TEST(T.Test!E8:G8,T.Test!E108:G108,2,3)</f>
        <v>0.26505501071742982</v>
      </c>
      <c r="S8" s="32">
        <f>_xlfn.T.TEST(T.Test!H8:J8,T.Test!H108:J108,2,3)</f>
        <v>0.43773966049926111</v>
      </c>
      <c r="T8" s="32">
        <f>_xlfn.T.TEST(T.Test!K8:M8,T.Test!K108:M108,2,3)</f>
        <v>0.88978341146586815</v>
      </c>
      <c r="U8" s="32">
        <f>_xlfn.T.TEST(T.Test!N8:P8,T.Test!N108:P108,2,3)</f>
        <v>0.95441560856377305</v>
      </c>
      <c r="V8" s="33"/>
      <c r="W8" s="32">
        <f>_xlfn.T.TEST(T.Test!E108:G108,T.Test!E208:G208,2,3)</f>
        <v>0.45890855529755847</v>
      </c>
      <c r="X8" s="32">
        <f>_xlfn.T.TEST(T.Test!H108:J108,T.Test!H208:J208,2,3)</f>
        <v>0.47726941685524688</v>
      </c>
      <c r="Y8" s="32">
        <f>_xlfn.T.TEST(T.Test!K108:M108,T.Test!K208:M208,2,3)</f>
        <v>0.43472694018345298</v>
      </c>
      <c r="Z8" s="32">
        <f>_xlfn.T.TEST(T.Test!N108:P108,T.Test!N208:P208,2,3)</f>
        <v>0.43741601512730621</v>
      </c>
      <c r="AA8" s="33"/>
      <c r="AB8" s="32">
        <f>_xlfn.T.TEST(T.Test!E108:G108,T.Test!E308:G308,2,3)</f>
        <v>7.8998658816821735E-2</v>
      </c>
      <c r="AC8" s="32">
        <f>_xlfn.T.TEST(T.Test!E108:G108,T.Test!E308:G308,2,3)</f>
        <v>7.8998658816821735E-2</v>
      </c>
      <c r="AD8" s="32">
        <f>_xlfn.T.TEST(T.Test!K108:M108,T.Test!K308:M308,2,3)</f>
        <v>0.2605367437956132</v>
      </c>
      <c r="AE8" s="32">
        <f>_xlfn.T.TEST(T.Test!N108:P108,T.Test!N308:P308,2,3)</f>
        <v>0.88461934506162221</v>
      </c>
      <c r="AF8" s="33"/>
      <c r="AG8" s="32">
        <f>_xlfn.T.TEST(T.Test!E108:G108,T.Test!E408:G408,2,3)</f>
        <v>4.8039823825851431E-2</v>
      </c>
      <c r="AH8" s="32">
        <f>_xlfn.T.TEST(T.Test!H108:J108,T.Test!H408:J408,2,3)</f>
        <v>0.59743541573301173</v>
      </c>
      <c r="AI8" s="32">
        <f>_xlfn.T.TEST(T.Test!K108:M108,T.Test!K408:M408,2,3)</f>
        <v>0.37236949384397011</v>
      </c>
      <c r="AJ8" s="32">
        <f>_xlfn.T.TEST(T.Test!N108:P108,T.Test!N408:P408,2,3)</f>
        <v>0.5386602056386407</v>
      </c>
      <c r="AK8" s="33"/>
      <c r="AL8" s="32">
        <f>_xlfn.T.TEST(T.Test!E208:G208,T.Test!E408:G408,2,3)</f>
        <v>0.10706997702335944</v>
      </c>
      <c r="AM8" s="32">
        <f>_xlfn.T.TEST(T.Test!H208:J208,T.Test!H408:J408,2,3)</f>
        <v>0.16600822797205805</v>
      </c>
      <c r="AN8" s="32">
        <f>_xlfn.T.TEST(T.Test!K208:M208,T.Test!K408:M408,2,3)</f>
        <v>0.8180115737846041</v>
      </c>
      <c r="AO8" s="32">
        <f>_xlfn.T.TEST(T.Test!N208:P208,T.Test!N408:P408,2,3)</f>
        <v>0.8520294165502833</v>
      </c>
      <c r="AP8" s="33"/>
      <c r="AQ8" s="32">
        <f>_xlfn.T.TEST(T.Test!E308:G308,T.Test!E408:G408,2,3)</f>
        <v>0.90905446805802925</v>
      </c>
      <c r="AR8" s="32">
        <f>_xlfn.T.TEST(T.Test!H308:J308,T.Test!H408:J408,2,3)</f>
        <v>0.71432146539833097</v>
      </c>
      <c r="AS8" s="32">
        <f>_xlfn.T.TEST(T.Test!K308:M308,T.Test!K408:M408,2,3)</f>
        <v>0.87782078574168554</v>
      </c>
      <c r="AT8" s="32">
        <f>_xlfn.T.TEST(T.Test!N308:P308,T.Test!N408:P408,2,3)</f>
        <v>0.65722185941021127</v>
      </c>
    </row>
    <row r="9" spans="1:162" x14ac:dyDescent="0.25">
      <c r="A9" s="4" t="s">
        <v>22</v>
      </c>
      <c r="B9" s="4">
        <v>40</v>
      </c>
      <c r="C9" s="4">
        <v>53</v>
      </c>
      <c r="D9" s="4" t="s">
        <v>29</v>
      </c>
      <c r="E9" s="3">
        <f>'raw data'!J9</f>
        <v>2.13</v>
      </c>
      <c r="F9">
        <f>'raw data'!P9</f>
        <v>2.3260000000000001</v>
      </c>
      <c r="G9">
        <f>'raw data'!V9</f>
        <v>2.2530000000000001</v>
      </c>
      <c r="H9" s="3">
        <f>'raw data'!AB9</f>
        <v>3.0539999999999998</v>
      </c>
      <c r="I9">
        <f>'raw data'!AH9</f>
        <v>3.125</v>
      </c>
      <c r="J9">
        <f>'raw data'!AN9</f>
        <v>0</v>
      </c>
      <c r="K9" s="3">
        <f>'raw data'!AT9</f>
        <v>3.0950000000000002</v>
      </c>
      <c r="L9">
        <f>'raw data'!AZ9</f>
        <v>3.3530000000000002</v>
      </c>
      <c r="M9">
        <f>'raw data'!BF9</f>
        <v>2.9809999999999999</v>
      </c>
      <c r="N9" s="3">
        <f>'raw data'!BL9</f>
        <v>3.4430000000000001</v>
      </c>
      <c r="O9" s="4">
        <f>'raw data'!BR9</f>
        <v>3.7290000000000001</v>
      </c>
      <c r="P9" s="4">
        <f>'raw data'!BX9</f>
        <v>3.7440000000000002</v>
      </c>
      <c r="R9" s="32">
        <f>_xlfn.T.TEST(T.Test!E9:G9,T.Test!E109:G109,2,3)</f>
        <v>0.98923752770287732</v>
      </c>
      <c r="S9" s="32">
        <f>_xlfn.T.TEST(T.Test!H9:J9,T.Test!H109:J109,2,3)</f>
        <v>0.44485480558719626</v>
      </c>
      <c r="T9" s="32">
        <f>_xlfn.T.TEST(T.Test!K9:M9,T.Test!K109:M109,2,3)</f>
        <v>0.78315458753412437</v>
      </c>
      <c r="U9" s="32">
        <f>_xlfn.T.TEST(T.Test!N9:P9,T.Test!N109:P109,2,3)</f>
        <v>0.68063236750074751</v>
      </c>
      <c r="V9" s="33"/>
      <c r="W9" s="32">
        <f>_xlfn.T.TEST(T.Test!E109:G109,T.Test!E209:G209,2,3)</f>
        <v>0.50710231707473852</v>
      </c>
      <c r="X9" s="32">
        <f>_xlfn.T.TEST(T.Test!H109:J109,T.Test!H209:J209,2,3)</f>
        <v>0.50759597273776802</v>
      </c>
      <c r="Y9" s="32">
        <f>_xlfn.T.TEST(T.Test!K109:M109,T.Test!K209:M209,2,3)</f>
        <v>0.93161989495256969</v>
      </c>
      <c r="Z9" s="32">
        <f>_xlfn.T.TEST(T.Test!N109:P109,T.Test!N209:P209,2,3)</f>
        <v>0.97061958888821298</v>
      </c>
      <c r="AA9" s="33"/>
      <c r="AB9" s="32">
        <f>_xlfn.T.TEST(T.Test!E109:G109,T.Test!E309:G309,2,3)</f>
        <v>0.40431059846817391</v>
      </c>
      <c r="AC9" s="32">
        <f>_xlfn.T.TEST(T.Test!E109:G109,T.Test!E309:G309,2,3)</f>
        <v>0.40431059846817391</v>
      </c>
      <c r="AD9" s="32">
        <f>_xlfn.T.TEST(T.Test!K109:M109,T.Test!K309:M309,2,3)</f>
        <v>0.23525085222601189</v>
      </c>
      <c r="AE9" s="32">
        <f>_xlfn.T.TEST(T.Test!N109:P109,T.Test!N309:P309,2,3)</f>
        <v>0.73917696574767344</v>
      </c>
      <c r="AF9" s="33"/>
      <c r="AG9" s="32">
        <f>_xlfn.T.TEST(T.Test!E109:G109,T.Test!E409:G409,2,3)</f>
        <v>0.58760053202557105</v>
      </c>
      <c r="AH9" s="32">
        <f>_xlfn.T.TEST(T.Test!H109:J109,T.Test!H409:J409,2,3)</f>
        <v>0.74509446846993899</v>
      </c>
      <c r="AI9" s="32">
        <f>_xlfn.T.TEST(T.Test!K109:M109,T.Test!K409:M409,2,3)</f>
        <v>0.20989743111328363</v>
      </c>
      <c r="AJ9" s="32">
        <f>_xlfn.T.TEST(T.Test!N109:P109,T.Test!N409:P409,2,3)</f>
        <v>0.69940014301912523</v>
      </c>
      <c r="AK9" s="33"/>
      <c r="AL9" s="32">
        <f>_xlfn.T.TEST(T.Test!E209:G209,T.Test!E409:G409,2,3)</f>
        <v>0.9052459223762106</v>
      </c>
      <c r="AM9" s="32">
        <f>_xlfn.T.TEST(T.Test!H209:J209,T.Test!H409:J409,2,3)</f>
        <v>0.71367828151568169</v>
      </c>
      <c r="AN9" s="32">
        <f>_xlfn.T.TEST(T.Test!K209:M209,T.Test!K409:M409,2,3)</f>
        <v>0.20369341641808766</v>
      </c>
      <c r="AO9" s="32">
        <f>_xlfn.T.TEST(T.Test!N209:P209,T.Test!N409:P409,2,3)</f>
        <v>0.77626291478533282</v>
      </c>
      <c r="AP9" s="33"/>
      <c r="AQ9" s="32">
        <f>_xlfn.T.TEST(T.Test!E309:G309,T.Test!E409:G409,2,3)</f>
        <v>0.88045968636470695</v>
      </c>
      <c r="AR9" s="32">
        <f>_xlfn.T.TEST(T.Test!H309:J309,T.Test!H409:J409,2,3)</f>
        <v>0.75261774200347376</v>
      </c>
      <c r="AS9" s="32">
        <f>_xlfn.T.TEST(T.Test!K309:M309,T.Test!K409:M409,2,3)</f>
        <v>0.6138657469769363</v>
      </c>
      <c r="AT9" s="32">
        <f>_xlfn.T.TEST(T.Test!N309:P309,T.Test!N409:P409,2,3)</f>
        <v>0.93281638289721691</v>
      </c>
    </row>
    <row r="10" spans="1:162" x14ac:dyDescent="0.25">
      <c r="A10" s="4" t="s">
        <v>22</v>
      </c>
      <c r="B10" s="4">
        <v>54</v>
      </c>
      <c r="C10" s="4">
        <v>60</v>
      </c>
      <c r="D10" s="4" t="s">
        <v>30</v>
      </c>
      <c r="E10" s="3">
        <f>'raw data'!J10</f>
        <v>0.04</v>
      </c>
      <c r="F10">
        <f>'raw data'!P10</f>
        <v>3.7999999999999999E-2</v>
      </c>
      <c r="G10">
        <f>'raw data'!V10</f>
        <v>4.7E-2</v>
      </c>
      <c r="H10" s="3">
        <f>'raw data'!AB10</f>
        <v>3.6999999999999998E-2</v>
      </c>
      <c r="I10">
        <f>'raw data'!AH10</f>
        <v>3.9E-2</v>
      </c>
      <c r="J10">
        <f>'raw data'!AN10</f>
        <v>0</v>
      </c>
      <c r="K10" s="3">
        <f>'raw data'!AT10</f>
        <v>3.1E-2</v>
      </c>
      <c r="L10">
        <f>'raw data'!AZ10</f>
        <v>5.3999999999999999E-2</v>
      </c>
      <c r="M10">
        <f>'raw data'!BF10</f>
        <v>4.5999999999999999E-2</v>
      </c>
      <c r="N10" s="3">
        <f>'raw data'!BL10</f>
        <v>5.6000000000000001E-2</v>
      </c>
      <c r="O10" s="4">
        <f>'raw data'!BR10</f>
        <v>6.5000000000000002E-2</v>
      </c>
      <c r="P10" s="4">
        <f>'raw data'!BX10</f>
        <v>7.0999999999999994E-2</v>
      </c>
      <c r="R10" s="32">
        <f>_xlfn.T.TEST(T.Test!E10:G10,T.Test!E110:G110,2,3)</f>
        <v>0.40815593962073565</v>
      </c>
      <c r="S10" s="32">
        <f>_xlfn.T.TEST(T.Test!H10:J10,T.Test!H110:J110,2,3)</f>
        <v>0.25564902360687219</v>
      </c>
      <c r="T10" s="32">
        <f>_xlfn.T.TEST(T.Test!K10:M10,T.Test!K110:M110,2,3)</f>
        <v>0.61367917472372846</v>
      </c>
      <c r="U10" s="32">
        <f>_xlfn.T.TEST(T.Test!N10:P10,T.Test!N110:P110,2,3)</f>
        <v>0.20677306683417263</v>
      </c>
      <c r="V10" s="33"/>
      <c r="W10" s="32">
        <f>_xlfn.T.TEST(T.Test!E110:G110,T.Test!E210:G210,2,3)</f>
        <v>0.84076269579158536</v>
      </c>
      <c r="X10" s="32">
        <f>_xlfn.T.TEST(T.Test!H110:J110,T.Test!H210:J210,2,3)</f>
        <v>0.47958100608612386</v>
      </c>
      <c r="Y10" s="32">
        <f>_xlfn.T.TEST(T.Test!K110:M110,T.Test!K210:M210,2,3)</f>
        <v>0.77838868257202376</v>
      </c>
      <c r="Z10" s="32">
        <f>_xlfn.T.TEST(T.Test!N110:P110,T.Test!N210:P210,2,3)</f>
        <v>0.57292194533009877</v>
      </c>
      <c r="AA10" s="33"/>
      <c r="AB10" s="32">
        <f>_xlfn.T.TEST(T.Test!E110:G110,T.Test!E310:G310,2,3)</f>
        <v>0.50001424358976643</v>
      </c>
      <c r="AC10" s="32">
        <f>_xlfn.T.TEST(T.Test!E110:G110,T.Test!E310:G310,2,3)</f>
        <v>0.50001424358976643</v>
      </c>
      <c r="AD10" s="32">
        <f>_xlfn.T.TEST(T.Test!K110:M110,T.Test!K310:M310,2,3)</f>
        <v>0.10828623747115264</v>
      </c>
      <c r="AE10" s="32">
        <f>_xlfn.T.TEST(T.Test!N110:P110,T.Test!N310:P310,2,3)</f>
        <v>0.17036761516777876</v>
      </c>
      <c r="AF10" s="33"/>
      <c r="AG10" s="32">
        <f>_xlfn.T.TEST(T.Test!E110:G110,T.Test!E410:G410,2,3)</f>
        <v>0.50856131998926879</v>
      </c>
      <c r="AH10" s="32">
        <f>_xlfn.T.TEST(T.Test!H110:J110,T.Test!H410:J410,2,3)</f>
        <v>0.2064245565993244</v>
      </c>
      <c r="AI10" s="32">
        <f>_xlfn.T.TEST(T.Test!K110:M110,T.Test!K410:M410,2,3)</f>
        <v>0.30861238487500997</v>
      </c>
      <c r="AJ10" s="32">
        <f>_xlfn.T.TEST(T.Test!N110:P110,T.Test!N410:P410,2,3)</f>
        <v>7.4865092044354237E-2</v>
      </c>
      <c r="AK10" s="33"/>
      <c r="AL10" s="32">
        <f>_xlfn.T.TEST(T.Test!E210:G210,T.Test!E410:G410,2,3)</f>
        <v>0.46980154499622701</v>
      </c>
      <c r="AM10" s="32">
        <f>_xlfn.T.TEST(T.Test!H210:J210,T.Test!H410:J410,2,3)</f>
        <v>0.39760582934085636</v>
      </c>
      <c r="AN10" s="32">
        <f>_xlfn.T.TEST(T.Test!K210:M210,T.Test!K410:M410,2,3)</f>
        <v>0.32758781968410144</v>
      </c>
      <c r="AO10" s="32">
        <f>_xlfn.T.TEST(T.Test!N210:P210,T.Test!N410:P410,2,3)</f>
        <v>7.5970901725839798E-2</v>
      </c>
      <c r="AP10" s="33"/>
      <c r="AQ10" s="32">
        <f>_xlfn.T.TEST(T.Test!E310:G310,T.Test!E410:G410,2,3)</f>
        <v>0.30778905818899915</v>
      </c>
      <c r="AR10" s="32">
        <f>_xlfn.T.TEST(T.Test!H310:J310,T.Test!H410:J410,2,3)</f>
        <v>0.26185343860083443</v>
      </c>
      <c r="AS10" s="32">
        <f>_xlfn.T.TEST(T.Test!K310:M310,T.Test!K410:M410,2,3)</f>
        <v>0.25001942409521805</v>
      </c>
      <c r="AT10" s="32">
        <f>_xlfn.T.TEST(T.Test!N310:P310,T.Test!N410:P410,2,3)</f>
        <v>0.51172250099167083</v>
      </c>
    </row>
    <row r="11" spans="1:162" x14ac:dyDescent="0.25">
      <c r="A11" s="4" t="s">
        <v>22</v>
      </c>
      <c r="B11" s="4">
        <v>54</v>
      </c>
      <c r="C11" s="4">
        <v>77</v>
      </c>
      <c r="D11" s="4" t="s">
        <v>31</v>
      </c>
      <c r="E11" s="3">
        <f>'raw data'!J11</f>
        <v>1.54</v>
      </c>
      <c r="F11">
        <f>'raw data'!P11</f>
        <v>1.673</v>
      </c>
      <c r="G11">
        <f>'raw data'!V11</f>
        <v>1.67</v>
      </c>
      <c r="H11" s="3">
        <f>'raw data'!AB11</f>
        <v>2.7429999999999999</v>
      </c>
      <c r="I11">
        <f>'raw data'!AH11</f>
        <v>2.7410000000000001</v>
      </c>
      <c r="J11">
        <f>'raw data'!AN11</f>
        <v>0</v>
      </c>
      <c r="K11" s="3">
        <f>'raw data'!AT11</f>
        <v>3.198</v>
      </c>
      <c r="L11">
        <f>'raw data'!AZ11</f>
        <v>3.5569999999999999</v>
      </c>
      <c r="M11">
        <f>'raw data'!BF11</f>
        <v>3.286</v>
      </c>
      <c r="N11" s="3">
        <f>'raw data'!BL11</f>
        <v>4.4379999999999997</v>
      </c>
      <c r="O11" s="4">
        <f>'raw data'!BR11</f>
        <v>4.6890000000000001</v>
      </c>
      <c r="P11" s="4">
        <f>'raw data'!BX11</f>
        <v>4.6760000000000002</v>
      </c>
      <c r="R11" s="32">
        <f>_xlfn.T.TEST(T.Test!E11:G11,T.Test!E111:G111,2,3)</f>
        <v>0.28212269715124461</v>
      </c>
      <c r="S11" s="32">
        <f>_xlfn.T.TEST(T.Test!H11:J11,T.Test!H111:J111,2,3)</f>
        <v>0.47050554729212446</v>
      </c>
      <c r="T11" s="32">
        <f>_xlfn.T.TEST(T.Test!K11:M11,T.Test!K111:M111,2,3)</f>
        <v>0.60825436039095515</v>
      </c>
      <c r="U11" s="32">
        <f>_xlfn.T.TEST(T.Test!N11:P11,T.Test!N111:P111,2,3)</f>
        <v>0.32090896914379446</v>
      </c>
      <c r="V11" s="33"/>
      <c r="W11" s="32">
        <f>_xlfn.T.TEST(T.Test!E111:G111,T.Test!E211:G211,2,3)</f>
        <v>6.019246961164413E-2</v>
      </c>
      <c r="X11" s="32">
        <f>_xlfn.T.TEST(T.Test!H111:J111,T.Test!H211:J211,2,3)</f>
        <v>0.69732219813116958</v>
      </c>
      <c r="Y11" s="32">
        <f>_xlfn.T.TEST(T.Test!K111:M111,T.Test!K211:M211,2,3)</f>
        <v>0.56614877849986645</v>
      </c>
      <c r="Z11" s="32">
        <f>_xlfn.T.TEST(T.Test!N111:P111,T.Test!N211:P211,2,3)</f>
        <v>0.44426542159060028</v>
      </c>
      <c r="AA11" s="33"/>
      <c r="AB11" s="32">
        <f>_xlfn.T.TEST(T.Test!E111:G111,T.Test!E311:G311,2,3)</f>
        <v>0.23056016832590914</v>
      </c>
      <c r="AC11" s="32">
        <f>_xlfn.T.TEST(T.Test!E111:G111,T.Test!E311:G311,2,3)</f>
        <v>0.23056016832590914</v>
      </c>
      <c r="AD11" s="32">
        <f>_xlfn.T.TEST(T.Test!K111:M111,T.Test!K311:M311,2,3)</f>
        <v>0.74676545949576778</v>
      </c>
      <c r="AE11" s="32">
        <f>_xlfn.T.TEST(T.Test!N111:P111,T.Test!N311:P311,2,3)</f>
        <v>0.48882100206467327</v>
      </c>
      <c r="AF11" s="33"/>
      <c r="AG11" s="32">
        <f>_xlfn.T.TEST(T.Test!E111:G111,T.Test!E411:G411,2,3)</f>
        <v>1.4879849055257244E-2</v>
      </c>
      <c r="AH11" s="32">
        <f>_xlfn.T.TEST(T.Test!H111:J111,T.Test!H411:J411,2,3)</f>
        <v>0.89840924648382137</v>
      </c>
      <c r="AI11" s="32">
        <f>_xlfn.T.TEST(T.Test!K111:M111,T.Test!K411:M411,2,3)</f>
        <v>0.68312834731859384</v>
      </c>
      <c r="AJ11" s="32">
        <f>_xlfn.T.TEST(T.Test!N111:P111,T.Test!N411:P411,2,3)</f>
        <v>0.50836268148725983</v>
      </c>
      <c r="AK11" s="33"/>
      <c r="AL11" s="32">
        <f>_xlfn.T.TEST(T.Test!E211:G211,T.Test!E411:G411,2,3)</f>
        <v>0.11382145120667797</v>
      </c>
      <c r="AM11" s="32">
        <f>_xlfn.T.TEST(T.Test!H211:J211,T.Test!H411:J411,2,3)</f>
        <v>0.59495437207264179</v>
      </c>
      <c r="AN11" s="32">
        <f>_xlfn.T.TEST(T.Test!K211:M211,T.Test!K411:M411,2,3)</f>
        <v>0.9114991539387941</v>
      </c>
      <c r="AO11" s="32">
        <f>_xlfn.T.TEST(T.Test!N211:P211,T.Test!N411:P411,2,3)</f>
        <v>0.2349447760799418</v>
      </c>
      <c r="AP11" s="33"/>
      <c r="AQ11" s="32">
        <f>_xlfn.T.TEST(T.Test!E311:G311,T.Test!E411:G411,2,3)</f>
        <v>0.42630873879070236</v>
      </c>
      <c r="AR11" s="32">
        <f>_xlfn.T.TEST(T.Test!H311:J311,T.Test!H411:J411,2,3)</f>
        <v>0.67262395189648361</v>
      </c>
      <c r="AS11" s="32">
        <f>_xlfn.T.TEST(T.Test!K311:M311,T.Test!K411:M411,2,3)</f>
        <v>0.87323310829405154</v>
      </c>
      <c r="AT11" s="32">
        <f>_xlfn.T.TEST(T.Test!N311:P311,T.Test!N411:P411,2,3)</f>
        <v>0.94475040399974608</v>
      </c>
    </row>
    <row r="12" spans="1:162" x14ac:dyDescent="0.25">
      <c r="A12" s="4" t="s">
        <v>22</v>
      </c>
      <c r="B12" s="4">
        <v>59</v>
      </c>
      <c r="C12" s="4">
        <v>77</v>
      </c>
      <c r="D12" s="4" t="s">
        <v>32</v>
      </c>
      <c r="E12" s="3">
        <f>'raw data'!J12</f>
        <v>1.304</v>
      </c>
      <c r="F12">
        <f>'raw data'!P12</f>
        <v>1.351</v>
      </c>
      <c r="G12">
        <f>'raw data'!V12</f>
        <v>1.35</v>
      </c>
      <c r="H12" s="3">
        <f>'raw data'!AB12</f>
        <v>2.1459999999999999</v>
      </c>
      <c r="I12">
        <f>'raw data'!AH12</f>
        <v>2.1619999999999999</v>
      </c>
      <c r="J12">
        <f>'raw data'!AN12</f>
        <v>0</v>
      </c>
      <c r="K12" s="3">
        <f>'raw data'!AT12</f>
        <v>2.5910000000000002</v>
      </c>
      <c r="L12">
        <f>'raw data'!AZ12</f>
        <v>2.8330000000000002</v>
      </c>
      <c r="M12">
        <f>'raw data'!BF12</f>
        <v>2.6360000000000001</v>
      </c>
      <c r="N12" s="3">
        <f>'raw data'!BL12</f>
        <v>3.5089999999999999</v>
      </c>
      <c r="O12" s="4">
        <f>'raw data'!BR12</f>
        <v>3.6880000000000002</v>
      </c>
      <c r="P12" s="4">
        <f>'raw data'!BX12</f>
        <v>3.6720000000000002</v>
      </c>
      <c r="R12" s="32">
        <f>_xlfn.T.TEST(T.Test!E12:G12,T.Test!E112:G112,2,3)</f>
        <v>9.1023276320361252E-2</v>
      </c>
      <c r="S12" s="32">
        <f>_xlfn.T.TEST(T.Test!H12:J12,T.Test!H112:J112,2,3)</f>
        <v>0.45295642572459421</v>
      </c>
      <c r="T12" s="32">
        <f>_xlfn.T.TEST(T.Test!K12:M12,T.Test!K112:M112,2,3)</f>
        <v>0.61220445420914849</v>
      </c>
      <c r="U12" s="32">
        <f>_xlfn.T.TEST(T.Test!N12:P12,T.Test!N112:P112,2,3)</f>
        <v>0.35879951246729452</v>
      </c>
      <c r="V12" s="33"/>
      <c r="W12" s="32">
        <f>_xlfn.T.TEST(T.Test!E112:G112,T.Test!E212:G212,2,3)</f>
        <v>0.27745207179544745</v>
      </c>
      <c r="X12" s="32">
        <f>_xlfn.T.TEST(T.Test!H112:J112,T.Test!H212:J212,2,3)</f>
        <v>0.87722263935286504</v>
      </c>
      <c r="Y12" s="32">
        <f>_xlfn.T.TEST(T.Test!K112:M112,T.Test!K212:M212,2,3)</f>
        <v>0.8258698301034697</v>
      </c>
      <c r="Z12" s="32">
        <f>_xlfn.T.TEST(T.Test!N112:P112,T.Test!N212:P212,2,3)</f>
        <v>0.76037586907246335</v>
      </c>
      <c r="AA12" s="33"/>
      <c r="AB12" s="32">
        <f>_xlfn.T.TEST(T.Test!E112:G112,T.Test!E312:G312,2,3)</f>
        <v>0.48083907550438709</v>
      </c>
      <c r="AC12" s="32">
        <f>_xlfn.T.TEST(T.Test!E112:G112,T.Test!E312:G312,2,3)</f>
        <v>0.48083907550438709</v>
      </c>
      <c r="AD12" s="32">
        <f>_xlfn.T.TEST(T.Test!K112:M112,T.Test!K312:M312,2,3)</f>
        <v>0.75410293117190563</v>
      </c>
      <c r="AE12" s="32">
        <f>_xlfn.T.TEST(T.Test!N112:P112,T.Test!N312:P312,2,3)</f>
        <v>0.20303681199108783</v>
      </c>
      <c r="AF12" s="33"/>
      <c r="AG12" s="32">
        <f>_xlfn.T.TEST(T.Test!E112:G112,T.Test!E412:G412,2,3)</f>
        <v>0.13520954442644814</v>
      </c>
      <c r="AH12" s="32">
        <f>_xlfn.T.TEST(T.Test!H112:J112,T.Test!H412:J412,2,3)</f>
        <v>0.82252496066790015</v>
      </c>
      <c r="AI12" s="32">
        <f>_xlfn.T.TEST(T.Test!K112:M112,T.Test!K412:M412,2,3)</f>
        <v>0.57300939486928737</v>
      </c>
      <c r="AJ12" s="32">
        <f>_xlfn.T.TEST(T.Test!N112:P112,T.Test!N412:P412,2,3)</f>
        <v>0.18307879245796407</v>
      </c>
      <c r="AK12" s="33"/>
      <c r="AL12" s="32">
        <f>_xlfn.T.TEST(T.Test!E212:G212,T.Test!E412:G412,2,3)</f>
        <v>0.97372603857059814</v>
      </c>
      <c r="AM12" s="32">
        <f>_xlfn.T.TEST(T.Test!H212:J212,T.Test!H412:J412,2,3)</f>
        <v>0.7143648330705199</v>
      </c>
      <c r="AN12" s="32">
        <f>_xlfn.T.TEST(T.Test!K212:M212,T.Test!K412:M412,2,3)</f>
        <v>0.70703792760756312</v>
      </c>
      <c r="AO12" s="32">
        <f>_xlfn.T.TEST(T.Test!N212:P212,T.Test!N412:P412,2,3)</f>
        <v>0.10821161802425319</v>
      </c>
      <c r="AP12" s="33"/>
      <c r="AQ12" s="32">
        <f>_xlfn.T.TEST(T.Test!E312:G312,T.Test!E412:G412,2,3)</f>
        <v>0.75778599929775936</v>
      </c>
      <c r="AR12" s="32">
        <f>_xlfn.T.TEST(T.Test!H312:J312,T.Test!H412:J412,2,3)</f>
        <v>0.83755239084777011</v>
      </c>
      <c r="AS12" s="32">
        <f>_xlfn.T.TEST(T.Test!K312:M312,T.Test!K412:M412,2,3)</f>
        <v>0.76725763490131427</v>
      </c>
      <c r="AT12" s="32">
        <f>_xlfn.T.TEST(T.Test!N312:P312,T.Test!N412:P412,2,3)</f>
        <v>0.92071391333041863</v>
      </c>
    </row>
    <row r="13" spans="1:162" x14ac:dyDescent="0.25">
      <c r="A13" s="4" t="s">
        <v>22</v>
      </c>
      <c r="B13" s="4">
        <v>61</v>
      </c>
      <c r="C13" s="4">
        <v>77</v>
      </c>
      <c r="D13" s="4" t="s">
        <v>33</v>
      </c>
      <c r="E13" s="3">
        <f>'raw data'!J13</f>
        <v>1.1659999999999999</v>
      </c>
      <c r="F13">
        <f>'raw data'!P13</f>
        <v>1.238</v>
      </c>
      <c r="G13">
        <f>'raw data'!V13</f>
        <v>1.218</v>
      </c>
      <c r="H13" s="3">
        <f>'raw data'!AB13</f>
        <v>1.905</v>
      </c>
      <c r="I13">
        <f>'raw data'!AH13</f>
        <v>1.9279999999999999</v>
      </c>
      <c r="J13">
        <f>'raw data'!AN13</f>
        <v>0</v>
      </c>
      <c r="K13" s="3">
        <f>'raw data'!AT13</f>
        <v>2.3170000000000002</v>
      </c>
      <c r="L13">
        <f>'raw data'!AZ13</f>
        <v>2.4990000000000001</v>
      </c>
      <c r="M13">
        <f>'raw data'!BF13</f>
        <v>2.3170000000000002</v>
      </c>
      <c r="N13" s="3">
        <f>'raw data'!BL13</f>
        <v>3.0510000000000002</v>
      </c>
      <c r="O13" s="4">
        <f>'raw data'!BR13</f>
        <v>3.16</v>
      </c>
      <c r="P13" s="4">
        <f>'raw data'!BX13</f>
        <v>3.194</v>
      </c>
      <c r="R13" s="32">
        <f>_xlfn.T.TEST(T.Test!E13:G13,T.Test!E113:G113,2,3)</f>
        <v>0.22035342827782087</v>
      </c>
      <c r="S13" s="32">
        <f>_xlfn.T.TEST(T.Test!H13:J13,T.Test!H113:J113,2,3)</f>
        <v>0.44598311178922501</v>
      </c>
      <c r="T13" s="32">
        <f>_xlfn.T.TEST(T.Test!K13:M13,T.Test!K113:M113,2,3)</f>
        <v>0.67992652967039202</v>
      </c>
      <c r="U13" s="32">
        <f>_xlfn.T.TEST(T.Test!N13:P13,T.Test!N113:P113,2,3)</f>
        <v>0.32477542540053161</v>
      </c>
      <c r="V13" s="33"/>
      <c r="W13" s="32">
        <f>_xlfn.T.TEST(T.Test!E113:G113,T.Test!E213:G213,2,3)</f>
        <v>0.50474136132530922</v>
      </c>
      <c r="X13" s="32">
        <f>_xlfn.T.TEST(T.Test!H113:J113,T.Test!H213:J213,2,3)</f>
        <v>0.82338283963028525</v>
      </c>
      <c r="Y13" s="32">
        <f>_xlfn.T.TEST(T.Test!K113:M113,T.Test!K213:M213,2,3)</f>
        <v>0.99063538905114812</v>
      </c>
      <c r="Z13" s="32">
        <f>_xlfn.T.TEST(T.Test!N113:P113,T.Test!N213:P213,2,3)</f>
        <v>0.77823775309268739</v>
      </c>
      <c r="AA13" s="33"/>
      <c r="AB13" s="32">
        <f>_xlfn.T.TEST(T.Test!E113:G113,T.Test!E313:G313,2,3)</f>
        <v>0.68434368795596978</v>
      </c>
      <c r="AC13" s="32">
        <f>_xlfn.T.TEST(T.Test!E113:G113,T.Test!E313:G313,2,3)</f>
        <v>0.68434368795596978</v>
      </c>
      <c r="AD13" s="32">
        <f>_xlfn.T.TEST(T.Test!K113:M113,T.Test!K313:M313,2,3)</f>
        <v>0.59579412782703645</v>
      </c>
      <c r="AE13" s="32">
        <f>_xlfn.T.TEST(T.Test!N113:P113,T.Test!N313:P313,2,3)</f>
        <v>0.12388178477455127</v>
      </c>
      <c r="AF13" s="33"/>
      <c r="AG13" s="32">
        <f>_xlfn.T.TEST(T.Test!E113:G113,T.Test!E413:G413,2,3)</f>
        <v>0.23253097074799248</v>
      </c>
      <c r="AH13" s="32">
        <f>_xlfn.T.TEST(T.Test!H113:J113,T.Test!H413:J413,2,3)</f>
        <v>0.94048431703416602</v>
      </c>
      <c r="AI13" s="32">
        <f>_xlfn.T.TEST(T.Test!K113:M113,T.Test!K413:M413,2,3)</f>
        <v>0.65869013853495872</v>
      </c>
      <c r="AJ13" s="32">
        <f>_xlfn.T.TEST(T.Test!N113:P113,T.Test!N413:P413,2,3)</f>
        <v>0.16672627405787666</v>
      </c>
      <c r="AK13" s="33"/>
      <c r="AL13" s="32">
        <f>_xlfn.T.TEST(T.Test!E213:G213,T.Test!E413:G413,2,3)</f>
        <v>0.20305193602106236</v>
      </c>
      <c r="AM13" s="32">
        <f>_xlfn.T.TEST(T.Test!H213:J213,T.Test!H413:J413,2,3)</f>
        <v>0.80539161812974025</v>
      </c>
      <c r="AN13" s="32">
        <f>_xlfn.T.TEST(T.Test!K213:M213,T.Test!K413:M413,2,3)</f>
        <v>0.67033537828573642</v>
      </c>
      <c r="AO13" s="32">
        <f>_xlfn.T.TEST(T.Test!N213:P213,T.Test!N413:P413,2,3)</f>
        <v>0.13026397468994175</v>
      </c>
      <c r="AP13" s="33"/>
      <c r="AQ13" s="32">
        <f>_xlfn.T.TEST(T.Test!E313:G313,T.Test!E413:G413,2,3)</f>
        <v>0.6880879327005307</v>
      </c>
      <c r="AR13" s="32">
        <f>_xlfn.T.TEST(T.Test!H313:J313,T.Test!H413:J413,2,3)</f>
        <v>0.70405645692164043</v>
      </c>
      <c r="AS13" s="32">
        <f>_xlfn.T.TEST(T.Test!K313:M313,T.Test!K413:M413,2,3)</f>
        <v>0.94836969789230519</v>
      </c>
      <c r="AT13" s="32">
        <f>_xlfn.T.TEST(T.Test!N313:P313,T.Test!N413:P413,2,3)</f>
        <v>0.97448976231039874</v>
      </c>
    </row>
    <row r="14" spans="1:162" x14ac:dyDescent="0.25">
      <c r="A14" s="4" t="s">
        <v>22</v>
      </c>
      <c r="B14" s="4">
        <v>61</v>
      </c>
      <c r="C14" s="4">
        <v>78</v>
      </c>
      <c r="D14" s="4" t="s">
        <v>34</v>
      </c>
      <c r="E14" s="3">
        <f>'raw data'!J14</f>
        <v>1.095</v>
      </c>
      <c r="F14">
        <f>'raw data'!P14</f>
        <v>1.1419999999999999</v>
      </c>
      <c r="G14">
        <f>'raw data'!V14</f>
        <v>1.1379999999999999</v>
      </c>
      <c r="H14" s="3">
        <f>'raw data'!AB14</f>
        <v>1.758</v>
      </c>
      <c r="I14">
        <f>'raw data'!AH14</f>
        <v>1.8129999999999999</v>
      </c>
      <c r="J14">
        <f>'raw data'!AN14</f>
        <v>0</v>
      </c>
      <c r="K14" s="3">
        <f>'raw data'!AT14</f>
        <v>2.1389999999999998</v>
      </c>
      <c r="L14">
        <f>'raw data'!AZ14</f>
        <v>2.3319999999999999</v>
      </c>
      <c r="M14">
        <f>'raw data'!BF14</f>
        <v>2.1739999999999999</v>
      </c>
      <c r="N14" s="3">
        <f>'raw data'!BL14</f>
        <v>2.8450000000000002</v>
      </c>
      <c r="O14" s="4">
        <f>'raw data'!BR14</f>
        <v>2.9889999999999999</v>
      </c>
      <c r="P14" s="4">
        <f>'raw data'!BX14</f>
        <v>3.0030000000000001</v>
      </c>
      <c r="R14" s="32">
        <f>_xlfn.T.TEST(T.Test!E14:G14,T.Test!E114:G114,2,3)</f>
        <v>0.3358304029488362</v>
      </c>
      <c r="S14" s="32">
        <f>_xlfn.T.TEST(T.Test!H14:J14,T.Test!H114:J114,2,3)</f>
        <v>0.44585549370068783</v>
      </c>
      <c r="T14" s="32">
        <f>_xlfn.T.TEST(T.Test!K14:M14,T.Test!K114:M114,2,3)</f>
        <v>0.68791758135423331</v>
      </c>
      <c r="U14" s="32">
        <f>_xlfn.T.TEST(T.Test!N14:P14,T.Test!N114:P114,2,3)</f>
        <v>0.19874505273109069</v>
      </c>
      <c r="V14" s="33"/>
      <c r="W14" s="32">
        <f>_xlfn.T.TEST(T.Test!E114:G114,T.Test!E214:G214,2,3)</f>
        <v>0.52131150731807196</v>
      </c>
      <c r="X14" s="32">
        <f>_xlfn.T.TEST(T.Test!H114:J114,T.Test!H214:J214,2,3)</f>
        <v>0.89711908509605331</v>
      </c>
      <c r="Y14" s="32">
        <f>_xlfn.T.TEST(T.Test!K114:M114,T.Test!K214:M214,2,3)</f>
        <v>0.98803450467014353</v>
      </c>
      <c r="Z14" s="32">
        <f>_xlfn.T.TEST(T.Test!N114:P114,T.Test!N214:P214,2,3)</f>
        <v>0.73555533928278416</v>
      </c>
      <c r="AA14" s="33"/>
      <c r="AB14" s="32">
        <f>_xlfn.T.TEST(T.Test!E114:G114,T.Test!E314:G314,2,3)</f>
        <v>0.37600497168173708</v>
      </c>
      <c r="AC14" s="32">
        <f>_xlfn.T.TEST(T.Test!E114:G114,T.Test!E314:G314,2,3)</f>
        <v>0.37600497168173708</v>
      </c>
      <c r="AD14" s="32">
        <f>_xlfn.T.TEST(T.Test!K114:M114,T.Test!K314:M314,2,3)</f>
        <v>0.58084213754460934</v>
      </c>
      <c r="AE14" s="32">
        <f>_xlfn.T.TEST(T.Test!N114:P114,T.Test!N314:P314,2,3)</f>
        <v>0.13909010761869869</v>
      </c>
      <c r="AF14" s="33"/>
      <c r="AG14" s="32">
        <f>_xlfn.T.TEST(T.Test!E114:G114,T.Test!E414:G414,2,3)</f>
        <v>0.29432506428262961</v>
      </c>
      <c r="AH14" s="32">
        <f>_xlfn.T.TEST(T.Test!H114:J114,T.Test!H414:J414,2,3)</f>
        <v>0.81647200244524987</v>
      </c>
      <c r="AI14" s="32">
        <f>_xlfn.T.TEST(T.Test!K114:M114,T.Test!K414:M414,2,3)</f>
        <v>0.81779974799721766</v>
      </c>
      <c r="AJ14" s="32">
        <f>_xlfn.T.TEST(T.Test!N114:P114,T.Test!N414:P414,2,3)</f>
        <v>0.14081230838914627</v>
      </c>
      <c r="AK14" s="33"/>
      <c r="AL14" s="32">
        <f>_xlfn.T.TEST(T.Test!E214:G214,T.Test!E414:G414,2,3)</f>
        <v>0.23453404882909323</v>
      </c>
      <c r="AM14" s="32">
        <f>_xlfn.T.TEST(T.Test!H214:J214,T.Test!H414:J414,2,3)</f>
        <v>0.88989745239016604</v>
      </c>
      <c r="AN14" s="32">
        <f>_xlfn.T.TEST(T.Test!K214:M214,T.Test!K414:M414,2,3)</f>
        <v>0.83743766337074366</v>
      </c>
      <c r="AO14" s="32">
        <f>_xlfn.T.TEST(T.Test!N214:P214,T.Test!N414:P414,2,3)</f>
        <v>0.15425851469862961</v>
      </c>
      <c r="AP14" s="33"/>
      <c r="AQ14" s="32">
        <f>_xlfn.T.TEST(T.Test!E314:G314,T.Test!E414:G414,2,3)</f>
        <v>0.96711114000816956</v>
      </c>
      <c r="AR14" s="32">
        <f>_xlfn.T.TEST(T.Test!H314:J314,T.Test!H414:J414,2,3)</f>
        <v>0.74472608352495895</v>
      </c>
      <c r="AS14" s="32">
        <f>_xlfn.T.TEST(T.Test!K314:M314,T.Test!K414:M414,2,3)</f>
        <v>0.78565847163311431</v>
      </c>
      <c r="AT14" s="32">
        <f>_xlfn.T.TEST(T.Test!N314:P314,T.Test!N414:P414,2,3)</f>
        <v>0.78511465470517883</v>
      </c>
    </row>
    <row r="15" spans="1:162" x14ac:dyDescent="0.25">
      <c r="A15" s="4" t="s">
        <v>22</v>
      </c>
      <c r="B15" s="4">
        <v>84</v>
      </c>
      <c r="C15" s="4">
        <v>94</v>
      </c>
      <c r="D15" s="4" t="s">
        <v>35</v>
      </c>
      <c r="E15" s="3">
        <f>'raw data'!J15</f>
        <v>1.752</v>
      </c>
      <c r="F15">
        <f>'raw data'!P15</f>
        <v>1.8109999999999999</v>
      </c>
      <c r="G15">
        <f>'raw data'!V15</f>
        <v>1.8009999999999999</v>
      </c>
      <c r="H15" s="3">
        <f>'raw data'!AB15</f>
        <v>2.5209999999999999</v>
      </c>
      <c r="I15">
        <f>'raw data'!AH15</f>
        <v>2.5289999999999999</v>
      </c>
      <c r="J15">
        <f>'raw data'!AN15</f>
        <v>0</v>
      </c>
      <c r="K15" s="3">
        <f>'raw data'!AT15</f>
        <v>2.99</v>
      </c>
      <c r="L15">
        <f>'raw data'!AZ15</f>
        <v>3.0680000000000001</v>
      </c>
      <c r="M15">
        <f>'raw data'!BF15</f>
        <v>2.944</v>
      </c>
      <c r="N15" s="3">
        <f>'raw data'!BL15</f>
        <v>3.2469999999999999</v>
      </c>
      <c r="O15" s="4">
        <f>'raw data'!BR15</f>
        <v>3.387</v>
      </c>
      <c r="P15" s="4">
        <f>'raw data'!BX15</f>
        <v>3.3879999999999999</v>
      </c>
      <c r="R15" s="32">
        <f>_xlfn.T.TEST(T.Test!E15:G15,T.Test!E115:G115,2,3)</f>
        <v>0.40450594789111866</v>
      </c>
      <c r="S15" s="32">
        <f>_xlfn.T.TEST(T.Test!H15:J15,T.Test!H115:J115,2,3)</f>
        <v>0.41692034557938579</v>
      </c>
      <c r="T15" s="32">
        <f>_xlfn.T.TEST(T.Test!K15:M15,T.Test!K115:M115,2,3)</f>
        <v>0.37308542366841468</v>
      </c>
      <c r="U15" s="32">
        <f>_xlfn.T.TEST(T.Test!N15:P15,T.Test!N115:P115,2,3)</f>
        <v>0.93364034062491852</v>
      </c>
      <c r="V15" s="33"/>
      <c r="W15" s="32">
        <f>_xlfn.T.TEST(T.Test!E115:G115,T.Test!E215:G215,2,3)</f>
        <v>6.106135484586294E-2</v>
      </c>
      <c r="X15" s="32">
        <f>_xlfn.T.TEST(T.Test!H115:J115,T.Test!H215:J215,2,3)</f>
        <v>6.1833502395416726E-2</v>
      </c>
      <c r="Y15" s="32">
        <f>_xlfn.T.TEST(T.Test!K115:M115,T.Test!K215:M215,2,3)</f>
        <v>3.5835328977455443E-2</v>
      </c>
      <c r="Z15" s="32">
        <f>_xlfn.T.TEST(T.Test!N115:P115,T.Test!N215:P215,2,3)</f>
        <v>3.8123634219612845E-2</v>
      </c>
      <c r="AA15" s="33"/>
      <c r="AB15" s="32">
        <f>_xlfn.T.TEST(T.Test!E115:G115,T.Test!E315:G315,2,3)</f>
        <v>0.22977680726926214</v>
      </c>
      <c r="AC15" s="32">
        <f>_xlfn.T.TEST(T.Test!E115:G115,T.Test!E315:G315,2,3)</f>
        <v>0.22977680726926214</v>
      </c>
      <c r="AD15" s="32">
        <f>_xlfn.T.TEST(T.Test!K115:M115,T.Test!K315:M315,2,3)</f>
        <v>5.7763851182320941E-2</v>
      </c>
      <c r="AE15" s="32">
        <f>_xlfn.T.TEST(T.Test!N115:P115,T.Test!N315:P315,2,3)</f>
        <v>0.85275700826495193</v>
      </c>
      <c r="AF15" s="33"/>
      <c r="AG15" s="32">
        <f>_xlfn.T.TEST(T.Test!E115:G115,T.Test!E415:G415,2,3)</f>
        <v>1.7251836839049805E-2</v>
      </c>
      <c r="AH15" s="32">
        <f>_xlfn.T.TEST(T.Test!H115:J115,T.Test!H415:J415,2,3)</f>
        <v>1.1684440343924799E-2</v>
      </c>
      <c r="AI15" s="32">
        <f>_xlfn.T.TEST(T.Test!K115:M115,T.Test!K415:M415,2,3)</f>
        <v>9.7584793659904731E-2</v>
      </c>
      <c r="AJ15" s="32">
        <f>_xlfn.T.TEST(T.Test!N115:P115,T.Test!N415:P415,2,3)</f>
        <v>2.7504179974436077E-2</v>
      </c>
      <c r="AK15" s="33"/>
      <c r="AL15" s="32">
        <f>_xlfn.T.TEST(T.Test!E215:G215,T.Test!E415:G415,2,3)</f>
        <v>0.1054363896027711</v>
      </c>
      <c r="AM15" s="32">
        <f>_xlfn.T.TEST(T.Test!H215:J215,T.Test!H415:J415,2,3)</f>
        <v>2.9783497397390044E-2</v>
      </c>
      <c r="AN15" s="32">
        <f>_xlfn.T.TEST(T.Test!K215:M215,T.Test!K415:M415,2,3)</f>
        <v>0.79687042897294802</v>
      </c>
      <c r="AO15" s="32">
        <f>_xlfn.T.TEST(T.Test!N215:P215,T.Test!N415:P415,2,3)</f>
        <v>0.48776008122407977</v>
      </c>
      <c r="AP15" s="33"/>
      <c r="AQ15" s="32">
        <f>_xlfn.T.TEST(T.Test!E315:G315,T.Test!E415:G415,2,3)</f>
        <v>0.28574019817813473</v>
      </c>
      <c r="AR15" s="32">
        <f>_xlfn.T.TEST(T.Test!H315:J315,T.Test!H415:J415,2,3)</f>
        <v>9.0983322269649294E-2</v>
      </c>
      <c r="AS15" s="32">
        <f>_xlfn.T.TEST(T.Test!K315:M315,T.Test!K415:M415,2,3)</f>
        <v>0.57811002158003322</v>
      </c>
      <c r="AT15" s="32">
        <f>_xlfn.T.TEST(T.Test!N315:P315,T.Test!N415:P415,2,3)</f>
        <v>1.9631164787877284E-2</v>
      </c>
    </row>
    <row r="16" spans="1:162" x14ac:dyDescent="0.25">
      <c r="A16" s="4" t="s">
        <v>22</v>
      </c>
      <c r="B16" s="4">
        <v>85</v>
      </c>
      <c r="C16" s="4">
        <v>94</v>
      </c>
      <c r="D16" s="4" t="s">
        <v>36</v>
      </c>
      <c r="E16" s="3">
        <f>'raw data'!J16</f>
        <v>1.746</v>
      </c>
      <c r="F16">
        <f>'raw data'!P16</f>
        <v>1.7410000000000001</v>
      </c>
      <c r="G16">
        <f>'raw data'!V16</f>
        <v>1.7470000000000001</v>
      </c>
      <c r="H16" s="3">
        <f>'raw data'!AB16</f>
        <v>2.3140000000000001</v>
      </c>
      <c r="I16">
        <f>'raw data'!AH16</f>
        <v>2.355</v>
      </c>
      <c r="J16">
        <f>'raw data'!AN16</f>
        <v>0</v>
      </c>
      <c r="K16" s="3">
        <f>'raw data'!AT16</f>
        <v>2.7719999999999998</v>
      </c>
      <c r="L16">
        <f>'raw data'!AZ16</f>
        <v>2.855</v>
      </c>
      <c r="M16">
        <f>'raw data'!BF16</f>
        <v>2.7450000000000001</v>
      </c>
      <c r="N16" s="3">
        <f>'raw data'!BL16</f>
        <v>2.9620000000000002</v>
      </c>
      <c r="O16" s="4">
        <f>'raw data'!BR16</f>
        <v>3.1040000000000001</v>
      </c>
      <c r="P16" s="4">
        <f>'raw data'!BX16</f>
        <v>3.0230000000000001</v>
      </c>
      <c r="R16" s="32">
        <f>_xlfn.T.TEST(T.Test!E16:G16,T.Test!E116:G116,2,3)</f>
        <v>0.24089883996968686</v>
      </c>
      <c r="S16" s="32">
        <f>_xlfn.T.TEST(T.Test!H16:J16,T.Test!H116:J116,2,3)</f>
        <v>0.41672833723689967</v>
      </c>
      <c r="T16" s="32">
        <f>_xlfn.T.TEST(T.Test!K16:M16,T.Test!K116:M116,2,3)</f>
        <v>0.64004044746065825</v>
      </c>
      <c r="U16" s="32">
        <f>_xlfn.T.TEST(T.Test!N16:P16,T.Test!N116:P116,2,3)</f>
        <v>0.50089723381162432</v>
      </c>
      <c r="V16" s="33"/>
      <c r="W16" s="32">
        <f>_xlfn.T.TEST(T.Test!E116:G116,T.Test!E216:G216,2,3)</f>
        <v>0.31038657171233719</v>
      </c>
      <c r="X16" s="32">
        <f>_xlfn.T.TEST(T.Test!H116:J116,T.Test!H216:J216,2,3)</f>
        <v>4.9318527461645898E-3</v>
      </c>
      <c r="Y16" s="32">
        <f>_xlfn.T.TEST(T.Test!K116:M116,T.Test!K216:M216,2,3)</f>
        <v>4.7665733517661568E-2</v>
      </c>
      <c r="Z16" s="32">
        <f>_xlfn.T.TEST(T.Test!N116:P116,T.Test!N216:P216,2,3)</f>
        <v>0.3454988908374248</v>
      </c>
      <c r="AA16" s="33"/>
      <c r="AB16" s="32">
        <f>_xlfn.T.TEST(T.Test!E116:G116,T.Test!E316:G316,2,3)</f>
        <v>0.3311560860972978</v>
      </c>
      <c r="AC16" s="32">
        <f>_xlfn.T.TEST(T.Test!E116:G116,T.Test!E316:G316,2,3)</f>
        <v>0.3311560860972978</v>
      </c>
      <c r="AD16" s="32">
        <f>_xlfn.T.TEST(T.Test!K116:M116,T.Test!K316:M316,2,3)</f>
        <v>2.6031440872025906E-2</v>
      </c>
      <c r="AE16" s="32">
        <f>_xlfn.T.TEST(T.Test!N116:P116,T.Test!N316:P316,2,3)</f>
        <v>0.9482775938772281</v>
      </c>
      <c r="AF16" s="33"/>
      <c r="AG16" s="32">
        <f>_xlfn.T.TEST(T.Test!E116:G116,T.Test!E416:G416,2,3)</f>
        <v>4.7232468372780681E-2</v>
      </c>
      <c r="AH16" s="32">
        <f>_xlfn.T.TEST(T.Test!H116:J116,T.Test!H416:J416,2,3)</f>
        <v>6.9755621743894684E-3</v>
      </c>
      <c r="AI16" s="32">
        <f>_xlfn.T.TEST(T.Test!K116:M116,T.Test!K416:M416,2,3)</f>
        <v>4.0537687772488895E-3</v>
      </c>
      <c r="AJ16" s="32">
        <f>_xlfn.T.TEST(T.Test!N116:P116,T.Test!N416:P416,2,3)</f>
        <v>5.7797183846459238E-2</v>
      </c>
      <c r="AK16" s="33"/>
      <c r="AL16" s="32">
        <f>_xlfn.T.TEST(T.Test!E216:G216,T.Test!E416:G416,2,3)</f>
        <v>0.10437353192088934</v>
      </c>
      <c r="AM16" s="32">
        <f>_xlfn.T.TEST(T.Test!H216:J216,T.Test!H416:J416,2,3)</f>
        <v>0.14292259583147499</v>
      </c>
      <c r="AN16" s="32">
        <f>_xlfn.T.TEST(T.Test!K216:M216,T.Test!K416:M416,2,3)</f>
        <v>2.5175661328749998E-2</v>
      </c>
      <c r="AO16" s="32">
        <f>_xlfn.T.TEST(T.Test!N216:P216,T.Test!N416:P416,2,3)</f>
        <v>0.25224987542200794</v>
      </c>
      <c r="AP16" s="33"/>
      <c r="AQ16" s="32">
        <f>_xlfn.T.TEST(T.Test!E316:G316,T.Test!E416:G416,2,3)</f>
        <v>0.35004282892024347</v>
      </c>
      <c r="AR16" s="32">
        <f>_xlfn.T.TEST(T.Test!H316:J316,T.Test!H416:J416,2,3)</f>
        <v>0.33458946271957968</v>
      </c>
      <c r="AS16" s="32">
        <f>_xlfn.T.TEST(T.Test!K316:M316,T.Test!K416:M416,2,3)</f>
        <v>4.5630999406405269E-2</v>
      </c>
      <c r="AT16" s="32">
        <f>_xlfn.T.TEST(T.Test!N316:P316,T.Test!N416:P416,2,3)</f>
        <v>2.4912918114369277E-2</v>
      </c>
    </row>
    <row r="17" spans="1:46" x14ac:dyDescent="0.25">
      <c r="A17" s="4" t="s">
        <v>22</v>
      </c>
      <c r="B17" s="4">
        <v>95</v>
      </c>
      <c r="C17" s="4">
        <v>101</v>
      </c>
      <c r="D17" s="4" t="s">
        <v>37</v>
      </c>
      <c r="E17" s="3">
        <f>'raw data'!J17</f>
        <v>3.7999999999999999E-2</v>
      </c>
      <c r="F17">
        <f>'raw data'!P17</f>
        <v>0.04</v>
      </c>
      <c r="G17">
        <f>'raw data'!V17</f>
        <v>3.9E-2</v>
      </c>
      <c r="H17" s="3">
        <f>'raw data'!AB17</f>
        <v>2.4E-2</v>
      </c>
      <c r="I17">
        <f>'raw data'!AH17</f>
        <v>0.03</v>
      </c>
      <c r="J17">
        <f>'raw data'!AN17</f>
        <v>0</v>
      </c>
      <c r="K17" s="3">
        <f>'raw data'!AT17</f>
        <v>4.9000000000000002E-2</v>
      </c>
      <c r="L17">
        <f>'raw data'!AZ17</f>
        <v>5.1999999999999998E-2</v>
      </c>
      <c r="M17">
        <f>'raw data'!BF17</f>
        <v>5.0999999999999997E-2</v>
      </c>
      <c r="N17" s="3">
        <f>'raw data'!BL17</f>
        <v>0.128</v>
      </c>
      <c r="O17" s="4">
        <f>'raw data'!BR17</f>
        <v>0.15</v>
      </c>
      <c r="P17" s="4">
        <f>'raw data'!BX17</f>
        <v>0.16</v>
      </c>
      <c r="R17" s="32">
        <f>_xlfn.T.TEST(T.Test!E17:G17,T.Test!E117:G117,2,3)</f>
        <v>0.23733511031680798</v>
      </c>
      <c r="S17" s="32">
        <f>_xlfn.T.TEST(T.Test!H17:J17,T.Test!H117:J117,2,3)</f>
        <v>0.44419597852642106</v>
      </c>
      <c r="T17" s="32">
        <f>_xlfn.T.TEST(T.Test!K17:M17,T.Test!K117:M117,2,3)</f>
        <v>0.97310710618433471</v>
      </c>
      <c r="U17" s="32">
        <f>_xlfn.T.TEST(T.Test!N17:P17,T.Test!N117:P117,2,3)</f>
        <v>0.87803738703953293</v>
      </c>
      <c r="V17" s="33"/>
      <c r="W17" s="32">
        <f>_xlfn.T.TEST(T.Test!E117:G117,T.Test!E217:G217,2,3)</f>
        <v>0.40894290458904048</v>
      </c>
      <c r="X17" s="32">
        <f>_xlfn.T.TEST(T.Test!H117:J117,T.Test!H217:J217,2,3)</f>
        <v>0.94818932812072432</v>
      </c>
      <c r="Y17" s="32">
        <f>_xlfn.T.TEST(T.Test!K117:M117,T.Test!K217:M217,2,3)</f>
        <v>0.49179465261822697</v>
      </c>
      <c r="Z17" s="32">
        <f>_xlfn.T.TEST(T.Test!N117:P117,T.Test!N217:P217,2,3)</f>
        <v>0.44000433321069016</v>
      </c>
      <c r="AA17" s="33"/>
      <c r="AB17" s="32">
        <f>_xlfn.T.TEST(T.Test!E117:G117,T.Test!E317:G317,2,3)</f>
        <v>0.29121059675825017</v>
      </c>
      <c r="AC17" s="32">
        <f>_xlfn.T.TEST(T.Test!E117:G117,T.Test!E317:G317,2,3)</f>
        <v>0.29121059675825017</v>
      </c>
      <c r="AD17" s="32">
        <f>_xlfn.T.TEST(T.Test!K117:M117,T.Test!K317:M317,2,3)</f>
        <v>0.27872481221570122</v>
      </c>
      <c r="AE17" s="32">
        <f>_xlfn.T.TEST(T.Test!N117:P117,T.Test!N317:P317,2,3)</f>
        <v>0.58149128535854422</v>
      </c>
      <c r="AF17" s="33"/>
      <c r="AG17" s="32">
        <f>_xlfn.T.TEST(T.Test!E117:G117,T.Test!E417:G417,2,3)</f>
        <v>0.50767913364471018</v>
      </c>
      <c r="AH17" s="32">
        <f>_xlfn.T.TEST(T.Test!H117:J117,T.Test!H417:J417,2,3)</f>
        <v>0.41011107806139296</v>
      </c>
      <c r="AI17" s="32">
        <f>_xlfn.T.TEST(T.Test!K117:M117,T.Test!K417:M417,2,3)</f>
        <v>0.39302663058927334</v>
      </c>
      <c r="AJ17" s="32">
        <f>_xlfn.T.TEST(T.Test!N117:P117,T.Test!N417:P417,2,3)</f>
        <v>0.38862188872678205</v>
      </c>
      <c r="AK17" s="33"/>
      <c r="AL17" s="32">
        <f>_xlfn.T.TEST(T.Test!E217:G217,T.Test!E417:G417,2,3)</f>
        <v>0.76365431979469478</v>
      </c>
      <c r="AM17" s="32">
        <f>_xlfn.T.TEST(T.Test!H217:J217,T.Test!H417:J417,2,3)</f>
        <v>0.46926923178531937</v>
      </c>
      <c r="AN17" s="32">
        <f>_xlfn.T.TEST(T.Test!K217:M217,T.Test!K417:M417,2,3)</f>
        <v>0.92826871003472078</v>
      </c>
      <c r="AO17" s="32">
        <f>_xlfn.T.TEST(T.Test!N217:P217,T.Test!N417:P417,2,3)</f>
        <v>0.44727135803062407</v>
      </c>
      <c r="AP17" s="33"/>
      <c r="AQ17" s="32">
        <f>_xlfn.T.TEST(T.Test!E317:G317,T.Test!E417:G417,2,3)</f>
        <v>0.5855654386745035</v>
      </c>
      <c r="AR17" s="32">
        <f>_xlfn.T.TEST(T.Test!H317:J317,T.Test!H417:J417,2,3)</f>
        <v>0.40405452034236661</v>
      </c>
      <c r="AS17" s="32">
        <f>_xlfn.T.TEST(T.Test!K317:M317,T.Test!K417:M417,2,3)</f>
        <v>0.82406687651891608</v>
      </c>
      <c r="AT17" s="32">
        <f>_xlfn.T.TEST(T.Test!N317:P317,T.Test!N417:P417,2,3)</f>
        <v>0.842237709538318</v>
      </c>
    </row>
    <row r="18" spans="1:46" x14ac:dyDescent="0.25">
      <c r="A18" s="4" t="s">
        <v>22</v>
      </c>
      <c r="B18" s="4">
        <v>95</v>
      </c>
      <c r="C18" s="4">
        <v>102</v>
      </c>
      <c r="D18" s="4" t="s">
        <v>38</v>
      </c>
      <c r="E18" s="3">
        <f>'raw data'!J18</f>
        <v>1.2E-2</v>
      </c>
      <c r="F18">
        <f>'raw data'!P18</f>
        <v>6.0000000000000001E-3</v>
      </c>
      <c r="G18">
        <f>'raw data'!V18</f>
        <v>0</v>
      </c>
      <c r="H18" s="3">
        <f>'raw data'!AB18</f>
        <v>1.6E-2</v>
      </c>
      <c r="I18">
        <f>'raw data'!AH18</f>
        <v>4.2999999999999997E-2</v>
      </c>
      <c r="J18">
        <f>'raw data'!AN18</f>
        <v>0</v>
      </c>
      <c r="K18" s="3">
        <f>'raw data'!AT18</f>
        <v>7.4999999999999997E-2</v>
      </c>
      <c r="L18">
        <f>'raw data'!AZ18</f>
        <v>5.1999999999999998E-2</v>
      </c>
      <c r="M18">
        <f>'raw data'!BF18</f>
        <v>5.0999999999999997E-2</v>
      </c>
      <c r="N18" s="3">
        <f>'raw data'!BL18</f>
        <v>0.113</v>
      </c>
      <c r="O18" s="4">
        <f>'raw data'!BR18</f>
        <v>0.104</v>
      </c>
      <c r="P18" s="4">
        <f>'raw data'!BX18</f>
        <v>0.154</v>
      </c>
      <c r="R18" s="32">
        <f>_xlfn.T.TEST(T.Test!E18:G18,T.Test!E118:G118,2,3)</f>
        <v>0.75635103905356682</v>
      </c>
      <c r="S18" s="32">
        <f>_xlfn.T.TEST(T.Test!H18:J18,T.Test!H118:J118,2,3)</f>
        <v>0.8773719281395318</v>
      </c>
      <c r="T18" s="32">
        <f>_xlfn.T.TEST(T.Test!K18:M18,T.Test!K118:M118,2,3)</f>
        <v>0.10483245402273544</v>
      </c>
      <c r="U18" s="32">
        <f>_xlfn.T.TEST(T.Test!N18:P18,T.Test!N118:P118,2,3)</f>
        <v>0.9853303304462051</v>
      </c>
      <c r="V18" s="33"/>
      <c r="W18" s="32">
        <f>_xlfn.T.TEST(T.Test!E118:G118,T.Test!E218:G218,2,3)</f>
        <v>0.28913709240115643</v>
      </c>
      <c r="X18" s="32">
        <f>_xlfn.T.TEST(T.Test!H118:J118,T.Test!H218:J218,2,3)</f>
        <v>0.63293186372802634</v>
      </c>
      <c r="Y18" s="32">
        <f>_xlfn.T.TEST(T.Test!K118:M118,T.Test!K218:M218,2,3)</f>
        <v>0.56848718159802314</v>
      </c>
      <c r="Z18" s="32">
        <f>_xlfn.T.TEST(T.Test!N118:P118,T.Test!N218:P218,2,3)</f>
        <v>0.47633214885501779</v>
      </c>
      <c r="AA18" s="33"/>
      <c r="AB18" s="32">
        <f>_xlfn.T.TEST(T.Test!E118:G118,T.Test!E318:G318,2,3)</f>
        <v>0.22311607080732468</v>
      </c>
      <c r="AC18" s="32">
        <f>_xlfn.T.TEST(T.Test!E118:G118,T.Test!E318:G318,2,3)</f>
        <v>0.22311607080732468</v>
      </c>
      <c r="AD18" s="32">
        <f>_xlfn.T.TEST(T.Test!K118:M118,T.Test!K318:M318,2,3)</f>
        <v>0.13760902330116381</v>
      </c>
      <c r="AE18" s="32">
        <f>_xlfn.T.TEST(T.Test!N118:P118,T.Test!N318:P318,2,3)</f>
        <v>0.87675565517803689</v>
      </c>
      <c r="AF18" s="33"/>
      <c r="AG18" s="32">
        <f>_xlfn.T.TEST(T.Test!E118:G118,T.Test!E418:G418,2,3)</f>
        <v>5.7867708392012968E-2</v>
      </c>
      <c r="AH18" s="32">
        <f>_xlfn.T.TEST(T.Test!H118:J118,T.Test!H418:J418,2,3)</f>
        <v>0.18094365272122057</v>
      </c>
      <c r="AI18" s="32">
        <f>_xlfn.T.TEST(T.Test!K118:M118,T.Test!K418:M418,2,3)</f>
        <v>0.71284326321835323</v>
      </c>
      <c r="AJ18" s="32">
        <f>_xlfn.T.TEST(T.Test!N118:P118,T.Test!N418:P418,2,3)</f>
        <v>0.74968573128189997</v>
      </c>
      <c r="AK18" s="33"/>
      <c r="AL18" s="32">
        <f>_xlfn.T.TEST(T.Test!E218:G218,T.Test!E418:G418,2,3)</f>
        <v>4.5110479519080371E-2</v>
      </c>
      <c r="AM18" s="32">
        <f>_xlfn.T.TEST(T.Test!H218:J218,T.Test!H418:J418,2,3)</f>
        <v>9.193452069367055E-3</v>
      </c>
      <c r="AN18" s="32">
        <f>_xlfn.T.TEST(T.Test!K218:M218,T.Test!K418:M418,2,3)</f>
        <v>0.80049325983479669</v>
      </c>
      <c r="AO18" s="32">
        <f>_xlfn.T.TEST(T.Test!N218:P218,T.Test!N418:P418,2,3)</f>
        <v>0.92020205390635423</v>
      </c>
      <c r="AP18" s="33"/>
      <c r="AQ18" s="32">
        <f>_xlfn.T.TEST(T.Test!E318:G318,T.Test!E418:G418,2,3)</f>
        <v>0.66757160732135112</v>
      </c>
      <c r="AR18" s="32">
        <f>_xlfn.T.TEST(T.Test!H318:J318,T.Test!H418:J418,2,3)</f>
        <v>0.15797413052275508</v>
      </c>
      <c r="AS18" s="32">
        <f>_xlfn.T.TEST(T.Test!K318:M318,T.Test!K418:M418,2,3)</f>
        <v>0.32509739081951694</v>
      </c>
      <c r="AT18" s="32">
        <f>_xlfn.T.TEST(T.Test!N318:P318,T.Test!N418:P418,2,3)</f>
        <v>0.80491867729048538</v>
      </c>
    </row>
    <row r="19" spans="1:46" x14ac:dyDescent="0.25">
      <c r="A19" s="4" t="s">
        <v>22</v>
      </c>
      <c r="B19" s="4">
        <v>106</v>
      </c>
      <c r="C19" s="4">
        <v>114</v>
      </c>
      <c r="D19" s="4" t="s">
        <v>39</v>
      </c>
      <c r="E19" s="3">
        <f>'raw data'!J19</f>
        <v>5.1999999999999998E-2</v>
      </c>
      <c r="F19">
        <f>'raw data'!P19</f>
        <v>5.7000000000000002E-2</v>
      </c>
      <c r="G19">
        <f>'raw data'!V19</f>
        <v>7.1999999999999995E-2</v>
      </c>
      <c r="H19" s="3">
        <f>'raw data'!AB19</f>
        <v>0.126</v>
      </c>
      <c r="I19">
        <f>'raw data'!AH19</f>
        <v>0.121</v>
      </c>
      <c r="J19">
        <f>'raw data'!AN19</f>
        <v>0</v>
      </c>
      <c r="K19" s="3">
        <f>'raw data'!AT19</f>
        <v>0.45300000000000001</v>
      </c>
      <c r="L19">
        <f>'raw data'!AZ19</f>
        <v>0.54700000000000004</v>
      </c>
      <c r="M19">
        <f>'raw data'!BF19</f>
        <v>0.53400000000000003</v>
      </c>
      <c r="N19" s="3">
        <f>'raw data'!BL19</f>
        <v>0.89600000000000002</v>
      </c>
      <c r="O19" s="4">
        <f>'raw data'!BR19</f>
        <v>0.91400000000000003</v>
      </c>
      <c r="P19" s="4">
        <f>'raw data'!BX19</f>
        <v>0.90900000000000003</v>
      </c>
      <c r="R19" s="32">
        <f>_xlfn.T.TEST(T.Test!E19:G19,T.Test!E119:G119,2,3)</f>
        <v>0.251527354616223</v>
      </c>
      <c r="S19" s="32">
        <f>_xlfn.T.TEST(T.Test!H19:J19,T.Test!H119:J119,2,3)</f>
        <v>0.40974821973779635</v>
      </c>
      <c r="T19" s="32">
        <f>_xlfn.T.TEST(T.Test!K19:M19,T.Test!K119:M119,2,3)</f>
        <v>0.66822531739299684</v>
      </c>
      <c r="U19" s="32">
        <f>_xlfn.T.TEST(T.Test!N19:P19,T.Test!N119:P119,2,3)</f>
        <v>8.4811818425270399E-2</v>
      </c>
      <c r="V19" s="33"/>
      <c r="W19" s="32">
        <f>_xlfn.T.TEST(T.Test!E119:G119,T.Test!E219:G219,2,3)</f>
        <v>0.84549895839654932</v>
      </c>
      <c r="X19" s="32">
        <f>_xlfn.T.TEST(T.Test!H119:J119,T.Test!H219:J219,2,3)</f>
        <v>0.41997973695866281</v>
      </c>
      <c r="Y19" s="32">
        <f>_xlfn.T.TEST(T.Test!K119:M119,T.Test!K219:M219,2,3)</f>
        <v>0.79537927061482949</v>
      </c>
      <c r="Z19" s="32">
        <f>_xlfn.T.TEST(T.Test!N119:P119,T.Test!N219:P219,2,3)</f>
        <v>0.17395818224487783</v>
      </c>
      <c r="AA19" s="33"/>
      <c r="AB19" s="32">
        <f>_xlfn.T.TEST(T.Test!E119:G119,T.Test!E319:G319,2,3)</f>
        <v>5.6006503792661075E-2</v>
      </c>
      <c r="AC19" s="32">
        <f>_xlfn.T.TEST(T.Test!E119:G119,T.Test!E319:G319,2,3)</f>
        <v>5.6006503792661075E-2</v>
      </c>
      <c r="AD19" s="32">
        <f>_xlfn.T.TEST(T.Test!K119:M119,T.Test!K319:M319,2,3)</f>
        <v>0.16886011930681447</v>
      </c>
      <c r="AE19" s="32">
        <f>_xlfn.T.TEST(T.Test!N119:P119,T.Test!N319:P319,2,3)</f>
        <v>0.30147582283429808</v>
      </c>
      <c r="AF19" s="33"/>
      <c r="AG19" s="32">
        <f>_xlfn.T.TEST(T.Test!E119:G119,T.Test!E419:G419,2,3)</f>
        <v>0.63982047417389687</v>
      </c>
      <c r="AH19" s="32">
        <f>_xlfn.T.TEST(T.Test!H119:J119,T.Test!H419:J419,2,3)</f>
        <v>0.38071681720205464</v>
      </c>
      <c r="AI19" s="32">
        <f>_xlfn.T.TEST(T.Test!K119:M119,T.Test!K419:M419,2,3)</f>
        <v>0.42984499572692553</v>
      </c>
      <c r="AJ19" s="32">
        <f>_xlfn.T.TEST(T.Test!N119:P119,T.Test!N419:P419,2,3)</f>
        <v>0.67533072160448526</v>
      </c>
      <c r="AK19" s="33"/>
      <c r="AL19" s="32">
        <f>_xlfn.T.TEST(T.Test!E219:G219,T.Test!E419:G419,2,3)</f>
        <v>0.51605763892715961</v>
      </c>
      <c r="AM19" s="32">
        <f>_xlfn.T.TEST(T.Test!H219:J219,T.Test!H419:J419,2,3)</f>
        <v>0.22630306491462804</v>
      </c>
      <c r="AN19" s="32">
        <f>_xlfn.T.TEST(T.Test!K219:M219,T.Test!K419:M419,2,3)</f>
        <v>0.50860313693541503</v>
      </c>
      <c r="AO19" s="32">
        <f>_xlfn.T.TEST(T.Test!N219:P219,T.Test!N419:P419,2,3)</f>
        <v>7.0473779116346696E-2</v>
      </c>
      <c r="AP19" s="33"/>
      <c r="AQ19" s="32">
        <f>_xlfn.T.TEST(T.Test!E319:G319,T.Test!E419:G419,2,3)</f>
        <v>0.13994727753408984</v>
      </c>
      <c r="AR19" s="32">
        <f>_xlfn.T.TEST(T.Test!H319:J319,T.Test!H419:J419,2,3)</f>
        <v>0.97067899839188221</v>
      </c>
      <c r="AS19" s="32">
        <f>_xlfn.T.TEST(T.Test!K319:M319,T.Test!K419:M419,2,3)</f>
        <v>5.4412848544257243E-2</v>
      </c>
      <c r="AT19" s="32">
        <f>_xlfn.T.TEST(T.Test!N319:P319,T.Test!N419:P419,2,3)</f>
        <v>0.11528212222965649</v>
      </c>
    </row>
    <row r="20" spans="1:46" x14ac:dyDescent="0.25">
      <c r="A20" s="4" t="s">
        <v>22</v>
      </c>
      <c r="B20" s="4">
        <v>106</v>
      </c>
      <c r="C20" s="4">
        <v>117</v>
      </c>
      <c r="D20" s="4" t="s">
        <v>40</v>
      </c>
      <c r="E20" s="3">
        <f>'raw data'!J20</f>
        <v>4.9000000000000002E-2</v>
      </c>
      <c r="F20">
        <f>'raw data'!P20</f>
        <v>0.04</v>
      </c>
      <c r="G20">
        <f>'raw data'!V20</f>
        <v>4.2000000000000003E-2</v>
      </c>
      <c r="H20" s="3">
        <f>'raw data'!AB20</f>
        <v>0.121</v>
      </c>
      <c r="I20">
        <f>'raw data'!AH20</f>
        <v>0.12</v>
      </c>
      <c r="J20">
        <f>'raw data'!AN20</f>
        <v>0</v>
      </c>
      <c r="K20" s="3">
        <f>'raw data'!AT20</f>
        <v>0.47799999999999998</v>
      </c>
      <c r="L20">
        <f>'raw data'!AZ20</f>
        <v>0.48199999999999998</v>
      </c>
      <c r="M20">
        <f>'raw data'!BF20</f>
        <v>0.45800000000000002</v>
      </c>
      <c r="N20" s="3">
        <f>'raw data'!BL20</f>
        <v>0.87</v>
      </c>
      <c r="O20" s="4">
        <f>'raw data'!BR20</f>
        <v>0.88900000000000001</v>
      </c>
      <c r="P20" s="4">
        <f>'raw data'!BX20</f>
        <v>0.88400000000000001</v>
      </c>
      <c r="R20" s="32">
        <f>_xlfn.T.TEST(T.Test!E20:G20,T.Test!E120:G120,2,3)</f>
        <v>0.82417240667773406</v>
      </c>
      <c r="S20" s="32">
        <f>_xlfn.T.TEST(T.Test!H20:J20,T.Test!H120:J120,2,3)</f>
        <v>0.37901078242556169</v>
      </c>
      <c r="T20" s="32">
        <f>_xlfn.T.TEST(T.Test!K20:M20,T.Test!K120:M120,2,3)</f>
        <v>0.60242839432301309</v>
      </c>
      <c r="U20" s="32">
        <f>_xlfn.T.TEST(T.Test!N20:P20,T.Test!N120:P120,2,3)</f>
        <v>2.4183772493974156E-2</v>
      </c>
      <c r="V20" s="33"/>
      <c r="W20" s="32">
        <f>_xlfn.T.TEST(T.Test!E120:G120,T.Test!E220:G220,2,3)</f>
        <v>0.96363847084260124</v>
      </c>
      <c r="X20" s="32">
        <f>_xlfn.T.TEST(T.Test!H120:J120,T.Test!H220:J220,2,3)</f>
        <v>0.14730270604332565</v>
      </c>
      <c r="Y20" s="32">
        <f>_xlfn.T.TEST(T.Test!K120:M120,T.Test!K220:M220,2,3)</f>
        <v>0.60442949547479841</v>
      </c>
      <c r="Z20" s="32">
        <f>_xlfn.T.TEST(T.Test!N120:P120,T.Test!N220:P220,2,3)</f>
        <v>0.10862601967112503</v>
      </c>
      <c r="AA20" s="33"/>
      <c r="AB20" s="32">
        <f>_xlfn.T.TEST(T.Test!E120:G120,T.Test!E320:G320,2,3)</f>
        <v>5.5497631298524648E-2</v>
      </c>
      <c r="AC20" s="32">
        <f>_xlfn.T.TEST(T.Test!E120:G120,T.Test!E320:G320,2,3)</f>
        <v>5.5497631298524648E-2</v>
      </c>
      <c r="AD20" s="32">
        <f>_xlfn.T.TEST(T.Test!K120:M120,T.Test!K320:M320,2,3)</f>
        <v>0.86500872412868535</v>
      </c>
      <c r="AE20" s="32">
        <f>_xlfn.T.TEST(T.Test!N120:P120,T.Test!N320:P320,2,3)</f>
        <v>0.43579198264534719</v>
      </c>
      <c r="AF20" s="33"/>
      <c r="AG20" s="32">
        <f>_xlfn.T.TEST(T.Test!E120:G120,T.Test!E420:G420,2,3)</f>
        <v>9.036807508339649E-2</v>
      </c>
      <c r="AH20" s="32">
        <f>_xlfn.T.TEST(T.Test!H120:J120,T.Test!H420:J420,2,3)</f>
        <v>0.90998124314652473</v>
      </c>
      <c r="AI20" s="32">
        <f>_xlfn.T.TEST(T.Test!K120:M120,T.Test!K420:M420,2,3)</f>
        <v>0.63129663994532814</v>
      </c>
      <c r="AJ20" s="32">
        <f>_xlfn.T.TEST(T.Test!N120:P120,T.Test!N420:P420,2,3)</f>
        <v>0.40566315222225169</v>
      </c>
      <c r="AK20" s="33"/>
      <c r="AL20" s="32">
        <f>_xlfn.T.TEST(T.Test!E220:G220,T.Test!E420:G420,2,3)</f>
        <v>9.8477294314081823E-2</v>
      </c>
      <c r="AM20" s="32">
        <f>_xlfn.T.TEST(T.Test!H220:J220,T.Test!H420:J420,2,3)</f>
        <v>5.6576352451442477E-2</v>
      </c>
      <c r="AN20" s="32">
        <f>_xlfn.T.TEST(T.Test!K220:M220,T.Test!K420:M420,2,3)</f>
        <v>0.44741505627297656</v>
      </c>
      <c r="AO20" s="32">
        <f>_xlfn.T.TEST(T.Test!N220:P220,T.Test!N420:P420,2,3)</f>
        <v>0.6903770478228124</v>
      </c>
      <c r="AP20" s="33"/>
      <c r="AQ20" s="32">
        <f>_xlfn.T.TEST(T.Test!E320:G320,T.Test!E420:G420,2,3)</f>
        <v>0.77510488925989496</v>
      </c>
      <c r="AR20" s="32">
        <f>_xlfn.T.TEST(T.Test!H320:J320,T.Test!H420:J420,2,3)</f>
        <v>0.1356268366772288</v>
      </c>
      <c r="AS20" s="32">
        <f>_xlfn.T.TEST(T.Test!K320:M320,T.Test!K420:M420,2,3)</f>
        <v>0.3095638518356027</v>
      </c>
      <c r="AT20" s="32">
        <f>_xlfn.T.TEST(T.Test!N320:P320,T.Test!N420:P420,2,3)</f>
        <v>0.71929676078670446</v>
      </c>
    </row>
    <row r="21" spans="1:46" x14ac:dyDescent="0.25">
      <c r="A21" s="4" t="s">
        <v>22</v>
      </c>
      <c r="B21" s="4">
        <v>121</v>
      </c>
      <c r="C21" s="4">
        <v>133</v>
      </c>
      <c r="D21" s="4" t="s">
        <v>41</v>
      </c>
      <c r="E21" s="3">
        <f>'raw data'!J21</f>
        <v>0.14599999999999999</v>
      </c>
      <c r="F21">
        <f>'raw data'!P21</f>
        <v>0.17499999999999999</v>
      </c>
      <c r="G21">
        <f>'raw data'!V21</f>
        <v>0.154</v>
      </c>
      <c r="H21" s="3">
        <f>'raw data'!AB21</f>
        <v>0.64800000000000002</v>
      </c>
      <c r="I21">
        <f>'raw data'!AH21</f>
        <v>0.65900000000000003</v>
      </c>
      <c r="J21">
        <f>'raw data'!AN21</f>
        <v>0</v>
      </c>
      <c r="K21" s="3">
        <f>'raw data'!AT21</f>
        <v>1.1459999999999999</v>
      </c>
      <c r="L21">
        <f>'raw data'!AZ21</f>
        <v>1.1890000000000001</v>
      </c>
      <c r="M21">
        <f>'raw data'!BF21</f>
        <v>1.171</v>
      </c>
      <c r="N21" s="3">
        <f>'raw data'!BL21</f>
        <v>2.109</v>
      </c>
      <c r="O21" s="4">
        <f>'raw data'!BR21</f>
        <v>2.2480000000000002</v>
      </c>
      <c r="P21" s="4">
        <f>'raw data'!BX21</f>
        <v>2.262</v>
      </c>
      <c r="R21" s="32">
        <f>_xlfn.T.TEST(T.Test!E21:G21,T.Test!E121:G121,2,3)</f>
        <v>0.56024662360966615</v>
      </c>
      <c r="S21" s="32">
        <f>_xlfn.T.TEST(T.Test!H21:J21,T.Test!H121:J121,2,3)</f>
        <v>0.45434022658819978</v>
      </c>
      <c r="T21" s="32">
        <f>_xlfn.T.TEST(T.Test!K21:M21,T.Test!K121:M121,2,3)</f>
        <v>0.17472333840312304</v>
      </c>
      <c r="U21" s="32">
        <f>_xlfn.T.TEST(T.Test!N21:P21,T.Test!N121:P121,2,3)</f>
        <v>0.85290697027847617</v>
      </c>
      <c r="V21" s="33"/>
      <c r="W21" s="32">
        <f>_xlfn.T.TEST(T.Test!E121:G121,T.Test!E221:G221,2,3)</f>
        <v>0.77685104980855779</v>
      </c>
      <c r="X21" s="32">
        <f>_xlfn.T.TEST(T.Test!H121:J121,T.Test!H221:J221,2,3)</f>
        <v>0.76726816007061638</v>
      </c>
      <c r="Y21" s="32">
        <f>_xlfn.T.TEST(T.Test!K121:M121,T.Test!K221:M221,2,3)</f>
        <v>0.26005114034036253</v>
      </c>
      <c r="Z21" s="32">
        <f>_xlfn.T.TEST(T.Test!N121:P121,T.Test!N221:P221,2,3)</f>
        <v>0.75794450190361251</v>
      </c>
      <c r="AA21" s="33"/>
      <c r="AB21" s="32">
        <f>_xlfn.T.TEST(T.Test!E121:G121,T.Test!E321:G321,2,3)</f>
        <v>7.3068045093548861E-2</v>
      </c>
      <c r="AC21" s="32">
        <f>_xlfn.T.TEST(T.Test!E121:G121,T.Test!E321:G321,2,3)</f>
        <v>7.3068045093548861E-2</v>
      </c>
      <c r="AD21" s="32">
        <f>_xlfn.T.TEST(T.Test!K121:M121,T.Test!K321:M321,2,3)</f>
        <v>1.2889900852134839E-2</v>
      </c>
      <c r="AE21" s="32">
        <f>_xlfn.T.TEST(T.Test!N121:P121,T.Test!N321:P321,2,3)</f>
        <v>3.9352244325450404E-2</v>
      </c>
      <c r="AF21" s="33"/>
      <c r="AG21" s="32">
        <f>_xlfn.T.TEST(T.Test!E121:G121,T.Test!E421:G421,2,3)</f>
        <v>3.8568118437181852E-2</v>
      </c>
      <c r="AH21" s="32">
        <f>_xlfn.T.TEST(T.Test!H121:J121,T.Test!H421:J421,2,3)</f>
        <v>2.0865061258385801E-3</v>
      </c>
      <c r="AI21" s="32">
        <f>_xlfn.T.TEST(T.Test!K121:M121,T.Test!K421:M421,2,3)</f>
        <v>7.0110392479329252E-3</v>
      </c>
      <c r="AJ21" s="32">
        <f>_xlfn.T.TEST(T.Test!N121:P121,T.Test!N421:P421,2,3)</f>
        <v>5.1709159916746031E-2</v>
      </c>
      <c r="AK21" s="33"/>
      <c r="AL21" s="32">
        <f>_xlfn.T.TEST(T.Test!E221:G221,T.Test!E421:G421,2,3)</f>
        <v>3.2996322030956204E-2</v>
      </c>
      <c r="AM21" s="32">
        <f>_xlfn.T.TEST(T.Test!H221:J221,T.Test!H421:J421,2,3)</f>
        <v>8.8641840646771514E-3</v>
      </c>
      <c r="AN21" s="32">
        <f>_xlfn.T.TEST(T.Test!K221:M221,T.Test!K421:M421,2,3)</f>
        <v>4.2787353589638415E-2</v>
      </c>
      <c r="AO21" s="32">
        <f>_xlfn.T.TEST(T.Test!N221:P221,T.Test!N421:P421,2,3)</f>
        <v>7.488917453133169E-2</v>
      </c>
      <c r="AP21" s="33"/>
      <c r="AQ21" s="32">
        <f>_xlfn.T.TEST(T.Test!E321:G321,T.Test!E421:G421,2,3)</f>
        <v>0.54430159751219087</v>
      </c>
      <c r="AR21" s="32">
        <f>_xlfn.T.TEST(T.Test!H321:J321,T.Test!H421:J421,2,3)</f>
        <v>0.23551719907139607</v>
      </c>
      <c r="AS21" s="32">
        <f>_xlfn.T.TEST(T.Test!K321:M321,T.Test!K421:M421,2,3)</f>
        <v>0.73845175312513844</v>
      </c>
      <c r="AT21" s="32">
        <f>_xlfn.T.TEST(T.Test!N321:P321,T.Test!N421:P421,2,3)</f>
        <v>0.3330069232455643</v>
      </c>
    </row>
    <row r="22" spans="1:46" x14ac:dyDescent="0.25">
      <c r="A22" s="4" t="s">
        <v>22</v>
      </c>
      <c r="B22" s="4">
        <v>134</v>
      </c>
      <c r="C22" s="4">
        <v>144</v>
      </c>
      <c r="D22" s="4" t="s">
        <v>42</v>
      </c>
      <c r="E22" s="3">
        <f>'raw data'!J22</f>
        <v>0.41</v>
      </c>
      <c r="F22">
        <f>'raw data'!P22</f>
        <v>0.45900000000000002</v>
      </c>
      <c r="G22">
        <f>'raw data'!V22</f>
        <v>0.46100000000000002</v>
      </c>
      <c r="H22" s="3">
        <f>'raw data'!AB22</f>
        <v>0.63900000000000001</v>
      </c>
      <c r="I22">
        <f>'raw data'!AH22</f>
        <v>0.63900000000000001</v>
      </c>
      <c r="J22">
        <f>'raw data'!AN22</f>
        <v>0</v>
      </c>
      <c r="K22" s="3">
        <f>'raw data'!AT22</f>
        <v>1.1850000000000001</v>
      </c>
      <c r="L22">
        <f>'raw data'!AZ22</f>
        <v>1.083</v>
      </c>
      <c r="M22">
        <f>'raw data'!BF22</f>
        <v>1.08</v>
      </c>
      <c r="N22" s="3">
        <f>'raw data'!BL22</f>
        <v>1.2969999999999999</v>
      </c>
      <c r="O22" s="4">
        <f>'raw data'!BR22</f>
        <v>1.448</v>
      </c>
      <c r="P22" s="4">
        <f>'raw data'!BX22</f>
        <v>1.167</v>
      </c>
      <c r="R22" s="32">
        <f>_xlfn.T.TEST(T.Test!E22:G22,T.Test!E122:G122,2,3)</f>
        <v>0.64989190733054913</v>
      </c>
      <c r="S22" s="32">
        <f>_xlfn.T.TEST(T.Test!H22:J22,T.Test!H122:J122,2,3)</f>
        <v>0.42570957253319786</v>
      </c>
      <c r="T22" s="32">
        <f>_xlfn.T.TEST(T.Test!K22:M22,T.Test!K122:M122,2,3)</f>
        <v>0.21183464647851802</v>
      </c>
      <c r="U22" s="32">
        <f>_xlfn.T.TEST(T.Test!N22:P22,T.Test!N122:P122,2,3)</f>
        <v>0.8089419548930713</v>
      </c>
      <c r="V22" s="33"/>
      <c r="W22" s="32">
        <f>_xlfn.T.TEST(T.Test!E122:G122,T.Test!E222:G222,2,3)</f>
        <v>0.9917706840216608</v>
      </c>
      <c r="X22" s="32">
        <f>_xlfn.T.TEST(T.Test!H122:J122,T.Test!H222:J222,2,3)</f>
        <v>0.32290337957943294</v>
      </c>
      <c r="Y22" s="32">
        <f>_xlfn.T.TEST(T.Test!K122:M122,T.Test!K222:M222,2,3)</f>
        <v>0.29354596022545504</v>
      </c>
      <c r="Z22" s="32">
        <f>_xlfn.T.TEST(T.Test!N122:P122,T.Test!N222:P222,2,3)</f>
        <v>0.64867881467493138</v>
      </c>
      <c r="AA22" s="33"/>
      <c r="AB22" s="32">
        <f>_xlfn.T.TEST(T.Test!E122:G122,T.Test!E322:G322,2,3)</f>
        <v>0.2867542549190642</v>
      </c>
      <c r="AC22" s="32">
        <f>_xlfn.T.TEST(T.Test!E122:G122,T.Test!E322:G322,2,3)</f>
        <v>0.2867542549190642</v>
      </c>
      <c r="AD22" s="32">
        <f>_xlfn.T.TEST(T.Test!K122:M122,T.Test!K322:M322,2,3)</f>
        <v>0.46716246586632537</v>
      </c>
      <c r="AE22" s="32">
        <f>_xlfn.T.TEST(T.Test!N122:P122,T.Test!N322:P322,2,3)</f>
        <v>0.44922506726907824</v>
      </c>
      <c r="AF22" s="33"/>
      <c r="AG22" s="32">
        <f>_xlfn.T.TEST(T.Test!E122:G122,T.Test!E422:G422,2,3)</f>
        <v>0.42222962049010904</v>
      </c>
      <c r="AH22" s="32">
        <f>_xlfn.T.TEST(T.Test!H122:J122,T.Test!H422:J422,2,3)</f>
        <v>0.8576397551068784</v>
      </c>
      <c r="AI22" s="32">
        <f>_xlfn.T.TEST(T.Test!K122:M122,T.Test!K422:M422,2,3)</f>
        <v>0.16969386224522262</v>
      </c>
      <c r="AJ22" s="32">
        <f>_xlfn.T.TEST(T.Test!N122:P122,T.Test!N422:P422,2,3)</f>
        <v>0.50117442282993241</v>
      </c>
      <c r="AK22" s="33"/>
      <c r="AL22" s="32">
        <f>_xlfn.T.TEST(T.Test!E222:G222,T.Test!E422:G422,2,3)</f>
        <v>0.23652360764197713</v>
      </c>
      <c r="AM22" s="32">
        <f>_xlfn.T.TEST(T.Test!H222:J222,T.Test!H422:J422,2,3)</f>
        <v>0.47068550441418294</v>
      </c>
      <c r="AN22" s="32">
        <f>_xlfn.T.TEST(T.Test!K222:M222,T.Test!K422:M422,2,3)</f>
        <v>0.84799875209972608</v>
      </c>
      <c r="AO22" s="32">
        <f>_xlfn.T.TEST(T.Test!N222:P222,T.Test!N422:P422,2,3)</f>
        <v>0.29868067043100588</v>
      </c>
      <c r="AP22" s="33"/>
      <c r="AQ22" s="32">
        <f>_xlfn.T.TEST(T.Test!E322:G322,T.Test!E422:G422,2,3)</f>
        <v>0.57160384338253423</v>
      </c>
      <c r="AR22" s="32">
        <f>_xlfn.T.TEST(T.Test!H322:J322,T.Test!H422:J422,2,3)</f>
        <v>0.67359146275569071</v>
      </c>
      <c r="AS22" s="32">
        <f>_xlfn.T.TEST(T.Test!K322:M322,T.Test!K422:M422,2,3)</f>
        <v>0.61043154446838321</v>
      </c>
      <c r="AT22" s="32">
        <f>_xlfn.T.TEST(T.Test!N322:P322,T.Test!N422:P422,2,3)</f>
        <v>0.23393658477981363</v>
      </c>
    </row>
    <row r="23" spans="1:46" x14ac:dyDescent="0.25">
      <c r="A23" s="4" t="s">
        <v>22</v>
      </c>
      <c r="B23" s="4">
        <v>149</v>
      </c>
      <c r="C23" s="4">
        <v>157</v>
      </c>
      <c r="D23" s="4" t="s">
        <v>43</v>
      </c>
      <c r="E23" s="3">
        <f>'raw data'!J23</f>
        <v>0.08</v>
      </c>
      <c r="F23">
        <f>'raw data'!P23</f>
        <v>5.6000000000000001E-2</v>
      </c>
      <c r="G23">
        <f>'raw data'!V23</f>
        <v>3.7999999999999999E-2</v>
      </c>
      <c r="H23" s="3">
        <f>'raw data'!AB23</f>
        <v>1.7999999999999999E-2</v>
      </c>
      <c r="I23">
        <f>'raw data'!AH23</f>
        <v>3.9E-2</v>
      </c>
      <c r="J23">
        <f>'raw data'!AN23</f>
        <v>0</v>
      </c>
      <c r="K23" s="3">
        <f>'raw data'!AT23</f>
        <v>5.8000000000000003E-2</v>
      </c>
      <c r="L23">
        <f>'raw data'!AZ23</f>
        <v>6.0999999999999999E-2</v>
      </c>
      <c r="M23">
        <f>'raw data'!BF23</f>
        <v>0.11</v>
      </c>
      <c r="N23" s="3">
        <f>'raw data'!BL23</f>
        <v>0.34499999999999997</v>
      </c>
      <c r="O23" s="4">
        <f>'raw data'!BR23</f>
        <v>0.28399999999999997</v>
      </c>
      <c r="P23" s="4">
        <f>'raw data'!BX23</f>
        <v>0.378</v>
      </c>
      <c r="R23" s="32">
        <f>_xlfn.T.TEST(T.Test!E23:G23,T.Test!E123:G123,2,3)</f>
        <v>0.19637510370617359</v>
      </c>
      <c r="S23" s="32">
        <f>_xlfn.T.TEST(T.Test!H23:J23,T.Test!H123:J123,2,3)</f>
        <v>0.16540421787034257</v>
      </c>
      <c r="T23" s="32">
        <f>_xlfn.T.TEST(T.Test!K23:M23,T.Test!K123:M123,2,3)</f>
        <v>0.14943421902538756</v>
      </c>
      <c r="U23" s="32">
        <f>_xlfn.T.TEST(T.Test!N23:P23,T.Test!N123:P123,2,3)</f>
        <v>3.5828080156205186E-2</v>
      </c>
      <c r="V23" s="33"/>
      <c r="W23" s="32">
        <f>_xlfn.T.TEST(T.Test!E123:G123,T.Test!E223:G223,2,3)</f>
        <v>0.40068951915854234</v>
      </c>
      <c r="X23" s="32">
        <f>_xlfn.T.TEST(T.Test!H123:J123,T.Test!H223:J223,2,3)</f>
        <v>0.45266700290493778</v>
      </c>
      <c r="Y23" s="32">
        <f>_xlfn.T.TEST(T.Test!K123:M123,T.Test!K223:M223,2,3)</f>
        <v>0.3339302130461525</v>
      </c>
      <c r="Z23" s="32">
        <f>_xlfn.T.TEST(T.Test!N123:P123,T.Test!N223:P223,2,3)</f>
        <v>0.12748047267644144</v>
      </c>
      <c r="AA23" s="33"/>
      <c r="AB23" s="32">
        <f>_xlfn.T.TEST(T.Test!E123:G123,T.Test!E323:G323,2,3)</f>
        <v>0.41871947360399397</v>
      </c>
      <c r="AC23" s="32">
        <f>_xlfn.T.TEST(T.Test!E123:G123,T.Test!E323:G323,2,3)</f>
        <v>0.41871947360399397</v>
      </c>
      <c r="AD23" s="32">
        <f>_xlfn.T.TEST(T.Test!K123:M123,T.Test!K323:M323,2,3)</f>
        <v>0.82139695519329725</v>
      </c>
      <c r="AE23" s="32">
        <f>_xlfn.T.TEST(T.Test!N123:P123,T.Test!N323:P323,2,3)</f>
        <v>6.9748883536693035E-2</v>
      </c>
      <c r="AF23" s="33"/>
      <c r="AG23" s="32">
        <f>_xlfn.T.TEST(T.Test!E123:G123,T.Test!E423:G423,2,3)</f>
        <v>0.25118115905809596</v>
      </c>
      <c r="AH23" s="32">
        <f>_xlfn.T.TEST(T.Test!H123:J123,T.Test!H423:J423,2,3)</f>
        <v>0.34282184705482704</v>
      </c>
      <c r="AI23" s="32">
        <f>_xlfn.T.TEST(T.Test!K123:M123,T.Test!K423:M423,2,3)</f>
        <v>0.6811649150282566</v>
      </c>
      <c r="AJ23" s="32">
        <f>_xlfn.T.TEST(T.Test!N123:P123,T.Test!N423:P423,2,3)</f>
        <v>4.9163928972275117E-2</v>
      </c>
      <c r="AK23" s="33"/>
      <c r="AL23" s="32">
        <f>_xlfn.T.TEST(T.Test!E223:G223,T.Test!E423:G423,2,3)</f>
        <v>0.70447596081107844</v>
      </c>
      <c r="AM23" s="32">
        <f>_xlfn.T.TEST(T.Test!H223:J223,T.Test!H423:J423,2,3)</f>
        <v>0.18870793745471315</v>
      </c>
      <c r="AN23" s="32">
        <f>_xlfn.T.TEST(T.Test!K223:M223,T.Test!K423:M423,2,3)</f>
        <v>0.16104546147882376</v>
      </c>
      <c r="AO23" s="32">
        <f>_xlfn.T.TEST(T.Test!N223:P223,T.Test!N423:P423,2,3)</f>
        <v>2.8052979649508224E-2</v>
      </c>
      <c r="AP23" s="33"/>
      <c r="AQ23" s="32">
        <f>_xlfn.T.TEST(T.Test!E323:G323,T.Test!E423:G423,2,3)</f>
        <v>0.6432404215818428</v>
      </c>
      <c r="AR23" s="32">
        <f>_xlfn.T.TEST(T.Test!H323:J323,T.Test!H423:J423,2,3)</f>
        <v>0.246068595156472</v>
      </c>
      <c r="AS23" s="32">
        <f>_xlfn.T.TEST(T.Test!K323:M323,T.Test!K423:M423,2,3)</f>
        <v>0.40519429652381606</v>
      </c>
      <c r="AT23" s="32">
        <f>_xlfn.T.TEST(T.Test!N323:P323,T.Test!N423:P423,2,3)</f>
        <v>0.36839967102819121</v>
      </c>
    </row>
    <row r="24" spans="1:46" x14ac:dyDescent="0.25">
      <c r="A24" s="4" t="s">
        <v>22</v>
      </c>
      <c r="B24" s="4">
        <v>158</v>
      </c>
      <c r="C24" s="4">
        <v>163</v>
      </c>
      <c r="D24" s="4" t="s">
        <v>44</v>
      </c>
      <c r="E24" s="3">
        <f>'raw data'!J24</f>
        <v>1.7999999999999999E-2</v>
      </c>
      <c r="F24">
        <f>'raw data'!P24</f>
        <v>2.4E-2</v>
      </c>
      <c r="G24">
        <f>'raw data'!V24</f>
        <v>2.5000000000000001E-2</v>
      </c>
      <c r="H24" s="3">
        <f>'raw data'!AB24</f>
        <v>7.1999999999999995E-2</v>
      </c>
      <c r="I24">
        <f>'raw data'!AH24</f>
        <v>6.4000000000000001E-2</v>
      </c>
      <c r="J24">
        <f>'raw data'!AN24</f>
        <v>0</v>
      </c>
      <c r="K24" s="3">
        <f>'raw data'!AT24</f>
        <v>0.40300000000000002</v>
      </c>
      <c r="L24">
        <f>'raw data'!AZ24</f>
        <v>0.435</v>
      </c>
      <c r="M24">
        <f>'raw data'!BF24</f>
        <v>0.38</v>
      </c>
      <c r="N24" s="3">
        <f>'raw data'!BL24</f>
        <v>0.995</v>
      </c>
      <c r="O24" s="4">
        <f>'raw data'!BR24</f>
        <v>1.0269999999999999</v>
      </c>
      <c r="P24" s="4">
        <f>'raw data'!BX24</f>
        <v>1.044</v>
      </c>
      <c r="R24" s="32">
        <f>_xlfn.T.TEST(T.Test!E24:G24,T.Test!E124:G124,2,3)</f>
        <v>0.24001253995887706</v>
      </c>
      <c r="S24" s="32">
        <f>_xlfn.T.TEST(T.Test!H24:J24,T.Test!H124:J124,2,3)</f>
        <v>0.38250760377649951</v>
      </c>
      <c r="T24" s="32">
        <f>_xlfn.T.TEST(T.Test!K24:M24,T.Test!K124:M124,2,3)</f>
        <v>0.74365018370916691</v>
      </c>
      <c r="U24" s="32">
        <f>_xlfn.T.TEST(T.Test!N24:P24,T.Test!N124:P124,2,3)</f>
        <v>0.83919330072056697</v>
      </c>
      <c r="V24" s="33"/>
      <c r="W24" s="32">
        <f>_xlfn.T.TEST(T.Test!E124:G124,T.Test!E224:G224,2,3)</f>
        <v>0.29335849620761406</v>
      </c>
      <c r="X24" s="32">
        <f>_xlfn.T.TEST(T.Test!H124:J124,T.Test!H224:J224,2,3)</f>
        <v>0.65312000762938927</v>
      </c>
      <c r="Y24" s="32">
        <f>_xlfn.T.TEST(T.Test!K124:M124,T.Test!K224:M224,2,3)</f>
        <v>0.70268752131794643</v>
      </c>
      <c r="Z24" s="32">
        <f>_xlfn.T.TEST(T.Test!N124:P124,T.Test!N224:P224,2,3)</f>
        <v>0.39666024721332671</v>
      </c>
      <c r="AA24" s="33"/>
      <c r="AB24" s="32">
        <f>_xlfn.T.TEST(T.Test!E124:G124,T.Test!E324:G324,2,3)</f>
        <v>0.77059892570377186</v>
      </c>
      <c r="AC24" s="32">
        <f>_xlfn.T.TEST(T.Test!E124:G124,T.Test!E324:G324,2,3)</f>
        <v>0.77059892570377186</v>
      </c>
      <c r="AD24" s="32">
        <f>_xlfn.T.TEST(T.Test!K124:M124,T.Test!K324:M324,2,3)</f>
        <v>0.3496479996333926</v>
      </c>
      <c r="AE24" s="32">
        <f>_xlfn.T.TEST(T.Test!N124:P124,T.Test!N324:P324,2,3)</f>
        <v>0.22212024623667473</v>
      </c>
      <c r="AF24" s="33"/>
      <c r="AG24" s="32">
        <f>_xlfn.T.TEST(T.Test!E124:G124,T.Test!E424:G424,2,3)</f>
        <v>0.47874510301067108</v>
      </c>
      <c r="AH24" s="32">
        <f>_xlfn.T.TEST(T.Test!H124:J124,T.Test!H424:J424,2,3)</f>
        <v>1</v>
      </c>
      <c r="AI24" s="32">
        <f>_xlfn.T.TEST(T.Test!K124:M124,T.Test!K424:M424,2,3)</f>
        <v>0.25253017444162834</v>
      </c>
      <c r="AJ24" s="32">
        <f>_xlfn.T.TEST(T.Test!N124:P124,T.Test!N424:P424,2,3)</f>
        <v>0.70111280467235759</v>
      </c>
      <c r="AK24" s="33"/>
      <c r="AL24" s="32">
        <f>_xlfn.T.TEST(T.Test!E224:G224,T.Test!E424:G424,2,3)</f>
        <v>0.59480279648638756</v>
      </c>
      <c r="AM24" s="32">
        <f>_xlfn.T.TEST(T.Test!H224:J224,T.Test!H424:J424,2,3)</f>
        <v>0.55734138771154396</v>
      </c>
      <c r="AN24" s="32">
        <f>_xlfn.T.TEST(T.Test!K224:M224,T.Test!K424:M424,2,3)</f>
        <v>0.10657030299356465</v>
      </c>
      <c r="AO24" s="32">
        <f>_xlfn.T.TEST(T.Test!N224:P224,T.Test!N424:P424,2,3)</f>
        <v>0.78351531574810407</v>
      </c>
      <c r="AP24" s="33"/>
      <c r="AQ24" s="32">
        <f>_xlfn.T.TEST(T.Test!E324:G324,T.Test!E424:G424,2,3)</f>
        <v>0.40204900497285873</v>
      </c>
      <c r="AR24" s="32">
        <f>_xlfn.T.TEST(T.Test!H324:J324,T.Test!H424:J424,2,3)</f>
        <v>0.27615662243479877</v>
      </c>
      <c r="AS24" s="32">
        <f>_xlfn.T.TEST(T.Test!K324:M324,T.Test!K424:M424,2,3)</f>
        <v>0.58975486620317097</v>
      </c>
      <c r="AT24" s="32">
        <f>_xlfn.T.TEST(T.Test!N324:P324,T.Test!N424:P424,2,3)</f>
        <v>0.22686121332469961</v>
      </c>
    </row>
    <row r="25" spans="1:46" x14ac:dyDescent="0.25">
      <c r="A25" s="4" t="s">
        <v>22</v>
      </c>
      <c r="B25" s="4">
        <v>164</v>
      </c>
      <c r="C25" s="4">
        <v>169</v>
      </c>
      <c r="D25" s="4" t="s">
        <v>45</v>
      </c>
      <c r="E25" s="3">
        <f>'raw data'!J25</f>
        <v>1.323</v>
      </c>
      <c r="F25">
        <f>'raw data'!P25</f>
        <v>1.3620000000000001</v>
      </c>
      <c r="G25">
        <f>'raw data'!V25</f>
        <v>1.3680000000000001</v>
      </c>
      <c r="H25" s="3">
        <f>'raw data'!AB25</f>
        <v>1.81</v>
      </c>
      <c r="I25">
        <f>'raw data'!AH25</f>
        <v>1.8260000000000001</v>
      </c>
      <c r="J25">
        <f>'raw data'!AN25</f>
        <v>0</v>
      </c>
      <c r="K25" s="3">
        <f>'raw data'!AT25</f>
        <v>2.0510000000000002</v>
      </c>
      <c r="L25">
        <f>'raw data'!AZ25</f>
        <v>2.0830000000000002</v>
      </c>
      <c r="M25">
        <f>'raw data'!BF25</f>
        <v>2.0169999999999999</v>
      </c>
      <c r="N25" s="3">
        <f>'raw data'!BL25</f>
        <v>2.16</v>
      </c>
      <c r="O25" s="4">
        <f>'raw data'!BR25</f>
        <v>2.246</v>
      </c>
      <c r="P25" s="4">
        <f>'raw data'!BX25</f>
        <v>2.1760000000000002</v>
      </c>
      <c r="R25" s="32">
        <f>_xlfn.T.TEST(T.Test!E25:G25,T.Test!E125:G125,2,3)</f>
        <v>0.65197201204088073</v>
      </c>
      <c r="S25" s="32">
        <f>_xlfn.T.TEST(T.Test!H25:J25,T.Test!H125:J125,2,3)</f>
        <v>0.45212246531426198</v>
      </c>
      <c r="T25" s="32">
        <f>_xlfn.T.TEST(T.Test!K25:M25,T.Test!K125:M125,2,3)</f>
        <v>0.69764568475806743</v>
      </c>
      <c r="U25" s="32">
        <f>_xlfn.T.TEST(T.Test!N25:P25,T.Test!N125:P125,2,3)</f>
        <v>0.84245071405859295</v>
      </c>
      <c r="V25" s="33"/>
      <c r="W25" s="32">
        <f>_xlfn.T.TEST(T.Test!E125:G125,T.Test!E225:G225,2,3)</f>
        <v>0.41696948386439736</v>
      </c>
      <c r="X25" s="32">
        <f>_xlfn.T.TEST(T.Test!H125:J125,T.Test!H225:J225,2,3)</f>
        <v>0.28693046706140707</v>
      </c>
      <c r="Y25" s="32">
        <f>_xlfn.T.TEST(T.Test!K125:M125,T.Test!K225:M225,2,3)</f>
        <v>0.9521179095909853</v>
      </c>
      <c r="Z25" s="32">
        <f>_xlfn.T.TEST(T.Test!N125:P125,T.Test!N225:P225,2,3)</f>
        <v>0.36752831176846706</v>
      </c>
      <c r="AA25" s="33"/>
      <c r="AB25" s="32">
        <f>_xlfn.T.TEST(T.Test!E125:G125,T.Test!E325:G325,2,3)</f>
        <v>0.44863348895608274</v>
      </c>
      <c r="AC25" s="32">
        <f>_xlfn.T.TEST(T.Test!E125:G125,T.Test!E325:G325,2,3)</f>
        <v>0.44863348895608274</v>
      </c>
      <c r="AD25" s="32">
        <f>_xlfn.T.TEST(T.Test!K125:M125,T.Test!K325:M325,2,3)</f>
        <v>0.92202488695125862</v>
      </c>
      <c r="AE25" s="32">
        <f>_xlfn.T.TEST(T.Test!N125:P125,T.Test!N325:P325,2,3)</f>
        <v>0.55857636292428714</v>
      </c>
      <c r="AF25" s="33"/>
      <c r="AG25" s="32">
        <f>_xlfn.T.TEST(T.Test!E125:G125,T.Test!E425:G425,2,3)</f>
        <v>0.39519117903216355</v>
      </c>
      <c r="AH25" s="32">
        <f>_xlfn.T.TEST(T.Test!H125:J125,T.Test!H425:J425,2,3)</f>
        <v>0.24385070480357632</v>
      </c>
      <c r="AI25" s="32">
        <f>_xlfn.T.TEST(T.Test!K125:M125,T.Test!K425:M425,2,3)</f>
        <v>0.57978925089183331</v>
      </c>
      <c r="AJ25" s="32">
        <f>_xlfn.T.TEST(T.Test!N125:P125,T.Test!N425:P425,2,3)</f>
        <v>0.9134817178743877</v>
      </c>
      <c r="AK25" s="33"/>
      <c r="AL25" s="32">
        <f>_xlfn.T.TEST(T.Test!E225:G225,T.Test!E425:G425,2,3)</f>
        <v>0.95998041409365542</v>
      </c>
      <c r="AM25" s="32">
        <f>_xlfn.T.TEST(T.Test!H225:J225,T.Test!H425:J425,2,3)</f>
        <v>0.89352255095443489</v>
      </c>
      <c r="AN25" s="32">
        <f>_xlfn.T.TEST(T.Test!K225:M225,T.Test!K425:M425,2,3)</f>
        <v>0.56027624859487657</v>
      </c>
      <c r="AO25" s="32">
        <f>_xlfn.T.TEST(T.Test!N225:P225,T.Test!N425:P425,2,3)</f>
        <v>0.43915216410793956</v>
      </c>
      <c r="AP25" s="33"/>
      <c r="AQ25" s="32">
        <f>_xlfn.T.TEST(T.Test!E325:G325,T.Test!E425:G425,2,3)</f>
        <v>0.96412478702886739</v>
      </c>
      <c r="AR25" s="32">
        <f>_xlfn.T.TEST(T.Test!H325:J325,T.Test!H425:J425,2,3)</f>
        <v>0.10682451661959377</v>
      </c>
      <c r="AS25" s="32">
        <f>_xlfn.T.TEST(T.Test!K325:M325,T.Test!K425:M425,2,3)</f>
        <v>0.47476963206065342</v>
      </c>
      <c r="AT25" s="32">
        <f>_xlfn.T.TEST(T.Test!N325:P325,T.Test!N425:P425,2,3)</f>
        <v>0.62473962414109763</v>
      </c>
    </row>
    <row r="26" spans="1:46" x14ac:dyDescent="0.25">
      <c r="A26" s="4" t="s">
        <v>22</v>
      </c>
      <c r="B26" s="4">
        <v>179</v>
      </c>
      <c r="C26" s="4">
        <v>189</v>
      </c>
      <c r="D26" s="4" t="s">
        <v>46</v>
      </c>
      <c r="E26" s="3">
        <f>'raw data'!J26</f>
        <v>1.08</v>
      </c>
      <c r="F26">
        <f>'raw data'!P26</f>
        <v>1.1160000000000001</v>
      </c>
      <c r="G26">
        <f>'raw data'!V26</f>
        <v>1.056</v>
      </c>
      <c r="H26" s="3">
        <f>'raw data'!AB26</f>
        <v>2.407</v>
      </c>
      <c r="I26">
        <f>'raw data'!AH26</f>
        <v>2.4369999999999998</v>
      </c>
      <c r="J26">
        <f>'raw data'!AN26</f>
        <v>0</v>
      </c>
      <c r="K26" s="3">
        <f>'raw data'!AT26</f>
        <v>3.0649999999999999</v>
      </c>
      <c r="L26">
        <f>'raw data'!AZ26</f>
        <v>3.1120000000000001</v>
      </c>
      <c r="M26">
        <f>'raw data'!BF26</f>
        <v>3.0870000000000002</v>
      </c>
      <c r="N26" s="3">
        <f>'raw data'!BL26</f>
        <v>3.7130000000000001</v>
      </c>
      <c r="O26" s="4">
        <f>'raw data'!BR26</f>
        <v>3.827</v>
      </c>
      <c r="P26" s="4">
        <f>'raw data'!BX26</f>
        <v>3.86</v>
      </c>
      <c r="R26" s="32">
        <f>_xlfn.T.TEST(T.Test!E26:G26,T.Test!E126:G126,2,3)</f>
        <v>0.4997652668930988</v>
      </c>
      <c r="S26" s="32">
        <f>_xlfn.T.TEST(T.Test!H26:J26,T.Test!H126:J126,2,3)</f>
        <v>0.43708508360218401</v>
      </c>
      <c r="T26" s="32">
        <f>_xlfn.T.TEST(T.Test!K26:M26,T.Test!K126:M126,2,3)</f>
        <v>0.54952028878513981</v>
      </c>
      <c r="U26" s="32">
        <f>_xlfn.T.TEST(T.Test!N26:P26,T.Test!N126:P126,2,3)</f>
        <v>0.7938191215848811</v>
      </c>
      <c r="V26" s="33"/>
      <c r="W26" s="32">
        <f>_xlfn.T.TEST(T.Test!E126:G126,T.Test!E226:G226,2,3)</f>
        <v>0.2669654321873382</v>
      </c>
      <c r="X26" s="32">
        <f>_xlfn.T.TEST(T.Test!H126:J126,T.Test!H226:J226,2,3)</f>
        <v>0.21465203438296024</v>
      </c>
      <c r="Y26" s="32">
        <f>_xlfn.T.TEST(T.Test!K126:M126,T.Test!K226:M226,2,3)</f>
        <v>0.46566557238281403</v>
      </c>
      <c r="Z26" s="32">
        <f>_xlfn.T.TEST(T.Test!N126:P126,T.Test!N226:P226,2,3)</f>
        <v>0.55972483660143535</v>
      </c>
      <c r="AA26" s="33"/>
      <c r="AB26" s="32">
        <f>_xlfn.T.TEST(T.Test!E126:G126,T.Test!E326:G326,2,3)</f>
        <v>2.1759432560406963E-2</v>
      </c>
      <c r="AC26" s="32">
        <f>_xlfn.T.TEST(T.Test!E126:G126,T.Test!E326:G326,2,3)</f>
        <v>2.1759432560406963E-2</v>
      </c>
      <c r="AD26" s="32">
        <f>_xlfn.T.TEST(T.Test!K126:M126,T.Test!K326:M326,2,3)</f>
        <v>0.41585108633493101</v>
      </c>
      <c r="AE26" s="32">
        <f>_xlfn.T.TEST(T.Test!N126:P126,T.Test!N326:P326,2,3)</f>
        <v>0.60295711080340508</v>
      </c>
      <c r="AF26" s="33"/>
      <c r="AG26" s="32">
        <f>_xlfn.T.TEST(T.Test!E126:G126,T.Test!E426:G426,2,3)</f>
        <v>6.6583930605533539E-2</v>
      </c>
      <c r="AH26" s="32">
        <f>_xlfn.T.TEST(T.Test!H126:J126,T.Test!H426:J426,2,3)</f>
        <v>1.8405079918434274E-2</v>
      </c>
      <c r="AI26" s="32">
        <f>_xlfn.T.TEST(T.Test!K126:M126,T.Test!K426:M426,2,3)</f>
        <v>0.64836495389646331</v>
      </c>
      <c r="AJ26" s="32">
        <f>_xlfn.T.TEST(T.Test!N126:P126,T.Test!N426:P426,2,3)</f>
        <v>0.90022445097698311</v>
      </c>
      <c r="AK26" s="33"/>
      <c r="AL26" s="32">
        <f>_xlfn.T.TEST(T.Test!E226:G226,T.Test!E426:G426,2,3)</f>
        <v>1.2081754038321847E-4</v>
      </c>
      <c r="AM26" s="32">
        <f>_xlfn.T.TEST(T.Test!H226:J226,T.Test!H426:J426,2,3)</f>
        <v>8.596719589150429E-3</v>
      </c>
      <c r="AN26" s="32">
        <f>_xlfn.T.TEST(T.Test!K226:M226,T.Test!K426:M426,2,3)</f>
        <v>0.30504661406811612</v>
      </c>
      <c r="AO26" s="32">
        <f>_xlfn.T.TEST(T.Test!N226:P226,T.Test!N426:P426,2,3)</f>
        <v>0.60128281507774006</v>
      </c>
      <c r="AP26" s="33"/>
      <c r="AQ26" s="32">
        <f>_xlfn.T.TEST(T.Test!E326:G326,T.Test!E426:G426,2,3)</f>
        <v>0.24327423072622664</v>
      </c>
      <c r="AR26" s="32">
        <f>_xlfn.T.TEST(T.Test!H326:J326,T.Test!H426:J426,2,3)</f>
        <v>0.50402862304282914</v>
      </c>
      <c r="AS26" s="32">
        <f>_xlfn.T.TEST(T.Test!K326:M326,T.Test!K426:M426,2,3)</f>
        <v>0.66870027045153746</v>
      </c>
      <c r="AT26" s="32">
        <f>_xlfn.T.TEST(T.Test!N326:P326,T.Test!N426:P426,2,3)</f>
        <v>0.44194572018405592</v>
      </c>
    </row>
    <row r="27" spans="1:46" x14ac:dyDescent="0.25">
      <c r="A27" s="4" t="s">
        <v>22</v>
      </c>
      <c r="B27" s="4">
        <v>189</v>
      </c>
      <c r="C27" s="4">
        <v>198</v>
      </c>
      <c r="D27" s="4" t="s">
        <v>47</v>
      </c>
      <c r="E27" s="3">
        <f>'raw data'!J27</f>
        <v>2.1000000000000001E-2</v>
      </c>
      <c r="F27">
        <f>'raw data'!P27</f>
        <v>1.9E-2</v>
      </c>
      <c r="G27">
        <f>'raw data'!V27</f>
        <v>0.02</v>
      </c>
      <c r="H27" s="3">
        <f>'raw data'!AB27</f>
        <v>1.7999999999999999E-2</v>
      </c>
      <c r="I27">
        <f>'raw data'!AH27</f>
        <v>2.3E-2</v>
      </c>
      <c r="J27">
        <f>'raw data'!AN27</f>
        <v>0</v>
      </c>
      <c r="K27" s="3">
        <f>'raw data'!AT27</f>
        <v>4.2000000000000003E-2</v>
      </c>
      <c r="L27">
        <f>'raw data'!AZ27</f>
        <v>4.2000000000000003E-2</v>
      </c>
      <c r="M27">
        <f>'raw data'!BF27</f>
        <v>5.5E-2</v>
      </c>
      <c r="N27" s="3">
        <f>'raw data'!BL27</f>
        <v>3.9E-2</v>
      </c>
      <c r="O27" s="4">
        <f>'raw data'!BR27</f>
        <v>7.0999999999999994E-2</v>
      </c>
      <c r="P27" s="4">
        <f>'raw data'!BX27</f>
        <v>2.9000000000000001E-2</v>
      </c>
      <c r="R27" s="32">
        <f>_xlfn.T.TEST(T.Test!E27:G27,T.Test!E127:G127,2,3)</f>
        <v>1.1032114832226062E-3</v>
      </c>
      <c r="S27" s="32">
        <f>_xlfn.T.TEST(T.Test!H27:J27,T.Test!H127:J127,2,3)</f>
        <v>0.24209861748252329</v>
      </c>
      <c r="T27" s="32">
        <f>_xlfn.T.TEST(T.Test!K27:M27,T.Test!K127:M127,2,3)</f>
        <v>0.1242575880431819</v>
      </c>
      <c r="U27" s="32">
        <f>_xlfn.T.TEST(T.Test!N27:P27,T.Test!N127:P127,2,3)</f>
        <v>0.60114852365344884</v>
      </c>
      <c r="V27" s="33"/>
      <c r="W27" s="32">
        <f>_xlfn.T.TEST(T.Test!E127:G127,T.Test!E227:G227,2,3)</f>
        <v>0.25314032680858917</v>
      </c>
      <c r="X27" s="32">
        <f>_xlfn.T.TEST(T.Test!H127:J127,T.Test!H227:J227,2,3)</f>
        <v>0.60007596817827702</v>
      </c>
      <c r="Y27" s="32">
        <f>_xlfn.T.TEST(T.Test!K127:M127,T.Test!K227:M227,2,3)</f>
        <v>0.4565248035790439</v>
      </c>
      <c r="Z27" s="32">
        <f>_xlfn.T.TEST(T.Test!N127:P127,T.Test!N227:P227,2,3)</f>
        <v>0.23367588813561174</v>
      </c>
      <c r="AA27" s="33"/>
      <c r="AB27" s="32">
        <f>_xlfn.T.TEST(T.Test!E127:G127,T.Test!E327:G327,2,3)</f>
        <v>9.7262159761341727E-2</v>
      </c>
      <c r="AC27" s="32">
        <f>_xlfn.T.TEST(T.Test!E127:G127,T.Test!E327:G327,2,3)</f>
        <v>9.7262159761341727E-2</v>
      </c>
      <c r="AD27" s="32">
        <f>_xlfn.T.TEST(T.Test!K127:M127,T.Test!K327:M327,2,3)</f>
        <v>0.30115343996593474</v>
      </c>
      <c r="AE27" s="32">
        <f>_xlfn.T.TEST(T.Test!N127:P127,T.Test!N327:P327,2,3)</f>
        <v>0.23146403547230782</v>
      </c>
      <c r="AF27" s="33"/>
      <c r="AG27" s="32">
        <f>_xlfn.T.TEST(T.Test!E127:G127,T.Test!E427:G427,2,3)</f>
        <v>0.6028187827447925</v>
      </c>
      <c r="AH27" s="32">
        <f>_xlfn.T.TEST(T.Test!H127:J127,T.Test!H427:J427,2,3)</f>
        <v>0.76559940547117233</v>
      </c>
      <c r="AI27" s="32">
        <f>_xlfn.T.TEST(T.Test!K127:M127,T.Test!K427:M427,2,3)</f>
        <v>0.14129881692479707</v>
      </c>
      <c r="AJ27" s="32">
        <f>_xlfn.T.TEST(T.Test!N127:P127,T.Test!N427:P427,2,3)</f>
        <v>9.4431934751352475E-2</v>
      </c>
      <c r="AK27" s="33"/>
      <c r="AL27" s="32">
        <f>_xlfn.T.TEST(T.Test!E227:G227,T.Test!E427:G427,2,3)</f>
        <v>0.18531713394884558</v>
      </c>
      <c r="AM27" s="32">
        <f>_xlfn.T.TEST(T.Test!H227:J227,T.Test!H427:J427,2,3)</f>
        <v>0.84952331602493214</v>
      </c>
      <c r="AN27" s="32">
        <f>_xlfn.T.TEST(T.Test!K227:M227,T.Test!K427:M427,2,3)</f>
        <v>2.9385680258414374E-2</v>
      </c>
      <c r="AO27" s="32">
        <f>_xlfn.T.TEST(T.Test!N227:P227,T.Test!N427:P427,2,3)</f>
        <v>5.7379284883598801E-2</v>
      </c>
      <c r="AP27" s="33"/>
      <c r="AQ27" s="32">
        <f>_xlfn.T.TEST(T.Test!E327:G327,T.Test!E427:G427,2,3)</f>
        <v>0.9496336193595738</v>
      </c>
      <c r="AR27" s="32">
        <f>_xlfn.T.TEST(T.Test!H327:J327,T.Test!H427:J427,2,3)</f>
        <v>0.12096630594915078</v>
      </c>
      <c r="AS27" s="32">
        <f>_xlfn.T.TEST(T.Test!K327:M327,T.Test!K427:M427,2,3)</f>
        <v>0.61341432075819802</v>
      </c>
      <c r="AT27" s="32">
        <f>_xlfn.T.TEST(T.Test!N327:P327,T.Test!N427:P427,2,3)</f>
        <v>0.24444989984413887</v>
      </c>
    </row>
    <row r="28" spans="1:46" x14ac:dyDescent="0.25">
      <c r="A28" s="4" t="s">
        <v>22</v>
      </c>
      <c r="B28" s="4">
        <v>190</v>
      </c>
      <c r="C28" s="4">
        <v>198</v>
      </c>
      <c r="D28" s="4" t="s">
        <v>48</v>
      </c>
      <c r="E28" s="3">
        <f>'raw data'!J28</f>
        <v>3.9E-2</v>
      </c>
      <c r="F28">
        <f>'raw data'!P28</f>
        <v>3.7999999999999999E-2</v>
      </c>
      <c r="G28">
        <f>'raw data'!V28</f>
        <v>4.5999999999999999E-2</v>
      </c>
      <c r="H28" s="3">
        <f>'raw data'!AB28</f>
        <v>2.8000000000000001E-2</v>
      </c>
      <c r="I28">
        <f>'raw data'!AH28</f>
        <v>3.1E-2</v>
      </c>
      <c r="J28">
        <f>'raw data'!AN28</f>
        <v>0</v>
      </c>
      <c r="K28" s="3">
        <f>'raw data'!AT28</f>
        <v>5.1999999999999998E-2</v>
      </c>
      <c r="L28">
        <f>'raw data'!AZ28</f>
        <v>7.0999999999999994E-2</v>
      </c>
      <c r="M28">
        <f>'raw data'!BF28</f>
        <v>2.5000000000000001E-2</v>
      </c>
      <c r="N28" s="3">
        <f>'raw data'!BL28</f>
        <v>4.7E-2</v>
      </c>
      <c r="O28" s="4">
        <f>'raw data'!BR28</f>
        <v>4.7E-2</v>
      </c>
      <c r="P28" s="4">
        <f>'raw data'!BX28</f>
        <v>5.5E-2</v>
      </c>
      <c r="R28" s="32">
        <f>_xlfn.T.TEST(T.Test!E28:G28,T.Test!E128:G128,2,3)</f>
        <v>4.8770009690131372E-2</v>
      </c>
      <c r="S28" s="32">
        <f>_xlfn.T.TEST(T.Test!H28:J28,T.Test!H128:J128,2,3)</f>
        <v>0.16579334228166143</v>
      </c>
      <c r="T28" s="32">
        <f>_xlfn.T.TEST(T.Test!K28:M28,T.Test!K128:M128,2,3)</f>
        <v>0.68805644853476178</v>
      </c>
      <c r="U28" s="32">
        <f>_xlfn.T.TEST(T.Test!N28:P28,T.Test!N128:P128,2,3)</f>
        <v>0.29024268964957434</v>
      </c>
      <c r="V28" s="33"/>
      <c r="W28" s="32">
        <f>_xlfn.T.TEST(T.Test!E128:G128,T.Test!E228:G228,2,3)</f>
        <v>4.9614542013271014E-2</v>
      </c>
      <c r="X28" s="32">
        <f>_xlfn.T.TEST(T.Test!H128:J128,T.Test!H228:J228,2,3)</f>
        <v>0.49620217895312735</v>
      </c>
      <c r="Y28" s="32">
        <f>_xlfn.T.TEST(T.Test!K128:M128,T.Test!K228:M228,2,3)</f>
        <v>0.43767944882720922</v>
      </c>
      <c r="Z28" s="32">
        <f>_xlfn.T.TEST(T.Test!N128:P128,T.Test!N228:P228,2,3)</f>
        <v>0.31301150147211471</v>
      </c>
      <c r="AA28" s="33"/>
      <c r="AB28" s="32">
        <f>_xlfn.T.TEST(T.Test!E128:G128,T.Test!E328:G328,2,3)</f>
        <v>0.11192017009749157</v>
      </c>
      <c r="AC28" s="32">
        <f>_xlfn.T.TEST(T.Test!E128:G128,T.Test!E328:G328,2,3)</f>
        <v>0.11192017009749157</v>
      </c>
      <c r="AD28" s="32">
        <f>_xlfn.T.TEST(T.Test!K128:M128,T.Test!K328:M328,2,3)</f>
        <v>2.5776118153080025E-2</v>
      </c>
      <c r="AE28" s="32">
        <f>_xlfn.T.TEST(T.Test!N128:P128,T.Test!N328:P328,2,3)</f>
        <v>0.69415717470248517</v>
      </c>
      <c r="AF28" s="33"/>
      <c r="AG28" s="32">
        <f>_xlfn.T.TEST(T.Test!E128:G128,T.Test!E428:G428,2,3)</f>
        <v>0.10374269386686877</v>
      </c>
      <c r="AH28" s="32">
        <f>_xlfn.T.TEST(T.Test!H128:J128,T.Test!H428:J428,2,3)</f>
        <v>0.43294032492713852</v>
      </c>
      <c r="AI28" s="32">
        <f>_xlfn.T.TEST(T.Test!K128:M128,T.Test!K428:M428,2,3)</f>
        <v>0.13346391717900113</v>
      </c>
      <c r="AJ28" s="32">
        <f>_xlfn.T.TEST(T.Test!N128:P128,T.Test!N428:P428,2,3)</f>
        <v>0.48352037123084224</v>
      </c>
      <c r="AK28" s="33"/>
      <c r="AL28" s="32">
        <f>_xlfn.T.TEST(T.Test!E228:G228,T.Test!E428:G428,2,3)</f>
        <v>0.55534959106658488</v>
      </c>
      <c r="AM28" s="32">
        <f>_xlfn.T.TEST(T.Test!H228:J228,T.Test!H428:J428,2,3)</f>
        <v>0.9353362444877823</v>
      </c>
      <c r="AN28" s="32">
        <f>_xlfn.T.TEST(T.Test!K228:M228,T.Test!K428:M428,2,3)</f>
        <v>0.63620467526027757</v>
      </c>
      <c r="AO28" s="32">
        <f>_xlfn.T.TEST(T.Test!N228:P228,T.Test!N428:P428,2,3)</f>
        <v>4.7933937211483611E-2</v>
      </c>
      <c r="AP28" s="33"/>
      <c r="AQ28" s="32">
        <f>_xlfn.T.TEST(T.Test!E328:G328,T.Test!E428:G428,2,3)</f>
        <v>0.81514280995720001</v>
      </c>
      <c r="AR28" s="32">
        <f>_xlfn.T.TEST(T.Test!H328:J328,T.Test!H428:J428,2,3)</f>
        <v>0.54409707469573232</v>
      </c>
      <c r="AS28" s="32">
        <f>_xlfn.T.TEST(T.Test!K328:M328,T.Test!K428:M428,2,3)</f>
        <v>0.12194045984840453</v>
      </c>
      <c r="AT28" s="32">
        <f>_xlfn.T.TEST(T.Test!N328:P328,T.Test!N428:P428,2,3)</f>
        <v>0.72862796494892901</v>
      </c>
    </row>
    <row r="29" spans="1:46" x14ac:dyDescent="0.25">
      <c r="A29" s="4" t="s">
        <v>22</v>
      </c>
      <c r="B29" s="4">
        <v>190</v>
      </c>
      <c r="C29" s="4">
        <v>210</v>
      </c>
      <c r="D29" s="4" t="s">
        <v>49</v>
      </c>
      <c r="E29" s="3">
        <f>'raw data'!J29</f>
        <v>1.4590000000000001</v>
      </c>
      <c r="F29">
        <f>'raw data'!P29</f>
        <v>1.5680000000000001</v>
      </c>
      <c r="G29">
        <f>'raw data'!V29</f>
        <v>1.5129999999999999</v>
      </c>
      <c r="H29" s="3">
        <f>'raw data'!AB29</f>
        <v>2.5</v>
      </c>
      <c r="I29">
        <f>'raw data'!AH29</f>
        <v>2.5339999999999998</v>
      </c>
      <c r="J29">
        <f>'raw data'!AN29</f>
        <v>0</v>
      </c>
      <c r="K29" s="3">
        <f>'raw data'!AT29</f>
        <v>3.0249999999999999</v>
      </c>
      <c r="L29">
        <f>'raw data'!AZ29</f>
        <v>3.2690000000000001</v>
      </c>
      <c r="M29">
        <f>'raw data'!BF29</f>
        <v>3.06</v>
      </c>
      <c r="N29" s="3">
        <f>'raw data'!BL29</f>
        <v>3.2490000000000001</v>
      </c>
      <c r="O29" s="4">
        <f>'raw data'!BR29</f>
        <v>3.4180000000000001</v>
      </c>
      <c r="P29" s="4">
        <f>'raw data'!BX29</f>
        <v>3.3759999999999999</v>
      </c>
      <c r="R29" s="32">
        <f>_xlfn.T.TEST(T.Test!E29:G29,T.Test!E129:G129,2,3)</f>
        <v>5.9186172350828993E-2</v>
      </c>
      <c r="S29" s="32">
        <f>_xlfn.T.TEST(T.Test!H29:J29,T.Test!H129:J129,2,3)</f>
        <v>0.35342638472616039</v>
      </c>
      <c r="T29" s="32">
        <f>_xlfn.T.TEST(T.Test!K29:M29,T.Test!K129:M129,2,3)</f>
        <v>0.30984333487515603</v>
      </c>
      <c r="U29" s="32">
        <f>_xlfn.T.TEST(T.Test!N29:P29,T.Test!N129:P129,2,3)</f>
        <v>1.2988798393626084E-2</v>
      </c>
      <c r="V29" s="33"/>
      <c r="W29" s="32">
        <f>_xlfn.T.TEST(T.Test!E129:G129,T.Test!E229:G229,2,3)</f>
        <v>2.4828710309531946E-2</v>
      </c>
      <c r="X29" s="32">
        <f>_xlfn.T.TEST(T.Test!H129:J129,T.Test!H229:J229,2,3)</f>
        <v>1.0905458992637134E-2</v>
      </c>
      <c r="Y29" s="32">
        <f>_xlfn.T.TEST(T.Test!K129:M129,T.Test!K229:M229,2,3)</f>
        <v>0.72504267348800555</v>
      </c>
      <c r="Z29" s="32">
        <f>_xlfn.T.TEST(T.Test!N129:P129,T.Test!N229:P229,2,3)</f>
        <v>6.8987243303177861E-2</v>
      </c>
      <c r="AA29" s="33"/>
      <c r="AB29" s="32">
        <f>_xlfn.T.TEST(T.Test!E129:G129,T.Test!E329:G329,2,3)</f>
        <v>2.8990778062181293E-2</v>
      </c>
      <c r="AC29" s="32">
        <f>_xlfn.T.TEST(T.Test!E129:G129,T.Test!E329:G329,2,3)</f>
        <v>2.8990778062181293E-2</v>
      </c>
      <c r="AD29" s="32">
        <f>_xlfn.T.TEST(T.Test!K129:M129,T.Test!K329:M329,2,3)</f>
        <v>0.17863171230424496</v>
      </c>
      <c r="AE29" s="32">
        <f>_xlfn.T.TEST(T.Test!N129:P129,T.Test!N329:P329,2,3)</f>
        <v>0.12673420069097749</v>
      </c>
      <c r="AF29" s="33"/>
      <c r="AG29" s="32">
        <f>_xlfn.T.TEST(T.Test!E129:G129,T.Test!E429:G429,2,3)</f>
        <v>2.036466862463112E-2</v>
      </c>
      <c r="AH29" s="32">
        <f>_xlfn.T.TEST(T.Test!H129:J129,T.Test!H429:J429,2,3)</f>
        <v>3.956462330353739E-2</v>
      </c>
      <c r="AI29" s="32">
        <f>_xlfn.T.TEST(T.Test!K129:M129,T.Test!K429:M429,2,3)</f>
        <v>0.60865488441898319</v>
      </c>
      <c r="AJ29" s="32">
        <f>_xlfn.T.TEST(T.Test!N129:P129,T.Test!N429:P429,2,3)</f>
        <v>0.92054601605462161</v>
      </c>
      <c r="AK29" s="33"/>
      <c r="AL29" s="32">
        <f>_xlfn.T.TEST(T.Test!E229:G229,T.Test!E429:G429,2,3)</f>
        <v>0.74626593898260063</v>
      </c>
      <c r="AM29" s="32">
        <f>_xlfn.T.TEST(T.Test!H229:J229,T.Test!H429:J429,2,3)</f>
        <v>0.50123002804109329</v>
      </c>
      <c r="AN29" s="32">
        <f>_xlfn.T.TEST(T.Test!K229:M229,T.Test!K429:M429,2,3)</f>
        <v>0.8027470885442799</v>
      </c>
      <c r="AO29" s="32">
        <f>_xlfn.T.TEST(T.Test!N229:P229,T.Test!N429:P429,2,3)</f>
        <v>0.46639659449757992</v>
      </c>
      <c r="AP29" s="33"/>
      <c r="AQ29" s="32">
        <f>_xlfn.T.TEST(T.Test!E329:G329,T.Test!E429:G429,2,3)</f>
        <v>0.80343941809313391</v>
      </c>
      <c r="AR29" s="32">
        <f>_xlfn.T.TEST(T.Test!H329:J329,T.Test!H429:J429,2,3)</f>
        <v>0.8770458937129082</v>
      </c>
      <c r="AS29" s="32">
        <f>_xlfn.T.TEST(T.Test!K329:M329,T.Test!K429:M429,2,3)</f>
        <v>0.34780923073687631</v>
      </c>
      <c r="AT29" s="32">
        <f>_xlfn.T.TEST(T.Test!N329:P329,T.Test!N429:P429,2,3)</f>
        <v>0.5524225926347448</v>
      </c>
    </row>
    <row r="30" spans="1:46" x14ac:dyDescent="0.25">
      <c r="A30" s="4" t="s">
        <v>22</v>
      </c>
      <c r="B30" s="4">
        <v>199</v>
      </c>
      <c r="C30" s="4">
        <v>210</v>
      </c>
      <c r="D30" s="4" t="s">
        <v>50</v>
      </c>
      <c r="E30" s="3">
        <f>'raw data'!J30</f>
        <v>1.2969999999999999</v>
      </c>
      <c r="F30">
        <f>'raw data'!P30</f>
        <v>1.403</v>
      </c>
      <c r="G30">
        <f>'raw data'!V30</f>
        <v>1.3220000000000001</v>
      </c>
      <c r="H30" s="3">
        <f>'raw data'!AB30</f>
        <v>2.2200000000000002</v>
      </c>
      <c r="I30">
        <f>'raw data'!AH30</f>
        <v>2.2160000000000002</v>
      </c>
      <c r="J30">
        <f>'raw data'!AN30</f>
        <v>0</v>
      </c>
      <c r="K30" s="3">
        <f>'raw data'!AT30</f>
        <v>2.7450000000000001</v>
      </c>
      <c r="L30">
        <f>'raw data'!AZ30</f>
        <v>2.8849999999999998</v>
      </c>
      <c r="M30">
        <f>'raw data'!BF30</f>
        <v>2.7829999999999999</v>
      </c>
      <c r="N30" s="3">
        <f>'raw data'!BL30</f>
        <v>2.8010000000000002</v>
      </c>
      <c r="O30" s="4">
        <f>'raw data'!BR30</f>
        <v>2.9279999999999999</v>
      </c>
      <c r="P30" s="4">
        <f>'raw data'!BX30</f>
        <v>2.9249999999999998</v>
      </c>
      <c r="R30" s="32">
        <f>_xlfn.T.TEST(T.Test!E30:G30,T.Test!E130:G130,2,3)</f>
        <v>0.12064252923016718</v>
      </c>
      <c r="S30" s="32">
        <f>_xlfn.T.TEST(T.Test!H30:J30,T.Test!H130:J130,2,3)</f>
        <v>0.3419758299650319</v>
      </c>
      <c r="T30" s="32">
        <f>_xlfn.T.TEST(T.Test!K30:M30,T.Test!K130:M130,2,3)</f>
        <v>0.38749004195233766</v>
      </c>
      <c r="U30" s="32">
        <f>_xlfn.T.TEST(T.Test!N30:P30,T.Test!N130:P130,2,3)</f>
        <v>0.14479617123473551</v>
      </c>
      <c r="V30" s="33"/>
      <c r="W30" s="32">
        <f>_xlfn.T.TEST(T.Test!E130:G130,T.Test!E230:G230,2,3)</f>
        <v>7.062992915592102E-2</v>
      </c>
      <c r="X30" s="32">
        <f>_xlfn.T.TEST(T.Test!H130:J130,T.Test!H230:J230,2,3)</f>
        <v>2.0318006536291358E-2</v>
      </c>
      <c r="Y30" s="32">
        <f>_xlfn.T.TEST(T.Test!K130:M130,T.Test!K230:M230,2,3)</f>
        <v>0.84957568557045648</v>
      </c>
      <c r="Z30" s="32">
        <f>_xlfn.T.TEST(T.Test!N130:P130,T.Test!N230:P230,2,3)</f>
        <v>0.61747694471974035</v>
      </c>
      <c r="AA30" s="33"/>
      <c r="AB30" s="32">
        <f>_xlfn.T.TEST(T.Test!E130:G130,T.Test!E330:G330,2,3)</f>
        <v>0.1213300497009807</v>
      </c>
      <c r="AC30" s="32">
        <f>_xlfn.T.TEST(T.Test!E130:G130,T.Test!E330:G330,2,3)</f>
        <v>0.1213300497009807</v>
      </c>
      <c r="AD30" s="32">
        <f>_xlfn.T.TEST(T.Test!K130:M130,T.Test!K330:M330,2,3)</f>
        <v>8.1790816813637035E-2</v>
      </c>
      <c r="AE30" s="32">
        <f>_xlfn.T.TEST(T.Test!N130:P130,T.Test!N330:P330,2,3)</f>
        <v>0.41203367744581165</v>
      </c>
      <c r="AF30" s="33"/>
      <c r="AG30" s="32">
        <f>_xlfn.T.TEST(T.Test!E130:G130,T.Test!E430:G430,2,3)</f>
        <v>9.7308830823452444E-2</v>
      </c>
      <c r="AH30" s="32">
        <f>_xlfn.T.TEST(T.Test!H130:J130,T.Test!H430:J430,2,3)</f>
        <v>1.7971467536223334E-2</v>
      </c>
      <c r="AI30" s="32">
        <f>_xlfn.T.TEST(T.Test!K130:M130,T.Test!K430:M430,2,3)</f>
        <v>0.53321972118831895</v>
      </c>
      <c r="AJ30" s="32">
        <f>_xlfn.T.TEST(T.Test!N130:P130,T.Test!N430:P430,2,3)</f>
        <v>0.47690787099664511</v>
      </c>
      <c r="AK30" s="33"/>
      <c r="AL30" s="32">
        <f>_xlfn.T.TEST(T.Test!E230:G230,T.Test!E430:G430,2,3)</f>
        <v>0.67505856029316447</v>
      </c>
      <c r="AM30" s="32">
        <f>_xlfn.T.TEST(T.Test!H230:J230,T.Test!H430:J430,2,3)</f>
        <v>0.53622903609219041</v>
      </c>
      <c r="AN30" s="32">
        <f>_xlfn.T.TEST(T.Test!K230:M230,T.Test!K430:M430,2,3)</f>
        <v>0.66860063421291183</v>
      </c>
      <c r="AO30" s="32">
        <f>_xlfn.T.TEST(T.Test!N230:P230,T.Test!N430:P430,2,3)</f>
        <v>0.69403029785526904</v>
      </c>
      <c r="AP30" s="33"/>
      <c r="AQ30" s="32">
        <f>_xlfn.T.TEST(T.Test!E330:G330,T.Test!E430:G430,2,3)</f>
        <v>0.65864528175374293</v>
      </c>
      <c r="AR30" s="32">
        <f>_xlfn.T.TEST(T.Test!H330:J330,T.Test!H430:J430,2,3)</f>
        <v>0.61593414355086262</v>
      </c>
      <c r="AS30" s="32">
        <f>_xlfn.T.TEST(T.Test!K330:M330,T.Test!K430:M430,2,3)</f>
        <v>0.18341295408802402</v>
      </c>
      <c r="AT30" s="32">
        <f>_xlfn.T.TEST(T.Test!N330:P330,T.Test!N430:P430,2,3)</f>
        <v>0.88311358284538144</v>
      </c>
    </row>
    <row r="31" spans="1:46" x14ac:dyDescent="0.25">
      <c r="A31" s="4" t="s">
        <v>22</v>
      </c>
      <c r="B31" s="4">
        <v>199</v>
      </c>
      <c r="C31" s="4">
        <v>218</v>
      </c>
      <c r="D31" s="4" t="s">
        <v>51</v>
      </c>
      <c r="E31" s="3">
        <f>'raw data'!J31</f>
        <v>4.3650000000000002</v>
      </c>
      <c r="F31">
        <f>'raw data'!P31</f>
        <v>4.173</v>
      </c>
      <c r="G31">
        <f>'raw data'!V31</f>
        <v>4.3810000000000002</v>
      </c>
      <c r="H31" s="3">
        <f>'raw data'!AB31</f>
        <v>4.4530000000000003</v>
      </c>
      <c r="I31">
        <f>'raw data'!AH31</f>
        <v>4.4390000000000001</v>
      </c>
      <c r="J31">
        <f>'raw data'!AN31</f>
        <v>0</v>
      </c>
      <c r="K31" s="3">
        <f>'raw data'!AT31</f>
        <v>4.4009999999999998</v>
      </c>
      <c r="L31">
        <f>'raw data'!AZ31</f>
        <v>4.6779999999999999</v>
      </c>
      <c r="M31">
        <f>'raw data'!BF31</f>
        <v>4.5030000000000001</v>
      </c>
      <c r="N31" s="3">
        <f>'raw data'!BL31</f>
        <v>4.9909999999999997</v>
      </c>
      <c r="O31" s="4">
        <f>'raw data'!BR31</f>
        <v>5.2789999999999999</v>
      </c>
      <c r="P31" s="4">
        <f>'raw data'!BX31</f>
        <v>5.415</v>
      </c>
      <c r="R31" s="32">
        <f>_xlfn.T.TEST(T.Test!E31:G31,T.Test!E131:G131,2,3)</f>
        <v>0.69327967393732637</v>
      </c>
      <c r="S31" s="32">
        <f>_xlfn.T.TEST(T.Test!H31:J31,T.Test!H131:J131,2,3)</f>
        <v>0.43276317315425639</v>
      </c>
      <c r="T31" s="32">
        <f>_xlfn.T.TEST(T.Test!K31:M31,T.Test!K131:M131,2,3)</f>
        <v>0.83539219521933772</v>
      </c>
      <c r="U31" s="32">
        <f>_xlfn.T.TEST(T.Test!N31:P31,T.Test!N131:P131,2,3)</f>
        <v>0.91708799831472687</v>
      </c>
      <c r="V31" s="33"/>
      <c r="W31" s="32">
        <f>_xlfn.T.TEST(T.Test!E131:G131,T.Test!E231:G231,2,3)</f>
        <v>0.57452918262047703</v>
      </c>
      <c r="X31" s="32">
        <f>_xlfn.T.TEST(T.Test!H131:J131,T.Test!H231:J231,2,3)</f>
        <v>0.48841090646502261</v>
      </c>
      <c r="Y31" s="32">
        <f>_xlfn.T.TEST(T.Test!K131:M131,T.Test!K231:M231,2,3)</f>
        <v>0.62073846279763711</v>
      </c>
      <c r="Z31" s="32">
        <f>_xlfn.T.TEST(T.Test!N131:P131,T.Test!N231:P231,2,3)</f>
        <v>0.93169323189434539</v>
      </c>
      <c r="AA31" s="33"/>
      <c r="AB31" s="32">
        <f>_xlfn.T.TEST(T.Test!E131:G131,T.Test!E331:G331,2,3)</f>
        <v>0.52074665474433079</v>
      </c>
      <c r="AC31" s="32">
        <f>_xlfn.T.TEST(T.Test!E131:G131,T.Test!E331:G331,2,3)</f>
        <v>0.52074665474433079</v>
      </c>
      <c r="AD31" s="32">
        <f>_xlfn.T.TEST(T.Test!K131:M131,T.Test!K331:M331,2,3)</f>
        <v>0.46666574392829502</v>
      </c>
      <c r="AE31" s="32">
        <f>_xlfn.T.TEST(T.Test!N131:P131,T.Test!N331:P331,2,3)</f>
        <v>0.7891134198528329</v>
      </c>
      <c r="AF31" s="33"/>
      <c r="AG31" s="32">
        <f>_xlfn.T.TEST(T.Test!E131:G131,T.Test!E431:G431,2,3)</f>
        <v>0.48187475780311123</v>
      </c>
      <c r="AH31" s="32">
        <f>_xlfn.T.TEST(T.Test!H131:J131,T.Test!H431:J431,2,3)</f>
        <v>0.49160563028305382</v>
      </c>
      <c r="AI31" s="32">
        <f>_xlfn.T.TEST(T.Test!K131:M131,T.Test!K431:M431,2,3)</f>
        <v>0.74192191981219613</v>
      </c>
      <c r="AJ31" s="32">
        <f>_xlfn.T.TEST(T.Test!N131:P131,T.Test!N431:P431,2,3)</f>
        <v>0.98635578624218057</v>
      </c>
      <c r="AK31" s="33"/>
      <c r="AL31" s="32">
        <f>_xlfn.T.TEST(T.Test!E231:G231,T.Test!E431:G431,2,3)</f>
        <v>0.92657059119934049</v>
      </c>
      <c r="AM31" s="32">
        <f>_xlfn.T.TEST(T.Test!H231:J231,T.Test!H431:J431,2,3)</f>
        <v>0.91523827530063973</v>
      </c>
      <c r="AN31" s="32">
        <f>_xlfn.T.TEST(T.Test!K231:M231,T.Test!K431:M431,2,3)</f>
        <v>0.93650182424742723</v>
      </c>
      <c r="AO31" s="32">
        <f>_xlfn.T.TEST(T.Test!N231:P231,T.Test!N431:P431,2,3)</f>
        <v>0.90806792596676522</v>
      </c>
      <c r="AP31" s="33"/>
      <c r="AQ31" s="32">
        <f>_xlfn.T.TEST(T.Test!E331:G331,T.Test!E431:G431,2,3)</f>
        <v>0.89963765934404039</v>
      </c>
      <c r="AR31" s="32">
        <f>_xlfn.T.TEST(T.Test!H331:J331,T.Test!H431:J431,2,3)</f>
        <v>0.72986831096190441</v>
      </c>
      <c r="AS31" s="32">
        <f>_xlfn.T.TEST(T.Test!K331:M331,T.Test!K431:M431,2,3)</f>
        <v>0.79938900428340365</v>
      </c>
      <c r="AT31" s="32">
        <f>_xlfn.T.TEST(T.Test!N331:P331,T.Test!N431:P431,2,3)</f>
        <v>0.69504295437687513</v>
      </c>
    </row>
    <row r="32" spans="1:46" x14ac:dyDescent="0.25">
      <c r="A32" s="4" t="s">
        <v>22</v>
      </c>
      <c r="B32" s="4">
        <v>211</v>
      </c>
      <c r="C32" s="4">
        <v>218</v>
      </c>
      <c r="D32" s="4" t="s">
        <v>52</v>
      </c>
      <c r="E32" s="3">
        <f>'raw data'!J32</f>
        <v>0.872</v>
      </c>
      <c r="F32">
        <f>'raw data'!P32</f>
        <v>0.96099999999999997</v>
      </c>
      <c r="G32">
        <f>'raw data'!V32</f>
        <v>0.93300000000000005</v>
      </c>
      <c r="H32" s="3">
        <f>'raw data'!AB32</f>
        <v>1.6479999999999999</v>
      </c>
      <c r="I32">
        <f>'raw data'!AH32</f>
        <v>1.681</v>
      </c>
      <c r="J32">
        <f>'raw data'!AN32</f>
        <v>0</v>
      </c>
      <c r="K32" s="3">
        <f>'raw data'!AT32</f>
        <v>1.9139999999999999</v>
      </c>
      <c r="L32">
        <f>'raw data'!AZ32</f>
        <v>2.0289999999999999</v>
      </c>
      <c r="M32">
        <f>'raw data'!BF32</f>
        <v>1.917</v>
      </c>
      <c r="N32" s="3">
        <f>'raw data'!BL32</f>
        <v>2.9260000000000002</v>
      </c>
      <c r="O32" s="4">
        <f>'raw data'!BR32</f>
        <v>3.0129999999999999</v>
      </c>
      <c r="P32" s="4">
        <f>'raw data'!BX32</f>
        <v>3.0390000000000001</v>
      </c>
      <c r="R32" s="32">
        <f>_xlfn.T.TEST(T.Test!E32:G32,T.Test!E132:G132,2,3)</f>
        <v>0.5181829923211192</v>
      </c>
      <c r="S32" s="32">
        <f>_xlfn.T.TEST(T.Test!H32:J32,T.Test!H132:J132,2,3)</f>
        <v>0.4092044274146987</v>
      </c>
      <c r="T32" s="32">
        <f>_xlfn.T.TEST(T.Test!K32:M32,T.Test!K132:M132,2,3)</f>
        <v>4.0939859805871519E-3</v>
      </c>
      <c r="U32" s="32">
        <f>_xlfn.T.TEST(T.Test!N32:P32,T.Test!N132:P132,2,3)</f>
        <v>3.5000671146502509E-2</v>
      </c>
      <c r="V32" s="33"/>
      <c r="W32" s="32">
        <f>_xlfn.T.TEST(T.Test!E132:G132,T.Test!E232:G232,2,3)</f>
        <v>4.5969626203757177E-2</v>
      </c>
      <c r="X32" s="32">
        <f>_xlfn.T.TEST(T.Test!H132:J132,T.Test!H232:J232,2,3)</f>
        <v>0.15345115711915214</v>
      </c>
      <c r="Y32" s="32">
        <f>_xlfn.T.TEST(T.Test!K132:M132,T.Test!K232:M232,2,3)</f>
        <v>2.2266683830895525E-3</v>
      </c>
      <c r="Z32" s="32">
        <f>_xlfn.T.TEST(T.Test!N132:P132,T.Test!N232:P232,2,3)</f>
        <v>0.10907130531258044</v>
      </c>
      <c r="AA32" s="33"/>
      <c r="AB32" s="32">
        <f>_xlfn.T.TEST(T.Test!E132:G132,T.Test!E332:G332,2,3)</f>
        <v>2.7953866315747762E-2</v>
      </c>
      <c r="AC32" s="32">
        <f>_xlfn.T.TEST(T.Test!E132:G132,T.Test!E332:G332,2,3)</f>
        <v>2.7953866315747762E-2</v>
      </c>
      <c r="AD32" s="32">
        <f>_xlfn.T.TEST(T.Test!K132:M132,T.Test!K332:M332,2,3)</f>
        <v>3.6488339528672692E-3</v>
      </c>
      <c r="AE32" s="32">
        <f>_xlfn.T.TEST(T.Test!N132:P132,T.Test!N332:P332,2,3)</f>
        <v>0.28533150231421878</v>
      </c>
      <c r="AF32" s="33"/>
      <c r="AG32" s="32">
        <f>_xlfn.T.TEST(T.Test!E132:G132,T.Test!E432:G432,2,3)</f>
        <v>5.6402862229845878E-3</v>
      </c>
      <c r="AH32" s="32">
        <f>_xlfn.T.TEST(T.Test!H132:J132,T.Test!H432:J432,2,3)</f>
        <v>1.1338677303803389E-2</v>
      </c>
      <c r="AI32" s="32">
        <f>_xlfn.T.TEST(T.Test!K132:M132,T.Test!K432:M432,2,3)</f>
        <v>2.4347290249823711E-2</v>
      </c>
      <c r="AJ32" s="32">
        <f>_xlfn.T.TEST(T.Test!N132:P132,T.Test!N432:P432,2,3)</f>
        <v>9.2448830301779583E-2</v>
      </c>
      <c r="AK32" s="33"/>
      <c r="AL32" s="32">
        <f>_xlfn.T.TEST(T.Test!E232:G232,T.Test!E432:G432,2,3)</f>
        <v>3.7102537702337686E-2</v>
      </c>
      <c r="AM32" s="32">
        <f>_xlfn.T.TEST(T.Test!H232:J232,T.Test!H432:J432,2,3)</f>
        <v>3.3454025027130622E-2</v>
      </c>
      <c r="AN32" s="32">
        <f>_xlfn.T.TEST(T.Test!K232:M232,T.Test!K432:M432,2,3)</f>
        <v>0.70704489998995446</v>
      </c>
      <c r="AO32" s="32">
        <f>_xlfn.T.TEST(T.Test!N232:P232,T.Test!N432:P432,2,3)</f>
        <v>0.81865877676137921</v>
      </c>
      <c r="AP32" s="33"/>
      <c r="AQ32" s="32">
        <f>_xlfn.T.TEST(T.Test!E332:G332,T.Test!E432:G432,2,3)</f>
        <v>0.13574067213562099</v>
      </c>
      <c r="AR32" s="32">
        <f>_xlfn.T.TEST(T.Test!H332:J332,T.Test!H432:J432,2,3)</f>
        <v>0.40624169986757547</v>
      </c>
      <c r="AS32" s="32">
        <f>_xlfn.T.TEST(T.Test!K332:M332,T.Test!K432:M432,2,3)</f>
        <v>0.90748363884076655</v>
      </c>
      <c r="AT32" s="32">
        <f>_xlfn.T.TEST(T.Test!N332:P332,T.Test!N432:P432,2,3)</f>
        <v>0.65667288348775421</v>
      </c>
    </row>
    <row r="33" spans="1:46" x14ac:dyDescent="0.25">
      <c r="A33" s="4" t="s">
        <v>22</v>
      </c>
      <c r="B33" s="4">
        <v>211</v>
      </c>
      <c r="C33" s="4">
        <v>223</v>
      </c>
      <c r="D33" s="4" t="s">
        <v>53</v>
      </c>
      <c r="E33" s="3">
        <f>'raw data'!J33</f>
        <v>1.1559999999999999</v>
      </c>
      <c r="F33">
        <f>'raw data'!P33</f>
        <v>1.252</v>
      </c>
      <c r="G33">
        <f>'raw data'!V33</f>
        <v>1.232</v>
      </c>
      <c r="H33" s="3">
        <f>'raw data'!AB33</f>
        <v>1.742</v>
      </c>
      <c r="I33">
        <f>'raw data'!AH33</f>
        <v>1.7789999999999999</v>
      </c>
      <c r="J33">
        <f>'raw data'!AN33</f>
        <v>0</v>
      </c>
      <c r="K33" s="3">
        <f>'raw data'!AT33</f>
        <v>2.3069999999999999</v>
      </c>
      <c r="L33">
        <f>'raw data'!AZ33</f>
        <v>2.48</v>
      </c>
      <c r="M33">
        <f>'raw data'!BF33</f>
        <v>2.2349999999999999</v>
      </c>
      <c r="N33" s="3">
        <f>'raw data'!BL33</f>
        <v>3.2480000000000002</v>
      </c>
      <c r="O33" s="4">
        <f>'raw data'!BR33</f>
        <v>3.536</v>
      </c>
      <c r="P33" s="4">
        <f>'raw data'!BX33</f>
        <v>3.5569999999999999</v>
      </c>
      <c r="R33" s="32">
        <f>_xlfn.T.TEST(T.Test!E33:G33,T.Test!E133:G133,2,3)</f>
        <v>0.91643294333052361</v>
      </c>
      <c r="S33" s="32">
        <f>_xlfn.T.TEST(T.Test!H33:J33,T.Test!H133:J133,2,3)</f>
        <v>0.42700385064897156</v>
      </c>
      <c r="T33" s="32">
        <f>_xlfn.T.TEST(T.Test!K33:M33,T.Test!K133:M133,2,3)</f>
        <v>7.513264280883411E-2</v>
      </c>
      <c r="U33" s="32">
        <f>_xlfn.T.TEST(T.Test!N33:P33,T.Test!N133:P133,2,3)</f>
        <v>0.38578623510768451</v>
      </c>
      <c r="V33" s="33"/>
      <c r="W33" s="32">
        <f>_xlfn.T.TEST(T.Test!E133:G133,T.Test!E233:G233,2,3)</f>
        <v>0.44263233929830292</v>
      </c>
      <c r="X33" s="32">
        <f>_xlfn.T.TEST(T.Test!H133:J133,T.Test!H233:J233,2,3)</f>
        <v>0.87898209436382302</v>
      </c>
      <c r="Y33" s="32">
        <f>_xlfn.T.TEST(T.Test!K133:M133,T.Test!K233:M233,2,3)</f>
        <v>7.5373811999185233E-2</v>
      </c>
      <c r="Z33" s="32">
        <f>_xlfn.T.TEST(T.Test!N133:P133,T.Test!N233:P233,2,3)</f>
        <v>0.38652887206404196</v>
      </c>
      <c r="AA33" s="33"/>
      <c r="AB33" s="32">
        <f>_xlfn.T.TEST(T.Test!E133:G133,T.Test!E333:G333,2,3)</f>
        <v>0.57026654500816087</v>
      </c>
      <c r="AC33" s="32">
        <f>_xlfn.T.TEST(T.Test!E133:G133,T.Test!E333:G333,2,3)</f>
        <v>0.57026654500816087</v>
      </c>
      <c r="AD33" s="32">
        <f>_xlfn.T.TEST(T.Test!K133:M133,T.Test!K333:M333,2,3)</f>
        <v>2.12272576122506E-2</v>
      </c>
      <c r="AE33" s="32">
        <f>_xlfn.T.TEST(T.Test!N133:P133,T.Test!N333:P333,2,3)</f>
        <v>0.62263722576777547</v>
      </c>
      <c r="AF33" s="33"/>
      <c r="AG33" s="32">
        <f>_xlfn.T.TEST(T.Test!E133:G133,T.Test!E433:G433,2,3)</f>
        <v>0.19297562884864958</v>
      </c>
      <c r="AH33" s="32">
        <f>_xlfn.T.TEST(T.Test!H133:J133,T.Test!H433:J433,2,3)</f>
        <v>0.17117552750568751</v>
      </c>
      <c r="AI33" s="32">
        <f>_xlfn.T.TEST(T.Test!K133:M133,T.Test!K433:M433,2,3)</f>
        <v>5.1112624829233698E-2</v>
      </c>
      <c r="AJ33" s="32">
        <f>_xlfn.T.TEST(T.Test!N133:P133,T.Test!N433:P433,2,3)</f>
        <v>0.41477158254839774</v>
      </c>
      <c r="AK33" s="33"/>
      <c r="AL33" s="32">
        <f>_xlfn.T.TEST(T.Test!E233:G233,T.Test!E433:G433,2,3)</f>
        <v>0.42020216664222282</v>
      </c>
      <c r="AM33" s="32">
        <f>_xlfn.T.TEST(T.Test!H233:J233,T.Test!H433:J433,2,3)</f>
        <v>0.20348745544849534</v>
      </c>
      <c r="AN33" s="32">
        <f>_xlfn.T.TEST(T.Test!K233:M233,T.Test!K433:M433,2,3)</f>
        <v>0.47733466028429189</v>
      </c>
      <c r="AO33" s="32">
        <f>_xlfn.T.TEST(T.Test!N233:P233,T.Test!N433:P433,2,3)</f>
        <v>0.9195105931982932</v>
      </c>
      <c r="AP33" s="33"/>
      <c r="AQ33" s="32">
        <f>_xlfn.T.TEST(T.Test!E333:G333,T.Test!E433:G433,2,3)</f>
        <v>0.43376823669502879</v>
      </c>
      <c r="AR33" s="32">
        <f>_xlfn.T.TEST(T.Test!H333:J333,T.Test!H433:J433,2,3)</f>
        <v>0.5926022105424591</v>
      </c>
      <c r="AS33" s="32">
        <f>_xlfn.T.TEST(T.Test!K333:M333,T.Test!K433:M433,2,3)</f>
        <v>0.91272740349630177</v>
      </c>
      <c r="AT33" s="32">
        <f>_xlfn.T.TEST(T.Test!N333:P333,T.Test!N433:P433,2,3)</f>
        <v>0.8198363401590365</v>
      </c>
    </row>
    <row r="34" spans="1:46" x14ac:dyDescent="0.25">
      <c r="A34" s="4" t="s">
        <v>22</v>
      </c>
      <c r="B34" s="4">
        <v>227</v>
      </c>
      <c r="C34" s="4">
        <v>231</v>
      </c>
      <c r="D34" s="4" t="s">
        <v>54</v>
      </c>
      <c r="E34" s="3">
        <f>'raw data'!J34</f>
        <v>1.6E-2</v>
      </c>
      <c r="F34">
        <f>'raw data'!P34</f>
        <v>1.6E-2</v>
      </c>
      <c r="G34">
        <f>'raw data'!V34</f>
        <v>3.1E-2</v>
      </c>
      <c r="H34" s="3">
        <f>'raw data'!AB34</f>
        <v>1.6E-2</v>
      </c>
      <c r="I34">
        <f>'raw data'!AH34</f>
        <v>1.7999999999999999E-2</v>
      </c>
      <c r="J34">
        <f>'raw data'!AN34</f>
        <v>0</v>
      </c>
      <c r="K34" s="3">
        <f>'raw data'!AT34</f>
        <v>0.02</v>
      </c>
      <c r="L34">
        <f>'raw data'!AZ34</f>
        <v>2.9000000000000001E-2</v>
      </c>
      <c r="M34">
        <f>'raw data'!BF34</f>
        <v>3.2000000000000001E-2</v>
      </c>
      <c r="N34" s="3">
        <f>'raw data'!BL34</f>
        <v>5.1999999999999998E-2</v>
      </c>
      <c r="O34" s="4">
        <f>'raw data'!BR34</f>
        <v>4.5999999999999999E-2</v>
      </c>
      <c r="P34" s="4">
        <f>'raw data'!BX34</f>
        <v>4.9000000000000002E-2</v>
      </c>
      <c r="R34" s="32">
        <f>_xlfn.T.TEST(T.Test!E34:G34,T.Test!E134:G134,2,3)</f>
        <v>0.69226457162961486</v>
      </c>
      <c r="S34" s="32">
        <f>_xlfn.T.TEST(T.Test!H34:J34,T.Test!H134:J134,2,3)</f>
        <v>0.654466953935124</v>
      </c>
      <c r="T34" s="32">
        <f>_xlfn.T.TEST(T.Test!K34:M34,T.Test!K134:M134,2,3)</f>
        <v>0.40750834849366269</v>
      </c>
      <c r="U34" s="32">
        <f>_xlfn.T.TEST(T.Test!N34:P34,T.Test!N134:P134,2,3)</f>
        <v>0.5192006001302677</v>
      </c>
      <c r="V34" s="33"/>
      <c r="W34" s="32">
        <f>_xlfn.T.TEST(T.Test!E134:G134,T.Test!E234:G234,2,3)</f>
        <v>0.73847370269045243</v>
      </c>
      <c r="X34" s="32">
        <f>_xlfn.T.TEST(T.Test!H134:J134,T.Test!H234:J234,2,3)</f>
        <v>0.6302614654302614</v>
      </c>
      <c r="Y34" s="32">
        <f>_xlfn.T.TEST(T.Test!K134:M134,T.Test!K234:M234,2,3)</f>
        <v>0.791986963435377</v>
      </c>
      <c r="Z34" s="32">
        <f>_xlfn.T.TEST(T.Test!N134:P134,T.Test!N234:P234,2,3)</f>
        <v>0.71707847186179974</v>
      </c>
      <c r="AA34" s="33"/>
      <c r="AB34" s="32">
        <f>_xlfn.T.TEST(T.Test!E134:G134,T.Test!E334:G334,2,3)</f>
        <v>0.47192167289021936</v>
      </c>
      <c r="AC34" s="32">
        <f>_xlfn.T.TEST(T.Test!E134:G134,T.Test!E334:G334,2,3)</f>
        <v>0.47192167289021936</v>
      </c>
      <c r="AD34" s="32">
        <f>_xlfn.T.TEST(T.Test!K134:M134,T.Test!K334:M334,2,3)</f>
        <v>0.15644449112287723</v>
      </c>
      <c r="AE34" s="32">
        <f>_xlfn.T.TEST(T.Test!N134:P134,T.Test!N334:P334,2,3)</f>
        <v>0.10253789597376461</v>
      </c>
      <c r="AF34" s="33"/>
      <c r="AG34" s="32">
        <f>_xlfn.T.TEST(T.Test!E134:G134,T.Test!E434:G434,2,3)</f>
        <v>0.32675084575989505</v>
      </c>
      <c r="AH34" s="32">
        <f>_xlfn.T.TEST(T.Test!H134:J134,T.Test!H434:J434,2,3)</f>
        <v>0.11786563609361372</v>
      </c>
      <c r="AI34" s="32">
        <f>_xlfn.T.TEST(T.Test!K134:M134,T.Test!K434:M434,2,3)</f>
        <v>0.4375445208875145</v>
      </c>
      <c r="AJ34" s="32">
        <f>_xlfn.T.TEST(T.Test!N134:P134,T.Test!N434:P434,2,3)</f>
        <v>7.1265126551988314E-2</v>
      </c>
      <c r="AK34" s="33"/>
      <c r="AL34" s="32">
        <f>_xlfn.T.TEST(T.Test!E234:G234,T.Test!E434:G434,2,3)</f>
        <v>0.38512090191107645</v>
      </c>
      <c r="AM34" s="32">
        <f>_xlfn.T.TEST(T.Test!H234:J234,T.Test!H434:J434,2,3)</f>
        <v>0.30937790708029866</v>
      </c>
      <c r="AN34" s="32">
        <f>_xlfn.T.TEST(T.Test!K234:M234,T.Test!K434:M434,2,3)</f>
        <v>1</v>
      </c>
      <c r="AO34" s="32">
        <f>_xlfn.T.TEST(T.Test!N234:P234,T.Test!N434:P434,2,3)</f>
        <v>5.803874371060589E-2</v>
      </c>
      <c r="AP34" s="33"/>
      <c r="AQ34" s="32">
        <f>_xlfn.T.TEST(T.Test!E334:G334,T.Test!E434:G434,2,3)</f>
        <v>0.56303267430022985</v>
      </c>
      <c r="AR34" s="32">
        <f>_xlfn.T.TEST(T.Test!H334:J334,T.Test!H434:J434,2,3)</f>
        <v>0.2176612731088173</v>
      </c>
      <c r="AS34" s="32">
        <f>_xlfn.T.TEST(T.Test!K334:M334,T.Test!K434:M434,2,3)</f>
        <v>0.23608454910402135</v>
      </c>
      <c r="AT34" s="32">
        <f>_xlfn.T.TEST(T.Test!N334:P334,T.Test!N434:P434,2,3)</f>
        <v>0.24460700537637894</v>
      </c>
    </row>
    <row r="35" spans="1:46" x14ac:dyDescent="0.25">
      <c r="A35" s="4" t="s">
        <v>22</v>
      </c>
      <c r="B35" s="4">
        <v>232</v>
      </c>
      <c r="C35" s="4">
        <v>248</v>
      </c>
      <c r="D35" s="4" t="s">
        <v>55</v>
      </c>
      <c r="E35" s="3">
        <f>'raw data'!J35</f>
        <v>4.3899999999999997</v>
      </c>
      <c r="F35">
        <f>'raw data'!P35</f>
        <v>4.3090000000000002</v>
      </c>
      <c r="G35">
        <f>'raw data'!V35</f>
        <v>4.3680000000000003</v>
      </c>
      <c r="H35" s="3">
        <f>'raw data'!AB35</f>
        <v>5.3419999999999996</v>
      </c>
      <c r="I35">
        <f>'raw data'!AH35</f>
        <v>5.34</v>
      </c>
      <c r="J35">
        <f>'raw data'!AN35</f>
        <v>0</v>
      </c>
      <c r="K35" s="3">
        <f>'raw data'!AT35</f>
        <v>5.5430000000000001</v>
      </c>
      <c r="L35">
        <f>'raw data'!AZ35</f>
        <v>5.7889999999999997</v>
      </c>
      <c r="M35">
        <f>'raw data'!BF35</f>
        <v>5.5679999999999996</v>
      </c>
      <c r="N35" s="3">
        <f>'raw data'!BL35</f>
        <v>5.6980000000000004</v>
      </c>
      <c r="O35" s="4">
        <f>'raw data'!BR35</f>
        <v>5.984</v>
      </c>
      <c r="P35" s="4">
        <f>'raw data'!BX35</f>
        <v>6.008</v>
      </c>
      <c r="R35" s="32">
        <f>_xlfn.T.TEST(T.Test!E35:G35,T.Test!E135:G135,2,3)</f>
        <v>0.30421755556331903</v>
      </c>
      <c r="S35" s="32">
        <f>_xlfn.T.TEST(T.Test!H35:J35,T.Test!H135:J135,2,3)</f>
        <v>0.43592319921778283</v>
      </c>
      <c r="T35" s="32">
        <f>_xlfn.T.TEST(T.Test!K35:M35,T.Test!K135:M135,2,3)</f>
        <v>0.97408929889786144</v>
      </c>
      <c r="U35" s="32">
        <f>_xlfn.T.TEST(T.Test!N35:P35,T.Test!N135:P135,2,3)</f>
        <v>0.57986685241208547</v>
      </c>
      <c r="V35" s="33"/>
      <c r="W35" s="32">
        <f>_xlfn.T.TEST(T.Test!E135:G135,T.Test!E235:G235,2,3)</f>
        <v>0.59611012268195429</v>
      </c>
      <c r="X35" s="32">
        <f>_xlfn.T.TEST(T.Test!H135:J135,T.Test!H235:J235,2,3)</f>
        <v>0.19066446357666139</v>
      </c>
      <c r="Y35" s="32">
        <f>_xlfn.T.TEST(T.Test!K135:M135,T.Test!K235:M235,2,3)</f>
        <v>0.92640241876642193</v>
      </c>
      <c r="Z35" s="32">
        <f>_xlfn.T.TEST(T.Test!N135:P135,T.Test!N235:P235,2,3)</f>
        <v>0.768604586123107</v>
      </c>
      <c r="AA35" s="33"/>
      <c r="AB35" s="32">
        <f>_xlfn.T.TEST(T.Test!E135:G135,T.Test!E335:G335,2,3)</f>
        <v>0.17261970410111599</v>
      </c>
      <c r="AC35" s="32">
        <f>_xlfn.T.TEST(T.Test!E135:G135,T.Test!E335:G335,2,3)</f>
        <v>0.17261970410111599</v>
      </c>
      <c r="AD35" s="32">
        <f>_xlfn.T.TEST(T.Test!K135:M135,T.Test!K335:M335,2,3)</f>
        <v>0.42098633057123885</v>
      </c>
      <c r="AE35" s="32">
        <f>_xlfn.T.TEST(T.Test!N135:P135,T.Test!N335:P335,2,3)</f>
        <v>0.72326110930475918</v>
      </c>
      <c r="AF35" s="33"/>
      <c r="AG35" s="32">
        <f>_xlfn.T.TEST(T.Test!E135:G135,T.Test!E435:G435,2,3)</f>
        <v>3.9737214129032923E-2</v>
      </c>
      <c r="AH35" s="32">
        <f>_xlfn.T.TEST(T.Test!H135:J135,T.Test!H435:J435,2,3)</f>
        <v>0.10347858463462119</v>
      </c>
      <c r="AI35" s="32">
        <f>_xlfn.T.TEST(T.Test!K135:M135,T.Test!K435:M435,2,3)</f>
        <v>0.85323689270565473</v>
      </c>
      <c r="AJ35" s="32">
        <f>_xlfn.T.TEST(T.Test!N135:P135,T.Test!N435:P435,2,3)</f>
        <v>0.46743504073337433</v>
      </c>
      <c r="AK35" s="33"/>
      <c r="AL35" s="32">
        <f>_xlfn.T.TEST(T.Test!E235:G235,T.Test!E435:G435,2,3)</f>
        <v>0.31881386266257095</v>
      </c>
      <c r="AM35" s="32">
        <f>_xlfn.T.TEST(T.Test!H235:J235,T.Test!H435:J435,2,3)</f>
        <v>0.64716965735004617</v>
      </c>
      <c r="AN35" s="32">
        <f>_xlfn.T.TEST(T.Test!K235:M235,T.Test!K435:M435,2,3)</f>
        <v>0.91972975935171597</v>
      </c>
      <c r="AO35" s="32">
        <f>_xlfn.T.TEST(T.Test!N235:P235,T.Test!N435:P435,2,3)</f>
        <v>0.51117493431456218</v>
      </c>
      <c r="AP35" s="33"/>
      <c r="AQ35" s="32">
        <f>_xlfn.T.TEST(T.Test!E335:G335,T.Test!E435:G435,2,3)</f>
        <v>0.86479056380956765</v>
      </c>
      <c r="AR35" s="32">
        <f>_xlfn.T.TEST(T.Test!H335:J335,T.Test!H435:J435,2,3)</f>
        <v>0.6541180239597868</v>
      </c>
      <c r="AS35" s="32">
        <f>_xlfn.T.TEST(T.Test!K335:M335,T.Test!K435:M435,2,3)</f>
        <v>0.48399646452624662</v>
      </c>
      <c r="AT35" s="32">
        <f>_xlfn.T.TEST(T.Test!N335:P335,T.Test!N435:P435,2,3)</f>
        <v>0.49512950937446731</v>
      </c>
    </row>
    <row r="36" spans="1:46" x14ac:dyDescent="0.25">
      <c r="A36" s="4" t="s">
        <v>22</v>
      </c>
      <c r="B36" s="4">
        <v>233</v>
      </c>
      <c r="C36" s="4">
        <v>248</v>
      </c>
      <c r="D36" s="4" t="s">
        <v>56</v>
      </c>
      <c r="E36" s="3">
        <f>'raw data'!J36</f>
        <v>3.944</v>
      </c>
      <c r="F36">
        <f>'raw data'!P36</f>
        <v>3.9119999999999999</v>
      </c>
      <c r="G36">
        <f>'raw data'!V36</f>
        <v>3.9249999999999998</v>
      </c>
      <c r="H36" s="3">
        <f>'raw data'!AB36</f>
        <v>4.7619999999999996</v>
      </c>
      <c r="I36">
        <f>'raw data'!AH36</f>
        <v>4.76</v>
      </c>
      <c r="J36">
        <f>'raw data'!AN36</f>
        <v>0</v>
      </c>
      <c r="K36" s="3">
        <f>'raw data'!AT36</f>
        <v>4.7519999999999998</v>
      </c>
      <c r="L36">
        <f>'raw data'!AZ36</f>
        <v>5.0119999999999996</v>
      </c>
      <c r="M36">
        <f>'raw data'!BF36</f>
        <v>4.9400000000000004</v>
      </c>
      <c r="N36" s="3">
        <f>'raw data'!BL36</f>
        <v>4.5839999999999996</v>
      </c>
      <c r="O36" s="4">
        <f>'raw data'!BR36</f>
        <v>4.9610000000000003</v>
      </c>
      <c r="P36" s="4">
        <f>'raw data'!BX36</f>
        <v>4.9459999999999997</v>
      </c>
      <c r="R36" s="32">
        <f>_xlfn.T.TEST(T.Test!E36:G36,T.Test!E136:G136,2,3)</f>
        <v>0.39565500033094053</v>
      </c>
      <c r="S36" s="32">
        <f>_xlfn.T.TEST(T.Test!H36:J36,T.Test!H136:J136,2,3)</f>
        <v>0.44872916561424847</v>
      </c>
      <c r="T36" s="32">
        <f>_xlfn.T.TEST(T.Test!K36:M36,T.Test!K136:M136,2,3)</f>
        <v>0.98795114385208604</v>
      </c>
      <c r="U36" s="32">
        <f>_xlfn.T.TEST(T.Test!N36:P36,T.Test!N136:P136,2,3)</f>
        <v>0.45136828344861579</v>
      </c>
      <c r="V36" s="33"/>
      <c r="W36" s="32">
        <f>_xlfn.T.TEST(T.Test!E136:G136,T.Test!E236:G236,2,3)</f>
        <v>0.45061405057269216</v>
      </c>
      <c r="X36" s="32">
        <f>_xlfn.T.TEST(T.Test!H136:J136,T.Test!H236:J236,2,3)</f>
        <v>0.31977124151020531</v>
      </c>
      <c r="Y36" s="32">
        <f>_xlfn.T.TEST(T.Test!K136:M136,T.Test!K236:M236,2,3)</f>
        <v>0.70642675223764673</v>
      </c>
      <c r="Z36" s="32">
        <f>_xlfn.T.TEST(T.Test!N136:P136,T.Test!N236:P236,2,3)</f>
        <v>0.437443824306403</v>
      </c>
      <c r="AA36" s="33"/>
      <c r="AB36" s="32">
        <f>_xlfn.T.TEST(T.Test!E136:G136,T.Test!E336:G336,2,3)</f>
        <v>0.2913289026946721</v>
      </c>
      <c r="AC36" s="32">
        <f>_xlfn.T.TEST(T.Test!E136:G136,T.Test!E336:G336,2,3)</f>
        <v>0.2913289026946721</v>
      </c>
      <c r="AD36" s="32">
        <f>_xlfn.T.TEST(T.Test!K136:M136,T.Test!K336:M336,2,3)</f>
        <v>0.35333798117363452</v>
      </c>
      <c r="AE36" s="32">
        <f>_xlfn.T.TEST(T.Test!N136:P136,T.Test!N336:P336,2,3)</f>
        <v>0.43999991790386184</v>
      </c>
      <c r="AF36" s="33"/>
      <c r="AG36" s="32">
        <f>_xlfn.T.TEST(T.Test!E136:G136,T.Test!E436:G436,2,3)</f>
        <v>0.17396781741105627</v>
      </c>
      <c r="AH36" s="32">
        <f>_xlfn.T.TEST(T.Test!H136:J136,T.Test!H436:J436,2,3)</f>
        <v>0.19438831274465046</v>
      </c>
      <c r="AI36" s="32">
        <f>_xlfn.T.TEST(T.Test!K136:M136,T.Test!K436:M436,2,3)</f>
        <v>0.81510433503864543</v>
      </c>
      <c r="AJ36" s="32">
        <f>_xlfn.T.TEST(T.Test!N136:P136,T.Test!N436:P436,2,3)</f>
        <v>0.45700600875942216</v>
      </c>
      <c r="AK36" s="33"/>
      <c r="AL36" s="32">
        <f>_xlfn.T.TEST(T.Test!E236:G236,T.Test!E436:G436,2,3)</f>
        <v>0.37999978163187559</v>
      </c>
      <c r="AM36" s="32">
        <f>_xlfn.T.TEST(T.Test!H236:J236,T.Test!H436:J436,2,3)</f>
        <v>0.93908209636384332</v>
      </c>
      <c r="AN36" s="32">
        <f>_xlfn.T.TEST(T.Test!K236:M236,T.Test!K436:M436,2,3)</f>
        <v>0.96758723187499718</v>
      </c>
      <c r="AO36" s="32">
        <f>_xlfn.T.TEST(T.Test!N236:P236,T.Test!N436:P436,2,3)</f>
        <v>0.44534125375366423</v>
      </c>
      <c r="AP36" s="33"/>
      <c r="AQ36" s="32">
        <f>_xlfn.T.TEST(T.Test!E336:G336,T.Test!E436:G436,2,3)</f>
        <v>0.8539547342131012</v>
      </c>
      <c r="AR36" s="32">
        <f>_xlfn.T.TEST(T.Test!H336:J336,T.Test!H436:J436,2,3)</f>
        <v>0.5809196869433586</v>
      </c>
      <c r="AS36" s="32">
        <f>_xlfn.T.TEST(T.Test!K336:M336,T.Test!K436:M436,2,3)</f>
        <v>0.61202599740687957</v>
      </c>
      <c r="AT36" s="32">
        <f>_xlfn.T.TEST(T.Test!N336:P336,T.Test!N436:P436,2,3)</f>
        <v>0.5938580019334665</v>
      </c>
    </row>
    <row r="37" spans="1:46" x14ac:dyDescent="0.25">
      <c r="A37" s="4" t="s">
        <v>22</v>
      </c>
      <c r="B37" s="4">
        <v>259</v>
      </c>
      <c r="C37" s="4">
        <v>272</v>
      </c>
      <c r="D37" s="4" t="s">
        <v>57</v>
      </c>
      <c r="E37" s="3">
        <f>'raw data'!J37</f>
        <v>2.8290000000000002</v>
      </c>
      <c r="F37">
        <f>'raw data'!P37</f>
        <v>2.8140000000000001</v>
      </c>
      <c r="G37">
        <f>'raw data'!V37</f>
        <v>3.0030000000000001</v>
      </c>
      <c r="H37" s="3">
        <f>'raw data'!AB37</f>
        <v>3.0139999999999998</v>
      </c>
      <c r="I37">
        <f>'raw data'!AH37</f>
        <v>3.03</v>
      </c>
      <c r="J37">
        <f>'raw data'!AN37</f>
        <v>0</v>
      </c>
      <c r="K37" s="3">
        <f>'raw data'!AT37</f>
        <v>2.766</v>
      </c>
      <c r="L37">
        <f>'raw data'!AZ37</f>
        <v>3.0289999999999999</v>
      </c>
      <c r="M37">
        <f>'raw data'!BF37</f>
        <v>2.8</v>
      </c>
      <c r="N37" s="3">
        <f>'raw data'!BL37</f>
        <v>2.6789999999999998</v>
      </c>
      <c r="O37" s="4">
        <f>'raw data'!BR37</f>
        <v>2.9609999999999999</v>
      </c>
      <c r="P37" s="4">
        <f>'raw data'!BX37</f>
        <v>2.9540000000000002</v>
      </c>
      <c r="R37" s="32">
        <f>_xlfn.T.TEST(T.Test!E37:G37,T.Test!E137:G137,2,3)</f>
        <v>0.90475010152014856</v>
      </c>
      <c r="S37" s="32">
        <f>_xlfn.T.TEST(T.Test!H37:J37,T.Test!H137:J137,2,3)</f>
        <v>0.46274272993989751</v>
      </c>
      <c r="T37" s="32">
        <f>_xlfn.T.TEST(T.Test!K37:M37,T.Test!K137:M137,2,3)</f>
        <v>0.93235040638120148</v>
      </c>
      <c r="U37" s="32">
        <f>_xlfn.T.TEST(T.Test!N37:P37,T.Test!N137:P137,2,3)</f>
        <v>0.94582179588834103</v>
      </c>
      <c r="V37" s="33"/>
      <c r="W37" s="32">
        <f>_xlfn.T.TEST(T.Test!E137:G137,T.Test!E237:G237,2,3)</f>
        <v>0.42722888111953605</v>
      </c>
      <c r="X37" s="32">
        <f>_xlfn.T.TEST(T.Test!H137:J137,T.Test!H237:J237,2,3)</f>
        <v>0.60793162851103122</v>
      </c>
      <c r="Y37" s="32">
        <f>_xlfn.T.TEST(T.Test!K137:M137,T.Test!K237:M237,2,3)</f>
        <v>0.66434991568300839</v>
      </c>
      <c r="Z37" s="32">
        <f>_xlfn.T.TEST(T.Test!N137:P137,T.Test!N237:P237,2,3)</f>
        <v>0.94413250550421501</v>
      </c>
      <c r="AA37" s="33"/>
      <c r="AB37" s="32">
        <f>_xlfn.T.TEST(T.Test!E137:G137,T.Test!E337:G337,2,3)</f>
        <v>0.43545881893880528</v>
      </c>
      <c r="AC37" s="32">
        <f>_xlfn.T.TEST(T.Test!E137:G137,T.Test!E337:G337,2,3)</f>
        <v>0.43545881893880528</v>
      </c>
      <c r="AD37" s="32">
        <f>_xlfn.T.TEST(T.Test!K137:M137,T.Test!K337:M337,2,3)</f>
        <v>0.67705575323890821</v>
      </c>
      <c r="AE37" s="32">
        <f>_xlfn.T.TEST(T.Test!N137:P137,T.Test!N337:P337,2,3)</f>
        <v>0.74720860830401103</v>
      </c>
      <c r="AF37" s="33"/>
      <c r="AG37" s="32">
        <f>_xlfn.T.TEST(T.Test!E137:G137,T.Test!E437:G437,2,3)</f>
        <v>0.22478227340200593</v>
      </c>
      <c r="AH37" s="32">
        <f>_xlfn.T.TEST(T.Test!H137:J137,T.Test!H437:J437,2,3)</f>
        <v>0.61974396018853473</v>
      </c>
      <c r="AI37" s="32">
        <f>_xlfn.T.TEST(T.Test!K137:M137,T.Test!K437:M437,2,3)</f>
        <v>0.83985033161733991</v>
      </c>
      <c r="AJ37" s="32">
        <f>_xlfn.T.TEST(T.Test!N137:P137,T.Test!N437:P437,2,3)</f>
        <v>0.71385612285782152</v>
      </c>
      <c r="AK37" s="33"/>
      <c r="AL37" s="32">
        <f>_xlfn.T.TEST(T.Test!E237:G237,T.Test!E437:G437,2,3)</f>
        <v>0.88569156199665677</v>
      </c>
      <c r="AM37" s="32">
        <f>_xlfn.T.TEST(T.Test!H237:J237,T.Test!H437:J437,2,3)</f>
        <v>0.98332450087390133</v>
      </c>
      <c r="AN37" s="32">
        <f>_xlfn.T.TEST(T.Test!K237:M237,T.Test!K437:M437,2,3)</f>
        <v>0.83566739283383318</v>
      </c>
      <c r="AO37" s="32">
        <f>_xlfn.T.TEST(T.Test!N237:P237,T.Test!N437:P437,2,3)</f>
        <v>0.68369653543809794</v>
      </c>
      <c r="AP37" s="33"/>
      <c r="AQ37" s="32">
        <f>_xlfn.T.TEST(T.Test!E337:G337,T.Test!E437:G437,2,3)</f>
        <v>0.7835252777961631</v>
      </c>
      <c r="AR37" s="32">
        <f>_xlfn.T.TEST(T.Test!H337:J337,T.Test!H437:J437,2,3)</f>
        <v>0.83854435367467128</v>
      </c>
      <c r="AS37" s="32">
        <f>_xlfn.T.TEST(T.Test!K337:M337,T.Test!K437:M437,2,3)</f>
        <v>0.86363086154055235</v>
      </c>
      <c r="AT37" s="32">
        <f>_xlfn.T.TEST(T.Test!N337:P337,T.Test!N437:P437,2,3)</f>
        <v>0.96383727230487903</v>
      </c>
    </row>
    <row r="38" spans="1:46" x14ac:dyDescent="0.25">
      <c r="A38" s="4" t="s">
        <v>22</v>
      </c>
      <c r="B38" s="4">
        <v>259</v>
      </c>
      <c r="C38" s="4">
        <v>273</v>
      </c>
      <c r="D38" s="4" t="s">
        <v>58</v>
      </c>
      <c r="E38" s="3">
        <f>'raw data'!J38</f>
        <v>3.2090000000000001</v>
      </c>
      <c r="F38">
        <f>'raw data'!P38</f>
        <v>3.1150000000000002</v>
      </c>
      <c r="G38">
        <f>'raw data'!V38</f>
        <v>3.2160000000000002</v>
      </c>
      <c r="H38" s="3">
        <f>'raw data'!AB38</f>
        <v>3.3050000000000002</v>
      </c>
      <c r="I38">
        <f>'raw data'!AH38</f>
        <v>3.3210000000000002</v>
      </c>
      <c r="J38">
        <f>'raw data'!AN38</f>
        <v>0</v>
      </c>
      <c r="K38" s="3">
        <f>'raw data'!AT38</f>
        <v>2.964</v>
      </c>
      <c r="L38">
        <f>'raw data'!AZ38</f>
        <v>3.3380000000000001</v>
      </c>
      <c r="M38">
        <f>'raw data'!BF38</f>
        <v>3.1579999999999999</v>
      </c>
      <c r="N38" s="3">
        <f>'raw data'!BL38</f>
        <v>2.927</v>
      </c>
      <c r="O38" s="4">
        <f>'raw data'!BR38</f>
        <v>3.0960000000000001</v>
      </c>
      <c r="P38" s="4">
        <f>'raw data'!BX38</f>
        <v>3.1150000000000002</v>
      </c>
      <c r="R38" s="32">
        <f>_xlfn.T.TEST(T.Test!E38:G38,T.Test!E138:G138,2,3)</f>
        <v>0.32686028372385251</v>
      </c>
      <c r="S38" s="32">
        <f>_xlfn.T.TEST(T.Test!H38:J38,T.Test!H138:J138,2,3)</f>
        <v>0.45335902322981114</v>
      </c>
      <c r="T38" s="32">
        <f>_xlfn.T.TEST(T.Test!K38:M38,T.Test!K138:M138,2,3)</f>
        <v>0.95289608598806996</v>
      </c>
      <c r="U38" s="32">
        <f>_xlfn.T.TEST(T.Test!N38:P38,T.Test!N138:P138,2,3)</f>
        <v>0.69030034706934018</v>
      </c>
      <c r="V38" s="33"/>
      <c r="W38" s="32">
        <f>_xlfn.T.TEST(T.Test!E138:G138,T.Test!E238:G238,2,3)</f>
        <v>0.35060845949562375</v>
      </c>
      <c r="X38" s="32">
        <f>_xlfn.T.TEST(T.Test!H138:J138,T.Test!H238:J238,2,3)</f>
        <v>0.11715907698839044</v>
      </c>
      <c r="Y38" s="32">
        <f>_xlfn.T.TEST(T.Test!K138:M138,T.Test!K238:M238,2,3)</f>
        <v>0.56342403548954145</v>
      </c>
      <c r="Z38" s="32">
        <f>_xlfn.T.TEST(T.Test!N138:P138,T.Test!N238:P238,2,3)</f>
        <v>0.40152146440644021</v>
      </c>
      <c r="AA38" s="33"/>
      <c r="AB38" s="32">
        <f>_xlfn.T.TEST(T.Test!E138:G138,T.Test!E338:G338,2,3)</f>
        <v>0.48054554738967648</v>
      </c>
      <c r="AC38" s="32">
        <f>_xlfn.T.TEST(T.Test!E138:G138,T.Test!E338:G338,2,3)</f>
        <v>0.48054554738967648</v>
      </c>
      <c r="AD38" s="32">
        <f>_xlfn.T.TEST(T.Test!K138:M138,T.Test!K338:M338,2,3)</f>
        <v>0.42091811181957162</v>
      </c>
      <c r="AE38" s="32">
        <f>_xlfn.T.TEST(T.Test!N138:P138,T.Test!N338:P338,2,3)</f>
        <v>0.62535654163630472</v>
      </c>
      <c r="AF38" s="33"/>
      <c r="AG38" s="32">
        <f>_xlfn.T.TEST(T.Test!E138:G138,T.Test!E438:G438,2,3)</f>
        <v>0.23241629115900941</v>
      </c>
      <c r="AH38" s="32">
        <f>_xlfn.T.TEST(T.Test!H138:J138,T.Test!H438:J438,2,3)</f>
        <v>6.4764158368059377E-2</v>
      </c>
      <c r="AI38" s="32">
        <f>_xlfn.T.TEST(T.Test!K138:M138,T.Test!K438:M438,2,3)</f>
        <v>0.8413329136977542</v>
      </c>
      <c r="AJ38" s="32">
        <f>_xlfn.T.TEST(T.Test!N138:P138,T.Test!N438:P438,2,3)</f>
        <v>0.95046114980141549</v>
      </c>
      <c r="AK38" s="33"/>
      <c r="AL38" s="32">
        <f>_xlfn.T.TEST(T.Test!E238:G238,T.Test!E438:G438,2,3)</f>
        <v>0.63684780476927449</v>
      </c>
      <c r="AM38" s="32">
        <f>_xlfn.T.TEST(T.Test!H238:J238,T.Test!H438:J438,2,3)</f>
        <v>0.64086553565645077</v>
      </c>
      <c r="AN38" s="32">
        <f>_xlfn.T.TEST(T.Test!K238:M238,T.Test!K438:M438,2,3)</f>
        <v>0.62581047490389585</v>
      </c>
      <c r="AO38" s="32">
        <f>_xlfn.T.TEST(T.Test!N238:P238,T.Test!N438:P438,2,3)</f>
        <v>0.29343919915224487</v>
      </c>
      <c r="AP38" s="33"/>
      <c r="AQ38" s="32">
        <f>_xlfn.T.TEST(T.Test!E338:G338,T.Test!E438:G438,2,3)</f>
        <v>0.9864500924049513</v>
      </c>
      <c r="AR38" s="32">
        <f>_xlfn.T.TEST(T.Test!H338:J338,T.Test!H438:J438,2,3)</f>
        <v>0.25364702690487811</v>
      </c>
      <c r="AS38" s="32">
        <f>_xlfn.T.TEST(T.Test!K338:M338,T.Test!K438:M438,2,3)</f>
        <v>0.43511518106008529</v>
      </c>
      <c r="AT38" s="32">
        <f>_xlfn.T.TEST(T.Test!N338:P338,T.Test!N438:P438,2,3)</f>
        <v>0.43488870179350075</v>
      </c>
    </row>
    <row r="39" spans="1:46" x14ac:dyDescent="0.25">
      <c r="A39" s="4" t="s">
        <v>22</v>
      </c>
      <c r="B39" s="4">
        <v>273</v>
      </c>
      <c r="C39" s="4">
        <v>289</v>
      </c>
      <c r="D39" s="4" t="s">
        <v>59</v>
      </c>
      <c r="E39" s="3">
        <f>'raw data'!J39</f>
        <v>2.97</v>
      </c>
      <c r="F39">
        <f>'raw data'!P39</f>
        <v>2.903</v>
      </c>
      <c r="G39">
        <f>'raw data'!V39</f>
        <v>2.92</v>
      </c>
      <c r="H39" s="3">
        <f>'raw data'!AB39</f>
        <v>3.6930000000000001</v>
      </c>
      <c r="I39">
        <f>'raw data'!AH39</f>
        <v>3.7330000000000001</v>
      </c>
      <c r="J39">
        <f>'raw data'!AN39</f>
        <v>0</v>
      </c>
      <c r="K39" s="3">
        <f>'raw data'!AT39</f>
        <v>4.0209999999999999</v>
      </c>
      <c r="L39">
        <f>'raw data'!AZ39</f>
        <v>4.0339999999999998</v>
      </c>
      <c r="M39">
        <f>'raw data'!BF39</f>
        <v>3.972</v>
      </c>
      <c r="N39" s="3">
        <f>'raw data'!BL39</f>
        <v>4.24</v>
      </c>
      <c r="O39" s="4">
        <f>'raw data'!BR39</f>
        <v>4.3159999999999998</v>
      </c>
      <c r="P39" s="4">
        <f>'raw data'!BX39</f>
        <v>4.3330000000000002</v>
      </c>
      <c r="R39" s="32">
        <f>_xlfn.T.TEST(T.Test!E39:G39,T.Test!E139:G139,2,3)</f>
        <v>0.54500468882225028</v>
      </c>
      <c r="S39" s="32">
        <f>_xlfn.T.TEST(T.Test!H39:J39,T.Test!H139:J139,2,3)</f>
        <v>0.42683705141216766</v>
      </c>
      <c r="T39" s="32">
        <f>_xlfn.T.TEST(T.Test!K39:M39,T.Test!K139:M139,2,3)</f>
        <v>0.41903540710904547</v>
      </c>
      <c r="U39" s="32">
        <f>_xlfn.T.TEST(T.Test!N39:P39,T.Test!N139:P139,2,3)</f>
        <v>0.46070305666000233</v>
      </c>
      <c r="V39" s="33"/>
      <c r="W39" s="32">
        <f>_xlfn.T.TEST(T.Test!E139:G139,T.Test!E239:G239,2,3)</f>
        <v>0.52692022976202613</v>
      </c>
      <c r="X39" s="32">
        <f>_xlfn.T.TEST(T.Test!H139:J139,T.Test!H239:J239,2,3)</f>
        <v>0.90897029230448889</v>
      </c>
      <c r="Y39" s="32">
        <f>_xlfn.T.TEST(T.Test!K139:M139,T.Test!K239:M239,2,3)</f>
        <v>0.86864801153456828</v>
      </c>
      <c r="Z39" s="32">
        <f>_xlfn.T.TEST(T.Test!N139:P139,T.Test!N239:P239,2,3)</f>
        <v>0.69929482099857698</v>
      </c>
      <c r="AA39" s="33"/>
      <c r="AB39" s="32">
        <f>_xlfn.T.TEST(T.Test!E139:G139,T.Test!E339:G339,2,3)</f>
        <v>0.28357029323988919</v>
      </c>
      <c r="AC39" s="32">
        <f>_xlfn.T.TEST(T.Test!E139:G139,T.Test!E339:G339,2,3)</f>
        <v>0.28357029323988919</v>
      </c>
      <c r="AD39" s="32">
        <f>_xlfn.T.TEST(T.Test!K139:M139,T.Test!K339:M339,2,3)</f>
        <v>0.64507595321738487</v>
      </c>
      <c r="AE39" s="32">
        <f>_xlfn.T.TEST(T.Test!N139:P139,T.Test!N339:P339,2,3)</f>
        <v>8.7994479120400339E-3</v>
      </c>
      <c r="AF39" s="33"/>
      <c r="AG39" s="32">
        <f>_xlfn.T.TEST(T.Test!E139:G139,T.Test!E439:G439,2,3)</f>
        <v>0.27520009753477348</v>
      </c>
      <c r="AH39" s="32">
        <f>_xlfn.T.TEST(T.Test!H139:J139,T.Test!H439:J439,2,3)</f>
        <v>0.21429756412863285</v>
      </c>
      <c r="AI39" s="32">
        <f>_xlfn.T.TEST(T.Test!K139:M139,T.Test!K439:M439,2,3)</f>
        <v>0.45039166379842227</v>
      </c>
      <c r="AJ39" s="32">
        <f>_xlfn.T.TEST(T.Test!N139:P139,T.Test!N439:P439,2,3)</f>
        <v>3.9977160430010573E-2</v>
      </c>
      <c r="AK39" s="33"/>
      <c r="AL39" s="32">
        <f>_xlfn.T.TEST(T.Test!E239:G239,T.Test!E439:G439,2,3)</f>
        <v>0.69960268129721237</v>
      </c>
      <c r="AM39" s="32">
        <f>_xlfn.T.TEST(T.Test!H239:J239,T.Test!H439:J439,2,3)</f>
        <v>0.20497374561566167</v>
      </c>
      <c r="AN39" s="32">
        <f>_xlfn.T.TEST(T.Test!K239:M239,T.Test!K439:M439,2,3)</f>
        <v>0.65121230246199469</v>
      </c>
      <c r="AO39" s="32">
        <f>_xlfn.T.TEST(T.Test!N239:P239,T.Test!N439:P439,2,3)</f>
        <v>5.9475563455508641E-4</v>
      </c>
      <c r="AP39" s="33"/>
      <c r="AQ39" s="32">
        <f>_xlfn.T.TEST(T.Test!E339:G339,T.Test!E439:G439,2,3)</f>
        <v>0.92127620655715425</v>
      </c>
      <c r="AR39" s="32">
        <f>_xlfn.T.TEST(T.Test!H339:J339,T.Test!H439:J439,2,3)</f>
        <v>0.82934835939230744</v>
      </c>
      <c r="AS39" s="32">
        <f>_xlfn.T.TEST(T.Test!K339:M339,T.Test!K439:M439,2,3)</f>
        <v>0.59320113035954147</v>
      </c>
      <c r="AT39" s="32">
        <f>_xlfn.T.TEST(T.Test!N339:P339,T.Test!N439:P439,2,3)</f>
        <v>0.13073228141964727</v>
      </c>
    </row>
    <row r="40" spans="1:46" x14ac:dyDescent="0.25">
      <c r="A40" s="4" t="s">
        <v>22</v>
      </c>
      <c r="B40" s="4">
        <v>274</v>
      </c>
      <c r="C40" s="4">
        <v>289</v>
      </c>
      <c r="D40" s="4" t="s">
        <v>60</v>
      </c>
      <c r="E40" s="3">
        <f>'raw data'!J40</f>
        <v>2.7210000000000001</v>
      </c>
      <c r="F40">
        <f>'raw data'!P40</f>
        <v>2.6579999999999999</v>
      </c>
      <c r="G40">
        <f>'raw data'!V40</f>
        <v>2.68</v>
      </c>
      <c r="H40" s="3">
        <f>'raw data'!AB40</f>
        <v>3.448</v>
      </c>
      <c r="I40">
        <f>'raw data'!AH40</f>
        <v>3.4870000000000001</v>
      </c>
      <c r="J40">
        <f>'raw data'!AN40</f>
        <v>0</v>
      </c>
      <c r="K40" s="3">
        <f>'raw data'!AT40</f>
        <v>3.7709999999999999</v>
      </c>
      <c r="L40">
        <f>'raw data'!AZ40</f>
        <v>3.7770000000000001</v>
      </c>
      <c r="M40">
        <f>'raw data'!BF40</f>
        <v>3.746</v>
      </c>
      <c r="N40" s="3">
        <f>'raw data'!BL40</f>
        <v>3.9929999999999999</v>
      </c>
      <c r="O40" s="4">
        <f>'raw data'!BR40</f>
        <v>4.0659999999999998</v>
      </c>
      <c r="P40" s="4">
        <f>'raw data'!BX40</f>
        <v>4.0819999999999999</v>
      </c>
      <c r="R40" s="32">
        <f>_xlfn.T.TEST(T.Test!E40:G40,T.Test!E140:G140,2,3)</f>
        <v>0.58121864488821118</v>
      </c>
      <c r="S40" s="32">
        <f>_xlfn.T.TEST(T.Test!H40:J40,T.Test!H140:J140,2,3)</f>
        <v>0.42955750149600652</v>
      </c>
      <c r="T40" s="32">
        <f>_xlfn.T.TEST(T.Test!K40:M40,T.Test!K140:M140,2,3)</f>
        <v>0.14559660849373943</v>
      </c>
      <c r="U40" s="32">
        <f>_xlfn.T.TEST(T.Test!N40:P40,T.Test!N140:P140,2,3)</f>
        <v>0.32610865263615307</v>
      </c>
      <c r="V40" s="33"/>
      <c r="W40" s="32">
        <f>_xlfn.T.TEST(T.Test!E140:G140,T.Test!E240:G240,2,3)</f>
        <v>0.24487924411858999</v>
      </c>
      <c r="X40" s="32">
        <f>_xlfn.T.TEST(T.Test!H140:J140,T.Test!H240:J240,2,3)</f>
        <v>0.88647319794451351</v>
      </c>
      <c r="Y40" s="32">
        <f>_xlfn.T.TEST(T.Test!K140:M140,T.Test!K240:M240,2,3)</f>
        <v>0.76015445753887412</v>
      </c>
      <c r="Z40" s="32">
        <f>_xlfn.T.TEST(T.Test!N140:P140,T.Test!N240:P240,2,3)</f>
        <v>0.99002546130830948</v>
      </c>
      <c r="AA40" s="33"/>
      <c r="AB40" s="32">
        <f>_xlfn.T.TEST(T.Test!E140:G140,T.Test!E340:G340,2,3)</f>
        <v>0.30331556776613827</v>
      </c>
      <c r="AC40" s="32">
        <f>_xlfn.T.TEST(T.Test!E140:G140,T.Test!E340:G340,2,3)</f>
        <v>0.30331556776613827</v>
      </c>
      <c r="AD40" s="32">
        <f>_xlfn.T.TEST(T.Test!K140:M140,T.Test!K340:M340,2,3)</f>
        <v>0.96755215393196869</v>
      </c>
      <c r="AE40" s="32">
        <f>_xlfn.T.TEST(T.Test!N140:P140,T.Test!N340:P340,2,3)</f>
        <v>1.2220536552916385E-2</v>
      </c>
      <c r="AF40" s="33"/>
      <c r="AG40" s="32">
        <f>_xlfn.T.TEST(T.Test!E140:G140,T.Test!E440:G440,2,3)</f>
        <v>0.28616770450125978</v>
      </c>
      <c r="AH40" s="32">
        <f>_xlfn.T.TEST(T.Test!H140:J140,T.Test!H440:J440,2,3)</f>
        <v>0.1316080080016149</v>
      </c>
      <c r="AI40" s="32">
        <f>_xlfn.T.TEST(T.Test!K140:M140,T.Test!K440:M440,2,3)</f>
        <v>0.49294008435987013</v>
      </c>
      <c r="AJ40" s="32">
        <f>_xlfn.T.TEST(T.Test!N140:P140,T.Test!N440:P440,2,3)</f>
        <v>2.1575624667949222E-2</v>
      </c>
      <c r="AK40" s="33"/>
      <c r="AL40" s="32">
        <f>_xlfn.T.TEST(T.Test!E240:G240,T.Test!E440:G440,2,3)</f>
        <v>0.65243176073171527</v>
      </c>
      <c r="AM40" s="32">
        <f>_xlfn.T.TEST(T.Test!H240:J240,T.Test!H440:J440,2,3)</f>
        <v>7.4016833641674676E-2</v>
      </c>
      <c r="AN40" s="32">
        <f>_xlfn.T.TEST(T.Test!K240:M240,T.Test!K440:M440,2,3)</f>
        <v>0.76280086373603151</v>
      </c>
      <c r="AO40" s="32">
        <f>_xlfn.T.TEST(T.Test!N240:P240,T.Test!N440:P440,2,3)</f>
        <v>1.608071979107209E-2</v>
      </c>
      <c r="AP40" s="33"/>
      <c r="AQ40" s="32">
        <f>_xlfn.T.TEST(T.Test!E340:G340,T.Test!E440:G440,2,3)</f>
        <v>0.91057539117718034</v>
      </c>
      <c r="AR40" s="32">
        <f>_xlfn.T.TEST(T.Test!H340:J340,T.Test!H440:J440,2,3)</f>
        <v>0.60916154403213474</v>
      </c>
      <c r="AS40" s="32">
        <f>_xlfn.T.TEST(T.Test!K340:M340,T.Test!K440:M440,2,3)</f>
        <v>0.52183878499438641</v>
      </c>
      <c r="AT40" s="32">
        <f>_xlfn.T.TEST(T.Test!N340:P340,T.Test!N440:P440,2,3)</f>
        <v>0.23396414996596029</v>
      </c>
    </row>
    <row r="41" spans="1:46" x14ac:dyDescent="0.25">
      <c r="A41" s="4" t="s">
        <v>22</v>
      </c>
      <c r="B41" s="4">
        <v>275</v>
      </c>
      <c r="C41" s="4">
        <v>289</v>
      </c>
      <c r="D41" s="4" t="s">
        <v>61</v>
      </c>
      <c r="E41" s="3">
        <f>'raw data'!J41</f>
        <v>2.4729999999999999</v>
      </c>
      <c r="F41">
        <f>'raw data'!P41</f>
        <v>2.4340000000000002</v>
      </c>
      <c r="G41">
        <f>'raw data'!V41</f>
        <v>2.44</v>
      </c>
      <c r="H41" s="3">
        <f>'raw data'!AB41</f>
        <v>3.1890000000000001</v>
      </c>
      <c r="I41">
        <f>'raw data'!AH41</f>
        <v>3.2290000000000001</v>
      </c>
      <c r="J41">
        <f>'raw data'!AN41</f>
        <v>0</v>
      </c>
      <c r="K41" s="3">
        <f>'raw data'!AT41</f>
        <v>3.5129999999999999</v>
      </c>
      <c r="L41">
        <f>'raw data'!AZ41</f>
        <v>3.5289999999999999</v>
      </c>
      <c r="M41">
        <f>'raw data'!BF41</f>
        <v>3.516</v>
      </c>
      <c r="N41" s="3">
        <f>'raw data'!BL41</f>
        <v>3.754</v>
      </c>
      <c r="O41" s="4">
        <f>'raw data'!BR41</f>
        <v>3.8029999999999999</v>
      </c>
      <c r="P41" s="4">
        <f>'raw data'!BX41</f>
        <v>3.8370000000000002</v>
      </c>
      <c r="R41" s="32">
        <f>_xlfn.T.TEST(T.Test!E41:G41,T.Test!E141:G141,2,3)</f>
        <v>0.52531255762444973</v>
      </c>
      <c r="S41" s="32">
        <f>_xlfn.T.TEST(T.Test!H41:J41,T.Test!H141:J141,2,3)</f>
        <v>0.42920678981138755</v>
      </c>
      <c r="T41" s="32">
        <f>_xlfn.T.TEST(T.Test!K41:M41,T.Test!K141:M141,2,3)</f>
        <v>0.35458305193130535</v>
      </c>
      <c r="U41" s="32">
        <f>_xlfn.T.TEST(T.Test!N41:P41,T.Test!N141:P141,2,3)</f>
        <v>0.19127785574850892</v>
      </c>
      <c r="V41" s="33"/>
      <c r="W41" s="32">
        <f>_xlfn.T.TEST(T.Test!E141:G141,T.Test!E241:G241,2,3)</f>
        <v>0.55320896124870234</v>
      </c>
      <c r="X41" s="32">
        <f>_xlfn.T.TEST(T.Test!H141:J141,T.Test!H241:J241,2,3)</f>
        <v>0.91033650163389246</v>
      </c>
      <c r="Y41" s="32">
        <f>_xlfn.T.TEST(T.Test!K141:M141,T.Test!K241:M241,2,3)</f>
        <v>0.65717219394902338</v>
      </c>
      <c r="Z41" s="32">
        <f>_xlfn.T.TEST(T.Test!N141:P141,T.Test!N241:P241,2,3)</f>
        <v>0.87337812151804373</v>
      </c>
      <c r="AA41" s="33"/>
      <c r="AB41" s="32">
        <f>_xlfn.T.TEST(T.Test!E141:G141,T.Test!E341:G341,2,3)</f>
        <v>0.20459415080918178</v>
      </c>
      <c r="AC41" s="32">
        <f>_xlfn.T.TEST(T.Test!E141:G141,T.Test!E341:G341,2,3)</f>
        <v>0.20459415080918178</v>
      </c>
      <c r="AD41" s="32">
        <f>_xlfn.T.TEST(T.Test!K141:M141,T.Test!K341:M341,2,3)</f>
        <v>0.19259200284229291</v>
      </c>
      <c r="AE41" s="32">
        <f>_xlfn.T.TEST(T.Test!N141:P141,T.Test!N341:P341,2,3)</f>
        <v>4.587297772226847E-2</v>
      </c>
      <c r="AF41" s="33"/>
      <c r="AG41" s="32">
        <f>_xlfn.T.TEST(T.Test!E141:G141,T.Test!E441:G441,2,3)</f>
        <v>0.22636638876641688</v>
      </c>
      <c r="AH41" s="32">
        <f>_xlfn.T.TEST(T.Test!H141:J141,T.Test!H441:J441,2,3)</f>
        <v>0.54197543321059416</v>
      </c>
      <c r="AI41" s="32">
        <f>_xlfn.T.TEST(T.Test!K141:M141,T.Test!K441:M441,2,3)</f>
        <v>0.22914966038552792</v>
      </c>
      <c r="AJ41" s="32">
        <f>_xlfn.T.TEST(T.Test!N141:P141,T.Test!N441:P441,2,3)</f>
        <v>9.9677999106645137E-3</v>
      </c>
      <c r="AK41" s="33"/>
      <c r="AL41" s="32">
        <f>_xlfn.T.TEST(T.Test!E241:G241,T.Test!E441:G441,2,3)</f>
        <v>0.82353418345542195</v>
      </c>
      <c r="AM41" s="32">
        <f>_xlfn.T.TEST(T.Test!H241:J241,T.Test!H441:J441,2,3)</f>
        <v>0.25695167597208524</v>
      </c>
      <c r="AN41" s="32">
        <f>_xlfn.T.TEST(T.Test!K241:M241,T.Test!K441:M441,2,3)</f>
        <v>0.22940320763519559</v>
      </c>
      <c r="AO41" s="32">
        <f>_xlfn.T.TEST(T.Test!N241:P241,T.Test!N441:P441,2,3)</f>
        <v>5.8131207791602664E-3</v>
      </c>
      <c r="AP41" s="33"/>
      <c r="AQ41" s="32">
        <f>_xlfn.T.TEST(T.Test!E341:G341,T.Test!E441:G441,2,3)</f>
        <v>0.64284582752479169</v>
      </c>
      <c r="AR41" s="32">
        <f>_xlfn.T.TEST(T.Test!H341:J341,T.Test!H441:J441,2,3)</f>
        <v>0.51318261263962717</v>
      </c>
      <c r="AS41" s="32">
        <f>_xlfn.T.TEST(T.Test!K341:M341,T.Test!K441:M441,2,3)</f>
        <v>0.68729015772476187</v>
      </c>
      <c r="AT41" s="32">
        <f>_xlfn.T.TEST(T.Test!N341:P341,T.Test!N441:P441,2,3)</f>
        <v>0.82992013086190441</v>
      </c>
    </row>
    <row r="42" spans="1:46" x14ac:dyDescent="0.25">
      <c r="A42" s="4" t="s">
        <v>22</v>
      </c>
      <c r="B42" s="4">
        <v>290</v>
      </c>
      <c r="C42" s="4">
        <v>295</v>
      </c>
      <c r="D42" s="4" t="s">
        <v>62</v>
      </c>
      <c r="E42" s="3">
        <f>'raw data'!J42</f>
        <v>0.91100000000000003</v>
      </c>
      <c r="F42">
        <f>'raw data'!P42</f>
        <v>0.98299999999999998</v>
      </c>
      <c r="G42">
        <f>'raw data'!V42</f>
        <v>0.94</v>
      </c>
      <c r="H42" s="3">
        <f>'raw data'!AB42</f>
        <v>1.387</v>
      </c>
      <c r="I42">
        <f>'raw data'!AH42</f>
        <v>1.385</v>
      </c>
      <c r="J42">
        <f>'raw data'!AN42</f>
        <v>0</v>
      </c>
      <c r="K42" s="3">
        <f>'raw data'!AT42</f>
        <v>1.389</v>
      </c>
      <c r="L42">
        <f>'raw data'!AZ42</f>
        <v>1.429</v>
      </c>
      <c r="M42">
        <f>'raw data'!BF42</f>
        <v>1.357</v>
      </c>
      <c r="N42" s="3">
        <f>'raw data'!BL42</f>
        <v>1.484</v>
      </c>
      <c r="O42" s="4">
        <f>'raw data'!BR42</f>
        <v>1.6060000000000001</v>
      </c>
      <c r="P42" s="4">
        <f>'raw data'!BX42</f>
        <v>1.587</v>
      </c>
      <c r="R42" s="32">
        <f>_xlfn.T.TEST(T.Test!E42:G42,T.Test!E142:G142,2,3)</f>
        <v>0.42161297661939756</v>
      </c>
      <c r="S42" s="32">
        <f>_xlfn.T.TEST(T.Test!H42:J42,T.Test!H142:J142,2,3)</f>
        <v>0.43682869257707591</v>
      </c>
      <c r="T42" s="32">
        <f>_xlfn.T.TEST(T.Test!K42:M42,T.Test!K142:M142,2,3)</f>
        <v>0.85201332889271841</v>
      </c>
      <c r="U42" s="32">
        <f>_xlfn.T.TEST(T.Test!N42:P42,T.Test!N142:P142,2,3)</f>
        <v>0.98871718165325806</v>
      </c>
      <c r="V42" s="33"/>
      <c r="W42" s="32">
        <f>_xlfn.T.TEST(T.Test!E142:G142,T.Test!E242:G242,2,3)</f>
        <v>0.36007115549696128</v>
      </c>
      <c r="X42" s="32">
        <f>_xlfn.T.TEST(T.Test!H142:J142,T.Test!H242:J242,2,3)</f>
        <v>0.32661751861323984</v>
      </c>
      <c r="Y42" s="32">
        <f>_xlfn.T.TEST(T.Test!K142:M142,T.Test!K242:M242,2,3)</f>
        <v>0.78868456513263618</v>
      </c>
      <c r="Z42" s="32">
        <f>_xlfn.T.TEST(T.Test!N142:P142,T.Test!N242:P242,2,3)</f>
        <v>0.84349481335577092</v>
      </c>
      <c r="AA42" s="33"/>
      <c r="AB42" s="32">
        <f>_xlfn.T.TEST(T.Test!E142:G142,T.Test!E342:G342,2,3)</f>
        <v>0.10240854654612837</v>
      </c>
      <c r="AC42" s="32">
        <f>_xlfn.T.TEST(T.Test!E142:G142,T.Test!E342:G342,2,3)</f>
        <v>0.10240854654612837</v>
      </c>
      <c r="AD42" s="32">
        <f>_xlfn.T.TEST(T.Test!K142:M142,T.Test!K342:M342,2,3)</f>
        <v>0.42521256870434437</v>
      </c>
      <c r="AE42" s="32">
        <f>_xlfn.T.TEST(T.Test!N142:P142,T.Test!N342:P342,2,3)</f>
        <v>0.84423444715665907</v>
      </c>
      <c r="AF42" s="33"/>
      <c r="AG42" s="32">
        <f>_xlfn.T.TEST(T.Test!E142:G142,T.Test!E442:G442,2,3)</f>
        <v>1.2799894604236164E-2</v>
      </c>
      <c r="AH42" s="32">
        <f>_xlfn.T.TEST(T.Test!H142:J142,T.Test!H442:J442,2,3)</f>
        <v>0.37354656260938424</v>
      </c>
      <c r="AI42" s="32">
        <f>_xlfn.T.TEST(T.Test!K142:M142,T.Test!K442:M442,2,3)</f>
        <v>0.82446472027510209</v>
      </c>
      <c r="AJ42" s="32">
        <f>_xlfn.T.TEST(T.Test!N142:P142,T.Test!N442:P442,2,3)</f>
        <v>0.70505942616302564</v>
      </c>
      <c r="AK42" s="33"/>
      <c r="AL42" s="32">
        <f>_xlfn.T.TEST(T.Test!E242:G242,T.Test!E442:G442,2,3)</f>
        <v>3.5389979846409375E-2</v>
      </c>
      <c r="AM42" s="32">
        <f>_xlfn.T.TEST(T.Test!H242:J242,T.Test!H442:J442,2,3)</f>
        <v>0.96514640125966045</v>
      </c>
      <c r="AN42" s="32">
        <f>_xlfn.T.TEST(T.Test!K242:M242,T.Test!K442:M442,2,3)</f>
        <v>0.91644316086218658</v>
      </c>
      <c r="AO42" s="32">
        <f>_xlfn.T.TEST(T.Test!N242:P242,T.Test!N442:P442,2,3)</f>
        <v>0.79281204473387734</v>
      </c>
      <c r="AP42" s="33"/>
      <c r="AQ42" s="32">
        <f>_xlfn.T.TEST(T.Test!E342:G342,T.Test!E442:G442,2,3)</f>
        <v>0.32288921370098456</v>
      </c>
      <c r="AR42" s="32">
        <f>_xlfn.T.TEST(T.Test!H342:J342,T.Test!H442:J442,2,3)</f>
        <v>0.50357387807106979</v>
      </c>
      <c r="AS42" s="32">
        <f>_xlfn.T.TEST(T.Test!K342:M342,T.Test!K442:M442,2,3)</f>
        <v>0.51322832604288326</v>
      </c>
      <c r="AT42" s="32">
        <f>_xlfn.T.TEST(T.Test!N342:P342,T.Test!N442:P442,2,3)</f>
        <v>0.81327222260808685</v>
      </c>
    </row>
    <row r="43" spans="1:46" x14ac:dyDescent="0.25">
      <c r="A43" s="4" t="s">
        <v>22</v>
      </c>
      <c r="B43" s="4">
        <v>290</v>
      </c>
      <c r="C43" s="4">
        <v>298</v>
      </c>
      <c r="D43" s="4" t="s">
        <v>63</v>
      </c>
      <c r="E43" s="3">
        <f>'raw data'!J43</f>
        <v>1.1379999999999999</v>
      </c>
      <c r="F43">
        <f>'raw data'!P43</f>
        <v>1.196</v>
      </c>
      <c r="G43">
        <f>'raw data'!V43</f>
        <v>1.1499999999999999</v>
      </c>
      <c r="H43" s="3">
        <f>'raw data'!AB43</f>
        <v>1.927</v>
      </c>
      <c r="I43">
        <f>'raw data'!AH43</f>
        <v>1.9510000000000001</v>
      </c>
      <c r="J43">
        <f>'raw data'!AN43</f>
        <v>0</v>
      </c>
      <c r="K43" s="3">
        <f>'raw data'!AT43</f>
        <v>2.4079999999999999</v>
      </c>
      <c r="L43">
        <f>'raw data'!AZ43</f>
        <v>2.4889999999999999</v>
      </c>
      <c r="M43">
        <f>'raw data'!BF43</f>
        <v>2.4220000000000002</v>
      </c>
      <c r="N43" s="3">
        <f>'raw data'!BL43</f>
        <v>2.5139999999999998</v>
      </c>
      <c r="O43" s="4">
        <f>'raw data'!BR43</f>
        <v>2.5859999999999999</v>
      </c>
      <c r="P43" s="4">
        <f>'raw data'!BX43</f>
        <v>2.597</v>
      </c>
      <c r="R43" s="32">
        <f>_xlfn.T.TEST(T.Test!E43:G43,T.Test!E143:G143,2,3)</f>
        <v>0.21356106642153544</v>
      </c>
      <c r="S43" s="32">
        <f>_xlfn.T.TEST(T.Test!H43:J43,T.Test!H143:J143,2,3)</f>
        <v>0.46054940350804108</v>
      </c>
      <c r="T43" s="32">
        <f>_xlfn.T.TEST(T.Test!K43:M43,T.Test!K143:M143,2,3)</f>
        <v>0.51593501943817022</v>
      </c>
      <c r="U43" s="32">
        <f>_xlfn.T.TEST(T.Test!N43:P43,T.Test!N143:P143,2,3)</f>
        <v>0.79250993528511837</v>
      </c>
      <c r="V43" s="33"/>
      <c r="W43" s="32">
        <f>_xlfn.T.TEST(T.Test!E143:G143,T.Test!E243:G243,2,3)</f>
        <v>0.17809294293012587</v>
      </c>
      <c r="X43" s="32">
        <f>_xlfn.T.TEST(T.Test!H143:J143,T.Test!H243:J243,2,3)</f>
        <v>0.12568715937064198</v>
      </c>
      <c r="Y43" s="32">
        <f>_xlfn.T.TEST(T.Test!K143:M143,T.Test!K243:M243,2,3)</f>
        <v>0.33617203247706268</v>
      </c>
      <c r="Z43" s="32">
        <f>_xlfn.T.TEST(T.Test!N143:P143,T.Test!N243:P243,2,3)</f>
        <v>6.1242928776765015E-2</v>
      </c>
      <c r="AA43" s="33"/>
      <c r="AB43" s="32">
        <f>_xlfn.T.TEST(T.Test!E143:G143,T.Test!E343:G343,2,3)</f>
        <v>5.1317493765321118E-2</v>
      </c>
      <c r="AC43" s="32">
        <f>_xlfn.T.TEST(T.Test!E143:G143,T.Test!E343:G343,2,3)</f>
        <v>5.1317493765321118E-2</v>
      </c>
      <c r="AD43" s="32">
        <f>_xlfn.T.TEST(T.Test!K143:M143,T.Test!K343:M343,2,3)</f>
        <v>0.14148791878674627</v>
      </c>
      <c r="AE43" s="32">
        <f>_xlfn.T.TEST(T.Test!N143:P143,T.Test!N343:P343,2,3)</f>
        <v>0.9615040391235159</v>
      </c>
      <c r="AF43" s="33"/>
      <c r="AG43" s="32">
        <f>_xlfn.T.TEST(T.Test!E143:G143,T.Test!E443:G443,2,3)</f>
        <v>2.3939269490447463E-2</v>
      </c>
      <c r="AH43" s="32">
        <f>_xlfn.T.TEST(T.Test!H143:J143,T.Test!H443:J443,2,3)</f>
        <v>4.3678394898727602E-2</v>
      </c>
      <c r="AI43" s="32">
        <f>_xlfn.T.TEST(T.Test!K143:M143,T.Test!K443:M443,2,3)</f>
        <v>0.11641448604968133</v>
      </c>
      <c r="AJ43" s="32">
        <f>_xlfn.T.TEST(T.Test!N143:P143,T.Test!N443:P443,2,3)</f>
        <v>8.0773985976783064E-2</v>
      </c>
      <c r="AK43" s="33"/>
      <c r="AL43" s="32">
        <f>_xlfn.T.TEST(T.Test!E243:G243,T.Test!E443:G443,2,3)</f>
        <v>2.1554324222053892E-2</v>
      </c>
      <c r="AM43" s="32">
        <f>_xlfn.T.TEST(T.Test!H243:J243,T.Test!H443:J443,2,3)</f>
        <v>0.21587841595767165</v>
      </c>
      <c r="AN43" s="32">
        <f>_xlfn.T.TEST(T.Test!K243:M243,T.Test!K443:M443,2,3)</f>
        <v>0.3392792279113877</v>
      </c>
      <c r="AO43" s="32">
        <f>_xlfn.T.TEST(T.Test!N243:P243,T.Test!N443:P443,2,3)</f>
        <v>0.88131957365330027</v>
      </c>
      <c r="AP43" s="33"/>
      <c r="AQ43" s="32">
        <f>_xlfn.T.TEST(T.Test!E343:G343,T.Test!E443:G443,2,3)</f>
        <v>0.42453245259217576</v>
      </c>
      <c r="AR43" s="32">
        <f>_xlfn.T.TEST(T.Test!H343:J343,T.Test!H443:J443,2,3)</f>
        <v>0.70556388687893379</v>
      </c>
      <c r="AS43" s="32">
        <f>_xlfn.T.TEST(T.Test!K343:M343,T.Test!K443:M443,2,3)</f>
        <v>0.31254441034515995</v>
      </c>
      <c r="AT43" s="32">
        <f>_xlfn.T.TEST(T.Test!N343:P343,T.Test!N443:P443,2,3)</f>
        <v>8.2347954165805801E-2</v>
      </c>
    </row>
    <row r="44" spans="1:46" x14ac:dyDescent="0.25">
      <c r="A44" s="4" t="s">
        <v>22</v>
      </c>
      <c r="B44" s="4">
        <v>299</v>
      </c>
      <c r="C44" s="4">
        <v>304</v>
      </c>
      <c r="D44" s="4" t="s">
        <v>64</v>
      </c>
      <c r="E44" s="3">
        <f>'raw data'!J44</f>
        <v>2.5999999999999999E-2</v>
      </c>
      <c r="F44">
        <f>'raw data'!P44</f>
        <v>2.7E-2</v>
      </c>
      <c r="G44">
        <f>'raw data'!V44</f>
        <v>0.03</v>
      </c>
      <c r="H44" s="3">
        <f>'raw data'!AB44</f>
        <v>3.4000000000000002E-2</v>
      </c>
      <c r="I44">
        <f>'raw data'!AH44</f>
        <v>2.3E-2</v>
      </c>
      <c r="J44">
        <f>'raw data'!AN44</f>
        <v>0</v>
      </c>
      <c r="K44" s="3">
        <f>'raw data'!AT44</f>
        <v>5.0999999999999997E-2</v>
      </c>
      <c r="L44">
        <f>'raw data'!AZ44</f>
        <v>6.4000000000000001E-2</v>
      </c>
      <c r="M44">
        <f>'raw data'!BF44</f>
        <v>6.3E-2</v>
      </c>
      <c r="N44" s="3">
        <f>'raw data'!BL44</f>
        <v>0.27100000000000002</v>
      </c>
      <c r="O44" s="4">
        <f>'raw data'!BR44</f>
        <v>0.26600000000000001</v>
      </c>
      <c r="P44" s="4">
        <f>'raw data'!BX44</f>
        <v>0.28299999999999997</v>
      </c>
      <c r="R44" s="32">
        <f>_xlfn.T.TEST(T.Test!E44:G44,T.Test!E144:G144,2,3)</f>
        <v>0.19248568959959153</v>
      </c>
      <c r="S44" s="32">
        <f>_xlfn.T.TEST(T.Test!H44:J44,T.Test!H144:J144,2,3)</f>
        <v>0.90648355667876501</v>
      </c>
      <c r="T44" s="32">
        <f>_xlfn.T.TEST(T.Test!K44:M44,T.Test!K144:M144,2,3)</f>
        <v>0.11827953522515819</v>
      </c>
      <c r="U44" s="32">
        <f>_xlfn.T.TEST(T.Test!N44:P44,T.Test!N144:P144,2,3)</f>
        <v>7.410118303500534E-3</v>
      </c>
      <c r="V44" s="33"/>
      <c r="W44" s="32">
        <f>_xlfn.T.TEST(T.Test!E144:G144,T.Test!E244:G244,2,3)</f>
        <v>0.37624882913440255</v>
      </c>
      <c r="X44" s="32">
        <f>_xlfn.T.TEST(T.Test!H144:J144,T.Test!H244:J244,2,3)</f>
        <v>0.51115813400193999</v>
      </c>
      <c r="Y44" s="32">
        <f>_xlfn.T.TEST(T.Test!K144:M144,T.Test!K244:M244,2,3)</f>
        <v>0.90804614344102053</v>
      </c>
      <c r="Z44" s="32">
        <f>_xlfn.T.TEST(T.Test!N144:P144,T.Test!N244:P244,2,3)</f>
        <v>2.1737911888672117E-2</v>
      </c>
      <c r="AA44" s="33"/>
      <c r="AB44" s="32">
        <f>_xlfn.T.TEST(T.Test!E144:G144,T.Test!E344:G344,2,3)</f>
        <v>0.45114745250302546</v>
      </c>
      <c r="AC44" s="32">
        <f>_xlfn.T.TEST(T.Test!E144:G144,T.Test!E344:G344,2,3)</f>
        <v>0.45114745250302546</v>
      </c>
      <c r="AD44" s="32">
        <f>_xlfn.T.TEST(T.Test!K144:M144,T.Test!K344:M344,2,3)</f>
        <v>2.9591461278141246E-2</v>
      </c>
      <c r="AE44" s="32">
        <f>_xlfn.T.TEST(T.Test!N144:P144,T.Test!N344:P344,2,3)</f>
        <v>8.2961642729260411E-3</v>
      </c>
      <c r="AF44" s="33"/>
      <c r="AG44" s="32">
        <f>_xlfn.T.TEST(T.Test!E144:G144,T.Test!E444:G444,2,3)</f>
        <v>0.44331445561284888</v>
      </c>
      <c r="AH44" s="32">
        <f>_xlfn.T.TEST(T.Test!H144:J144,T.Test!H444:J444,2,3)</f>
        <v>8.7320616841931823E-3</v>
      </c>
      <c r="AI44" s="32">
        <f>_xlfn.T.TEST(T.Test!K144:M144,T.Test!K444:M444,2,3)</f>
        <v>0.3469383385460092</v>
      </c>
      <c r="AJ44" s="32">
        <f>_xlfn.T.TEST(T.Test!N144:P144,T.Test!N444:P444,2,3)</f>
        <v>3.7857018455404574E-2</v>
      </c>
      <c r="AK44" s="33"/>
      <c r="AL44" s="32">
        <f>_xlfn.T.TEST(T.Test!E244:G244,T.Test!E444:G444,2,3)</f>
        <v>0.95269458814679919</v>
      </c>
      <c r="AM44" s="32">
        <f>_xlfn.T.TEST(T.Test!H244:J244,T.Test!H444:J444,2,3)</f>
        <v>3.4116132322117611E-2</v>
      </c>
      <c r="AN44" s="32">
        <f>_xlfn.T.TEST(T.Test!K244:M244,T.Test!K444:M444,2,3)</f>
        <v>0.90897750406846589</v>
      </c>
      <c r="AO44" s="32">
        <f>_xlfn.T.TEST(T.Test!N244:P244,T.Test!N444:P444,2,3)</f>
        <v>1.932986611623156E-2</v>
      </c>
      <c r="AP44" s="33"/>
      <c r="AQ44" s="32">
        <f>_xlfn.T.TEST(T.Test!E344:G344,T.Test!E444:G444,2,3)</f>
        <v>0.19387635999031252</v>
      </c>
      <c r="AR44" s="32">
        <f>_xlfn.T.TEST(T.Test!H344:J344,T.Test!H444:J444,2,3)</f>
        <v>1.1098498954204537E-2</v>
      </c>
      <c r="AS44" s="32">
        <f>_xlfn.T.TEST(T.Test!K344:M344,T.Test!K444:M444,2,3)</f>
        <v>0.58404140426594098</v>
      </c>
      <c r="AT44" s="32">
        <f>_xlfn.T.TEST(T.Test!N344:P344,T.Test!N444:P444,2,3)</f>
        <v>0.68483691595582752</v>
      </c>
    </row>
    <row r="45" spans="1:46" x14ac:dyDescent="0.25">
      <c r="A45" s="4" t="s">
        <v>22</v>
      </c>
      <c r="B45" s="4">
        <v>299</v>
      </c>
      <c r="C45" s="4">
        <v>305</v>
      </c>
      <c r="D45" s="4" t="s">
        <v>65</v>
      </c>
      <c r="E45" s="3">
        <f>'raw data'!J45</f>
        <v>1.7999999999999999E-2</v>
      </c>
      <c r="F45">
        <f>'raw data'!P45</f>
        <v>2.1000000000000001E-2</v>
      </c>
      <c r="G45">
        <f>'raw data'!V45</f>
        <v>1.2999999999999999E-2</v>
      </c>
      <c r="H45" s="3">
        <f>'raw data'!AB45</f>
        <v>3.2000000000000001E-2</v>
      </c>
      <c r="I45">
        <f>'raw data'!AH45</f>
        <v>0.04</v>
      </c>
      <c r="J45">
        <f>'raw data'!AN45</f>
        <v>0</v>
      </c>
      <c r="K45" s="3">
        <f>'raw data'!AT45</f>
        <v>8.3000000000000004E-2</v>
      </c>
      <c r="L45">
        <f>'raw data'!AZ45</f>
        <v>6.8000000000000005E-2</v>
      </c>
      <c r="M45">
        <f>'raw data'!BF45</f>
        <v>7.0999999999999994E-2</v>
      </c>
      <c r="N45" s="3">
        <f>'raw data'!BL45</f>
        <v>0.36399999999999999</v>
      </c>
      <c r="O45" s="4">
        <f>'raw data'!BR45</f>
        <v>0.36799999999999999</v>
      </c>
      <c r="P45" s="4">
        <f>'raw data'!BX45</f>
        <v>0.377</v>
      </c>
      <c r="R45" s="32">
        <f>_xlfn.T.TEST(T.Test!E45:G45,T.Test!E145:G145,2,3)</f>
        <v>0.19981631107814923</v>
      </c>
      <c r="S45" s="32">
        <f>_xlfn.T.TEST(T.Test!H45:J45,T.Test!H145:J145,2,3)</f>
        <v>0.49248172491380382</v>
      </c>
      <c r="T45" s="32">
        <f>_xlfn.T.TEST(T.Test!K45:M45,T.Test!K145:M145,2,3)</f>
        <v>0.13190167260291738</v>
      </c>
      <c r="U45" s="32">
        <f>_xlfn.T.TEST(T.Test!N45:P45,T.Test!N145:P145,2,3)</f>
        <v>9.7776253941763797E-5</v>
      </c>
      <c r="V45" s="33"/>
      <c r="W45" s="32">
        <f>_xlfn.T.TEST(T.Test!E145:G145,T.Test!E245:G245,2,3)</f>
        <v>0.40177634757151126</v>
      </c>
      <c r="X45" s="32">
        <f>_xlfn.T.TEST(T.Test!H145:J145,T.Test!H245:J245,2,3)</f>
        <v>0.38890349643128663</v>
      </c>
      <c r="Y45" s="32">
        <f>_xlfn.T.TEST(T.Test!K145:M145,T.Test!K245:M245,2,3)</f>
        <v>0.69456064717364363</v>
      </c>
      <c r="Z45" s="32">
        <f>_xlfn.T.TEST(T.Test!N145:P145,T.Test!N245:P245,2,3)</f>
        <v>1.9115305868905592E-2</v>
      </c>
      <c r="AA45" s="33"/>
      <c r="AB45" s="32">
        <f>_xlfn.T.TEST(T.Test!E145:G145,T.Test!E345:G345,2,3)</f>
        <v>0.32249268255168823</v>
      </c>
      <c r="AC45" s="32">
        <f>_xlfn.T.TEST(T.Test!E145:G145,T.Test!E345:G345,2,3)</f>
        <v>0.32249268255168823</v>
      </c>
      <c r="AD45" s="32">
        <f>_xlfn.T.TEST(T.Test!K145:M145,T.Test!K345:M345,2,3)</f>
        <v>0.3202636396948203</v>
      </c>
      <c r="AE45" s="32">
        <f>_xlfn.T.TEST(T.Test!N145:P145,T.Test!N345:P345,2,3)</f>
        <v>0.14970154878333891</v>
      </c>
      <c r="AF45" s="33"/>
      <c r="AG45" s="32">
        <f>_xlfn.T.TEST(T.Test!E145:G145,T.Test!E445:G445,2,3)</f>
        <v>0.54142004989088111</v>
      </c>
      <c r="AH45" s="32">
        <f>_xlfn.T.TEST(T.Test!H145:J145,T.Test!H445:J445,2,3)</f>
        <v>0.97140168919491043</v>
      </c>
      <c r="AI45" s="32">
        <f>_xlfn.T.TEST(T.Test!K145:M145,T.Test!K445:M445,2,3)</f>
        <v>9.6646547359514431E-2</v>
      </c>
      <c r="AJ45" s="32">
        <f>_xlfn.T.TEST(T.Test!N145:P145,T.Test!N445:P445,2,3)</f>
        <v>0.48335999054174028</v>
      </c>
      <c r="AK45" s="33"/>
      <c r="AL45" s="32">
        <f>_xlfn.T.TEST(T.Test!E245:G245,T.Test!E445:G445,2,3)</f>
        <v>0.27195687145131286</v>
      </c>
      <c r="AM45" s="32">
        <f>_xlfn.T.TEST(T.Test!H245:J245,T.Test!H445:J445,2,3)</f>
        <v>0.29491269280948096</v>
      </c>
      <c r="AN45" s="32">
        <f>_xlfn.T.TEST(T.Test!K245:M245,T.Test!K445:M445,2,3)</f>
        <v>0.76912262534507736</v>
      </c>
      <c r="AO45" s="32">
        <f>_xlfn.T.TEST(T.Test!N245:P245,T.Test!N445:P445,2,3)</f>
        <v>9.2555414764534757E-2</v>
      </c>
      <c r="AP45" s="33"/>
      <c r="AQ45" s="32">
        <f>_xlfn.T.TEST(T.Test!E345:G345,T.Test!E445:G445,2,3)</f>
        <v>0.31636025559730274</v>
      </c>
      <c r="AR45" s="32">
        <f>_xlfn.T.TEST(T.Test!H345:J345,T.Test!H445:J445,2,3)</f>
        <v>1.0926206414930445E-2</v>
      </c>
      <c r="AS45" s="32">
        <f>_xlfn.T.TEST(T.Test!K345:M345,T.Test!K445:M445,2,3)</f>
        <v>0.67191832369180204</v>
      </c>
      <c r="AT45" s="32">
        <f>_xlfn.T.TEST(T.Test!N345:P345,T.Test!N445:P445,2,3)</f>
        <v>0.97064397135156422</v>
      </c>
    </row>
    <row r="46" spans="1:46" x14ac:dyDescent="0.25">
      <c r="A46" s="4" t="s">
        <v>22</v>
      </c>
      <c r="B46" s="4">
        <v>305</v>
      </c>
      <c r="C46" s="4">
        <v>314</v>
      </c>
      <c r="D46" s="4" t="s">
        <v>66</v>
      </c>
      <c r="E46" s="3">
        <f>'raw data'!J46</f>
        <v>2.7090000000000001</v>
      </c>
      <c r="F46">
        <f>'raw data'!P46</f>
        <v>2.6640000000000001</v>
      </c>
      <c r="G46">
        <f>'raw data'!V46</f>
        <v>2.7480000000000002</v>
      </c>
      <c r="H46" s="3">
        <f>'raw data'!AB46</f>
        <v>2.8620000000000001</v>
      </c>
      <c r="I46">
        <f>'raw data'!AH46</f>
        <v>2.9009999999999998</v>
      </c>
      <c r="J46">
        <f>'raw data'!AN46</f>
        <v>0</v>
      </c>
      <c r="K46" s="3">
        <f>'raw data'!AT46</f>
        <v>3.0670000000000002</v>
      </c>
      <c r="L46">
        <f>'raw data'!AZ46</f>
        <v>3.202</v>
      </c>
      <c r="M46">
        <f>'raw data'!BF46</f>
        <v>3.097</v>
      </c>
      <c r="N46" s="3">
        <f>'raw data'!BL46</f>
        <v>3.0739999999999998</v>
      </c>
      <c r="O46" s="4">
        <f>'raw data'!BR46</f>
        <v>3.2629999999999999</v>
      </c>
      <c r="P46" s="4">
        <f>'raw data'!BX46</f>
        <v>3.2709999999999999</v>
      </c>
      <c r="R46" s="32">
        <f>_xlfn.T.TEST(T.Test!E46:G46,T.Test!E146:G146,2,3)</f>
        <v>0.49098116155051169</v>
      </c>
      <c r="S46" s="32">
        <f>_xlfn.T.TEST(T.Test!H46:J46,T.Test!H146:J146,2,3)</f>
        <v>0.45274259676243028</v>
      </c>
      <c r="T46" s="32">
        <f>_xlfn.T.TEST(T.Test!K46:M46,T.Test!K146:M146,2,3)</f>
        <v>0.98574825657539544</v>
      </c>
      <c r="U46" s="32">
        <f>_xlfn.T.TEST(T.Test!N46:P46,T.Test!N146:P146,2,3)</f>
        <v>0.95284300693991764</v>
      </c>
      <c r="V46" s="33"/>
      <c r="W46" s="32">
        <f>_xlfn.T.TEST(T.Test!E146:G146,T.Test!E246:G246,2,3)</f>
        <v>0.75484533012819954</v>
      </c>
      <c r="X46" s="32">
        <f>_xlfn.T.TEST(T.Test!H146:J146,T.Test!H246:J246,2,3)</f>
        <v>0.644672891365488</v>
      </c>
      <c r="Y46" s="32">
        <f>_xlfn.T.TEST(T.Test!K146:M146,T.Test!K246:M246,2,3)</f>
        <v>0.89132188311509497</v>
      </c>
      <c r="Z46" s="32">
        <f>_xlfn.T.TEST(T.Test!N146:P146,T.Test!N246:P246,2,3)</f>
        <v>0.8827127348639463</v>
      </c>
      <c r="AA46" s="33"/>
      <c r="AB46" s="32">
        <f>_xlfn.T.TEST(T.Test!E146:G146,T.Test!E346:G346,2,3)</f>
        <v>0.71276822919982119</v>
      </c>
      <c r="AC46" s="32">
        <f>_xlfn.T.TEST(T.Test!E146:G146,T.Test!E346:G346,2,3)</f>
        <v>0.71276822919982119</v>
      </c>
      <c r="AD46" s="32">
        <f>_xlfn.T.TEST(T.Test!K146:M146,T.Test!K346:M346,2,3)</f>
        <v>0.2687343787573534</v>
      </c>
      <c r="AE46" s="32">
        <f>_xlfn.T.TEST(T.Test!N146:P146,T.Test!N346:P346,2,3)</f>
        <v>0.93077606758482734</v>
      </c>
      <c r="AF46" s="33"/>
      <c r="AG46" s="32">
        <f>_xlfn.T.TEST(T.Test!E146:G146,T.Test!E446:G446,2,3)</f>
        <v>0.6453149636464206</v>
      </c>
      <c r="AH46" s="32">
        <f>_xlfn.T.TEST(T.Test!H146:J146,T.Test!H446:J446,2,3)</f>
        <v>0.86038378194094833</v>
      </c>
      <c r="AI46" s="32">
        <f>_xlfn.T.TEST(T.Test!K146:M146,T.Test!K446:M446,2,3)</f>
        <v>0.75101885662304468</v>
      </c>
      <c r="AJ46" s="32">
        <f>_xlfn.T.TEST(T.Test!N146:P146,T.Test!N446:P446,2,3)</f>
        <v>0.68992970133621334</v>
      </c>
      <c r="AK46" s="33"/>
      <c r="AL46" s="32">
        <f>_xlfn.T.TEST(T.Test!E246:G246,T.Test!E446:G446,2,3)</f>
        <v>0.99429913794788849</v>
      </c>
      <c r="AM46" s="32">
        <f>_xlfn.T.TEST(T.Test!H246:J246,T.Test!H446:J446,2,3)</f>
        <v>0.52147077639562234</v>
      </c>
      <c r="AN46" s="32">
        <f>_xlfn.T.TEST(T.Test!K246:M246,T.Test!K446:M446,2,3)</f>
        <v>0.85321731947144852</v>
      </c>
      <c r="AO46" s="32">
        <f>_xlfn.T.TEST(T.Test!N246:P246,T.Test!N446:P446,2,3)</f>
        <v>0.50108826440162901</v>
      </c>
      <c r="AP46" s="33"/>
      <c r="AQ46" s="32">
        <f>_xlfn.T.TEST(T.Test!E346:G346,T.Test!E446:G446,2,3)</f>
        <v>0.93961938820044322</v>
      </c>
      <c r="AR46" s="32">
        <f>_xlfn.T.TEST(T.Test!H346:J346,T.Test!H446:J446,2,3)</f>
        <v>0.38920763081814924</v>
      </c>
      <c r="AS46" s="32">
        <f>_xlfn.T.TEST(T.Test!K346:M346,T.Test!K446:M446,2,3)</f>
        <v>0.38179464561600845</v>
      </c>
      <c r="AT46" s="32">
        <f>_xlfn.T.TEST(T.Test!N346:P346,T.Test!N446:P446,2,3)</f>
        <v>0.53824496902800756</v>
      </c>
    </row>
    <row r="47" spans="1:46" x14ac:dyDescent="0.25">
      <c r="A47" s="4" t="s">
        <v>22</v>
      </c>
      <c r="B47" s="4">
        <v>315</v>
      </c>
      <c r="C47" s="4">
        <v>320</v>
      </c>
      <c r="D47" s="4" t="s">
        <v>67</v>
      </c>
      <c r="E47" s="3">
        <f>'raw data'!J47</f>
        <v>1.6040000000000001</v>
      </c>
      <c r="F47">
        <f>'raw data'!P47</f>
        <v>1.5669999999999999</v>
      </c>
      <c r="G47">
        <f>'raw data'!V47</f>
        <v>1.659</v>
      </c>
      <c r="H47" s="3">
        <f>'raw data'!AB47</f>
        <v>1.675</v>
      </c>
      <c r="I47">
        <f>'raw data'!AH47</f>
        <v>1.6140000000000001</v>
      </c>
      <c r="J47">
        <f>'raw data'!AN47</f>
        <v>0</v>
      </c>
      <c r="K47" s="3">
        <f>'raw data'!AT47</f>
        <v>1.59</v>
      </c>
      <c r="L47">
        <f>'raw data'!AZ47</f>
        <v>1.6679999999999999</v>
      </c>
      <c r="M47">
        <f>'raw data'!BF47</f>
        <v>1.5820000000000001</v>
      </c>
      <c r="N47" s="3">
        <f>'raw data'!BL47</f>
        <v>1.52</v>
      </c>
      <c r="O47" s="4">
        <f>'raw data'!BR47</f>
        <v>1.623</v>
      </c>
      <c r="P47" s="4">
        <f>'raw data'!BX47</f>
        <v>1.601</v>
      </c>
      <c r="R47" s="32">
        <f>_xlfn.T.TEST(T.Test!E47:G47,T.Test!E147:G147,2,3)</f>
        <v>0.34484788942974004</v>
      </c>
      <c r="S47" s="32">
        <f>_xlfn.T.TEST(T.Test!H47:J47,T.Test!H147:J147,2,3)</f>
        <v>0.45566776491261723</v>
      </c>
      <c r="T47" s="32">
        <f>_xlfn.T.TEST(T.Test!K47:M47,T.Test!K147:M147,2,3)</f>
        <v>0.59546741382074164</v>
      </c>
      <c r="U47" s="32">
        <f>_xlfn.T.TEST(T.Test!N47:P47,T.Test!N147:P147,2,3)</f>
        <v>0.8340185157209522</v>
      </c>
      <c r="V47" s="33"/>
      <c r="W47" s="32">
        <f>_xlfn.T.TEST(T.Test!E147:G147,T.Test!E247:G247,2,3)</f>
        <v>0.574884271609861</v>
      </c>
      <c r="X47" s="32">
        <f>_xlfn.T.TEST(T.Test!H147:J147,T.Test!H247:J247,2,3)</f>
        <v>0.65454164852797581</v>
      </c>
      <c r="Y47" s="32">
        <f>_xlfn.T.TEST(T.Test!K147:M147,T.Test!K247:M247,2,3)</f>
        <v>0.82948343560227478</v>
      </c>
      <c r="Z47" s="32">
        <f>_xlfn.T.TEST(T.Test!N147:P147,T.Test!N247:P247,2,3)</f>
        <v>0.73702407609746223</v>
      </c>
      <c r="AA47" s="33"/>
      <c r="AB47" s="32">
        <f>_xlfn.T.TEST(T.Test!E147:G147,T.Test!E347:G347,2,3)</f>
        <v>0.62825627400701745</v>
      </c>
      <c r="AC47" s="32">
        <f>_xlfn.T.TEST(T.Test!E147:G147,T.Test!E347:G347,2,3)</f>
        <v>0.62825627400701745</v>
      </c>
      <c r="AD47" s="32">
        <f>_xlfn.T.TEST(T.Test!K147:M147,T.Test!K347:M347,2,3)</f>
        <v>0.85860767685427652</v>
      </c>
      <c r="AE47" s="32">
        <f>_xlfn.T.TEST(T.Test!N147:P147,T.Test!N347:P347,2,3)</f>
        <v>0.85406742544204783</v>
      </c>
      <c r="AF47" s="33"/>
      <c r="AG47" s="32">
        <f>_xlfn.T.TEST(T.Test!E147:G147,T.Test!E447:G447,2,3)</f>
        <v>7.8402558070739328E-2</v>
      </c>
      <c r="AH47" s="32">
        <f>_xlfn.T.TEST(T.Test!H147:J147,T.Test!H447:J447,2,3)</f>
        <v>0.5402369336517775</v>
      </c>
      <c r="AI47" s="32">
        <f>_xlfn.T.TEST(T.Test!K147:M147,T.Test!K447:M447,2,3)</f>
        <v>0.90126509846644032</v>
      </c>
      <c r="AJ47" s="32">
        <f>_xlfn.T.TEST(T.Test!N147:P147,T.Test!N447:P447,2,3)</f>
        <v>0.61561967699696118</v>
      </c>
      <c r="AK47" s="33"/>
      <c r="AL47" s="32">
        <f>_xlfn.T.TEST(T.Test!E247:G247,T.Test!E447:G447,2,3)</f>
        <v>0.4191357060365426</v>
      </c>
      <c r="AM47" s="32">
        <f>_xlfn.T.TEST(T.Test!H247:J247,T.Test!H447:J447,2,3)</f>
        <v>0.90736533859786506</v>
      </c>
      <c r="AN47" s="32">
        <f>_xlfn.T.TEST(T.Test!K247:M247,T.Test!K447:M447,2,3)</f>
        <v>0.71861945473216937</v>
      </c>
      <c r="AO47" s="32">
        <f>_xlfn.T.TEST(T.Test!N247:P247,T.Test!N447:P447,2,3)</f>
        <v>0.32986881174648097</v>
      </c>
      <c r="AP47" s="33"/>
      <c r="AQ47" s="32">
        <f>_xlfn.T.TEST(T.Test!E347:G347,T.Test!E447:G447,2,3)</f>
        <v>0.4379862939878405</v>
      </c>
      <c r="AR47" s="32">
        <f>_xlfn.T.TEST(T.Test!H347:J347,T.Test!H447:J447,2,3)</f>
        <v>0.52494952167531117</v>
      </c>
      <c r="AS47" s="32">
        <f>_xlfn.T.TEST(T.Test!K347:M347,T.Test!K447:M447,2,3)</f>
        <v>0.75178214140349953</v>
      </c>
      <c r="AT47" s="32">
        <f>_xlfn.T.TEST(T.Test!N347:P347,T.Test!N447:P447,2,3)</f>
        <v>0.53613984987257168</v>
      </c>
    </row>
    <row r="48" spans="1:46" x14ac:dyDescent="0.25">
      <c r="A48" s="4" t="s">
        <v>22</v>
      </c>
      <c r="B48" s="4">
        <v>326</v>
      </c>
      <c r="C48" s="4">
        <v>359</v>
      </c>
      <c r="D48" s="4" t="s">
        <v>68</v>
      </c>
      <c r="E48" s="3">
        <f>'raw data'!J48</f>
        <v>10.71</v>
      </c>
      <c r="F48">
        <f>'raw data'!P48</f>
        <v>10.483000000000001</v>
      </c>
      <c r="G48">
        <f>'raw data'!V48</f>
        <v>10.708</v>
      </c>
      <c r="H48" s="3">
        <f>'raw data'!AB48</f>
        <v>11.032999999999999</v>
      </c>
      <c r="I48">
        <f>'raw data'!AH48</f>
        <v>11.023</v>
      </c>
      <c r="J48">
        <f>'raw data'!AN48</f>
        <v>0</v>
      </c>
      <c r="K48" s="3">
        <f>'raw data'!AT48</f>
        <v>10.226000000000001</v>
      </c>
      <c r="L48">
        <f>'raw data'!AZ48</f>
        <v>10.976000000000001</v>
      </c>
      <c r="M48">
        <f>'raw data'!BF48</f>
        <v>10.487</v>
      </c>
      <c r="N48" s="3">
        <f>'raw data'!BL48</f>
        <v>10.444000000000001</v>
      </c>
      <c r="O48" s="4">
        <f>'raw data'!BR48</f>
        <v>10.663</v>
      </c>
      <c r="P48" s="4">
        <f>'raw data'!BX48</f>
        <v>10.821</v>
      </c>
      <c r="R48" s="32">
        <f>_xlfn.T.TEST(T.Test!E48:G48,T.Test!E148:G148,2,3)</f>
        <v>0.48780864399735246</v>
      </c>
      <c r="S48" s="32">
        <f>_xlfn.T.TEST(T.Test!H48:J48,T.Test!H148:J148,2,3)</f>
        <v>0.43749941916127438</v>
      </c>
      <c r="T48" s="32">
        <f>_xlfn.T.TEST(T.Test!K48:M48,T.Test!K148:M148,2,3)</f>
        <v>0.54072128093205962</v>
      </c>
      <c r="U48" s="32">
        <f>_xlfn.T.TEST(T.Test!N48:P48,T.Test!N148:P148,2,3)</f>
        <v>0.63909845119188713</v>
      </c>
      <c r="V48" s="33"/>
      <c r="W48" s="32">
        <f>_xlfn.T.TEST(T.Test!E148:G148,T.Test!E248:G248,2,3)</f>
        <v>0.38634625305763265</v>
      </c>
      <c r="X48" s="32">
        <f>_xlfn.T.TEST(T.Test!H148:J148,T.Test!H248:J248,2,3)</f>
        <v>0.79640860314518913</v>
      </c>
      <c r="Y48" s="32">
        <f>_xlfn.T.TEST(T.Test!K148:M148,T.Test!K248:M248,2,3)</f>
        <v>0.6851922678740171</v>
      </c>
      <c r="Z48" s="32">
        <f>_xlfn.T.TEST(T.Test!N148:P148,T.Test!N248:P248,2,3)</f>
        <v>0.56014119664120154</v>
      </c>
      <c r="AA48" s="33"/>
      <c r="AB48" s="32">
        <f>_xlfn.T.TEST(T.Test!E148:G148,T.Test!E348:G348,2,3)</f>
        <v>0.35702864615218816</v>
      </c>
      <c r="AC48" s="32">
        <f>_xlfn.T.TEST(T.Test!E148:G148,T.Test!E348:G348,2,3)</f>
        <v>0.35702864615218816</v>
      </c>
      <c r="AD48" s="32">
        <f>_xlfn.T.TEST(T.Test!K148:M148,T.Test!K348:M348,2,3)</f>
        <v>0.4358158519664751</v>
      </c>
      <c r="AE48" s="32">
        <f>_xlfn.T.TEST(T.Test!N148:P148,T.Test!N348:P348,2,3)</f>
        <v>0.81340286040161247</v>
      </c>
      <c r="AF48" s="33"/>
      <c r="AG48" s="32">
        <f>_xlfn.T.TEST(T.Test!E148:G148,T.Test!E448:G448,2,3)</f>
        <v>0.13829715875373125</v>
      </c>
      <c r="AH48" s="32">
        <f>_xlfn.T.TEST(T.Test!H148:J148,T.Test!H448:J448,2,3)</f>
        <v>0.4380009864840394</v>
      </c>
      <c r="AI48" s="32">
        <f>_xlfn.T.TEST(T.Test!K148:M148,T.Test!K448:M448,2,3)</f>
        <v>0.60192476380360127</v>
      </c>
      <c r="AJ48" s="32">
        <f>_xlfn.T.TEST(T.Test!N148:P148,T.Test!N448:P448,2,3)</f>
        <v>0.30252768077129999</v>
      </c>
      <c r="AK48" s="33"/>
      <c r="AL48" s="32">
        <f>_xlfn.T.TEST(T.Test!E248:G248,T.Test!E448:G448,2,3)</f>
        <v>0.97045582468105507</v>
      </c>
      <c r="AM48" s="32">
        <f>_xlfn.T.TEST(T.Test!H248:J248,T.Test!H448:J448,2,3)</f>
        <v>0.56500752223397621</v>
      </c>
      <c r="AN48" s="32">
        <f>_xlfn.T.TEST(T.Test!K248:M248,T.Test!K448:M448,2,3)</f>
        <v>0.86022818761048259</v>
      </c>
      <c r="AO48" s="32">
        <f>_xlfn.T.TEST(T.Test!N248:P248,T.Test!N448:P448,2,3)</f>
        <v>0.66298757481074111</v>
      </c>
      <c r="AP48" s="33"/>
      <c r="AQ48" s="32">
        <f>_xlfn.T.TEST(T.Test!E348:G348,T.Test!E448:G448,2,3)</f>
        <v>0.84663583078879312</v>
      </c>
      <c r="AR48" s="32">
        <f>_xlfn.T.TEST(T.Test!H348:J348,T.Test!H448:J448,2,3)</f>
        <v>0.6794857087334385</v>
      </c>
      <c r="AS48" s="32">
        <f>_xlfn.T.TEST(T.Test!K348:M348,T.Test!K448:M448,2,3)</f>
        <v>0.95155594261788723</v>
      </c>
      <c r="AT48" s="32">
        <f>_xlfn.T.TEST(T.Test!N348:P348,T.Test!N448:P448,2,3)</f>
        <v>0.28340331465405172</v>
      </c>
    </row>
    <row r="49" spans="1:46" x14ac:dyDescent="0.25">
      <c r="A49" s="4" t="s">
        <v>22</v>
      </c>
      <c r="B49" s="4">
        <v>329</v>
      </c>
      <c r="C49" s="4">
        <v>359</v>
      </c>
      <c r="D49" s="4" t="s">
        <v>69</v>
      </c>
      <c r="E49" s="3">
        <f>'raw data'!J49</f>
        <v>8.9209999999999994</v>
      </c>
      <c r="F49">
        <f>'raw data'!P49</f>
        <v>8.7319999999999993</v>
      </c>
      <c r="G49">
        <f>'raw data'!V49</f>
        <v>8.8610000000000007</v>
      </c>
      <c r="H49" s="3">
        <f>'raw data'!AB49</f>
        <v>9.0690000000000008</v>
      </c>
      <c r="I49">
        <f>'raw data'!AH49</f>
        <v>9.2059999999999995</v>
      </c>
      <c r="J49">
        <f>'raw data'!AN49</f>
        <v>0</v>
      </c>
      <c r="K49" s="3">
        <f>'raw data'!AT49</f>
        <v>8.7579999999999991</v>
      </c>
      <c r="L49">
        <f>'raw data'!AZ49</f>
        <v>9.0619999999999994</v>
      </c>
      <c r="M49">
        <f>'raw data'!BF49</f>
        <v>8.7530000000000001</v>
      </c>
      <c r="N49" s="3">
        <f>'raw data'!BL49</f>
        <v>8.7639999999999993</v>
      </c>
      <c r="O49" s="4">
        <f>'raw data'!BR49</f>
        <v>8.9329999999999998</v>
      </c>
      <c r="P49" s="4">
        <f>'raw data'!BX49</f>
        <v>9.02</v>
      </c>
      <c r="R49" s="32">
        <f>_xlfn.T.TEST(T.Test!E49:G49,T.Test!E149:G149,2,3)</f>
        <v>0.36486806162323682</v>
      </c>
      <c r="S49" s="32">
        <f>_xlfn.T.TEST(T.Test!H49:J49,T.Test!H149:J149,2,3)</f>
        <v>0.43152714765586397</v>
      </c>
      <c r="T49" s="32">
        <f>_xlfn.T.TEST(T.Test!K49:M49,T.Test!K149:M149,2,3)</f>
        <v>0.33815501969617945</v>
      </c>
      <c r="U49" s="32">
        <f>_xlfn.T.TEST(T.Test!N49:P49,T.Test!N149:P149,2,3)</f>
        <v>0.97940312023130216</v>
      </c>
      <c r="V49" s="33"/>
      <c r="W49" s="32">
        <f>_xlfn.T.TEST(T.Test!E149:G149,T.Test!E249:G249,2,3)</f>
        <v>0.52565905693607351</v>
      </c>
      <c r="X49" s="32">
        <f>_xlfn.T.TEST(T.Test!H149:J149,T.Test!H249:J249,2,3)</f>
        <v>0.60835720965602103</v>
      </c>
      <c r="Y49" s="32">
        <f>_xlfn.T.TEST(T.Test!K149:M149,T.Test!K249:M249,2,3)</f>
        <v>0.30719100983629943</v>
      </c>
      <c r="Z49" s="32">
        <f>_xlfn.T.TEST(T.Test!N149:P149,T.Test!N249:P249,2,3)</f>
        <v>0.41821521495993846</v>
      </c>
      <c r="AA49" s="33"/>
      <c r="AB49" s="32">
        <f>_xlfn.T.TEST(T.Test!E149:G149,T.Test!E349:G349,2,3)</f>
        <v>0.26778201160786769</v>
      </c>
      <c r="AC49" s="32">
        <f>_xlfn.T.TEST(T.Test!E149:G149,T.Test!E349:G349,2,3)</f>
        <v>0.26778201160786769</v>
      </c>
      <c r="AD49" s="32">
        <f>_xlfn.T.TEST(T.Test!K149:M149,T.Test!K349:M349,2,3)</f>
        <v>0.20715687716781606</v>
      </c>
      <c r="AE49" s="32">
        <f>_xlfn.T.TEST(T.Test!N149:P149,T.Test!N349:P349,2,3)</f>
        <v>0.53457879328077884</v>
      </c>
      <c r="AF49" s="33"/>
      <c r="AG49" s="32">
        <f>_xlfn.T.TEST(T.Test!E149:G149,T.Test!E449:G449,2,3)</f>
        <v>0.21847539299141086</v>
      </c>
      <c r="AH49" s="32">
        <f>_xlfn.T.TEST(T.Test!H149:J149,T.Test!H449:J449,2,3)</f>
        <v>0.34793085679947711</v>
      </c>
      <c r="AI49" s="32">
        <f>_xlfn.T.TEST(T.Test!K149:M149,T.Test!K449:M449,2,3)</f>
        <v>0.26006817097002616</v>
      </c>
      <c r="AJ49" s="32">
        <f>_xlfn.T.TEST(T.Test!N149:P149,T.Test!N449:P449,2,3)</f>
        <v>0.12268635395766288</v>
      </c>
      <c r="AK49" s="33"/>
      <c r="AL49" s="32">
        <f>_xlfn.T.TEST(T.Test!E249:G249,T.Test!E449:G449,2,3)</f>
        <v>0.82399909830040907</v>
      </c>
      <c r="AM49" s="32">
        <f>_xlfn.T.TEST(T.Test!H249:J249,T.Test!H449:J449,2,3)</f>
        <v>0.5557505860392461</v>
      </c>
      <c r="AN49" s="32">
        <f>_xlfn.T.TEST(T.Test!K249:M249,T.Test!K449:M449,2,3)</f>
        <v>0.76126308276146515</v>
      </c>
      <c r="AO49" s="32">
        <f>_xlfn.T.TEST(T.Test!N249:P249,T.Test!N449:P449,2,3)</f>
        <v>0.48272911954653763</v>
      </c>
      <c r="AP49" s="33"/>
      <c r="AQ49" s="32">
        <f>_xlfn.T.TEST(T.Test!E349:G349,T.Test!E449:G449,2,3)</f>
        <v>0.71031052756673163</v>
      </c>
      <c r="AR49" s="32">
        <f>_xlfn.T.TEST(T.Test!H349:J349,T.Test!H449:J449,2,3)</f>
        <v>0.6915327729889279</v>
      </c>
      <c r="AS49" s="32">
        <f>_xlfn.T.TEST(T.Test!K349:M349,T.Test!K449:M449,2,3)</f>
        <v>0.95811432770702754</v>
      </c>
      <c r="AT49" s="32">
        <f>_xlfn.T.TEST(T.Test!N349:P349,T.Test!N449:P449,2,3)</f>
        <v>0.2547729349143093</v>
      </c>
    </row>
    <row r="50" spans="1:46" x14ac:dyDescent="0.25">
      <c r="A50" s="4" t="s">
        <v>22</v>
      </c>
      <c r="B50" s="4">
        <v>341</v>
      </c>
      <c r="C50" s="4">
        <v>359</v>
      </c>
      <c r="D50" s="4" t="s">
        <v>70</v>
      </c>
      <c r="E50" s="3">
        <f>'raw data'!J50</f>
        <v>4.1459999999999999</v>
      </c>
      <c r="F50">
        <f>'raw data'!P50</f>
        <v>4.0570000000000004</v>
      </c>
      <c r="G50">
        <f>'raw data'!V50</f>
        <v>4.0960000000000001</v>
      </c>
      <c r="H50" s="3">
        <f>'raw data'!AB50</f>
        <v>4.2809999999999997</v>
      </c>
      <c r="I50">
        <f>'raw data'!AH50</f>
        <v>4.3380000000000001</v>
      </c>
      <c r="J50">
        <f>'raw data'!AN50</f>
        <v>0</v>
      </c>
      <c r="K50" s="3">
        <f>'raw data'!AT50</f>
        <v>4.085</v>
      </c>
      <c r="L50">
        <f>'raw data'!AZ50</f>
        <v>4.2699999999999996</v>
      </c>
      <c r="M50">
        <f>'raw data'!BF50</f>
        <v>4.141</v>
      </c>
      <c r="N50" s="3">
        <f>'raw data'!BL50</f>
        <v>4.0289999999999999</v>
      </c>
      <c r="O50" s="4">
        <f>'raw data'!BR50</f>
        <v>4.1959999999999997</v>
      </c>
      <c r="P50" s="4">
        <f>'raw data'!BX50</f>
        <v>4.2460000000000004</v>
      </c>
      <c r="R50" s="32">
        <f>_xlfn.T.TEST(T.Test!E50:G50,T.Test!E150:G150,2,3)</f>
        <v>0.47433859796506228</v>
      </c>
      <c r="S50" s="32">
        <f>_xlfn.T.TEST(T.Test!H50:J50,T.Test!H150:J150,2,3)</f>
        <v>0.437661192468908</v>
      </c>
      <c r="T50" s="32">
        <f>_xlfn.T.TEST(T.Test!K50:M50,T.Test!K150:M150,2,3)</f>
        <v>0.59565868130676669</v>
      </c>
      <c r="U50" s="32">
        <f>_xlfn.T.TEST(T.Test!N50:P50,T.Test!N150:P150,2,3)</f>
        <v>0.8189883361212269</v>
      </c>
      <c r="V50" s="33"/>
      <c r="W50" s="32">
        <f>_xlfn.T.TEST(T.Test!E150:G150,T.Test!E250:G250,2,3)</f>
        <v>0.88155110396673675</v>
      </c>
      <c r="X50" s="32">
        <f>_xlfn.T.TEST(T.Test!H150:J150,T.Test!H250:J250,2,3)</f>
        <v>0.57462070942155496</v>
      </c>
      <c r="Y50" s="32">
        <f>_xlfn.T.TEST(T.Test!K150:M150,T.Test!K250:M250,2,3)</f>
        <v>0.65051442827547357</v>
      </c>
      <c r="Z50" s="32">
        <f>_xlfn.T.TEST(T.Test!N150:P150,T.Test!N250:P250,2,3)</f>
        <v>0.36404490791126859</v>
      </c>
      <c r="AA50" s="33"/>
      <c r="AB50" s="32">
        <f>_xlfn.T.TEST(T.Test!E150:G150,T.Test!E350:G350,2,3)</f>
        <v>0.33352948503320079</v>
      </c>
      <c r="AC50" s="32">
        <f>_xlfn.T.TEST(T.Test!E150:G150,T.Test!E350:G350,2,3)</f>
        <v>0.33352948503320079</v>
      </c>
      <c r="AD50" s="32">
        <f>_xlfn.T.TEST(T.Test!K150:M150,T.Test!K350:M350,2,3)</f>
        <v>0.20553151098722608</v>
      </c>
      <c r="AE50" s="32">
        <f>_xlfn.T.TEST(T.Test!N150:P150,T.Test!N350:P350,2,3)</f>
        <v>0.68964594238759347</v>
      </c>
      <c r="AF50" s="33"/>
      <c r="AG50" s="32">
        <f>_xlfn.T.TEST(T.Test!E150:G150,T.Test!E450:G450,2,3)</f>
        <v>0.83281849314441425</v>
      </c>
      <c r="AH50" s="32">
        <f>_xlfn.T.TEST(T.Test!H150:J150,T.Test!H450:J450,2,3)</f>
        <v>0.72674905942456802</v>
      </c>
      <c r="AI50" s="32">
        <f>_xlfn.T.TEST(T.Test!K150:M150,T.Test!K450:M450,2,3)</f>
        <v>0.44249521340869763</v>
      </c>
      <c r="AJ50" s="32">
        <f>_xlfn.T.TEST(T.Test!N150:P150,T.Test!N450:P450,2,3)</f>
        <v>0.248581993309267</v>
      </c>
      <c r="AK50" s="33"/>
      <c r="AL50" s="32">
        <f>_xlfn.T.TEST(T.Test!E250:G250,T.Test!E450:G450,2,3)</f>
        <v>0.74747462401045928</v>
      </c>
      <c r="AM50" s="32">
        <f>_xlfn.T.TEST(T.Test!H250:J250,T.Test!H450:J450,2,3)</f>
        <v>0.50121140514691509</v>
      </c>
      <c r="AN50" s="32">
        <f>_xlfn.T.TEST(T.Test!K250:M250,T.Test!K450:M450,2,3)</f>
        <v>0.85920919167782683</v>
      </c>
      <c r="AO50" s="32">
        <f>_xlfn.T.TEST(T.Test!N250:P250,T.Test!N450:P450,2,3)</f>
        <v>0.13040996826047213</v>
      </c>
      <c r="AP50" s="33"/>
      <c r="AQ50" s="32">
        <f>_xlfn.T.TEST(T.Test!E350:G350,T.Test!E450:G450,2,3)</f>
        <v>0.35564496104822285</v>
      </c>
      <c r="AR50" s="32">
        <f>_xlfn.T.TEST(T.Test!H350:J350,T.Test!H450:J450,2,3)</f>
        <v>0.66359869258639459</v>
      </c>
      <c r="AS50" s="32">
        <f>_xlfn.T.TEST(T.Test!K350:M350,T.Test!K450:M450,2,3)</f>
        <v>8.0629784573270441E-2</v>
      </c>
      <c r="AT50" s="32">
        <f>_xlfn.T.TEST(T.Test!N350:P350,T.Test!N450:P450,2,3)</f>
        <v>0.30284785720927271</v>
      </c>
    </row>
    <row r="51" spans="1:46" x14ac:dyDescent="0.25">
      <c r="A51" s="4" t="s">
        <v>22</v>
      </c>
      <c r="B51" s="4">
        <v>350</v>
      </c>
      <c r="C51" s="4">
        <v>359</v>
      </c>
      <c r="D51" s="4" t="s">
        <v>71</v>
      </c>
      <c r="E51" s="3">
        <f>'raw data'!J51</f>
        <v>2.4369999999999998</v>
      </c>
      <c r="F51">
        <f>'raw data'!P51</f>
        <v>2.403</v>
      </c>
      <c r="G51">
        <f>'raw data'!V51</f>
        <v>2.4510000000000001</v>
      </c>
      <c r="H51" s="3">
        <f>'raw data'!AB51</f>
        <v>2.4860000000000002</v>
      </c>
      <c r="I51">
        <f>'raw data'!AH51</f>
        <v>2.5299999999999998</v>
      </c>
      <c r="J51">
        <f>'raw data'!AN51</f>
        <v>0</v>
      </c>
      <c r="K51" s="3">
        <f>'raw data'!AT51</f>
        <v>2.4079999999999999</v>
      </c>
      <c r="L51">
        <f>'raw data'!AZ51</f>
        <v>2.4630000000000001</v>
      </c>
      <c r="M51">
        <f>'raw data'!BF51</f>
        <v>2.4500000000000002</v>
      </c>
      <c r="N51" s="3">
        <f>'raw data'!BL51</f>
        <v>2.3690000000000002</v>
      </c>
      <c r="O51" s="4">
        <f>'raw data'!BR51</f>
        <v>2.4289999999999998</v>
      </c>
      <c r="P51" s="4">
        <f>'raw data'!BX51</f>
        <v>2.5</v>
      </c>
      <c r="R51" s="32">
        <f>_xlfn.T.TEST(T.Test!E51:G51,T.Test!E151:G151,2,3)</f>
        <v>0.7305551758864508</v>
      </c>
      <c r="S51" s="32">
        <f>_xlfn.T.TEST(T.Test!H51:J51,T.Test!H151:J151,2,3)</f>
        <v>0.43186268339979128</v>
      </c>
      <c r="T51" s="32">
        <f>_xlfn.T.TEST(T.Test!K51:M51,T.Test!K151:M151,2,3)</f>
        <v>0.45785312450006993</v>
      </c>
      <c r="U51" s="32">
        <f>_xlfn.T.TEST(T.Test!N51:P51,T.Test!N151:P151,2,3)</f>
        <v>0.90879819648575499</v>
      </c>
      <c r="V51" s="33"/>
      <c r="W51" s="32">
        <f>_xlfn.T.TEST(T.Test!E151:G151,T.Test!E251:G251,2,3)</f>
        <v>0.6955024749570955</v>
      </c>
      <c r="X51" s="32">
        <f>_xlfn.T.TEST(T.Test!H151:J151,T.Test!H251:J251,2,3)</f>
        <v>0.23254735850850583</v>
      </c>
      <c r="Y51" s="32">
        <f>_xlfn.T.TEST(T.Test!K151:M151,T.Test!K251:M251,2,3)</f>
        <v>0.41203213737667743</v>
      </c>
      <c r="Z51" s="32">
        <f>_xlfn.T.TEST(T.Test!N151:P151,T.Test!N251:P251,2,3)</f>
        <v>0.5952966121319494</v>
      </c>
      <c r="AA51" s="33"/>
      <c r="AB51" s="32">
        <f>_xlfn.T.TEST(T.Test!E151:G151,T.Test!E351:G351,2,3)</f>
        <v>0.7269035886817834</v>
      </c>
      <c r="AC51" s="32">
        <f>_xlfn.T.TEST(T.Test!E151:G151,T.Test!E351:G351,2,3)</f>
        <v>0.7269035886817834</v>
      </c>
      <c r="AD51" s="32">
        <f>_xlfn.T.TEST(T.Test!K151:M151,T.Test!K351:M351,2,3)</f>
        <v>0.67905956981914761</v>
      </c>
      <c r="AE51" s="32">
        <f>_xlfn.T.TEST(T.Test!N151:P151,T.Test!N351:P351,2,3)</f>
        <v>0.46649674474295605</v>
      </c>
      <c r="AF51" s="33"/>
      <c r="AG51" s="32">
        <f>_xlfn.T.TEST(T.Test!E151:G151,T.Test!E451:G451,2,3)</f>
        <v>0.46913693816123109</v>
      </c>
      <c r="AH51" s="32">
        <f>_xlfn.T.TEST(T.Test!H151:J151,T.Test!H451:J451,2,3)</f>
        <v>0.98206118388663355</v>
      </c>
      <c r="AI51" s="32">
        <f>_xlfn.T.TEST(T.Test!K151:M151,T.Test!K451:M451,2,3)</f>
        <v>0.57169112296175162</v>
      </c>
      <c r="AJ51" s="32">
        <f>_xlfn.T.TEST(T.Test!N151:P151,T.Test!N451:P451,2,3)</f>
        <v>0.64747031002153954</v>
      </c>
      <c r="AK51" s="33"/>
      <c r="AL51" s="32">
        <f>_xlfn.T.TEST(T.Test!E251:G251,T.Test!E451:G451,2,3)</f>
        <v>0.83253894477748547</v>
      </c>
      <c r="AM51" s="32">
        <f>_xlfn.T.TEST(T.Test!H251:J251,T.Test!H451:J451,2,3)</f>
        <v>0.48403039053937102</v>
      </c>
      <c r="AN51" s="32">
        <f>_xlfn.T.TEST(T.Test!K251:M251,T.Test!K451:M451,2,3)</f>
        <v>0.97231369506853171</v>
      </c>
      <c r="AO51" s="32">
        <f>_xlfn.T.TEST(T.Test!N251:P251,T.Test!N451:P451,2,3)</f>
        <v>0.43693626270624802</v>
      </c>
      <c r="AP51" s="33"/>
      <c r="AQ51" s="32">
        <f>_xlfn.T.TEST(T.Test!E351:G351,T.Test!E451:G451,2,3)</f>
        <v>0.70785762705555599</v>
      </c>
      <c r="AR51" s="32">
        <f>_xlfn.T.TEST(T.Test!H351:J351,T.Test!H451:J451,2,3)</f>
        <v>0.88650494296371563</v>
      </c>
      <c r="AS51" s="32">
        <f>_xlfn.T.TEST(T.Test!K351:M351,T.Test!K451:M451,2,3)</f>
        <v>0.73441692788612456</v>
      </c>
      <c r="AT51" s="32">
        <f>_xlfn.T.TEST(T.Test!N351:P351,T.Test!N451:P451,2,3)</f>
        <v>0.40546015312399958</v>
      </c>
    </row>
    <row r="52" spans="1:46" x14ac:dyDescent="0.25">
      <c r="A52" s="4" t="s">
        <v>22</v>
      </c>
      <c r="B52" s="4">
        <v>366</v>
      </c>
      <c r="C52" s="4">
        <v>380</v>
      </c>
      <c r="D52" s="4" t="s">
        <v>72</v>
      </c>
      <c r="E52" s="3">
        <f>'raw data'!J52</f>
        <v>3.0430000000000001</v>
      </c>
      <c r="F52">
        <f>'raw data'!P52</f>
        <v>3.1280000000000001</v>
      </c>
      <c r="G52">
        <f>'raw data'!V52</f>
        <v>3.1859999999999999</v>
      </c>
      <c r="H52" s="3">
        <f>'raw data'!AB52</f>
        <v>3.4750000000000001</v>
      </c>
      <c r="I52">
        <f>'raw data'!AH52</f>
        <v>3.5510000000000002</v>
      </c>
      <c r="J52">
        <f>'raw data'!AN52</f>
        <v>0</v>
      </c>
      <c r="K52" s="3">
        <f>'raw data'!AT52</f>
        <v>3.1749999999999998</v>
      </c>
      <c r="L52">
        <f>'raw data'!AZ52</f>
        <v>3.516</v>
      </c>
      <c r="M52">
        <f>'raw data'!BF52</f>
        <v>3.3109999999999999</v>
      </c>
      <c r="N52" s="3">
        <f>'raw data'!BL52</f>
        <v>3.1339999999999999</v>
      </c>
      <c r="O52" s="4">
        <f>'raw data'!BR52</f>
        <v>3.4089999999999998</v>
      </c>
      <c r="P52" s="4">
        <f>'raw data'!BX52</f>
        <v>3.46</v>
      </c>
      <c r="R52" s="32">
        <f>_xlfn.T.TEST(T.Test!E52:G52,T.Test!E152:G152,2,3)</f>
        <v>0.39781852539158713</v>
      </c>
      <c r="S52" s="32">
        <f>_xlfn.T.TEST(T.Test!H52:J52,T.Test!H152:J152,2,3)</f>
        <v>0.4604455158180189</v>
      </c>
      <c r="T52" s="32">
        <f>_xlfn.T.TEST(T.Test!K52:M52,T.Test!K152:M152,2,3)</f>
        <v>0.96943572228628272</v>
      </c>
      <c r="U52" s="32">
        <f>_xlfn.T.TEST(T.Test!N52:P52,T.Test!N152:P152,2,3)</f>
        <v>0.87381549616698562</v>
      </c>
      <c r="V52" s="33"/>
      <c r="W52" s="32">
        <f>_xlfn.T.TEST(T.Test!E152:G152,T.Test!E252:G252,2,3)</f>
        <v>0.72266085417043091</v>
      </c>
      <c r="X52" s="32">
        <f>_xlfn.T.TEST(T.Test!H152:J152,T.Test!H252:J252,2,3)</f>
        <v>0.76607922520957183</v>
      </c>
      <c r="Y52" s="32">
        <f>_xlfn.T.TEST(T.Test!K152:M152,T.Test!K252:M252,2,3)</f>
        <v>0.92187419978242957</v>
      </c>
      <c r="Z52" s="32">
        <f>_xlfn.T.TEST(T.Test!N152:P152,T.Test!N252:P252,2,3)</f>
        <v>0.96408084366175983</v>
      </c>
      <c r="AA52" s="33"/>
      <c r="AB52" s="32">
        <f>_xlfn.T.TEST(T.Test!E152:G152,T.Test!E352:G352,2,3)</f>
        <v>0.41416783292205644</v>
      </c>
      <c r="AC52" s="32">
        <f>_xlfn.T.TEST(T.Test!E152:G152,T.Test!E352:G352,2,3)</f>
        <v>0.41416783292205644</v>
      </c>
      <c r="AD52" s="32">
        <f>_xlfn.T.TEST(T.Test!K152:M152,T.Test!K352:M352,2,3)</f>
        <v>0.73882256556523729</v>
      </c>
      <c r="AE52" s="32">
        <f>_xlfn.T.TEST(T.Test!N152:P152,T.Test!N352:P352,2,3)</f>
        <v>0.92175080163671108</v>
      </c>
      <c r="AF52" s="33"/>
      <c r="AG52" s="32">
        <f>_xlfn.T.TEST(T.Test!E152:G152,T.Test!E452:G452,2,3)</f>
        <v>0.25541459688730045</v>
      </c>
      <c r="AH52" s="32">
        <f>_xlfn.T.TEST(T.Test!H152:J152,T.Test!H452:J452,2,3)</f>
        <v>0.92426457452223088</v>
      </c>
      <c r="AI52" s="32">
        <f>_xlfn.T.TEST(T.Test!K152:M152,T.Test!K452:M452,2,3)</f>
        <v>0.98958493179853224</v>
      </c>
      <c r="AJ52" s="32">
        <f>_xlfn.T.TEST(T.Test!N152:P152,T.Test!N452:P452,2,3)</f>
        <v>0.78198666483128587</v>
      </c>
      <c r="AK52" s="33"/>
      <c r="AL52" s="32">
        <f>_xlfn.T.TEST(T.Test!E252:G252,T.Test!E452:G452,2,3)</f>
        <v>0.42020480779402913</v>
      </c>
      <c r="AM52" s="32">
        <f>_xlfn.T.TEST(T.Test!H252:J252,T.Test!H452:J452,2,3)</f>
        <v>0.81942330934373753</v>
      </c>
      <c r="AN52" s="32">
        <f>_xlfn.T.TEST(T.Test!K252:M252,T.Test!K452:M452,2,3)</f>
        <v>0.9327088351165711</v>
      </c>
      <c r="AO52" s="32">
        <f>_xlfn.T.TEST(T.Test!N252:P252,T.Test!N452:P452,2,3)</f>
        <v>0.78451345526372651</v>
      </c>
      <c r="AP52" s="33"/>
      <c r="AQ52" s="32">
        <f>_xlfn.T.TEST(T.Test!E352:G352,T.Test!E452:G452,2,3)</f>
        <v>0.92427249379712872</v>
      </c>
      <c r="AR52" s="32">
        <f>_xlfn.T.TEST(T.Test!H352:J352,T.Test!H452:J452,2,3)</f>
        <v>0.67529078592404312</v>
      </c>
      <c r="AS52" s="32">
        <f>_xlfn.T.TEST(T.Test!K352:M352,T.Test!K452:M452,2,3)</f>
        <v>0.7485793123052944</v>
      </c>
      <c r="AT52" s="32">
        <f>_xlfn.T.TEST(T.Test!N352:P352,T.Test!N452:P452,2,3)</f>
        <v>0.62979616641309422</v>
      </c>
    </row>
    <row r="53" spans="1:46" x14ac:dyDescent="0.25">
      <c r="A53" s="4" t="s">
        <v>22</v>
      </c>
      <c r="B53" s="4">
        <v>381</v>
      </c>
      <c r="C53" s="4">
        <v>386</v>
      </c>
      <c r="D53" s="4" t="s">
        <v>73</v>
      </c>
      <c r="E53" s="3">
        <f>'raw data'!J53</f>
        <v>1.4319999999999999</v>
      </c>
      <c r="F53">
        <f>'raw data'!P53</f>
        <v>1.39</v>
      </c>
      <c r="G53">
        <f>'raw data'!V53</f>
        <v>1.43</v>
      </c>
      <c r="H53" s="3">
        <f>'raw data'!AB53</f>
        <v>1.446</v>
      </c>
      <c r="I53">
        <f>'raw data'!AH53</f>
        <v>1.4419999999999999</v>
      </c>
      <c r="J53">
        <f>'raw data'!AN53</f>
        <v>0</v>
      </c>
      <c r="K53" s="3">
        <f>'raw data'!AT53</f>
        <v>1.446</v>
      </c>
      <c r="L53">
        <f>'raw data'!AZ53</f>
        <v>1.431</v>
      </c>
      <c r="M53">
        <f>'raw data'!BF53</f>
        <v>1.448</v>
      </c>
      <c r="N53" s="3">
        <f>'raw data'!BL53</f>
        <v>1.429</v>
      </c>
      <c r="O53" s="4">
        <f>'raw data'!BR53</f>
        <v>1.41</v>
      </c>
      <c r="P53" s="4">
        <f>'raw data'!BX53</f>
        <v>1.4330000000000001</v>
      </c>
      <c r="R53" s="32">
        <f>_xlfn.T.TEST(T.Test!E53:G53,T.Test!E153:G153,2,3)</f>
        <v>0.74011821331500693</v>
      </c>
      <c r="S53" s="32">
        <f>_xlfn.T.TEST(T.Test!H53:J53,T.Test!H153:J153,2,3)</f>
        <v>0.43238876192041314</v>
      </c>
      <c r="T53" s="32">
        <f>_xlfn.T.TEST(T.Test!K53:M53,T.Test!K153:M153,2,3)</f>
        <v>0.64699911965082491</v>
      </c>
      <c r="U53" s="32">
        <f>_xlfn.T.TEST(T.Test!N53:P53,T.Test!N153:P153,2,3)</f>
        <v>0.56732811553514262</v>
      </c>
      <c r="V53" s="33"/>
      <c r="W53" s="32">
        <f>_xlfn.T.TEST(T.Test!E153:G153,T.Test!E253:G253,2,3)</f>
        <v>0.3271470399261025</v>
      </c>
      <c r="X53" s="32">
        <f>_xlfn.T.TEST(T.Test!H153:J153,T.Test!H253:J253,2,3)</f>
        <v>0.89831148937503846</v>
      </c>
      <c r="Y53" s="32">
        <f>_xlfn.T.TEST(T.Test!K153:M153,T.Test!K253:M253,2,3)</f>
        <v>0.59975684948701125</v>
      </c>
      <c r="Z53" s="32">
        <f>_xlfn.T.TEST(T.Test!N153:P153,T.Test!N253:P253,2,3)</f>
        <v>0.28352920260710485</v>
      </c>
      <c r="AA53" s="33"/>
      <c r="AB53" s="32">
        <f>_xlfn.T.TEST(T.Test!E153:G153,T.Test!E353:G353,2,3)</f>
        <v>0.78599033022463904</v>
      </c>
      <c r="AC53" s="32">
        <f>_xlfn.T.TEST(T.Test!E153:G153,T.Test!E353:G353,2,3)</f>
        <v>0.78599033022463904</v>
      </c>
      <c r="AD53" s="32">
        <f>_xlfn.T.TEST(T.Test!K153:M153,T.Test!K353:M353,2,3)</f>
        <v>0.17416259300058351</v>
      </c>
      <c r="AE53" s="32">
        <f>_xlfn.T.TEST(T.Test!N153:P153,T.Test!N353:P353,2,3)</f>
        <v>3.459947129855221E-2</v>
      </c>
      <c r="AF53" s="33"/>
      <c r="AG53" s="32">
        <f>_xlfn.T.TEST(T.Test!E153:G153,T.Test!E453:G453,2,3)</f>
        <v>0.89007351242825183</v>
      </c>
      <c r="AH53" s="32">
        <f>_xlfn.T.TEST(T.Test!H153:J153,T.Test!H453:J453,2,3)</f>
        <v>0.34791950924591664</v>
      </c>
      <c r="AI53" s="32">
        <f>_xlfn.T.TEST(T.Test!K153:M153,T.Test!K453:M453,2,3)</f>
        <v>0.8607717622260439</v>
      </c>
      <c r="AJ53" s="32">
        <f>_xlfn.T.TEST(T.Test!N153:P153,T.Test!N453:P453,2,3)</f>
        <v>8.5425268454567028E-3</v>
      </c>
      <c r="AK53" s="33"/>
      <c r="AL53" s="32">
        <f>_xlfn.T.TEST(T.Test!E253:G253,T.Test!E453:G453,2,3)</f>
        <v>0.35305003131828366</v>
      </c>
      <c r="AM53" s="32">
        <f>_xlfn.T.TEST(T.Test!H253:J253,T.Test!H453:J453,2,3)</f>
        <v>0.34541183892353561</v>
      </c>
      <c r="AN53" s="32">
        <f>_xlfn.T.TEST(T.Test!K253:M253,T.Test!K453:M453,2,3)</f>
        <v>0.73494795895872755</v>
      </c>
      <c r="AO53" s="32">
        <f>_xlfn.T.TEST(T.Test!N253:P253,T.Test!N453:P453,2,3)</f>
        <v>7.1221539499548653E-2</v>
      </c>
      <c r="AP53" s="33"/>
      <c r="AQ53" s="32">
        <f>_xlfn.T.TEST(T.Test!E353:G353,T.Test!E453:G453,2,3)</f>
        <v>0.85389846573906536</v>
      </c>
      <c r="AR53" s="32">
        <f>_xlfn.T.TEST(T.Test!H353:J353,T.Test!H453:J453,2,3)</f>
        <v>0.41171558736152614</v>
      </c>
      <c r="AS53" s="32">
        <f>_xlfn.T.TEST(T.Test!K353:M353,T.Test!K453:M453,2,3)</f>
        <v>0.15428716251654725</v>
      </c>
      <c r="AT53" s="32">
        <f>_xlfn.T.TEST(T.Test!N353:P353,T.Test!N453:P453,2,3)</f>
        <v>0.20458108103118286</v>
      </c>
    </row>
    <row r="54" spans="1:46" x14ac:dyDescent="0.25">
      <c r="A54" s="4" t="s">
        <v>22</v>
      </c>
      <c r="B54" s="4">
        <v>381</v>
      </c>
      <c r="C54" s="4">
        <v>392</v>
      </c>
      <c r="D54" s="4" t="s">
        <v>74</v>
      </c>
      <c r="E54" s="3">
        <f>'raw data'!J54</f>
        <v>2.4079999999999999</v>
      </c>
      <c r="F54">
        <f>'raw data'!P54</f>
        <v>2.3439999999999999</v>
      </c>
      <c r="G54">
        <f>'raw data'!V54</f>
        <v>2.351</v>
      </c>
      <c r="H54" s="3">
        <f>'raw data'!AB54</f>
        <v>2.48</v>
      </c>
      <c r="I54">
        <f>'raw data'!AH54</f>
        <v>2.472</v>
      </c>
      <c r="J54">
        <f>'raw data'!AN54</f>
        <v>0</v>
      </c>
      <c r="K54" s="3">
        <f>'raw data'!AT54</f>
        <v>2.4420000000000002</v>
      </c>
      <c r="L54">
        <f>'raw data'!AZ54</f>
        <v>2.4580000000000002</v>
      </c>
      <c r="M54">
        <f>'raw data'!BF54</f>
        <v>2.4220000000000002</v>
      </c>
      <c r="N54" s="3">
        <f>'raw data'!BL54</f>
        <v>2.3860000000000001</v>
      </c>
      <c r="O54" s="4">
        <f>'raw data'!BR54</f>
        <v>2.4460000000000002</v>
      </c>
      <c r="P54" s="4">
        <f>'raw data'!BX54</f>
        <v>2.4409999999999998</v>
      </c>
      <c r="R54" s="32">
        <f>_xlfn.T.TEST(T.Test!E54:G54,T.Test!E154:G154,2,3)</f>
        <v>0.72752576020542048</v>
      </c>
      <c r="S54" s="32">
        <f>_xlfn.T.TEST(T.Test!H54:J54,T.Test!H154:J154,2,3)</f>
        <v>0.41817367797302485</v>
      </c>
      <c r="T54" s="32">
        <f>_xlfn.T.TEST(T.Test!K54:M54,T.Test!K154:M154,2,3)</f>
        <v>0.13665644030202787</v>
      </c>
      <c r="U54" s="32">
        <f>_xlfn.T.TEST(T.Test!N54:P54,T.Test!N154:P154,2,3)</f>
        <v>0.83889360338965102</v>
      </c>
      <c r="V54" s="33"/>
      <c r="W54" s="32">
        <f>_xlfn.T.TEST(T.Test!E154:G154,T.Test!E254:G254,2,3)</f>
        <v>0.43485266046281001</v>
      </c>
      <c r="X54" s="32">
        <f>_xlfn.T.TEST(T.Test!H154:J154,T.Test!H254:J254,2,3)</f>
        <v>0.10499674901324196</v>
      </c>
      <c r="Y54" s="32">
        <f>_xlfn.T.TEST(T.Test!K154:M154,T.Test!K254:M254,2,3)</f>
        <v>2.3728966399103213E-2</v>
      </c>
      <c r="Z54" s="32">
        <f>_xlfn.T.TEST(T.Test!N154:P154,T.Test!N254:P254,2,3)</f>
        <v>0.51383375697678424</v>
      </c>
      <c r="AA54" s="33"/>
      <c r="AB54" s="32">
        <f>_xlfn.T.TEST(T.Test!E154:G154,T.Test!E354:G354,2,3)</f>
        <v>0.10840678887013543</v>
      </c>
      <c r="AC54" s="32">
        <f>_xlfn.T.TEST(T.Test!E154:G154,T.Test!E354:G354,2,3)</f>
        <v>0.10840678887013543</v>
      </c>
      <c r="AD54" s="32">
        <f>_xlfn.T.TEST(T.Test!K154:M154,T.Test!K354:M354,2,3)</f>
        <v>2.1193800595057939E-2</v>
      </c>
      <c r="AE54" s="32">
        <f>_xlfn.T.TEST(T.Test!N154:P154,T.Test!N354:P354,2,3)</f>
        <v>0.18501919848630177</v>
      </c>
      <c r="AF54" s="33"/>
      <c r="AG54" s="32">
        <f>_xlfn.T.TEST(T.Test!E154:G154,T.Test!E454:G454,2,3)</f>
        <v>0.13026037058582612</v>
      </c>
      <c r="AH54" s="32">
        <f>_xlfn.T.TEST(T.Test!H154:J154,T.Test!H454:J454,2,3)</f>
        <v>1.601910614079113E-2</v>
      </c>
      <c r="AI54" s="32">
        <f>_xlfn.T.TEST(T.Test!K154:M154,T.Test!K454:M454,2,3)</f>
        <v>9.4046661683665142E-2</v>
      </c>
      <c r="AJ54" s="32">
        <f>_xlfn.T.TEST(T.Test!N154:P154,T.Test!N454:P454,2,3)</f>
        <v>1.4386863865259373E-2</v>
      </c>
      <c r="AK54" s="33"/>
      <c r="AL54" s="32">
        <f>_xlfn.T.TEST(T.Test!E254:G254,T.Test!E454:G454,2,3)</f>
        <v>0.62463290068179766</v>
      </c>
      <c r="AM54" s="32">
        <f>_xlfn.T.TEST(T.Test!H254:J254,T.Test!H454:J454,2,3)</f>
        <v>7.2181254958717897E-2</v>
      </c>
      <c r="AN54" s="32">
        <f>_xlfn.T.TEST(T.Test!K254:M254,T.Test!K454:M454,2,3)</f>
        <v>0.46622705123674096</v>
      </c>
      <c r="AO54" s="32">
        <f>_xlfn.T.TEST(T.Test!N254:P254,T.Test!N454:P454,2,3)</f>
        <v>1.9739013167212167E-2</v>
      </c>
      <c r="AP54" s="33"/>
      <c r="AQ54" s="32">
        <f>_xlfn.T.TEST(T.Test!E354:G354,T.Test!E454:G454,2,3)</f>
        <v>0.74856758755218467</v>
      </c>
      <c r="AR54" s="32">
        <f>_xlfn.T.TEST(T.Test!H354:J354,T.Test!H454:J454,2,3)</f>
        <v>0.69365607415488284</v>
      </c>
      <c r="AS54" s="32">
        <f>_xlfn.T.TEST(T.Test!K354:M354,T.Test!K454:M454,2,3)</f>
        <v>0.56540523037395707</v>
      </c>
      <c r="AT54" s="32">
        <f>_xlfn.T.TEST(T.Test!N354:P354,T.Test!N454:P454,2,3)</f>
        <v>2.4787463955797191E-2</v>
      </c>
    </row>
    <row r="55" spans="1:46" x14ac:dyDescent="0.25">
      <c r="A55" s="4" t="s">
        <v>22</v>
      </c>
      <c r="B55" s="4">
        <v>393</v>
      </c>
      <c r="C55" s="4">
        <v>410</v>
      </c>
      <c r="D55" s="4" t="s">
        <v>75</v>
      </c>
      <c r="E55" s="3">
        <f>'raw data'!J55</f>
        <v>2.8940000000000001</v>
      </c>
      <c r="F55">
        <f>'raw data'!P55</f>
        <v>2.9990000000000001</v>
      </c>
      <c r="G55">
        <f>'raw data'!V55</f>
        <v>2.9670000000000001</v>
      </c>
      <c r="H55" s="3">
        <f>'raw data'!AB55</f>
        <v>4.0060000000000002</v>
      </c>
      <c r="I55">
        <f>'raw data'!AH55</f>
        <v>4.0659999999999998</v>
      </c>
      <c r="J55">
        <f>'raw data'!AN55</f>
        <v>0</v>
      </c>
      <c r="K55" s="3">
        <f>'raw data'!AT55</f>
        <v>3.9340000000000002</v>
      </c>
      <c r="L55">
        <f>'raw data'!AZ55</f>
        <v>4.1500000000000004</v>
      </c>
      <c r="M55">
        <f>'raw data'!BF55</f>
        <v>3.9729999999999999</v>
      </c>
      <c r="N55" s="3">
        <f>'raw data'!BL55</f>
        <v>3.7970000000000002</v>
      </c>
      <c r="O55" s="4">
        <f>'raw data'!BR55</f>
        <v>4.1079999999999997</v>
      </c>
      <c r="P55" s="4">
        <f>'raw data'!BX55</f>
        <v>4.0720000000000001</v>
      </c>
      <c r="R55" s="32">
        <f>_xlfn.T.TEST(T.Test!E55:G55,T.Test!E155:G155,2,3)</f>
        <v>0.95976476562950841</v>
      </c>
      <c r="S55" s="32">
        <f>_xlfn.T.TEST(T.Test!H55:J55,T.Test!H155:J155,2,3)</f>
        <v>0.44451890656651866</v>
      </c>
      <c r="T55" s="32">
        <f>_xlfn.T.TEST(T.Test!K55:M55,T.Test!K155:M155,2,3)</f>
        <v>0.88350996226905854</v>
      </c>
      <c r="U55" s="32">
        <f>_xlfn.T.TEST(T.Test!N55:P55,T.Test!N155:P155,2,3)</f>
        <v>0.88218772339865548</v>
      </c>
      <c r="V55" s="33"/>
      <c r="W55" s="32">
        <f>_xlfn.T.TEST(T.Test!E155:G155,T.Test!E255:G255,2,3)</f>
        <v>0.24447523064876342</v>
      </c>
      <c r="X55" s="32">
        <f>_xlfn.T.TEST(T.Test!H155:J155,T.Test!H255:J255,2,3)</f>
        <v>0.65212588915281988</v>
      </c>
      <c r="Y55" s="32">
        <f>_xlfn.T.TEST(T.Test!K155:M155,T.Test!K255:M255,2,3)</f>
        <v>0.58669623892352063</v>
      </c>
      <c r="Z55" s="32">
        <f>_xlfn.T.TEST(T.Test!N155:P155,T.Test!N255:P255,2,3)</f>
        <v>0.30254731037753768</v>
      </c>
      <c r="AA55" s="33"/>
      <c r="AB55" s="32">
        <f>_xlfn.T.TEST(T.Test!E155:G155,T.Test!E355:G355,2,3)</f>
        <v>0.17326504453396679</v>
      </c>
      <c r="AC55" s="32">
        <f>_xlfn.T.TEST(T.Test!E155:G155,T.Test!E355:G355,2,3)</f>
        <v>0.17326504453396679</v>
      </c>
      <c r="AD55" s="32">
        <f>_xlfn.T.TEST(T.Test!K155:M155,T.Test!K355:M355,2,3)</f>
        <v>0.68533684535329042</v>
      </c>
      <c r="AE55" s="32">
        <f>_xlfn.T.TEST(T.Test!N155:P155,T.Test!N355:P355,2,3)</f>
        <v>0.95404734494612331</v>
      </c>
      <c r="AF55" s="33"/>
      <c r="AG55" s="32">
        <f>_xlfn.T.TEST(T.Test!E155:G155,T.Test!E455:G455,2,3)</f>
        <v>0.14386560307763452</v>
      </c>
      <c r="AH55" s="32">
        <f>_xlfn.T.TEST(T.Test!H155:J155,T.Test!H455:J455,2,3)</f>
        <v>0.51315840810908964</v>
      </c>
      <c r="AI55" s="32">
        <f>_xlfn.T.TEST(T.Test!K155:M155,T.Test!K455:M455,2,3)</f>
        <v>0.76657485459407748</v>
      </c>
      <c r="AJ55" s="32">
        <f>_xlfn.T.TEST(T.Test!N155:P155,T.Test!N455:P455,2,3)</f>
        <v>0.50064528256947594</v>
      </c>
      <c r="AK55" s="33"/>
      <c r="AL55" s="32">
        <f>_xlfn.T.TEST(T.Test!E255:G255,T.Test!E455:G455,2,3)</f>
        <v>0.81609591808330761</v>
      </c>
      <c r="AM55" s="32">
        <f>_xlfn.T.TEST(T.Test!H255:J255,T.Test!H455:J455,2,3)</f>
        <v>0.99280139205791662</v>
      </c>
      <c r="AN55" s="32">
        <f>_xlfn.T.TEST(T.Test!K255:M255,T.Test!K455:M455,2,3)</f>
        <v>0.79561988418036844</v>
      </c>
      <c r="AO55" s="32">
        <f>_xlfn.T.TEST(T.Test!N255:P255,T.Test!N455:P455,2,3)</f>
        <v>0.50457425113148091</v>
      </c>
      <c r="AP55" s="33"/>
      <c r="AQ55" s="32">
        <f>_xlfn.T.TEST(T.Test!E355:G355,T.Test!E455:G455,2,3)</f>
        <v>0.84233358083693377</v>
      </c>
      <c r="AR55" s="32">
        <f>_xlfn.T.TEST(T.Test!H355:J355,T.Test!H455:J455,2,3)</f>
        <v>0.56559283977999353</v>
      </c>
      <c r="AS55" s="32">
        <f>_xlfn.T.TEST(T.Test!K355:M355,T.Test!K455:M455,2,3)</f>
        <v>0.93603336596546116</v>
      </c>
      <c r="AT55" s="32">
        <f>_xlfn.T.TEST(T.Test!N355:P355,T.Test!N455:P455,2,3)</f>
        <v>0.4136779820326057</v>
      </c>
    </row>
    <row r="56" spans="1:46" x14ac:dyDescent="0.25">
      <c r="A56" s="4" t="s">
        <v>22</v>
      </c>
      <c r="B56" s="4">
        <v>411</v>
      </c>
      <c r="C56" s="4">
        <v>417</v>
      </c>
      <c r="D56" s="4" t="s">
        <v>76</v>
      </c>
      <c r="E56" s="3">
        <f>'raw data'!J56</f>
        <v>3.9E-2</v>
      </c>
      <c r="F56">
        <f>'raw data'!P56</f>
        <v>4.4999999999999998E-2</v>
      </c>
      <c r="G56">
        <f>'raw data'!V56</f>
        <v>5.8000000000000003E-2</v>
      </c>
      <c r="H56" s="3">
        <f>'raw data'!AB56</f>
        <v>5.0999999999999997E-2</v>
      </c>
      <c r="I56">
        <f>'raw data'!AH56</f>
        <v>6.3E-2</v>
      </c>
      <c r="J56">
        <f>'raw data'!AN56</f>
        <v>0</v>
      </c>
      <c r="K56" s="3">
        <f>'raw data'!AT56</f>
        <v>0.08</v>
      </c>
      <c r="L56">
        <f>'raw data'!AZ56</f>
        <v>0.11600000000000001</v>
      </c>
      <c r="M56">
        <f>'raw data'!BF56</f>
        <v>0.06</v>
      </c>
      <c r="N56" s="3">
        <f>'raw data'!BL56</f>
        <v>8.1000000000000003E-2</v>
      </c>
      <c r="O56" s="4">
        <f>'raw data'!BR56</f>
        <v>8.8999999999999996E-2</v>
      </c>
      <c r="P56" s="4">
        <f>'raw data'!BX56</f>
        <v>9.6000000000000002E-2</v>
      </c>
      <c r="R56" s="32">
        <f>_xlfn.T.TEST(T.Test!E56:G56,T.Test!E156:G156,2,3)</f>
        <v>0.81212339567262815</v>
      </c>
      <c r="S56" s="32">
        <f>_xlfn.T.TEST(T.Test!H56:J56,T.Test!H156:J156,2,3)</f>
        <v>0.32400713352840455</v>
      </c>
      <c r="T56" s="32">
        <f>_xlfn.T.TEST(T.Test!K56:M56,T.Test!K156:M156,2,3)</f>
        <v>0.47769550718056125</v>
      </c>
      <c r="U56" s="32">
        <f>_xlfn.T.TEST(T.Test!N56:P56,T.Test!N156:P156,2,3)</f>
        <v>0.17381019347722368</v>
      </c>
      <c r="V56" s="33"/>
      <c r="W56" s="32">
        <f>_xlfn.T.TEST(T.Test!E156:G156,T.Test!E256:G256,2,3)</f>
        <v>0.97408491093061134</v>
      </c>
      <c r="X56" s="32">
        <f>_xlfn.T.TEST(T.Test!H156:J156,T.Test!H256:J256,2,3)</f>
        <v>0.4394977898456488</v>
      </c>
      <c r="Y56" s="32">
        <f>_xlfn.T.TEST(T.Test!K156:M156,T.Test!K256:M256,2,3)</f>
        <v>0.70606906205574127</v>
      </c>
      <c r="Z56" s="32">
        <f>_xlfn.T.TEST(T.Test!N156:P156,T.Test!N256:P256,2,3)</f>
        <v>0.60552445013038103</v>
      </c>
      <c r="AA56" s="33"/>
      <c r="AB56" s="32">
        <f>_xlfn.T.TEST(T.Test!E156:G156,T.Test!E356:G356,2,3)</f>
        <v>0.72492572405417488</v>
      </c>
      <c r="AC56" s="32">
        <f>_xlfn.T.TEST(T.Test!E156:G156,T.Test!E356:G356,2,3)</f>
        <v>0.72492572405417488</v>
      </c>
      <c r="AD56" s="32">
        <f>_xlfn.T.TEST(T.Test!K156:M156,T.Test!K356:M356,2,3)</f>
        <v>9.8442737807180186E-2</v>
      </c>
      <c r="AE56" s="32">
        <f>_xlfn.T.TEST(T.Test!N156:P156,T.Test!N356:P356,2,3)</f>
        <v>0.18869210759275143</v>
      </c>
      <c r="AF56" s="33"/>
      <c r="AG56" s="32">
        <f>_xlfn.T.TEST(T.Test!E156:G156,T.Test!E456:G456,2,3)</f>
        <v>0.91989536093529689</v>
      </c>
      <c r="AH56" s="32">
        <f>_xlfn.T.TEST(T.Test!H156:J156,T.Test!H456:J456,2,3)</f>
        <v>0.22262390394019496</v>
      </c>
      <c r="AI56" s="32">
        <f>_xlfn.T.TEST(T.Test!K156:M156,T.Test!K456:M456,2,3)</f>
        <v>0.13532777856782061</v>
      </c>
      <c r="AJ56" s="32">
        <f>_xlfn.T.TEST(T.Test!N156:P156,T.Test!N456:P456,2,3)</f>
        <v>0.17882276287659038</v>
      </c>
      <c r="AK56" s="33"/>
      <c r="AL56" s="32">
        <f>_xlfn.T.TEST(T.Test!E256:G256,T.Test!E456:G456,2,3)</f>
        <v>0.73007309837958245</v>
      </c>
      <c r="AM56" s="32">
        <f>_xlfn.T.TEST(T.Test!H256:J256,T.Test!H456:J456,2,3)</f>
        <v>0.71724187483875224</v>
      </c>
      <c r="AN56" s="32">
        <f>_xlfn.T.TEST(T.Test!K256:M256,T.Test!K456:M456,2,3)</f>
        <v>0.51664568010935408</v>
      </c>
      <c r="AO56" s="32">
        <f>_xlfn.T.TEST(T.Test!N256:P256,T.Test!N456:P456,2,3)</f>
        <v>0.23444217065830608</v>
      </c>
      <c r="AP56" s="33"/>
      <c r="AQ56" s="32">
        <f>_xlfn.T.TEST(T.Test!E356:G356,T.Test!E456:G456,2,3)</f>
        <v>0.65426106094500014</v>
      </c>
      <c r="AR56" s="32">
        <f>_xlfn.T.TEST(T.Test!H356:J356,T.Test!H456:J456,2,3)</f>
        <v>4.9464879717954477E-2</v>
      </c>
      <c r="AS56" s="32">
        <f>_xlfn.T.TEST(T.Test!K356:M356,T.Test!K456:M456,2,3)</f>
        <v>0.29695884998365063</v>
      </c>
      <c r="AT56" s="32">
        <f>_xlfn.T.TEST(T.Test!N356:P356,T.Test!N456:P456,2,3)</f>
        <v>0.56458617584974624</v>
      </c>
    </row>
    <row r="57" spans="1:46" x14ac:dyDescent="0.25">
      <c r="A57" s="4" t="s">
        <v>22</v>
      </c>
      <c r="B57" s="4">
        <v>418</v>
      </c>
      <c r="C57" s="4">
        <v>423</v>
      </c>
      <c r="D57" s="4" t="s">
        <v>77</v>
      </c>
      <c r="E57" s="3">
        <f>'raw data'!J57</f>
        <v>0.11799999999999999</v>
      </c>
      <c r="F57">
        <f>'raw data'!P57</f>
        <v>0.11700000000000001</v>
      </c>
      <c r="G57">
        <f>'raw data'!V57</f>
        <v>0.12</v>
      </c>
      <c r="H57" s="3">
        <f>'raw data'!AB57</f>
        <v>0.2</v>
      </c>
      <c r="I57">
        <f>'raw data'!AH57</f>
        <v>0.20899999999999999</v>
      </c>
      <c r="J57">
        <f>'raw data'!AN57</f>
        <v>0</v>
      </c>
      <c r="K57" s="3">
        <f>'raw data'!AT57</f>
        <v>0.24399999999999999</v>
      </c>
      <c r="L57">
        <f>'raw data'!AZ57</f>
        <v>0.28599999999999998</v>
      </c>
      <c r="M57">
        <f>'raw data'!BF57</f>
        <v>0.248</v>
      </c>
      <c r="N57" s="3">
        <f>'raw data'!BL57</f>
        <v>0.27500000000000002</v>
      </c>
      <c r="O57" s="4">
        <f>'raw data'!BR57</f>
        <v>0.40100000000000002</v>
      </c>
      <c r="P57" s="4">
        <f>'raw data'!BX57</f>
        <v>0.27700000000000002</v>
      </c>
      <c r="R57" s="32">
        <f>_xlfn.T.TEST(T.Test!E57:G57,T.Test!E157:G157,2,3)</f>
        <v>0.6897661019337219</v>
      </c>
      <c r="S57" s="32">
        <f>_xlfn.T.TEST(T.Test!H57:J57,T.Test!H157:J157,2,3)</f>
        <v>0.30389484357004221</v>
      </c>
      <c r="T57" s="32">
        <f>_xlfn.T.TEST(T.Test!K57:M57,T.Test!K157:M157,2,3)</f>
        <v>0.94497477071164271</v>
      </c>
      <c r="U57" s="32">
        <f>_xlfn.T.TEST(T.Test!N57:P57,T.Test!N157:P157,2,3)</f>
        <v>0.48247457537027194</v>
      </c>
      <c r="V57" s="33"/>
      <c r="W57" s="32">
        <f>_xlfn.T.TEST(T.Test!E157:G157,T.Test!E257:G257,2,3)</f>
        <v>0.67474665498882458</v>
      </c>
      <c r="X57" s="32">
        <f>_xlfn.T.TEST(T.Test!H157:J157,T.Test!H257:J257,2,3)</f>
        <v>6.6135146945480366E-2</v>
      </c>
      <c r="Y57" s="32">
        <f>_xlfn.T.TEST(T.Test!K157:M157,T.Test!K257:M257,2,3)</f>
        <v>0.81156032953812562</v>
      </c>
      <c r="Z57" s="32">
        <f>_xlfn.T.TEST(T.Test!N157:P157,T.Test!N257:P257,2,3)</f>
        <v>0.37678040055433354</v>
      </c>
      <c r="AA57" s="33"/>
      <c r="AB57" s="32">
        <f>_xlfn.T.TEST(T.Test!E157:G157,T.Test!E357:G357,2,3)</f>
        <v>0.29399418581302983</v>
      </c>
      <c r="AC57" s="32">
        <f>_xlfn.T.TEST(T.Test!E157:G157,T.Test!E357:G357,2,3)</f>
        <v>0.29399418581302983</v>
      </c>
      <c r="AD57" s="32">
        <f>_xlfn.T.TEST(T.Test!K157:M157,T.Test!K357:M357,2,3)</f>
        <v>0.93018591504574999</v>
      </c>
      <c r="AE57" s="32">
        <f>_xlfn.T.TEST(T.Test!N157:P157,T.Test!N357:P357,2,3)</f>
        <v>0.69559602616021898</v>
      </c>
      <c r="AF57" s="33"/>
      <c r="AG57" s="32">
        <f>_xlfn.T.TEST(T.Test!E157:G157,T.Test!E457:G457,2,3)</f>
        <v>0.5058851848938154</v>
      </c>
      <c r="AH57" s="32">
        <f>_xlfn.T.TEST(T.Test!H157:J157,T.Test!H457:J457,2,3)</f>
        <v>0.384607627779743</v>
      </c>
      <c r="AI57" s="32">
        <f>_xlfn.T.TEST(T.Test!K157:M157,T.Test!K457:M457,2,3)</f>
        <v>0.32981879754222632</v>
      </c>
      <c r="AJ57" s="32">
        <f>_xlfn.T.TEST(T.Test!N157:P157,T.Test!N457:P457,2,3)</f>
        <v>0.78451709873303566</v>
      </c>
      <c r="AK57" s="33"/>
      <c r="AL57" s="32">
        <f>_xlfn.T.TEST(T.Test!E257:G257,T.Test!E457:G457,2,3)</f>
        <v>0.8657805816297317</v>
      </c>
      <c r="AM57" s="32">
        <f>_xlfn.T.TEST(T.Test!H257:J257,T.Test!H457:J457,2,3)</f>
        <v>1.3322282138018473E-2</v>
      </c>
      <c r="AN57" s="32">
        <f>_xlfn.T.TEST(T.Test!K257:M257,T.Test!K457:M457,2,3)</f>
        <v>0.37058068623497953</v>
      </c>
      <c r="AO57" s="32">
        <f>_xlfn.T.TEST(T.Test!N257:P257,T.Test!N457:P457,2,3)</f>
        <v>0.75612843215005066</v>
      </c>
      <c r="AP57" s="33"/>
      <c r="AQ57" s="32">
        <f>_xlfn.T.TEST(T.Test!E357:G357,T.Test!E457:G457,2,3)</f>
        <v>0.71005681094104167</v>
      </c>
      <c r="AR57" s="32">
        <f>_xlfn.T.TEST(T.Test!H357:J357,T.Test!H457:J457,2,3)</f>
        <v>0.16928876737070447</v>
      </c>
      <c r="AS57" s="32">
        <f>_xlfn.T.TEST(T.Test!K357:M357,T.Test!K457:M457,2,3)</f>
        <v>0.36646543218980132</v>
      </c>
      <c r="AT57" s="32">
        <f>_xlfn.T.TEST(T.Test!N357:P357,T.Test!N457:P457,2,3)</f>
        <v>0.81995763518240328</v>
      </c>
    </row>
    <row r="58" spans="1:46" x14ac:dyDescent="0.25">
      <c r="A58" s="4" t="s">
        <v>22</v>
      </c>
      <c r="B58" s="4">
        <v>418</v>
      </c>
      <c r="C58" s="4">
        <v>429</v>
      </c>
      <c r="D58" s="4" t="s">
        <v>78</v>
      </c>
      <c r="E58" s="3">
        <f>'raw data'!J58</f>
        <v>6.5000000000000002E-2</v>
      </c>
      <c r="F58">
        <f>'raw data'!P58</f>
        <v>8.7999999999999995E-2</v>
      </c>
      <c r="G58">
        <f>'raw data'!V58</f>
        <v>7.3999999999999996E-2</v>
      </c>
      <c r="H58" s="3">
        <f>'raw data'!AB58</f>
        <v>0.13200000000000001</v>
      </c>
      <c r="I58">
        <f>'raw data'!AH58</f>
        <v>0.13400000000000001</v>
      </c>
      <c r="J58">
        <f>'raw data'!AN58</f>
        <v>0</v>
      </c>
      <c r="K58" s="3">
        <f>'raw data'!AT58</f>
        <v>0.22600000000000001</v>
      </c>
      <c r="L58">
        <f>'raw data'!AZ58</f>
        <v>0.27400000000000002</v>
      </c>
      <c r="M58">
        <f>'raw data'!BF58</f>
        <v>0.22600000000000001</v>
      </c>
      <c r="N58" s="3">
        <f>'raw data'!BL58</f>
        <v>0.499</v>
      </c>
      <c r="O58" s="4">
        <f>'raw data'!BR58</f>
        <v>0.51400000000000001</v>
      </c>
      <c r="P58" s="4">
        <f>'raw data'!BX58</f>
        <v>0.53300000000000003</v>
      </c>
      <c r="R58" s="32">
        <f>_xlfn.T.TEST(T.Test!E58:G58,T.Test!E158:G158,2,3)</f>
        <v>0.3948925535272258</v>
      </c>
      <c r="S58" s="32">
        <f>_xlfn.T.TEST(T.Test!H58:J58,T.Test!H158:J158,2,3)</f>
        <v>0.39481469429247151</v>
      </c>
      <c r="T58" s="32">
        <f>_xlfn.T.TEST(T.Test!K58:M58,T.Test!K158:M158,2,3)</f>
        <v>0.30262985241678009</v>
      </c>
      <c r="U58" s="32">
        <f>_xlfn.T.TEST(T.Test!N58:P58,T.Test!N158:P158,2,3)</f>
        <v>0.3879775336887929</v>
      </c>
      <c r="V58" s="33"/>
      <c r="W58" s="32">
        <f>_xlfn.T.TEST(T.Test!E158:G158,T.Test!E258:G258,2,3)</f>
        <v>0.59590326363599988</v>
      </c>
      <c r="X58" s="32">
        <f>_xlfn.T.TEST(T.Test!H158:J158,T.Test!H258:J258,2,3)</f>
        <v>0.34326755857015556</v>
      </c>
      <c r="Y58" s="32">
        <f>_xlfn.T.TEST(T.Test!K158:M158,T.Test!K258:M258,2,3)</f>
        <v>0.32954486119684623</v>
      </c>
      <c r="Z58" s="32">
        <f>_xlfn.T.TEST(T.Test!N158:P158,T.Test!N258:P258,2,3)</f>
        <v>0.42558001529933714</v>
      </c>
      <c r="AA58" s="33"/>
      <c r="AB58" s="32">
        <f>_xlfn.T.TEST(T.Test!E158:G158,T.Test!E358:G358,2,3)</f>
        <v>0.56052004857407112</v>
      </c>
      <c r="AC58" s="32">
        <f>_xlfn.T.TEST(T.Test!E158:G158,T.Test!E358:G358,2,3)</f>
        <v>0.56052004857407112</v>
      </c>
      <c r="AD58" s="32">
        <f>_xlfn.T.TEST(T.Test!K158:M158,T.Test!K358:M358,2,3)</f>
        <v>0.51043850531749368</v>
      </c>
      <c r="AE58" s="32">
        <f>_xlfn.T.TEST(T.Test!N158:P158,T.Test!N358:P358,2,3)</f>
        <v>0.7904864524546652</v>
      </c>
      <c r="AF58" s="33"/>
      <c r="AG58" s="32">
        <f>_xlfn.T.TEST(T.Test!E158:G158,T.Test!E458:G458,2,3)</f>
        <v>0.96541380800918131</v>
      </c>
      <c r="AH58" s="32">
        <f>_xlfn.T.TEST(T.Test!H158:J158,T.Test!H458:J458,2,3)</f>
        <v>6.7782417637815923E-2</v>
      </c>
      <c r="AI58" s="32">
        <f>_xlfn.T.TEST(T.Test!K158:M158,T.Test!K458:M458,2,3)</f>
        <v>0.35695354293714887</v>
      </c>
      <c r="AJ58" s="32">
        <f>_xlfn.T.TEST(T.Test!N158:P158,T.Test!N458:P458,2,3)</f>
        <v>0.80627406998630158</v>
      </c>
      <c r="AK58" s="33"/>
      <c r="AL58" s="32">
        <f>_xlfn.T.TEST(T.Test!E258:G258,T.Test!E458:G458,2,3)</f>
        <v>0.68792190577104817</v>
      </c>
      <c r="AM58" s="32">
        <f>_xlfn.T.TEST(T.Test!H258:J258,T.Test!H458:J458,2,3)</f>
        <v>0.14339425710027631</v>
      </c>
      <c r="AN58" s="32">
        <f>_xlfn.T.TEST(T.Test!K258:M258,T.Test!K458:M458,2,3)</f>
        <v>0.98278039607907008</v>
      </c>
      <c r="AO58" s="32">
        <f>_xlfn.T.TEST(T.Test!N258:P258,T.Test!N458:P458,2,3)</f>
        <v>0.46106495878155707</v>
      </c>
      <c r="AP58" s="33"/>
      <c r="AQ58" s="32">
        <f>_xlfn.T.TEST(T.Test!E358:G358,T.Test!E458:G458,2,3)</f>
        <v>0.79220428641220364</v>
      </c>
      <c r="AR58" s="32">
        <f>_xlfn.T.TEST(T.Test!H358:J358,T.Test!H458:J458,2,3)</f>
        <v>0.36903501309700837</v>
      </c>
      <c r="AS58" s="32">
        <f>_xlfn.T.TEST(T.Test!K358:M358,T.Test!K458:M458,2,3)</f>
        <v>0.59188192122682304</v>
      </c>
      <c r="AT58" s="32">
        <f>_xlfn.T.TEST(T.Test!N358:P358,T.Test!N458:P458,2,3)</f>
        <v>0.6841395293394954</v>
      </c>
    </row>
    <row r="59" spans="1:46" x14ac:dyDescent="0.25">
      <c r="A59" s="4" t="s">
        <v>22</v>
      </c>
      <c r="B59" s="4">
        <v>418</v>
      </c>
      <c r="C59" s="4">
        <v>433</v>
      </c>
      <c r="D59" s="4" t="s">
        <v>79</v>
      </c>
      <c r="E59" s="3">
        <f>'raw data'!J59</f>
        <v>8.3000000000000004E-2</v>
      </c>
      <c r="F59">
        <f>'raw data'!P59</f>
        <v>0.10199999999999999</v>
      </c>
      <c r="G59">
        <f>'raw data'!V59</f>
        <v>9.1999999999999998E-2</v>
      </c>
      <c r="H59" s="3">
        <f>'raw data'!AB59</f>
        <v>0.16</v>
      </c>
      <c r="I59">
        <f>'raw data'!AH59</f>
        <v>0.16700000000000001</v>
      </c>
      <c r="J59">
        <f>'raw data'!AN59</f>
        <v>0</v>
      </c>
      <c r="K59" s="3">
        <f>'raw data'!AT59</f>
        <v>0.23799999999999999</v>
      </c>
      <c r="L59">
        <f>'raw data'!AZ59</f>
        <v>0.28399999999999997</v>
      </c>
      <c r="M59">
        <f>'raw data'!BF59</f>
        <v>0.247</v>
      </c>
      <c r="N59" s="3">
        <f>'raw data'!BL59</f>
        <v>0.47799999999999998</v>
      </c>
      <c r="O59" s="4">
        <f>'raw data'!BR59</f>
        <v>0.501</v>
      </c>
      <c r="P59" s="4">
        <f>'raw data'!BX59</f>
        <v>0.50600000000000001</v>
      </c>
      <c r="R59" s="32">
        <f>_xlfn.T.TEST(T.Test!E59:G59,T.Test!E159:G159,2,3)</f>
        <v>0.5367724099661737</v>
      </c>
      <c r="S59" s="32">
        <f>_xlfn.T.TEST(T.Test!H59:J59,T.Test!H159:J159,2,3)</f>
        <v>0.40277684703621491</v>
      </c>
      <c r="T59" s="32">
        <f>_xlfn.T.TEST(T.Test!K59:M59,T.Test!K159:M159,2,3)</f>
        <v>0.79540798016406233</v>
      </c>
      <c r="U59" s="32">
        <f>_xlfn.T.TEST(T.Test!N59:P59,T.Test!N159:P159,2,3)</f>
        <v>0.25182317569278578</v>
      </c>
      <c r="V59" s="33"/>
      <c r="W59" s="32">
        <f>_xlfn.T.TEST(T.Test!E159:G159,T.Test!E259:G259,2,3)</f>
        <v>0.2399276999817794</v>
      </c>
      <c r="X59" s="32">
        <f>_xlfn.T.TEST(T.Test!H159:J159,T.Test!H259:J259,2,3)</f>
        <v>0.87020870280272544</v>
      </c>
      <c r="Y59" s="32">
        <f>_xlfn.T.TEST(T.Test!K159:M159,T.Test!K259:M259,2,3)</f>
        <v>0.84733855409637104</v>
      </c>
      <c r="Z59" s="32">
        <f>_xlfn.T.TEST(T.Test!N159:P159,T.Test!N259:P259,2,3)</f>
        <v>0.78816812696788752</v>
      </c>
      <c r="AA59" s="33"/>
      <c r="AB59" s="32">
        <f>_xlfn.T.TEST(T.Test!E159:G159,T.Test!E359:G359,2,3)</f>
        <v>0.93796349057899286</v>
      </c>
      <c r="AC59" s="32">
        <f>_xlfn.T.TEST(T.Test!E159:G159,T.Test!E359:G359,2,3)</f>
        <v>0.93796349057899286</v>
      </c>
      <c r="AD59" s="32">
        <f>_xlfn.T.TEST(T.Test!K159:M159,T.Test!K359:M359,2,3)</f>
        <v>0.34858567209744212</v>
      </c>
      <c r="AE59" s="32">
        <f>_xlfn.T.TEST(T.Test!N159:P159,T.Test!N359:P359,2,3)</f>
        <v>0.69203563097131071</v>
      </c>
      <c r="AF59" s="33"/>
      <c r="AG59" s="32">
        <f>_xlfn.T.TEST(T.Test!E159:G159,T.Test!E459:G459,2,3)</f>
        <v>0.2435472785855454</v>
      </c>
      <c r="AH59" s="32">
        <f>_xlfn.T.TEST(T.Test!H159:J159,T.Test!H459:J459,2,3)</f>
        <v>0.50285210869795816</v>
      </c>
      <c r="AI59" s="32">
        <f>_xlfn.T.TEST(T.Test!K159:M159,T.Test!K459:M459,2,3)</f>
        <v>0.21936850798050736</v>
      </c>
      <c r="AJ59" s="32">
        <f>_xlfn.T.TEST(T.Test!N159:P159,T.Test!N459:P459,2,3)</f>
        <v>0.92503297007935492</v>
      </c>
      <c r="AK59" s="33"/>
      <c r="AL59" s="32">
        <f>_xlfn.T.TEST(T.Test!E259:G259,T.Test!E459:G459,2,3)</f>
        <v>0.61010667099762239</v>
      </c>
      <c r="AM59" s="32">
        <f>_xlfn.T.TEST(T.Test!H259:J259,T.Test!H459:J459,2,3)</f>
        <v>0.61495420268881062</v>
      </c>
      <c r="AN59" s="32">
        <f>_xlfn.T.TEST(T.Test!K259:M259,T.Test!K459:M459,2,3)</f>
        <v>0.18879025737943469</v>
      </c>
      <c r="AO59" s="32">
        <f>_xlfn.T.TEST(T.Test!N259:P259,T.Test!N459:P459,2,3)</f>
        <v>0.66630759905180437</v>
      </c>
      <c r="AP59" s="33"/>
      <c r="AQ59" s="32">
        <f>_xlfn.T.TEST(T.Test!E359:G359,T.Test!E459:G459,2,3)</f>
        <v>0.42884980767968306</v>
      </c>
      <c r="AR59" s="32">
        <f>_xlfn.T.TEST(T.Test!H359:J359,T.Test!H459:J459,2,3)</f>
        <v>2.1298584994076008E-2</v>
      </c>
      <c r="AS59" s="32">
        <f>_xlfn.T.TEST(T.Test!K359:M359,T.Test!K459:M459,2,3)</f>
        <v>0.64098284671852079</v>
      </c>
      <c r="AT59" s="32">
        <f>_xlfn.T.TEST(T.Test!N359:P359,T.Test!N459:P459,2,3)</f>
        <v>0.71072214888632801</v>
      </c>
    </row>
    <row r="60" spans="1:46" x14ac:dyDescent="0.25">
      <c r="A60" s="4" t="s">
        <v>22</v>
      </c>
      <c r="B60" s="4">
        <v>433</v>
      </c>
      <c r="C60" s="4">
        <v>447</v>
      </c>
      <c r="D60" s="4" t="s">
        <v>80</v>
      </c>
      <c r="E60" s="3">
        <f>'raw data'!J60</f>
        <v>1.1180000000000001</v>
      </c>
      <c r="F60">
        <f>'raw data'!P60</f>
        <v>1.323</v>
      </c>
      <c r="G60">
        <f>'raw data'!V60</f>
        <v>1.2889999999999999</v>
      </c>
      <c r="H60" s="3">
        <f>'raw data'!AB60</f>
        <v>2.0830000000000002</v>
      </c>
      <c r="I60">
        <f>'raw data'!AH60</f>
        <v>2.125</v>
      </c>
      <c r="J60">
        <f>'raw data'!AN60</f>
        <v>0</v>
      </c>
      <c r="K60" s="3">
        <f>'raw data'!AT60</f>
        <v>2.3380000000000001</v>
      </c>
      <c r="L60">
        <f>'raw data'!AZ60</f>
        <v>2.5779999999999998</v>
      </c>
      <c r="M60">
        <f>'raw data'!BF60</f>
        <v>2.3439999999999999</v>
      </c>
      <c r="N60" s="3">
        <f>'raw data'!BL60</f>
        <v>2.3109999999999999</v>
      </c>
      <c r="O60" s="4">
        <f>'raw data'!BR60</f>
        <v>2.6549999999999998</v>
      </c>
      <c r="P60" s="4">
        <f>'raw data'!BX60</f>
        <v>2.7440000000000002</v>
      </c>
      <c r="R60" s="32">
        <f>_xlfn.T.TEST(T.Test!E60:G60,T.Test!E160:G160,2,3)</f>
        <v>0.95981921735494546</v>
      </c>
      <c r="S60" s="32">
        <f>_xlfn.T.TEST(T.Test!H60:J60,T.Test!H160:J160,2,3)</f>
        <v>0.43676795364779591</v>
      </c>
      <c r="T60" s="32">
        <f>_xlfn.T.TEST(T.Test!K60:M60,T.Test!K160:M160,2,3)</f>
        <v>0.93022885851704262</v>
      </c>
      <c r="U60" s="32">
        <f>_xlfn.T.TEST(T.Test!N60:P60,T.Test!N160:P160,2,3)</f>
        <v>0.96308673811932399</v>
      </c>
      <c r="V60" s="33"/>
      <c r="W60" s="32">
        <f>_xlfn.T.TEST(T.Test!E160:G160,T.Test!E260:G260,2,3)</f>
        <v>0.54628810092964386</v>
      </c>
      <c r="X60" s="32">
        <f>_xlfn.T.TEST(T.Test!H160:J160,T.Test!H260:J260,2,3)</f>
        <v>0.86997785343173306</v>
      </c>
      <c r="Y60" s="32">
        <f>_xlfn.T.TEST(T.Test!K160:M160,T.Test!K260:M260,2,3)</f>
        <v>0.70633954026702606</v>
      </c>
      <c r="Z60" s="32">
        <f>_xlfn.T.TEST(T.Test!N160:P160,T.Test!N260:P260,2,3)</f>
        <v>0.8043309549999742</v>
      </c>
      <c r="AA60" s="33"/>
      <c r="AB60" s="32">
        <f>_xlfn.T.TEST(T.Test!E160:G160,T.Test!E360:G360,2,3)</f>
        <v>0.72553421879160374</v>
      </c>
      <c r="AC60" s="32">
        <f>_xlfn.T.TEST(T.Test!E160:G160,T.Test!E360:G360,2,3)</f>
        <v>0.72553421879160374</v>
      </c>
      <c r="AD60" s="32">
        <f>_xlfn.T.TEST(T.Test!K160:M160,T.Test!K360:M360,2,3)</f>
        <v>0.54465781830325211</v>
      </c>
      <c r="AE60" s="32">
        <f>_xlfn.T.TEST(T.Test!N160:P160,T.Test!N360:P360,2,3)</f>
        <v>0.92794068725978174</v>
      </c>
      <c r="AF60" s="33"/>
      <c r="AG60" s="32">
        <f>_xlfn.T.TEST(T.Test!E160:G160,T.Test!E460:G460,2,3)</f>
        <v>0.41714947705849875</v>
      </c>
      <c r="AH60" s="32">
        <f>_xlfn.T.TEST(T.Test!H160:J160,T.Test!H460:J460,2,3)</f>
        <v>0.91772593455549112</v>
      </c>
      <c r="AI60" s="32">
        <f>_xlfn.T.TEST(T.Test!K160:M160,T.Test!K460:M460,2,3)</f>
        <v>0.87282431459774656</v>
      </c>
      <c r="AJ60" s="32">
        <f>_xlfn.T.TEST(T.Test!N160:P160,T.Test!N460:P460,2,3)</f>
        <v>0.67119101476364929</v>
      </c>
      <c r="AK60" s="33"/>
      <c r="AL60" s="32">
        <f>_xlfn.T.TEST(T.Test!E260:G260,T.Test!E460:G460,2,3)</f>
        <v>0.74067716566485853</v>
      </c>
      <c r="AM60" s="32">
        <f>_xlfn.T.TEST(T.Test!H260:J260,T.Test!H460:J460,2,3)</f>
        <v>0.74303403980999461</v>
      </c>
      <c r="AN60" s="32">
        <f>_xlfn.T.TEST(T.Test!K260:M260,T.Test!K460:M460,2,3)</f>
        <v>0.80682873810290712</v>
      </c>
      <c r="AO60" s="32">
        <f>_xlfn.T.TEST(T.Test!N260:P260,T.Test!N460:P460,2,3)</f>
        <v>0.88934500930196403</v>
      </c>
      <c r="AP60" s="33"/>
      <c r="AQ60" s="32">
        <f>_xlfn.T.TEST(T.Test!E360:G360,T.Test!E460:G460,2,3)</f>
        <v>0.67657160030356023</v>
      </c>
      <c r="AR60" s="32">
        <f>_xlfn.T.TEST(T.Test!H360:J360,T.Test!H460:J460,2,3)</f>
        <v>0.30444106372224033</v>
      </c>
      <c r="AS60" s="32">
        <f>_xlfn.T.TEST(T.Test!K360:M360,T.Test!K460:M460,2,3)</f>
        <v>0.63682092339460461</v>
      </c>
      <c r="AT60" s="32">
        <f>_xlfn.T.TEST(T.Test!N360:P360,T.Test!N460:P460,2,3)</f>
        <v>0.59938353735883576</v>
      </c>
    </row>
    <row r="61" spans="1:46" x14ac:dyDescent="0.25">
      <c r="A61" s="4" t="s">
        <v>22</v>
      </c>
      <c r="B61" s="4">
        <v>434</v>
      </c>
      <c r="C61" s="4">
        <v>447</v>
      </c>
      <c r="D61" s="4" t="s">
        <v>81</v>
      </c>
      <c r="E61" s="3">
        <f>'raw data'!J61</f>
        <v>1.1539999999999999</v>
      </c>
      <c r="F61">
        <f>'raw data'!P61</f>
        <v>1.3049999999999999</v>
      </c>
      <c r="G61">
        <f>'raw data'!V61</f>
        <v>1.3129999999999999</v>
      </c>
      <c r="H61" s="3">
        <f>'raw data'!AB61</f>
        <v>2.1469999999999998</v>
      </c>
      <c r="I61">
        <f>'raw data'!AH61</f>
        <v>2.165</v>
      </c>
      <c r="J61">
        <f>'raw data'!AN61</f>
        <v>0</v>
      </c>
      <c r="K61" s="3">
        <f>'raw data'!AT61</f>
        <v>2.4119999999999999</v>
      </c>
      <c r="L61">
        <f>'raw data'!AZ61</f>
        <v>2.649</v>
      </c>
      <c r="M61">
        <f>'raw data'!BF61</f>
        <v>2.355</v>
      </c>
      <c r="N61" s="3">
        <f>'raw data'!BL61</f>
        <v>2.4529999999999998</v>
      </c>
      <c r="O61" s="4">
        <f>'raw data'!BR61</f>
        <v>2.7719999999999998</v>
      </c>
      <c r="P61" s="4">
        <f>'raw data'!BX61</f>
        <v>2.8650000000000002</v>
      </c>
      <c r="R61" s="32">
        <f>_xlfn.T.TEST(T.Test!E61:G61,T.Test!E161:G161,2,3)</f>
        <v>0.76143897910811487</v>
      </c>
      <c r="S61" s="32">
        <f>_xlfn.T.TEST(T.Test!H61:J61,T.Test!H161:J161,2,3)</f>
        <v>0.43155940249630892</v>
      </c>
      <c r="T61" s="32">
        <f>_xlfn.T.TEST(T.Test!K61:M61,T.Test!K161:M161,2,3)</f>
        <v>0.78215301950426841</v>
      </c>
      <c r="U61" s="32">
        <f>_xlfn.T.TEST(T.Test!N61:P61,T.Test!N161:P161,2,3)</f>
        <v>0.80418920266620264</v>
      </c>
      <c r="V61" s="33"/>
      <c r="W61" s="32">
        <f>_xlfn.T.TEST(T.Test!E161:G161,T.Test!E261:G261,2,3)</f>
        <v>0.40640667781366735</v>
      </c>
      <c r="X61" s="32">
        <f>_xlfn.T.TEST(T.Test!H161:J161,T.Test!H261:J261,2,3)</f>
        <v>0.93022777326747974</v>
      </c>
      <c r="Y61" s="32">
        <f>_xlfn.T.TEST(T.Test!K161:M161,T.Test!K261:M261,2,3)</f>
        <v>0.5578596811401435</v>
      </c>
      <c r="Z61" s="32">
        <f>_xlfn.T.TEST(T.Test!N161:P161,T.Test!N261:P261,2,3)</f>
        <v>0.94031781090660993</v>
      </c>
      <c r="AA61" s="33"/>
      <c r="AB61" s="32">
        <f>_xlfn.T.TEST(T.Test!E161:G161,T.Test!E361:G361,2,3)</f>
        <v>0.73337195751573581</v>
      </c>
      <c r="AC61" s="32">
        <f>_xlfn.T.TEST(T.Test!E161:G161,T.Test!E361:G361,2,3)</f>
        <v>0.73337195751573581</v>
      </c>
      <c r="AD61" s="32">
        <f>_xlfn.T.TEST(T.Test!K161:M161,T.Test!K361:M361,2,3)</f>
        <v>0.75923396503194529</v>
      </c>
      <c r="AE61" s="32">
        <f>_xlfn.T.TEST(T.Test!N161:P161,T.Test!N361:P361,2,3)</f>
        <v>0.85623587515418464</v>
      </c>
      <c r="AF61" s="33"/>
      <c r="AG61" s="32">
        <f>_xlfn.T.TEST(T.Test!E161:G161,T.Test!E461:G461,2,3)</f>
        <v>0.41832385864429367</v>
      </c>
      <c r="AH61" s="32">
        <f>_xlfn.T.TEST(T.Test!H161:J161,T.Test!H461:J461,2,3)</f>
        <v>1</v>
      </c>
      <c r="AI61" s="32">
        <f>_xlfn.T.TEST(T.Test!K161:M161,T.Test!K461:M461,2,3)</f>
        <v>0.9000959502357011</v>
      </c>
      <c r="AJ61" s="32">
        <f>_xlfn.T.TEST(T.Test!N161:P161,T.Test!N461:P461,2,3)</f>
        <v>0.91223156832723751</v>
      </c>
      <c r="AK61" s="33"/>
      <c r="AL61" s="32">
        <f>_xlfn.T.TEST(T.Test!E261:G261,T.Test!E461:G461,2,3)</f>
        <v>0.91819083509039146</v>
      </c>
      <c r="AM61" s="32">
        <f>_xlfn.T.TEST(T.Test!H261:J261,T.Test!H461:J461,2,3)</f>
        <v>0.91490737694660651</v>
      </c>
      <c r="AN61" s="32">
        <f>_xlfn.T.TEST(T.Test!K261:M261,T.Test!K461:M461,2,3)</f>
        <v>0.63623108673567597</v>
      </c>
      <c r="AO61" s="32">
        <f>_xlfn.T.TEST(T.Test!N261:P261,T.Test!N461:P461,2,3)</f>
        <v>0.97164402166439579</v>
      </c>
      <c r="AP61" s="33"/>
      <c r="AQ61" s="32">
        <f>_xlfn.T.TEST(T.Test!E361:G361,T.Test!E461:G461,2,3)</f>
        <v>0.61617551660571812</v>
      </c>
      <c r="AR61" s="32">
        <f>_xlfn.T.TEST(T.Test!H361:J361,T.Test!H461:J461,2,3)</f>
        <v>0.45295903171182816</v>
      </c>
      <c r="AS61" s="32">
        <f>_xlfn.T.TEST(T.Test!K361:M361,T.Test!K461:M461,2,3)</f>
        <v>0.86055501701116688</v>
      </c>
      <c r="AT61" s="32">
        <f>_xlfn.T.TEST(T.Test!N361:P361,T.Test!N461:P461,2,3)</f>
        <v>0.93397273388957447</v>
      </c>
    </row>
    <row r="62" spans="1:46" x14ac:dyDescent="0.25">
      <c r="A62" s="4" t="s">
        <v>22</v>
      </c>
      <c r="B62" s="4">
        <v>434</v>
      </c>
      <c r="C62" s="4">
        <v>450</v>
      </c>
      <c r="D62" s="4" t="s">
        <v>82</v>
      </c>
      <c r="E62" s="3">
        <f>'raw data'!J62</f>
        <v>0.90700000000000003</v>
      </c>
      <c r="F62">
        <f>'raw data'!P62</f>
        <v>0.997</v>
      </c>
      <c r="G62">
        <f>'raw data'!V62</f>
        <v>1.01</v>
      </c>
      <c r="H62" s="3">
        <f>'raw data'!AB62</f>
        <v>1.9590000000000001</v>
      </c>
      <c r="I62">
        <f>'raw data'!AH62</f>
        <v>1.952</v>
      </c>
      <c r="J62">
        <f>'raw data'!AN62</f>
        <v>0</v>
      </c>
      <c r="K62" s="3">
        <f>'raw data'!AT62</f>
        <v>2.714</v>
      </c>
      <c r="L62">
        <f>'raw data'!AZ62</f>
        <v>2.9780000000000002</v>
      </c>
      <c r="M62">
        <f>'raw data'!BF62</f>
        <v>2.77</v>
      </c>
      <c r="N62" s="3">
        <f>'raw data'!BL62</f>
        <v>2.9209999999999998</v>
      </c>
      <c r="O62" s="4">
        <f>'raw data'!BR62</f>
        <v>3.3170000000000002</v>
      </c>
      <c r="P62" s="4">
        <f>'raw data'!BX62</f>
        <v>3.2879999999999998</v>
      </c>
      <c r="R62" s="32">
        <f>_xlfn.T.TEST(T.Test!E62:G62,T.Test!E162:G162,2,3)</f>
        <v>0.28738460122073561</v>
      </c>
      <c r="S62" s="32">
        <f>_xlfn.T.TEST(T.Test!H62:J62,T.Test!H162:J162,2,3)</f>
        <v>0.41790370975042501</v>
      </c>
      <c r="T62" s="32">
        <f>_xlfn.T.TEST(T.Test!K62:M62,T.Test!K162:M162,2,3)</f>
        <v>0.55762710152948003</v>
      </c>
      <c r="U62" s="32">
        <f>_xlfn.T.TEST(T.Test!N62:P62,T.Test!N162:P162,2,3)</f>
        <v>0.97022581415499598</v>
      </c>
      <c r="V62" s="33"/>
      <c r="W62" s="32">
        <f>_xlfn.T.TEST(T.Test!E162:G162,T.Test!E262:G262,2,3)</f>
        <v>9.0432112477561763E-2</v>
      </c>
      <c r="X62" s="32">
        <f>_xlfn.T.TEST(T.Test!H162:J162,T.Test!H262:J262,2,3)</f>
        <v>0.52665783766758523</v>
      </c>
      <c r="Y62" s="32">
        <f>_xlfn.T.TEST(T.Test!K162:M162,T.Test!K262:M262,2,3)</f>
        <v>0.47557287801462839</v>
      </c>
      <c r="Z62" s="32">
        <f>_xlfn.T.TEST(T.Test!N162:P162,T.Test!N262:P262,2,3)</f>
        <v>0.89407441821738343</v>
      </c>
      <c r="AA62" s="33"/>
      <c r="AB62" s="32">
        <f>_xlfn.T.TEST(T.Test!E162:G162,T.Test!E362:G362,2,3)</f>
        <v>0.67296391291749158</v>
      </c>
      <c r="AC62" s="32">
        <f>_xlfn.T.TEST(T.Test!E162:G162,T.Test!E362:G362,2,3)</f>
        <v>0.67296391291749158</v>
      </c>
      <c r="AD62" s="32">
        <f>_xlfn.T.TEST(T.Test!K162:M162,T.Test!K362:M362,2,3)</f>
        <v>0.77108851613515594</v>
      </c>
      <c r="AE62" s="32">
        <f>_xlfn.T.TEST(T.Test!N162:P162,T.Test!N362:P362,2,3)</f>
        <v>0.9550910234245108</v>
      </c>
      <c r="AF62" s="33"/>
      <c r="AG62" s="32">
        <f>_xlfn.T.TEST(T.Test!E162:G162,T.Test!E462:G462,2,3)</f>
        <v>0.15535871191325221</v>
      </c>
      <c r="AH62" s="32">
        <f>_xlfn.T.TEST(T.Test!H162:J162,T.Test!H462:J462,2,3)</f>
        <v>0.61244504400283639</v>
      </c>
      <c r="AI62" s="32">
        <f>_xlfn.T.TEST(T.Test!K162:M162,T.Test!K462:M462,2,3)</f>
        <v>0.95135207574834191</v>
      </c>
      <c r="AJ62" s="32">
        <f>_xlfn.T.TEST(T.Test!N162:P162,T.Test!N462:P462,2,3)</f>
        <v>0.90043638703572382</v>
      </c>
      <c r="AK62" s="33"/>
      <c r="AL62" s="32">
        <f>_xlfn.T.TEST(T.Test!E262:G262,T.Test!E462:G462,2,3)</f>
        <v>0.67704328810661307</v>
      </c>
      <c r="AM62" s="32">
        <f>_xlfn.T.TEST(T.Test!H262:J262,T.Test!H462:J462,2,3)</f>
        <v>0.25748983278784898</v>
      </c>
      <c r="AN62" s="32">
        <f>_xlfn.T.TEST(T.Test!K262:M262,T.Test!K462:M462,2,3)</f>
        <v>0.51758018224711677</v>
      </c>
      <c r="AO62" s="32">
        <f>_xlfn.T.TEST(T.Test!N262:P262,T.Test!N462:P462,2,3)</f>
        <v>0.98781721482544094</v>
      </c>
      <c r="AP62" s="33"/>
      <c r="AQ62" s="32">
        <f>_xlfn.T.TEST(T.Test!E362:G362,T.Test!E462:G462,2,3)</f>
        <v>0.40398445234286123</v>
      </c>
      <c r="AR62" s="32">
        <f>_xlfn.T.TEST(T.Test!H362:J362,T.Test!H462:J462,2,3)</f>
        <v>0.54704000992291335</v>
      </c>
      <c r="AS62" s="32">
        <f>_xlfn.T.TEST(T.Test!K362:M362,T.Test!K462:M462,2,3)</f>
        <v>0.82777314146890957</v>
      </c>
      <c r="AT62" s="32">
        <f>_xlfn.T.TEST(T.Test!N362:P362,T.Test!N462:P462,2,3)</f>
        <v>0.93144809110183724</v>
      </c>
    </row>
    <row r="63" spans="1:46" x14ac:dyDescent="0.25">
      <c r="A63" s="4" t="s">
        <v>22</v>
      </c>
      <c r="B63" s="4">
        <v>484</v>
      </c>
      <c r="C63" s="4">
        <v>494</v>
      </c>
      <c r="D63" s="4" t="s">
        <v>83</v>
      </c>
      <c r="E63" s="3">
        <f>'raw data'!J63</f>
        <v>8.5999999999999993E-2</v>
      </c>
      <c r="F63">
        <f>'raw data'!P63</f>
        <v>0.11799999999999999</v>
      </c>
      <c r="G63">
        <f>'raw data'!V63</f>
        <v>0.06</v>
      </c>
      <c r="H63" s="3">
        <f>'raw data'!AB63</f>
        <v>0.11899999999999999</v>
      </c>
      <c r="I63">
        <f>'raw data'!AH63</f>
        <v>0.14899999999999999</v>
      </c>
      <c r="J63">
        <f>'raw data'!AN63</f>
        <v>0</v>
      </c>
      <c r="K63" s="3">
        <f>'raw data'!AT63</f>
        <v>0.45900000000000002</v>
      </c>
      <c r="L63">
        <f>'raw data'!AZ63</f>
        <v>0.45700000000000002</v>
      </c>
      <c r="M63">
        <f>'raw data'!BF63</f>
        <v>0.48499999999999999</v>
      </c>
      <c r="N63" s="3">
        <f>'raw data'!BL63</f>
        <v>0.84699999999999998</v>
      </c>
      <c r="O63" s="4">
        <f>'raw data'!BR63</f>
        <v>0.89</v>
      </c>
      <c r="P63" s="4">
        <f>'raw data'!BX63</f>
        <v>0.94099999999999995</v>
      </c>
      <c r="R63" s="32">
        <f>_xlfn.T.TEST(T.Test!E63:G63,T.Test!E163:G163,2,3)</f>
        <v>0.83419494595587951</v>
      </c>
      <c r="S63" s="32">
        <f>_xlfn.T.TEST(T.Test!H63:J63,T.Test!H163:J163,2,3)</f>
        <v>0.84167889799303874</v>
      </c>
      <c r="T63" s="32">
        <f>_xlfn.T.TEST(T.Test!K63:M63,T.Test!K163:M163,2,3)</f>
        <v>0.58702572947496023</v>
      </c>
      <c r="U63" s="32">
        <f>_xlfn.T.TEST(T.Test!N63:P63,T.Test!N163:P163,2,3)</f>
        <v>0.51944534564039913</v>
      </c>
      <c r="V63" s="33"/>
      <c r="W63" s="32">
        <f>_xlfn.T.TEST(T.Test!E163:G163,T.Test!E263:G263,2,3)</f>
        <v>0.72055628086920498</v>
      </c>
      <c r="X63" s="32">
        <f>_xlfn.T.TEST(T.Test!H163:J163,T.Test!H263:J263,2,3)</f>
        <v>0.1049450186880809</v>
      </c>
      <c r="Y63" s="32">
        <f>_xlfn.T.TEST(T.Test!K163:M163,T.Test!K263:M263,2,3)</f>
        <v>0.98032020133856212</v>
      </c>
      <c r="Z63" s="32">
        <f>_xlfn.T.TEST(T.Test!N163:P163,T.Test!N263:P263,2,3)</f>
        <v>2.8452785222549227E-2</v>
      </c>
      <c r="AA63" s="33"/>
      <c r="AB63" s="32">
        <f>_xlfn.T.TEST(T.Test!E163:G163,T.Test!E363:G363,2,3)</f>
        <v>0.25042601300150469</v>
      </c>
      <c r="AC63" s="32">
        <f>_xlfn.T.TEST(T.Test!E163:G163,T.Test!E363:G363,2,3)</f>
        <v>0.25042601300150469</v>
      </c>
      <c r="AD63" s="32">
        <f>_xlfn.T.TEST(T.Test!K163:M163,T.Test!K363:M363,2,3)</f>
        <v>0.15954078535322663</v>
      </c>
      <c r="AE63" s="32">
        <f>_xlfn.T.TEST(T.Test!N163:P163,T.Test!N363:P363,2,3)</f>
        <v>0.47787114713110596</v>
      </c>
      <c r="AF63" s="33"/>
      <c r="AG63" s="32">
        <f>_xlfn.T.TEST(T.Test!E163:G163,T.Test!E463:G463,2,3)</f>
        <v>0.24432369335726545</v>
      </c>
      <c r="AH63" s="32">
        <f>_xlfn.T.TEST(T.Test!H163:J163,T.Test!H463:J463,2,3)</f>
        <v>1.7727288381216605E-3</v>
      </c>
      <c r="AI63" s="32">
        <f>_xlfn.T.TEST(T.Test!K163:M163,T.Test!K463:M463,2,3)</f>
        <v>7.3330642628570891E-2</v>
      </c>
      <c r="AJ63" s="32">
        <f>_xlfn.T.TEST(T.Test!N163:P163,T.Test!N463:P463,2,3)</f>
        <v>0.30374161966333785</v>
      </c>
      <c r="AK63" s="33"/>
      <c r="AL63" s="32">
        <f>_xlfn.T.TEST(T.Test!E263:G263,T.Test!E463:G463,2,3)</f>
        <v>0.13817764872204796</v>
      </c>
      <c r="AM63" s="32">
        <f>_xlfn.T.TEST(T.Test!H263:J263,T.Test!H463:J463,2,3)</f>
        <v>2.1437428589960767E-3</v>
      </c>
      <c r="AN63" s="32">
        <f>_xlfn.T.TEST(T.Test!K263:M263,T.Test!K463:M463,2,3)</f>
        <v>0.13062605556575069</v>
      </c>
      <c r="AO63" s="32">
        <f>_xlfn.T.TEST(T.Test!N263:P263,T.Test!N463:P463,2,3)</f>
        <v>0.37161379955619162</v>
      </c>
      <c r="AP63" s="33"/>
      <c r="AQ63" s="32">
        <f>_xlfn.T.TEST(T.Test!E363:G363,T.Test!E463:G463,2,3)</f>
        <v>0.95577478416299022</v>
      </c>
      <c r="AR63" s="32">
        <f>_xlfn.T.TEST(T.Test!H363:J363,T.Test!H463:J463,2,3)</f>
        <v>6.5745057756274872E-2</v>
      </c>
      <c r="AS63" s="32">
        <f>_xlfn.T.TEST(T.Test!K363:M363,T.Test!K463:M463,2,3)</f>
        <v>0.14373835725064951</v>
      </c>
      <c r="AT63" s="32">
        <f>_xlfn.T.TEST(T.Test!N363:P363,T.Test!N463:P463,2,3)</f>
        <v>0.44078668727303522</v>
      </c>
    </row>
    <row r="64" spans="1:46" x14ac:dyDescent="0.25">
      <c r="A64" s="4" t="s">
        <v>22</v>
      </c>
      <c r="B64" s="4">
        <v>484</v>
      </c>
      <c r="C64" s="4">
        <v>499</v>
      </c>
      <c r="D64" s="4" t="s">
        <v>84</v>
      </c>
      <c r="E64" s="3">
        <f>'raw data'!J64</f>
        <v>0.13600000000000001</v>
      </c>
      <c r="F64">
        <f>'raw data'!P64</f>
        <v>0.20300000000000001</v>
      </c>
      <c r="G64">
        <f>'raw data'!V64</f>
        <v>0.159</v>
      </c>
      <c r="H64" s="3">
        <f>'raw data'!AB64</f>
        <v>0.71599999999999997</v>
      </c>
      <c r="I64">
        <f>'raw data'!AH64</f>
        <v>0.73</v>
      </c>
      <c r="J64">
        <f>'raw data'!AN64</f>
        <v>0</v>
      </c>
      <c r="K64" s="3">
        <f>'raw data'!AT64</f>
        <v>2.0249999999999999</v>
      </c>
      <c r="L64">
        <f>'raw data'!AZ64</f>
        <v>2.0169999999999999</v>
      </c>
      <c r="M64">
        <f>'raw data'!BF64</f>
        <v>2.0209999999999999</v>
      </c>
      <c r="N64" s="3">
        <f>'raw data'!BL64</f>
        <v>3.0419999999999998</v>
      </c>
      <c r="O64" s="4">
        <f>'raw data'!BR64</f>
        <v>3.089</v>
      </c>
      <c r="P64" s="4">
        <f>'raw data'!BX64</f>
        <v>3.1059999999999999</v>
      </c>
      <c r="R64" s="32">
        <f>_xlfn.T.TEST(T.Test!E64:G64,T.Test!E164:G164,2,3)</f>
        <v>0.62527040033523318</v>
      </c>
      <c r="S64" s="32">
        <f>_xlfn.T.TEST(T.Test!H64:J64,T.Test!H164:J164,2,3)</f>
        <v>0.41221562291399882</v>
      </c>
      <c r="T64" s="32">
        <f>_xlfn.T.TEST(T.Test!K64:M64,T.Test!K164:M164,2,3)</f>
        <v>0.16782847919083735</v>
      </c>
      <c r="U64" s="32">
        <f>_xlfn.T.TEST(T.Test!N64:P64,T.Test!N164:P164,2,3)</f>
        <v>0.28493377181415785</v>
      </c>
      <c r="V64" s="33"/>
      <c r="W64" s="32">
        <f>_xlfn.T.TEST(T.Test!E164:G164,T.Test!E264:G264,2,3)</f>
        <v>0.92418329326377824</v>
      </c>
      <c r="X64" s="32">
        <f>_xlfn.T.TEST(T.Test!H164:J164,T.Test!H264:J264,2,3)</f>
        <v>0.14804299912054003</v>
      </c>
      <c r="Y64" s="32">
        <f>_xlfn.T.TEST(T.Test!K164:M164,T.Test!K264:M264,2,3)</f>
        <v>0.89291605738426294</v>
      </c>
      <c r="Z64" s="32">
        <f>_xlfn.T.TEST(T.Test!N164:P164,T.Test!N264:P264,2,3)</f>
        <v>0.48529175319257167</v>
      </c>
      <c r="AA64" s="33"/>
      <c r="AB64" s="32">
        <f>_xlfn.T.TEST(T.Test!E164:G164,T.Test!E364:G364,2,3)</f>
        <v>0.2473455438754906</v>
      </c>
      <c r="AC64" s="32">
        <f>_xlfn.T.TEST(T.Test!E164:G164,T.Test!E364:G364,2,3)</f>
        <v>0.2473455438754906</v>
      </c>
      <c r="AD64" s="32">
        <f>_xlfn.T.TEST(T.Test!K164:M164,T.Test!K364:M364,2,3)</f>
        <v>8.8899703317993031E-2</v>
      </c>
      <c r="AE64" s="32">
        <f>_xlfn.T.TEST(T.Test!N164:P164,T.Test!N364:P364,2,3)</f>
        <v>0.54398393080411478</v>
      </c>
      <c r="AF64" s="33"/>
      <c r="AG64" s="32">
        <f>_xlfn.T.TEST(T.Test!E164:G164,T.Test!E464:G464,2,3)</f>
        <v>0.12074283933990743</v>
      </c>
      <c r="AH64" s="32">
        <f>_xlfn.T.TEST(T.Test!H164:J164,T.Test!H464:J464,2,3)</f>
        <v>7.7851053618811143E-4</v>
      </c>
      <c r="AI64" s="32">
        <f>_xlfn.T.TEST(T.Test!K164:M164,T.Test!K464:M464,2,3)</f>
        <v>0.11445865356540695</v>
      </c>
      <c r="AJ64" s="32">
        <f>_xlfn.T.TEST(T.Test!N164:P164,T.Test!N464:P464,2,3)</f>
        <v>0.76187932661935864</v>
      </c>
      <c r="AK64" s="33"/>
      <c r="AL64" s="32">
        <f>_xlfn.T.TEST(T.Test!E264:G264,T.Test!E464:G464,2,3)</f>
        <v>5.8495065630013651E-2</v>
      </c>
      <c r="AM64" s="32">
        <f>_xlfn.T.TEST(T.Test!H264:J264,T.Test!H464:J464,2,3)</f>
        <v>1.6227926994831154E-3</v>
      </c>
      <c r="AN64" s="32">
        <f>_xlfn.T.TEST(T.Test!K264:M264,T.Test!K464:M464,2,3)</f>
        <v>0.31127793797540715</v>
      </c>
      <c r="AO64" s="32">
        <f>_xlfn.T.TEST(T.Test!N264:P264,T.Test!N464:P464,2,3)</f>
        <v>0.84882699858200139</v>
      </c>
      <c r="AP64" s="33"/>
      <c r="AQ64" s="32">
        <f>_xlfn.T.TEST(T.Test!E364:G364,T.Test!E464:G464,2,3)</f>
        <v>0.29028503022133112</v>
      </c>
      <c r="AR64" s="32">
        <f>_xlfn.T.TEST(T.Test!H364:J364,T.Test!H464:J464,2,3)</f>
        <v>0.10875936522657265</v>
      </c>
      <c r="AS64" s="32">
        <f>_xlfn.T.TEST(T.Test!K364:M364,T.Test!K464:M464,2,3)</f>
        <v>0.86322450948574314</v>
      </c>
      <c r="AT64" s="32">
        <f>_xlfn.T.TEST(T.Test!N364:P364,T.Test!N464:P464,2,3)</f>
        <v>0.85788330499155852</v>
      </c>
    </row>
    <row r="65" spans="1:46" x14ac:dyDescent="0.25">
      <c r="A65" s="4" t="s">
        <v>22</v>
      </c>
      <c r="B65" s="4">
        <v>484</v>
      </c>
      <c r="C65" s="4">
        <v>505</v>
      </c>
      <c r="D65" s="4" t="s">
        <v>85</v>
      </c>
      <c r="E65" s="3">
        <f>'raw data'!J65</f>
        <v>0.38</v>
      </c>
      <c r="F65">
        <f>'raw data'!P65</f>
        <v>0.46800000000000003</v>
      </c>
      <c r="G65">
        <f>'raw data'!V65</f>
        <v>0.436</v>
      </c>
      <c r="H65" s="3">
        <f>'raw data'!AB65</f>
        <v>1.665</v>
      </c>
      <c r="I65">
        <f>'raw data'!AH65</f>
        <v>1.708</v>
      </c>
      <c r="J65">
        <f>'raw data'!AN65</f>
        <v>0</v>
      </c>
      <c r="K65" s="3">
        <f>'raw data'!AT65</f>
        <v>4.5830000000000002</v>
      </c>
      <c r="L65">
        <f>'raw data'!AZ65</f>
        <v>4.5869999999999997</v>
      </c>
      <c r="M65">
        <f>'raw data'!BF65</f>
        <v>4.524</v>
      </c>
      <c r="N65" s="3">
        <f>'raw data'!BL65</f>
        <v>6.2949999999999999</v>
      </c>
      <c r="O65" s="4">
        <f>'raw data'!BR65</f>
        <v>6.4379999999999997</v>
      </c>
      <c r="P65" s="4">
        <f>'raw data'!BX65</f>
        <v>6.4409999999999998</v>
      </c>
      <c r="R65" s="32">
        <f>_xlfn.T.TEST(T.Test!E65:G65,T.Test!E165:G165,2,3)</f>
        <v>0.34454725510138057</v>
      </c>
      <c r="S65" s="32">
        <f>_xlfn.T.TEST(T.Test!H65:J65,T.Test!H165:J165,2,3)</f>
        <v>0.47478926288126294</v>
      </c>
      <c r="T65" s="32">
        <f>_xlfn.T.TEST(T.Test!K65:M65,T.Test!K165:M165,2,3)</f>
        <v>0.22101733696612494</v>
      </c>
      <c r="U65" s="32">
        <f>_xlfn.T.TEST(T.Test!N65:P65,T.Test!N165:P165,2,3)</f>
        <v>0.80033228612653184</v>
      </c>
      <c r="V65" s="33"/>
      <c r="W65" s="32">
        <f>_xlfn.T.TEST(T.Test!E165:G165,T.Test!E265:G265,2,3)</f>
        <v>0.22751270949547256</v>
      </c>
      <c r="X65" s="32">
        <f>_xlfn.T.TEST(T.Test!H165:J165,T.Test!H265:J265,2,3)</f>
        <v>0.61243792714674261</v>
      </c>
      <c r="Y65" s="32">
        <f>_xlfn.T.TEST(T.Test!K165:M165,T.Test!K265:M265,2,3)</f>
        <v>0.51327472288532172</v>
      </c>
      <c r="Z65" s="32">
        <f>_xlfn.T.TEST(T.Test!N165:P165,T.Test!N265:P265,2,3)</f>
        <v>0.96499632878289443</v>
      </c>
      <c r="AA65" s="33"/>
      <c r="AB65" s="32">
        <f>_xlfn.T.TEST(T.Test!E165:G165,T.Test!E365:G365,2,3)</f>
        <v>0.10354507516666876</v>
      </c>
      <c r="AC65" s="32">
        <f>_xlfn.T.TEST(T.Test!E165:G165,T.Test!E365:G365,2,3)</f>
        <v>0.10354507516666876</v>
      </c>
      <c r="AD65" s="32">
        <f>_xlfn.T.TEST(T.Test!K165:M165,T.Test!K365:M365,2,3)</f>
        <v>4.9685174070531558E-2</v>
      </c>
      <c r="AE65" s="32">
        <f>_xlfn.T.TEST(T.Test!N165:P165,T.Test!N365:P365,2,3)</f>
        <v>0.51955323698303324</v>
      </c>
      <c r="AF65" s="33"/>
      <c r="AG65" s="32">
        <f>_xlfn.T.TEST(T.Test!E165:G165,T.Test!E465:G465,2,3)</f>
        <v>2.8380399345166261E-2</v>
      </c>
      <c r="AH65" s="32">
        <f>_xlfn.T.TEST(T.Test!H165:J165,T.Test!H465:J465,2,3)</f>
        <v>1.9685055151677445E-2</v>
      </c>
      <c r="AI65" s="32">
        <f>_xlfn.T.TEST(T.Test!K165:M165,T.Test!K465:M465,2,3)</f>
        <v>4.1700635935596565E-2</v>
      </c>
      <c r="AJ65" s="32">
        <f>_xlfn.T.TEST(T.Test!N165:P165,T.Test!N465:P465,2,3)</f>
        <v>0.33443665974789549</v>
      </c>
      <c r="AK65" s="33"/>
      <c r="AL65" s="32">
        <f>_xlfn.T.TEST(T.Test!E265:G265,T.Test!E465:G465,2,3)</f>
        <v>5.4013542758105854E-2</v>
      </c>
      <c r="AM65" s="32">
        <f>_xlfn.T.TEST(T.Test!H265:J265,T.Test!H465:J465,2,3)</f>
        <v>3.4745359371225405E-3</v>
      </c>
      <c r="AN65" s="32">
        <f>_xlfn.T.TEST(T.Test!K265:M265,T.Test!K465:M465,2,3)</f>
        <v>0.17036405102206703</v>
      </c>
      <c r="AO65" s="32">
        <f>_xlfn.T.TEST(T.Test!N265:P265,T.Test!N465:P465,2,3)</f>
        <v>0.27004828432170352</v>
      </c>
      <c r="AP65" s="33"/>
      <c r="AQ65" s="32">
        <f>_xlfn.T.TEST(T.Test!E365:G365,T.Test!E465:G465,2,3)</f>
        <v>0.14632034800320912</v>
      </c>
      <c r="AR65" s="32">
        <f>_xlfn.T.TEST(T.Test!H365:J365,T.Test!H465:J465,2,3)</f>
        <v>0.39785719347248605</v>
      </c>
      <c r="AS65" s="32">
        <f>_xlfn.T.TEST(T.Test!K365:M365,T.Test!K465:M465,2,3)</f>
        <v>0.69999622860511501</v>
      </c>
      <c r="AT65" s="32">
        <f>_xlfn.T.TEST(T.Test!N365:P365,T.Test!N465:P465,2,3)</f>
        <v>0.53037363142664617</v>
      </c>
    </row>
    <row r="66" spans="1:46" x14ac:dyDescent="0.25">
      <c r="A66" s="4" t="s">
        <v>22</v>
      </c>
      <c r="B66" s="4">
        <v>485</v>
      </c>
      <c r="C66" s="4">
        <v>494</v>
      </c>
      <c r="D66" s="4" t="s">
        <v>86</v>
      </c>
      <c r="E66" s="3">
        <f>'raw data'!J66</f>
        <v>4.2000000000000003E-2</v>
      </c>
      <c r="F66">
        <f>'raw data'!P66</f>
        <v>6.0999999999999999E-2</v>
      </c>
      <c r="G66">
        <f>'raw data'!V66</f>
        <v>6.4000000000000001E-2</v>
      </c>
      <c r="H66" s="3">
        <f>'raw data'!AB66</f>
        <v>0.121</v>
      </c>
      <c r="I66">
        <f>'raw data'!AH66</f>
        <v>0.122</v>
      </c>
      <c r="J66">
        <f>'raw data'!AN66</f>
        <v>0</v>
      </c>
      <c r="K66" s="3">
        <f>'raw data'!AT66</f>
        <v>0.48199999999999998</v>
      </c>
      <c r="L66">
        <f>'raw data'!AZ66</f>
        <v>0.503</v>
      </c>
      <c r="M66">
        <f>'raw data'!BF66</f>
        <v>0.46</v>
      </c>
      <c r="N66" s="3">
        <f>'raw data'!BL66</f>
        <v>0.85799999999999998</v>
      </c>
      <c r="O66" s="4">
        <f>'raw data'!BR66</f>
        <v>0.91900000000000004</v>
      </c>
      <c r="P66" s="4">
        <f>'raw data'!BX66</f>
        <v>0.85899999999999999</v>
      </c>
      <c r="R66" s="32">
        <f>_xlfn.T.TEST(T.Test!E66:G66,T.Test!E166:G166,2,3)</f>
        <v>0.40776944673344162</v>
      </c>
      <c r="S66" s="32">
        <f>_xlfn.T.TEST(T.Test!H66:J66,T.Test!H166:J166,2,3)</f>
        <v>0.37681139796146373</v>
      </c>
      <c r="T66" s="32">
        <f>_xlfn.T.TEST(T.Test!K66:M66,T.Test!K166:M166,2,3)</f>
        <v>0.10224032102210696</v>
      </c>
      <c r="U66" s="32">
        <f>_xlfn.T.TEST(T.Test!N66:P66,T.Test!N166:P166,2,3)</f>
        <v>0.62514597356076995</v>
      </c>
      <c r="V66" s="33"/>
      <c r="W66" s="32">
        <f>_xlfn.T.TEST(T.Test!E166:G166,T.Test!E266:G266,2,3)</f>
        <v>0.70678263244818029</v>
      </c>
      <c r="X66" s="32">
        <f>_xlfn.T.TEST(T.Test!H166:J166,T.Test!H266:J266,2,3)</f>
        <v>0.14020428640699351</v>
      </c>
      <c r="Y66" s="32">
        <f>_xlfn.T.TEST(T.Test!K166:M166,T.Test!K266:M266,2,3)</f>
        <v>0.11094180707120856</v>
      </c>
      <c r="Z66" s="32">
        <f>_xlfn.T.TEST(T.Test!N166:P166,T.Test!N266:P266,2,3)</f>
        <v>0.69927786365460332</v>
      </c>
      <c r="AA66" s="33"/>
      <c r="AB66" s="32">
        <f>_xlfn.T.TEST(T.Test!E166:G166,T.Test!E366:G366,2,3)</f>
        <v>0.7508413556681065</v>
      </c>
      <c r="AC66" s="32">
        <f>_xlfn.T.TEST(T.Test!E166:G166,T.Test!E366:G366,2,3)</f>
        <v>0.7508413556681065</v>
      </c>
      <c r="AD66" s="32">
        <f>_xlfn.T.TEST(T.Test!K166:M166,T.Test!K366:M366,2,3)</f>
        <v>0.18871104605575462</v>
      </c>
      <c r="AE66" s="32">
        <f>_xlfn.T.TEST(T.Test!N166:P166,T.Test!N366:P366,2,3)</f>
        <v>0.61475635351419067</v>
      </c>
      <c r="AF66" s="33"/>
      <c r="AG66" s="32">
        <f>_xlfn.T.TEST(T.Test!E166:G166,T.Test!E466:G466,2,3)</f>
        <v>0.48419965716413416</v>
      </c>
      <c r="AH66" s="32">
        <f>_xlfn.T.TEST(T.Test!H166:J166,T.Test!H466:J466,2,3)</f>
        <v>0.6058639513642905</v>
      </c>
      <c r="AI66" s="32">
        <f>_xlfn.T.TEST(T.Test!K166:M166,T.Test!K466:M466,2,3)</f>
        <v>1.3244098910444242E-2</v>
      </c>
      <c r="AJ66" s="32">
        <f>_xlfn.T.TEST(T.Test!N166:P166,T.Test!N466:P466,2,3)</f>
        <v>0.40259369912917198</v>
      </c>
      <c r="AK66" s="33"/>
      <c r="AL66" s="32">
        <f>_xlfn.T.TEST(T.Test!E266:G266,T.Test!E466:G466,2,3)</f>
        <v>0.78685636134681125</v>
      </c>
      <c r="AM66" s="32">
        <f>_xlfn.T.TEST(T.Test!H266:J266,T.Test!H466:J466,2,3)</f>
        <v>9.8930820879974637E-2</v>
      </c>
      <c r="AN66" s="32">
        <f>_xlfn.T.TEST(T.Test!K266:M266,T.Test!K466:M466,2,3)</f>
        <v>0.600994140612084</v>
      </c>
      <c r="AO66" s="32">
        <f>_xlfn.T.TEST(T.Test!N266:P266,T.Test!N466:P466,2,3)</f>
        <v>0.29106949039975183</v>
      </c>
      <c r="AP66" s="33"/>
      <c r="AQ66" s="32">
        <f>_xlfn.T.TEST(T.Test!E366:G366,T.Test!E466:G466,2,3)</f>
        <v>0.70337819800868884</v>
      </c>
      <c r="AR66" s="32">
        <f>_xlfn.T.TEST(T.Test!H366:J366,T.Test!H466:J466,2,3)</f>
        <v>4.2945338788205646E-3</v>
      </c>
      <c r="AS66" s="32">
        <f>_xlfn.T.TEST(T.Test!K366:M366,T.Test!K466:M466,2,3)</f>
        <v>0.31101497913293491</v>
      </c>
      <c r="AT66" s="32">
        <f>_xlfn.T.TEST(T.Test!N366:P366,T.Test!N466:P466,2,3)</f>
        <v>0.21034301963818069</v>
      </c>
    </row>
    <row r="67" spans="1:46" x14ac:dyDescent="0.25">
      <c r="A67" s="4" t="s">
        <v>22</v>
      </c>
      <c r="B67" s="4">
        <v>504</v>
      </c>
      <c r="C67" s="4">
        <v>514</v>
      </c>
      <c r="D67" s="4" t="s">
        <v>87</v>
      </c>
      <c r="E67" s="3">
        <f>'raw data'!J67</f>
        <v>2.738</v>
      </c>
      <c r="F67">
        <f>'raw data'!P67</f>
        <v>2.714</v>
      </c>
      <c r="G67">
        <f>'raw data'!V67</f>
        <v>2.72</v>
      </c>
      <c r="H67" s="3">
        <f>'raw data'!AB67</f>
        <v>3.2570000000000001</v>
      </c>
      <c r="I67">
        <f>'raw data'!AH67</f>
        <v>3.2949999999999999</v>
      </c>
      <c r="J67">
        <f>'raw data'!AN67</f>
        <v>0</v>
      </c>
      <c r="K67" s="3">
        <f>'raw data'!AT67</f>
        <v>3.2240000000000002</v>
      </c>
      <c r="L67">
        <f>'raw data'!AZ67</f>
        <v>3.28</v>
      </c>
      <c r="M67">
        <f>'raw data'!BF67</f>
        <v>3.226</v>
      </c>
      <c r="N67" s="3">
        <f>'raw data'!BL67</f>
        <v>3.177</v>
      </c>
      <c r="O67" s="4">
        <f>'raw data'!BR67</f>
        <v>3.2349999999999999</v>
      </c>
      <c r="P67" s="4">
        <f>'raw data'!BX67</f>
        <v>3.2330000000000001</v>
      </c>
      <c r="R67" s="32">
        <f>_xlfn.T.TEST(T.Test!E67:G67,T.Test!E167:G167,2,3)</f>
        <v>0.31112697228468639</v>
      </c>
      <c r="S67" s="32">
        <f>_xlfn.T.TEST(T.Test!H67:J67,T.Test!H167:J167,2,3)</f>
        <v>0.43074359967998777</v>
      </c>
      <c r="T67" s="32">
        <f>_xlfn.T.TEST(T.Test!K67:M67,T.Test!K167:M167,2,3)</f>
        <v>0.37089456961594142</v>
      </c>
      <c r="U67" s="32">
        <f>_xlfn.T.TEST(T.Test!N67:P67,T.Test!N167:P167,2,3)</f>
        <v>0.50540107724849725</v>
      </c>
      <c r="V67" s="33"/>
      <c r="W67" s="32">
        <f>_xlfn.T.TEST(T.Test!E167:G167,T.Test!E267:G267,2,3)</f>
        <v>0.49425618673084049</v>
      </c>
      <c r="X67" s="32">
        <f>_xlfn.T.TEST(T.Test!H167:J167,T.Test!H267:J267,2,3)</f>
        <v>0.55805787076533109</v>
      </c>
      <c r="Y67" s="32">
        <f>_xlfn.T.TEST(T.Test!K167:M167,T.Test!K267:M267,2,3)</f>
        <v>0.58978114234900558</v>
      </c>
      <c r="Z67" s="32">
        <f>_xlfn.T.TEST(T.Test!N167:P167,T.Test!N267:P267,2,3)</f>
        <v>0.90538735037201179</v>
      </c>
      <c r="AA67" s="33"/>
      <c r="AB67" s="32">
        <f>_xlfn.T.TEST(T.Test!E167:G167,T.Test!E367:G367,2,3)</f>
        <v>0.23139824724957486</v>
      </c>
      <c r="AC67" s="32">
        <f>_xlfn.T.TEST(T.Test!E167:G167,T.Test!E367:G367,2,3)</f>
        <v>0.23139824724957486</v>
      </c>
      <c r="AD67" s="32">
        <f>_xlfn.T.TEST(T.Test!K167:M167,T.Test!K367:M367,2,3)</f>
        <v>0.21496228737189244</v>
      </c>
      <c r="AE67" s="32">
        <f>_xlfn.T.TEST(T.Test!N167:P167,T.Test!N367:P367,2,3)</f>
        <v>7.3877888677600142E-3</v>
      </c>
      <c r="AF67" s="33"/>
      <c r="AG67" s="32">
        <f>_xlfn.T.TEST(T.Test!E167:G167,T.Test!E467:G467,2,3)</f>
        <v>0.15619817643304612</v>
      </c>
      <c r="AH67" s="32">
        <f>_xlfn.T.TEST(T.Test!H167:J167,T.Test!H467:J467,2,3)</f>
        <v>4.5238575093401144E-3</v>
      </c>
      <c r="AI67" s="32">
        <f>_xlfn.T.TEST(T.Test!K167:M167,T.Test!K467:M467,2,3)</f>
        <v>0.17848497893972526</v>
      </c>
      <c r="AJ67" s="32">
        <f>_xlfn.T.TEST(T.Test!N167:P167,T.Test!N467:P467,2,3)</f>
        <v>1.4937505166346822E-2</v>
      </c>
      <c r="AK67" s="33"/>
      <c r="AL67" s="32">
        <f>_xlfn.T.TEST(T.Test!E267:G267,T.Test!E467:G467,2,3)</f>
        <v>0.44768482465332099</v>
      </c>
      <c r="AM67" s="32">
        <f>_xlfn.T.TEST(T.Test!H267:J267,T.Test!H467:J467,2,3)</f>
        <v>3.6937687666706554E-3</v>
      </c>
      <c r="AN67" s="32">
        <f>_xlfn.T.TEST(T.Test!K267:M267,T.Test!K467:M467,2,3)</f>
        <v>0.14285006084577087</v>
      </c>
      <c r="AO67" s="32">
        <f>_xlfn.T.TEST(T.Test!N267:P267,T.Test!N467:P467,2,3)</f>
        <v>1.8622037465716682E-2</v>
      </c>
      <c r="AP67" s="33"/>
      <c r="AQ67" s="32">
        <f>_xlfn.T.TEST(T.Test!E367:G367,T.Test!E467:G467,2,3)</f>
        <v>0.6979059334871498</v>
      </c>
      <c r="AR67" s="32">
        <f>_xlfn.T.TEST(T.Test!H367:J367,T.Test!H467:J467,2,3)</f>
        <v>9.7165913440887999E-2</v>
      </c>
      <c r="AS67" s="32">
        <f>_xlfn.T.TEST(T.Test!K367:M367,T.Test!K467:M467,2,3)</f>
        <v>0.98919916527767315</v>
      </c>
      <c r="AT67" s="32">
        <f>_xlfn.T.TEST(T.Test!N367:P367,T.Test!N467:P467,2,3)</f>
        <v>2.6270827048174232E-2</v>
      </c>
    </row>
    <row r="68" spans="1:46" x14ac:dyDescent="0.25">
      <c r="A68" s="4" t="s">
        <v>22</v>
      </c>
      <c r="B68" s="4">
        <v>506</v>
      </c>
      <c r="C68" s="4">
        <v>514</v>
      </c>
      <c r="D68" s="4" t="s">
        <v>88</v>
      </c>
      <c r="E68" s="3">
        <f>'raw data'!J68</f>
        <v>2.4700000000000002</v>
      </c>
      <c r="F68">
        <f>'raw data'!P68</f>
        <v>2.39</v>
      </c>
      <c r="G68">
        <f>'raw data'!V68</f>
        <v>2.46</v>
      </c>
      <c r="H68" s="3">
        <f>'raw data'!AB68</f>
        <v>2.5289999999999999</v>
      </c>
      <c r="I68">
        <f>'raw data'!AH68</f>
        <v>2.5830000000000002</v>
      </c>
      <c r="J68">
        <f>'raw data'!AN68</f>
        <v>0</v>
      </c>
      <c r="K68" s="3">
        <f>'raw data'!AT68</f>
        <v>2.4929999999999999</v>
      </c>
      <c r="L68">
        <f>'raw data'!AZ68</f>
        <v>2.552</v>
      </c>
      <c r="M68">
        <f>'raw data'!BF68</f>
        <v>2.5129999999999999</v>
      </c>
      <c r="N68" s="3">
        <f>'raw data'!BL68</f>
        <v>2.4790000000000001</v>
      </c>
      <c r="O68" s="4">
        <f>'raw data'!BR68</f>
        <v>2.5049999999999999</v>
      </c>
      <c r="P68" s="4">
        <f>'raw data'!BX68</f>
        <v>2.536</v>
      </c>
      <c r="R68" s="32">
        <f>_xlfn.T.TEST(T.Test!E68:G68,T.Test!E168:G168,2,3)</f>
        <v>0.38282331221966831</v>
      </c>
      <c r="S68" s="32">
        <f>_xlfn.T.TEST(T.Test!H68:J68,T.Test!H168:J168,2,3)</f>
        <v>0.42695402416904588</v>
      </c>
      <c r="T68" s="32">
        <f>_xlfn.T.TEST(T.Test!K68:M68,T.Test!K168:M168,2,3)</f>
        <v>0.41059515223315074</v>
      </c>
      <c r="U68" s="32">
        <f>_xlfn.T.TEST(T.Test!N68:P68,T.Test!N168:P168,2,3)</f>
        <v>0.78783469049805332</v>
      </c>
      <c r="V68" s="33"/>
      <c r="W68" s="32">
        <f>_xlfn.T.TEST(T.Test!E168:G168,T.Test!E268:G268,2,3)</f>
        <v>0.56242628795668925</v>
      </c>
      <c r="X68" s="32">
        <f>_xlfn.T.TEST(T.Test!H168:J168,T.Test!H268:J268,2,3)</f>
        <v>0.49952780022053966</v>
      </c>
      <c r="Y68" s="32">
        <f>_xlfn.T.TEST(T.Test!K168:M168,T.Test!K268:M268,2,3)</f>
        <v>0.72685199895721309</v>
      </c>
      <c r="Z68" s="32">
        <f>_xlfn.T.TEST(T.Test!N168:P168,T.Test!N268:P268,2,3)</f>
        <v>0.5992651618080771</v>
      </c>
      <c r="AA68" s="33"/>
      <c r="AB68" s="32">
        <f>_xlfn.T.TEST(T.Test!E168:G168,T.Test!E368:G368,2,3)</f>
        <v>0.27624767110687415</v>
      </c>
      <c r="AC68" s="32">
        <f>_xlfn.T.TEST(T.Test!E168:G168,T.Test!E368:G368,2,3)</f>
        <v>0.27624767110687415</v>
      </c>
      <c r="AD68" s="32">
        <f>_xlfn.T.TEST(T.Test!K168:M168,T.Test!K368:M368,2,3)</f>
        <v>0.21058746056139341</v>
      </c>
      <c r="AE68" s="32">
        <f>_xlfn.T.TEST(T.Test!N168:P168,T.Test!N368:P368,2,3)</f>
        <v>0.72367087041384215</v>
      </c>
      <c r="AF68" s="33"/>
      <c r="AG68" s="32">
        <f>_xlfn.T.TEST(T.Test!E168:G168,T.Test!E468:G468,2,3)</f>
        <v>0.19190250150011007</v>
      </c>
      <c r="AH68" s="32">
        <f>_xlfn.T.TEST(T.Test!H168:J168,T.Test!H468:J468,2,3)</f>
        <v>0.8476840575214728</v>
      </c>
      <c r="AI68" s="32">
        <f>_xlfn.T.TEST(T.Test!K168:M168,T.Test!K468:M468,2,3)</f>
        <v>0.68485517015657793</v>
      </c>
      <c r="AJ68" s="32">
        <f>_xlfn.T.TEST(T.Test!N168:P168,T.Test!N468:P468,2,3)</f>
        <v>0.73977080124225725</v>
      </c>
      <c r="AK68" s="33"/>
      <c r="AL68" s="32">
        <f>_xlfn.T.TEST(T.Test!E268:G268,T.Test!E468:G468,2,3)</f>
        <v>0.56409396378537724</v>
      </c>
      <c r="AM68" s="32">
        <f>_xlfn.T.TEST(T.Test!H268:J268,T.Test!H468:J468,2,3)</f>
        <v>0.58451352385618416</v>
      </c>
      <c r="AN68" s="32">
        <f>_xlfn.T.TEST(T.Test!K268:M268,T.Test!K468:M468,2,3)</f>
        <v>0.895503584300963</v>
      </c>
      <c r="AO68" s="32">
        <f>_xlfn.T.TEST(T.Test!N268:P268,T.Test!N468:P468,2,3)</f>
        <v>0.40374941391601715</v>
      </c>
      <c r="AP68" s="33"/>
      <c r="AQ68" s="32">
        <f>_xlfn.T.TEST(T.Test!E368:G368,T.Test!E468:G468,2,3)</f>
        <v>0.90714624670519339</v>
      </c>
      <c r="AR68" s="32">
        <f>_xlfn.T.TEST(T.Test!H368:J368,T.Test!H468:J468,2,3)</f>
        <v>0.64641032700017331</v>
      </c>
      <c r="AS68" s="32">
        <f>_xlfn.T.TEST(T.Test!K368:M368,T.Test!K468:M468,2,3)</f>
        <v>0.89443142099513406</v>
      </c>
      <c r="AT68" s="32">
        <f>_xlfn.T.TEST(T.Test!N368:P368,T.Test!N468:P468,2,3)</f>
        <v>0.47675994654065529</v>
      </c>
    </row>
    <row r="69" spans="1:46" x14ac:dyDescent="0.25">
      <c r="A69" s="4" t="s">
        <v>22</v>
      </c>
      <c r="B69" s="4">
        <v>515</v>
      </c>
      <c r="C69" s="4">
        <v>523</v>
      </c>
      <c r="D69" s="4" t="s">
        <v>89</v>
      </c>
      <c r="E69" s="3">
        <f>'raw data'!J69</f>
        <v>1.69</v>
      </c>
      <c r="F69">
        <f>'raw data'!P69</f>
        <v>1.7130000000000001</v>
      </c>
      <c r="G69">
        <f>'raw data'!V69</f>
        <v>1.6879999999999999</v>
      </c>
      <c r="H69" s="3">
        <f>'raw data'!AB69</f>
        <v>2.246</v>
      </c>
      <c r="I69">
        <f>'raw data'!AH69</f>
        <v>2.2930000000000001</v>
      </c>
      <c r="J69">
        <f>'raw data'!AN69</f>
        <v>0</v>
      </c>
      <c r="K69" s="3">
        <f>'raw data'!AT69</f>
        <v>2.7440000000000002</v>
      </c>
      <c r="L69">
        <f>'raw data'!AZ69</f>
        <v>2.742</v>
      </c>
      <c r="M69">
        <f>'raw data'!BF69</f>
        <v>2.7050000000000001</v>
      </c>
      <c r="N69" s="3">
        <f>'raw data'!BL69</f>
        <v>2.754</v>
      </c>
      <c r="O69" s="4">
        <f>'raw data'!BR69</f>
        <v>2.806</v>
      </c>
      <c r="P69" s="4">
        <f>'raw data'!BX69</f>
        <v>2.8490000000000002</v>
      </c>
      <c r="R69" s="32">
        <f>_xlfn.T.TEST(T.Test!E69:G69,T.Test!E169:G169,2,3)</f>
        <v>0.48323458904838323</v>
      </c>
      <c r="S69" s="32">
        <f>_xlfn.T.TEST(T.Test!H69:J69,T.Test!H169:J169,2,3)</f>
        <v>0.43208083858574525</v>
      </c>
      <c r="T69" s="32">
        <f>_xlfn.T.TEST(T.Test!K69:M69,T.Test!K169:M169,2,3)</f>
        <v>0.10673702717870633</v>
      </c>
      <c r="U69" s="32">
        <f>_xlfn.T.TEST(T.Test!N69:P69,T.Test!N169:P169,2,3)</f>
        <v>0.90031094311414228</v>
      </c>
      <c r="V69" s="33"/>
      <c r="W69" s="32">
        <f>_xlfn.T.TEST(T.Test!E169:G169,T.Test!E269:G269,2,3)</f>
        <v>0.31824290718080323</v>
      </c>
      <c r="X69" s="32">
        <f>_xlfn.T.TEST(T.Test!H169:J169,T.Test!H269:J269,2,3)</f>
        <v>0.44477920787814323</v>
      </c>
      <c r="Y69" s="32">
        <f>_xlfn.T.TEST(T.Test!K169:M169,T.Test!K269:M269,2,3)</f>
        <v>0.34814126142217267</v>
      </c>
      <c r="Z69" s="32">
        <f>_xlfn.T.TEST(T.Test!N169:P169,T.Test!N269:P269,2,3)</f>
        <v>0.68014369986052314</v>
      </c>
      <c r="AA69" s="33"/>
      <c r="AB69" s="32">
        <f>_xlfn.T.TEST(T.Test!E169:G169,T.Test!E369:G369,2,3)</f>
        <v>0.11540293085464368</v>
      </c>
      <c r="AC69" s="32">
        <f>_xlfn.T.TEST(T.Test!E169:G169,T.Test!E369:G369,2,3)</f>
        <v>0.11540293085464368</v>
      </c>
      <c r="AD69" s="32">
        <f>_xlfn.T.TEST(T.Test!K169:M169,T.Test!K369:M369,2,3)</f>
        <v>8.0885033227445835E-2</v>
      </c>
      <c r="AE69" s="32">
        <f>_xlfn.T.TEST(T.Test!N169:P169,T.Test!N369:P369,2,3)</f>
        <v>0.97326236825430468</v>
      </c>
      <c r="AF69" s="33"/>
      <c r="AG69" s="32">
        <f>_xlfn.T.TEST(T.Test!E169:G169,T.Test!E469:G469,2,3)</f>
        <v>5.9186900591552273E-2</v>
      </c>
      <c r="AH69" s="32">
        <f>_xlfn.T.TEST(T.Test!H169:J169,T.Test!H469:J469,2,3)</f>
        <v>3.8940680197314191E-2</v>
      </c>
      <c r="AI69" s="32">
        <f>_xlfn.T.TEST(T.Test!K169:M169,T.Test!K469:M469,2,3)</f>
        <v>8.6183247012526012E-2</v>
      </c>
      <c r="AJ69" s="32">
        <f>_xlfn.T.TEST(T.Test!N169:P169,T.Test!N469:P469,2,3)</f>
        <v>7.0898065070071806E-2</v>
      </c>
      <c r="AK69" s="33"/>
      <c r="AL69" s="32">
        <f>_xlfn.T.TEST(T.Test!E269:G269,T.Test!E469:G469,2,3)</f>
        <v>0.11901998036786328</v>
      </c>
      <c r="AM69" s="32">
        <f>_xlfn.T.TEST(T.Test!H269:J269,T.Test!H469:J469,2,3)</f>
        <v>7.5297762556894687E-2</v>
      </c>
      <c r="AN69" s="32">
        <f>_xlfn.T.TEST(T.Test!K269:M269,T.Test!K469:M469,2,3)</f>
        <v>0.35847920949153039</v>
      </c>
      <c r="AO69" s="32">
        <f>_xlfn.T.TEST(T.Test!N269:P269,T.Test!N469:P469,2,3)</f>
        <v>0.19547362092674223</v>
      </c>
      <c r="AP69" s="33"/>
      <c r="AQ69" s="32">
        <f>_xlfn.T.TEST(T.Test!E369:G369,T.Test!E469:G469,2,3)</f>
        <v>0.51458423209996962</v>
      </c>
      <c r="AR69" s="32">
        <f>_xlfn.T.TEST(T.Test!H369:J369,T.Test!H469:J469,2,3)</f>
        <v>0.73586225794492466</v>
      </c>
      <c r="AS69" s="32">
        <f>_xlfn.T.TEST(T.Test!K369:M369,T.Test!K469:M469,2,3)</f>
        <v>0.31572568935332429</v>
      </c>
      <c r="AT69" s="32">
        <f>_xlfn.T.TEST(T.Test!N369:P369,T.Test!N469:P469,2,3)</f>
        <v>0.13670719605059098</v>
      </c>
    </row>
    <row r="70" spans="1:46" x14ac:dyDescent="0.25">
      <c r="A70" s="4" t="s">
        <v>22</v>
      </c>
      <c r="B70" s="4">
        <v>515</v>
      </c>
      <c r="C70" s="4">
        <v>524</v>
      </c>
      <c r="D70" s="4" t="s">
        <v>90</v>
      </c>
      <c r="E70" s="3">
        <f>'raw data'!J70</f>
        <v>1.6870000000000001</v>
      </c>
      <c r="F70">
        <f>'raw data'!P70</f>
        <v>1.7450000000000001</v>
      </c>
      <c r="G70">
        <f>'raw data'!V70</f>
        <v>1.6930000000000001</v>
      </c>
      <c r="H70" s="3">
        <f>'raw data'!AB70</f>
        <v>2.484</v>
      </c>
      <c r="I70">
        <f>'raw data'!AH70</f>
        <v>2.528</v>
      </c>
      <c r="J70">
        <f>'raw data'!AN70</f>
        <v>0</v>
      </c>
      <c r="K70" s="3">
        <f>'raw data'!AT70</f>
        <v>3.0150000000000001</v>
      </c>
      <c r="L70">
        <f>'raw data'!AZ70</f>
        <v>3.0270000000000001</v>
      </c>
      <c r="M70">
        <f>'raw data'!BF70</f>
        <v>2.9740000000000002</v>
      </c>
      <c r="N70" s="3">
        <f>'raw data'!BL70</f>
        <v>3.0369999999999999</v>
      </c>
      <c r="O70" s="4">
        <f>'raw data'!BR70</f>
        <v>3.0960000000000001</v>
      </c>
      <c r="P70" s="4">
        <f>'raw data'!BX70</f>
        <v>3.1589999999999998</v>
      </c>
      <c r="R70" s="32">
        <f>_xlfn.T.TEST(T.Test!E70:G70,T.Test!E170:G170,2,3)</f>
        <v>0.50103152947898899</v>
      </c>
      <c r="S70" s="32">
        <f>_xlfn.T.TEST(T.Test!H70:J70,T.Test!H170:J170,2,3)</f>
        <v>0.44061346827620207</v>
      </c>
      <c r="T70" s="32">
        <f>_xlfn.T.TEST(T.Test!K70:M70,T.Test!K170:M170,2,3)</f>
        <v>0.19869239006523184</v>
      </c>
      <c r="U70" s="32">
        <f>_xlfn.T.TEST(T.Test!N70:P70,T.Test!N170:P170,2,3)</f>
        <v>0.96310420505287608</v>
      </c>
      <c r="V70" s="33"/>
      <c r="W70" s="32">
        <f>_xlfn.T.TEST(T.Test!E170:G170,T.Test!E270:G270,2,3)</f>
        <v>0.2146170056282751</v>
      </c>
      <c r="X70" s="32">
        <f>_xlfn.T.TEST(T.Test!H170:J170,T.Test!H270:J270,2,3)</f>
        <v>0.7505728953460209</v>
      </c>
      <c r="Y70" s="32">
        <f>_xlfn.T.TEST(T.Test!K170:M170,T.Test!K270:M270,2,3)</f>
        <v>0.53046956998584527</v>
      </c>
      <c r="Z70" s="32">
        <f>_xlfn.T.TEST(T.Test!N170:P170,T.Test!N270:P270,2,3)</f>
        <v>0.56193254019271899</v>
      </c>
      <c r="AA70" s="33"/>
      <c r="AB70" s="32">
        <f>_xlfn.T.TEST(T.Test!E170:G170,T.Test!E370:G370,2,3)</f>
        <v>8.236643409859408E-2</v>
      </c>
      <c r="AC70" s="32">
        <f>_xlfn.T.TEST(T.Test!E170:G170,T.Test!E370:G370,2,3)</f>
        <v>8.236643409859408E-2</v>
      </c>
      <c r="AD70" s="32">
        <f>_xlfn.T.TEST(T.Test!K170:M170,T.Test!K370:M370,2,3)</f>
        <v>0.24839327874237457</v>
      </c>
      <c r="AE70" s="32">
        <f>_xlfn.T.TEST(T.Test!N170:P170,T.Test!N370:P370,2,3)</f>
        <v>0.99200955054226203</v>
      </c>
      <c r="AF70" s="33"/>
      <c r="AG70" s="32">
        <f>_xlfn.T.TEST(T.Test!E170:G170,T.Test!E470:G470,2,3)</f>
        <v>7.2695435234578096E-2</v>
      </c>
      <c r="AH70" s="32">
        <f>_xlfn.T.TEST(T.Test!H170:J170,T.Test!H470:J470,2,3)</f>
        <v>8.2170968754894588E-2</v>
      </c>
      <c r="AI70" s="32">
        <f>_xlfn.T.TEST(T.Test!K170:M170,T.Test!K470:M470,2,3)</f>
        <v>0.19650251758246126</v>
      </c>
      <c r="AJ70" s="32">
        <f>_xlfn.T.TEST(T.Test!N170:P170,T.Test!N470:P470,2,3)</f>
        <v>9.0569146003348117E-2</v>
      </c>
      <c r="AK70" s="33"/>
      <c r="AL70" s="32">
        <f>_xlfn.T.TEST(T.Test!E270:G270,T.Test!E470:G470,2,3)</f>
        <v>0.13685997675364092</v>
      </c>
      <c r="AM70" s="32">
        <f>_xlfn.T.TEST(T.Test!H270:J270,T.Test!H470:J470,2,3)</f>
        <v>0.13670604647862969</v>
      </c>
      <c r="AN70" s="32">
        <f>_xlfn.T.TEST(T.Test!K270:M270,T.Test!K470:M470,2,3)</f>
        <v>0.47088911368919667</v>
      </c>
      <c r="AO70" s="32">
        <f>_xlfn.T.TEST(T.Test!N270:P270,T.Test!N470:P470,2,3)</f>
        <v>0.23951800340701501</v>
      </c>
      <c r="AP70" s="33"/>
      <c r="AQ70" s="32">
        <f>_xlfn.T.TEST(T.Test!E370:G370,T.Test!E470:G470,2,3)</f>
        <v>0.51231072850767978</v>
      </c>
      <c r="AR70" s="32">
        <f>_xlfn.T.TEST(T.Test!H370:J370,T.Test!H470:J470,2,3)</f>
        <v>0.92076164004332328</v>
      </c>
      <c r="AS70" s="32">
        <f>_xlfn.T.TEST(T.Test!K370:M370,T.Test!K470:M470,2,3)</f>
        <v>0.43905512255494555</v>
      </c>
      <c r="AT70" s="32">
        <f>_xlfn.T.TEST(T.Test!N370:P370,T.Test!N470:P470,2,3)</f>
        <v>0.12103336442533093</v>
      </c>
    </row>
    <row r="71" spans="1:46" x14ac:dyDescent="0.25">
      <c r="A71" s="4" t="s">
        <v>22</v>
      </c>
      <c r="B71" s="4">
        <v>529</v>
      </c>
      <c r="C71" s="4">
        <v>538</v>
      </c>
      <c r="D71" s="4" t="s">
        <v>91</v>
      </c>
      <c r="E71" s="3">
        <f>'raw data'!J71</f>
        <v>5.2999999999999999E-2</v>
      </c>
      <c r="F71">
        <f>'raw data'!P71</f>
        <v>3.5000000000000003E-2</v>
      </c>
      <c r="G71">
        <f>'raw data'!V71</f>
        <v>1.9E-2</v>
      </c>
      <c r="H71" s="3">
        <f>'raw data'!AB71</f>
        <v>7.8E-2</v>
      </c>
      <c r="I71">
        <f>'raw data'!AH71</f>
        <v>8.3000000000000004E-2</v>
      </c>
      <c r="J71">
        <f>'raw data'!AN71</f>
        <v>0</v>
      </c>
      <c r="K71" s="3">
        <f>'raw data'!AT71</f>
        <v>0.38800000000000001</v>
      </c>
      <c r="L71">
        <f>'raw data'!AZ71</f>
        <v>0.443</v>
      </c>
      <c r="M71">
        <f>'raw data'!BF71</f>
        <v>0.42599999999999999</v>
      </c>
      <c r="N71" s="3">
        <f>'raw data'!BL71</f>
        <v>0.872</v>
      </c>
      <c r="O71" s="4">
        <f>'raw data'!BR71</f>
        <v>0.91900000000000004</v>
      </c>
      <c r="P71" s="4">
        <f>'raw data'!BX71</f>
        <v>0.96499999999999997</v>
      </c>
      <c r="R71" s="32">
        <f>_xlfn.T.TEST(T.Test!E71:G71,T.Test!E171:G171,2,3)</f>
        <v>0.91399238907020619</v>
      </c>
      <c r="S71" s="32">
        <f>_xlfn.T.TEST(T.Test!H71:J71,T.Test!H171:J171,2,3)</f>
        <v>0.29150438335674173</v>
      </c>
      <c r="T71" s="32">
        <f>_xlfn.T.TEST(T.Test!K71:M71,T.Test!K171:M171,2,3)</f>
        <v>0.43071512898449726</v>
      </c>
      <c r="U71" s="32">
        <f>_xlfn.T.TEST(T.Test!N71:P71,T.Test!N171:P171,2,3)</f>
        <v>0.38336001486556459</v>
      </c>
      <c r="V71" s="33"/>
      <c r="W71" s="32">
        <f>_xlfn.T.TEST(T.Test!E171:G171,T.Test!E271:G271,2,3)</f>
        <v>0.56582055327141212</v>
      </c>
      <c r="X71" s="32">
        <f>_xlfn.T.TEST(T.Test!H171:J171,T.Test!H271:J271,2,3)</f>
        <v>0.25878797528584624</v>
      </c>
      <c r="Y71" s="32">
        <f>_xlfn.T.TEST(T.Test!K171:M171,T.Test!K271:M271,2,3)</f>
        <v>0.65097100513350326</v>
      </c>
      <c r="Z71" s="32">
        <f>_xlfn.T.TEST(T.Test!N171:P171,T.Test!N271:P271,2,3)</f>
        <v>0.33267766525325942</v>
      </c>
      <c r="AA71" s="33"/>
      <c r="AB71" s="32">
        <f>_xlfn.T.TEST(T.Test!E171:G171,T.Test!E371:G371,2,3)</f>
        <v>0.78123381591994068</v>
      </c>
      <c r="AC71" s="32">
        <f>_xlfn.T.TEST(T.Test!E171:G171,T.Test!E371:G371,2,3)</f>
        <v>0.78123381591994068</v>
      </c>
      <c r="AD71" s="32">
        <f>_xlfn.T.TEST(T.Test!K171:M171,T.Test!K371:M371,2,3)</f>
        <v>1.8324600016848845E-2</v>
      </c>
      <c r="AE71" s="32">
        <f>_xlfn.T.TEST(T.Test!N171:P171,T.Test!N371:P371,2,3)</f>
        <v>0.39030262823287443</v>
      </c>
      <c r="AF71" s="33"/>
      <c r="AG71" s="32">
        <f>_xlfn.T.TEST(T.Test!E171:G171,T.Test!E471:G471,2,3)</f>
        <v>0.25609772006329634</v>
      </c>
      <c r="AH71" s="32">
        <f>_xlfn.T.TEST(T.Test!H171:J171,T.Test!H471:J471,2,3)</f>
        <v>0.76409208993514177</v>
      </c>
      <c r="AI71" s="32">
        <f>_xlfn.T.TEST(T.Test!K171:M171,T.Test!K471:M471,2,3)</f>
        <v>0.46378302510462538</v>
      </c>
      <c r="AJ71" s="32">
        <f>_xlfn.T.TEST(T.Test!N171:P171,T.Test!N471:P471,2,3)</f>
        <v>0.76738314149028142</v>
      </c>
      <c r="AK71" s="33"/>
      <c r="AL71" s="32">
        <f>_xlfn.T.TEST(T.Test!E271:G271,T.Test!E471:G471,2,3)</f>
        <v>0.30011460862307243</v>
      </c>
      <c r="AM71" s="32">
        <f>_xlfn.T.TEST(T.Test!H271:J271,T.Test!H471:J471,2,3)</f>
        <v>0.15094985537197789</v>
      </c>
      <c r="AN71" s="32">
        <f>_xlfn.T.TEST(T.Test!K271:M271,T.Test!K471:M471,2,3)</f>
        <v>0.97358341959635797</v>
      </c>
      <c r="AO71" s="32">
        <f>_xlfn.T.TEST(T.Test!N271:P271,T.Test!N471:P471,2,3)</f>
        <v>0.38022278073763144</v>
      </c>
      <c r="AP71" s="33"/>
      <c r="AQ71" s="32">
        <f>_xlfn.T.TEST(T.Test!E371:G371,T.Test!E471:G471,2,3)</f>
        <v>0.24029061476113794</v>
      </c>
      <c r="AR71" s="32">
        <f>_xlfn.T.TEST(T.Test!H371:J371,T.Test!H471:J471,2,3)</f>
        <v>0.41068073537151034</v>
      </c>
      <c r="AS71" s="32">
        <f>_xlfn.T.TEST(T.Test!K371:M371,T.Test!K471:M471,2,3)</f>
        <v>6.9884608586569225E-2</v>
      </c>
      <c r="AT71" s="32">
        <f>_xlfn.T.TEST(T.Test!N371:P371,T.Test!N471:P471,2,3)</f>
        <v>0.85755267750226216</v>
      </c>
    </row>
    <row r="72" spans="1:46" x14ac:dyDescent="0.25">
      <c r="A72" s="4" t="s">
        <v>22</v>
      </c>
      <c r="B72" s="4">
        <v>529</v>
      </c>
      <c r="C72" s="4">
        <v>539</v>
      </c>
      <c r="D72" s="4" t="s">
        <v>92</v>
      </c>
      <c r="E72" s="3">
        <f>'raw data'!J72</f>
        <v>3.6999999999999998E-2</v>
      </c>
      <c r="F72">
        <f>'raw data'!P72</f>
        <v>7.8E-2</v>
      </c>
      <c r="G72">
        <f>'raw data'!V72</f>
        <v>4.7E-2</v>
      </c>
      <c r="H72" s="3">
        <f>'raw data'!AB72</f>
        <v>9.7000000000000003E-2</v>
      </c>
      <c r="I72">
        <f>'raw data'!AH72</f>
        <v>8.5000000000000006E-2</v>
      </c>
      <c r="J72">
        <f>'raw data'!AN72</f>
        <v>0</v>
      </c>
      <c r="K72" s="3">
        <f>'raw data'!AT72</f>
        <v>0.40400000000000003</v>
      </c>
      <c r="L72">
        <f>'raw data'!AZ72</f>
        <v>0.41499999999999998</v>
      </c>
      <c r="M72">
        <f>'raw data'!BF72</f>
        <v>0.39100000000000001</v>
      </c>
      <c r="N72" s="3">
        <f>'raw data'!BL72</f>
        <v>0.85499999999999998</v>
      </c>
      <c r="O72" s="4">
        <f>'raw data'!BR72</f>
        <v>0.90800000000000003</v>
      </c>
      <c r="P72" s="4">
        <f>'raw data'!BX72</f>
        <v>0.92700000000000005</v>
      </c>
      <c r="R72" s="32">
        <f>_xlfn.T.TEST(T.Test!E72:G72,T.Test!E172:G172,2,3)</f>
        <v>0.52260807539180865</v>
      </c>
      <c r="S72" s="32">
        <f>_xlfn.T.TEST(T.Test!H72:J72,T.Test!H172:J172,2,3)</f>
        <v>0.47253700020252098</v>
      </c>
      <c r="T72" s="32">
        <f>_xlfn.T.TEST(T.Test!K72:M72,T.Test!K172:M172,2,3)</f>
        <v>4.0577420818898105E-2</v>
      </c>
      <c r="U72" s="32">
        <f>_xlfn.T.TEST(T.Test!N72:P72,T.Test!N172:P172,2,3)</f>
        <v>0.92517161157150229</v>
      </c>
      <c r="V72" s="33"/>
      <c r="W72" s="32">
        <f>_xlfn.T.TEST(T.Test!E172:G172,T.Test!E272:G272,2,3)</f>
        <v>0.35603263283772774</v>
      </c>
      <c r="X72" s="32">
        <f>_xlfn.T.TEST(T.Test!H172:J172,T.Test!H272:J272,2,3)</f>
        <v>0.97538414547679053</v>
      </c>
      <c r="Y72" s="32">
        <f>_xlfn.T.TEST(T.Test!K172:M172,T.Test!K272:M272,2,3)</f>
        <v>0.14588858188407863</v>
      </c>
      <c r="Z72" s="32">
        <f>_xlfn.T.TEST(T.Test!N172:P172,T.Test!N272:P272,2,3)</f>
        <v>0.24001807353526886</v>
      </c>
      <c r="AA72" s="33"/>
      <c r="AB72" s="32">
        <f>_xlfn.T.TEST(T.Test!E172:G172,T.Test!E372:G372,2,3)</f>
        <v>0.41574769062198869</v>
      </c>
      <c r="AC72" s="32">
        <f>_xlfn.T.TEST(T.Test!E172:G172,T.Test!E372:G372,2,3)</f>
        <v>0.41574769062198869</v>
      </c>
      <c r="AD72" s="32">
        <f>_xlfn.T.TEST(T.Test!K172:M172,T.Test!K372:M372,2,3)</f>
        <v>0.25899421909635917</v>
      </c>
      <c r="AE72" s="32">
        <f>_xlfn.T.TEST(T.Test!N172:P172,T.Test!N372:P372,2,3)</f>
        <v>4.8085822774719712E-2</v>
      </c>
      <c r="AF72" s="33"/>
      <c r="AG72" s="32">
        <f>_xlfn.T.TEST(T.Test!E172:G172,T.Test!E472:G472,2,3)</f>
        <v>0.1970866842220369</v>
      </c>
      <c r="AH72" s="32">
        <f>_xlfn.T.TEST(T.Test!H172:J172,T.Test!H472:J472,2,3)</f>
        <v>0.53539971225775496</v>
      </c>
      <c r="AI72" s="32">
        <f>_xlfn.T.TEST(T.Test!K172:M172,T.Test!K472:M472,2,3)</f>
        <v>0.23666989356413412</v>
      </c>
      <c r="AJ72" s="32">
        <f>_xlfn.T.TEST(T.Test!N172:P172,T.Test!N472:P472,2,3)</f>
        <v>0.1556541499789903</v>
      </c>
      <c r="AK72" s="33"/>
      <c r="AL72" s="32">
        <f>_xlfn.T.TEST(T.Test!E272:G272,T.Test!E472:G472,2,3)</f>
        <v>0.56380019651989133</v>
      </c>
      <c r="AM72" s="32">
        <f>_xlfn.T.TEST(T.Test!H272:J272,T.Test!H472:J472,2,3)</f>
        <v>0.46509725022266796</v>
      </c>
      <c r="AN72" s="32">
        <f>_xlfn.T.TEST(T.Test!K272:M272,T.Test!K472:M472,2,3)</f>
        <v>0.51618474285588611</v>
      </c>
      <c r="AO72" s="32">
        <f>_xlfn.T.TEST(T.Test!N272:P272,T.Test!N472:P472,2,3)</f>
        <v>0.21286737414458978</v>
      </c>
      <c r="AP72" s="33"/>
      <c r="AQ72" s="32">
        <f>_xlfn.T.TEST(T.Test!E372:G372,T.Test!E472:G472,2,3)</f>
        <v>0.36388073757855094</v>
      </c>
      <c r="AR72" s="32">
        <f>_xlfn.T.TEST(T.Test!H372:J372,T.Test!H472:J472,2,3)</f>
        <v>0.62944165369165472</v>
      </c>
      <c r="AS72" s="32">
        <f>_xlfn.T.TEST(T.Test!K372:M372,T.Test!K472:M472,2,3)</f>
        <v>0.70569831215558754</v>
      </c>
      <c r="AT72" s="32">
        <f>_xlfn.T.TEST(T.Test!N372:P372,T.Test!N472:P472,2,3)</f>
        <v>0.64941722843870187</v>
      </c>
    </row>
    <row r="73" spans="1:46" x14ac:dyDescent="0.25">
      <c r="A73" s="4" t="s">
        <v>22</v>
      </c>
      <c r="B73" s="4">
        <v>529</v>
      </c>
      <c r="C73" s="4">
        <v>541</v>
      </c>
      <c r="D73" s="4" t="s">
        <v>93</v>
      </c>
      <c r="E73" s="3">
        <f>'raw data'!J73</f>
        <v>0.08</v>
      </c>
      <c r="F73">
        <f>'raw data'!P73</f>
        <v>0.106</v>
      </c>
      <c r="G73">
        <f>'raw data'!V73</f>
        <v>0.123</v>
      </c>
      <c r="H73" s="3">
        <f>'raw data'!AB73</f>
        <v>0.253</v>
      </c>
      <c r="I73">
        <f>'raw data'!AH73</f>
        <v>0.24299999999999999</v>
      </c>
      <c r="J73">
        <f>'raw data'!AN73</f>
        <v>0</v>
      </c>
      <c r="K73" s="3">
        <f>'raw data'!AT73</f>
        <v>0.88800000000000001</v>
      </c>
      <c r="L73">
        <f>'raw data'!AZ73</f>
        <v>0.92500000000000004</v>
      </c>
      <c r="M73">
        <f>'raw data'!BF73</f>
        <v>0.91200000000000003</v>
      </c>
      <c r="N73" s="3">
        <f>'raw data'!BL73</f>
        <v>1.488</v>
      </c>
      <c r="O73" s="4">
        <f>'raw data'!BR73</f>
        <v>1.5129999999999999</v>
      </c>
      <c r="P73" s="4">
        <f>'raw data'!BX73</f>
        <v>1.5309999999999999</v>
      </c>
      <c r="R73" s="32">
        <f>_xlfn.T.TEST(T.Test!E73:G73,T.Test!E173:G173,2,3)</f>
        <v>0.60497036628149137</v>
      </c>
      <c r="S73" s="32">
        <f>_xlfn.T.TEST(T.Test!H73:J73,T.Test!H173:J173,2,3)</f>
        <v>0.50038433825815942</v>
      </c>
      <c r="T73" s="32">
        <f>_xlfn.T.TEST(T.Test!K73:M73,T.Test!K173:M173,2,3)</f>
        <v>0.65565015561932127</v>
      </c>
      <c r="U73" s="32">
        <f>_xlfn.T.TEST(T.Test!N73:P73,T.Test!N173:P173,2,3)</f>
        <v>0.53291386634169591</v>
      </c>
      <c r="V73" s="33"/>
      <c r="W73" s="32">
        <f>_xlfn.T.TEST(T.Test!E173:G173,T.Test!E273:G273,2,3)</f>
        <v>0.35775294464801427</v>
      </c>
      <c r="X73" s="32">
        <f>_xlfn.T.TEST(T.Test!H173:J173,T.Test!H273:J273,2,3)</f>
        <v>0.21030714118474361</v>
      </c>
      <c r="Y73" s="32">
        <f>_xlfn.T.TEST(T.Test!K173:M173,T.Test!K273:M273,2,3)</f>
        <v>0.38880552138574237</v>
      </c>
      <c r="Z73" s="32">
        <f>_xlfn.T.TEST(T.Test!N173:P173,T.Test!N273:P273,2,3)</f>
        <v>0.83720781298506208</v>
      </c>
      <c r="AA73" s="33"/>
      <c r="AB73" s="32">
        <f>_xlfn.T.TEST(T.Test!E173:G173,T.Test!E373:G373,2,3)</f>
        <v>0.12500071573856944</v>
      </c>
      <c r="AC73" s="32">
        <f>_xlfn.T.TEST(T.Test!E173:G173,T.Test!E373:G373,2,3)</f>
        <v>0.12500071573856944</v>
      </c>
      <c r="AD73" s="32">
        <f>_xlfn.T.TEST(T.Test!K173:M173,T.Test!K373:M373,2,3)</f>
        <v>0.90187063097908182</v>
      </c>
      <c r="AE73" s="32">
        <f>_xlfn.T.TEST(T.Test!N173:P173,T.Test!N373:P373,2,3)</f>
        <v>7.1778379993992045E-2</v>
      </c>
      <c r="AF73" s="33"/>
      <c r="AG73" s="32">
        <f>_xlfn.T.TEST(T.Test!E173:G173,T.Test!E473:G473,2,3)</f>
        <v>0.48008791580950561</v>
      </c>
      <c r="AH73" s="32">
        <f>_xlfn.T.TEST(T.Test!H173:J173,T.Test!H473:J473,2,3)</f>
        <v>0.18131732806652162</v>
      </c>
      <c r="AI73" s="32">
        <f>_xlfn.T.TEST(T.Test!K173:M173,T.Test!K473:M473,2,3)</f>
        <v>0.64045740151444019</v>
      </c>
      <c r="AJ73" s="32">
        <f>_xlfn.T.TEST(T.Test!N173:P173,T.Test!N473:P473,2,3)</f>
        <v>0.20319712732313855</v>
      </c>
      <c r="AK73" s="33"/>
      <c r="AL73" s="32">
        <f>_xlfn.T.TEST(T.Test!E273:G273,T.Test!E473:G473,2,3)</f>
        <v>0.91271112800090171</v>
      </c>
      <c r="AM73" s="32">
        <f>_xlfn.T.TEST(T.Test!H273:J273,T.Test!H473:J473,2,3)</f>
        <v>0.57603143773881538</v>
      </c>
      <c r="AN73" s="32">
        <f>_xlfn.T.TEST(T.Test!K273:M273,T.Test!K473:M473,2,3)</f>
        <v>0.47052559759464635</v>
      </c>
      <c r="AO73" s="32">
        <f>_xlfn.T.TEST(T.Test!N273:P273,T.Test!N473:P473,2,3)</f>
        <v>0.275886567896997</v>
      </c>
      <c r="AP73" s="33"/>
      <c r="AQ73" s="32">
        <f>_xlfn.T.TEST(T.Test!E373:G373,T.Test!E473:G473,2,3)</f>
        <v>0.34772517033069489</v>
      </c>
      <c r="AR73" s="32">
        <f>_xlfn.T.TEST(T.Test!H373:J373,T.Test!H473:J473,2,3)</f>
        <v>0.19283332206226078</v>
      </c>
      <c r="AS73" s="32">
        <f>_xlfn.T.TEST(T.Test!K373:M373,T.Test!K473:M473,2,3)</f>
        <v>0.6398515309272983</v>
      </c>
      <c r="AT73" s="32">
        <f>_xlfn.T.TEST(T.Test!N373:P373,T.Test!N473:P473,2,3)</f>
        <v>0.63067868840226704</v>
      </c>
    </row>
    <row r="74" spans="1:46" x14ac:dyDescent="0.25">
      <c r="A74" s="4" t="s">
        <v>22</v>
      </c>
      <c r="B74" s="4">
        <v>542</v>
      </c>
      <c r="C74" s="4">
        <v>550</v>
      </c>
      <c r="D74" s="4" t="s">
        <v>94</v>
      </c>
      <c r="E74" s="3">
        <f>'raw data'!J74</f>
        <v>1.5289999999999999</v>
      </c>
      <c r="F74">
        <f>'raw data'!P74</f>
        <v>1.4850000000000001</v>
      </c>
      <c r="G74">
        <f>'raw data'!V74</f>
        <v>1.522</v>
      </c>
      <c r="H74" s="3">
        <f>'raw data'!AB74</f>
        <v>1.542</v>
      </c>
      <c r="I74">
        <f>'raw data'!AH74</f>
        <v>1.55</v>
      </c>
      <c r="J74">
        <f>'raw data'!AN74</f>
        <v>0</v>
      </c>
      <c r="K74" s="3">
        <f>'raw data'!AT74</f>
        <v>1.4950000000000001</v>
      </c>
      <c r="L74">
        <f>'raw data'!AZ74</f>
        <v>1.546</v>
      </c>
      <c r="M74">
        <f>'raw data'!BF74</f>
        <v>1.5029999999999999</v>
      </c>
      <c r="N74" s="3">
        <f>'raw data'!BL74</f>
        <v>1.526</v>
      </c>
      <c r="O74" s="4">
        <f>'raw data'!BR74</f>
        <v>1.55</v>
      </c>
      <c r="P74" s="4">
        <f>'raw data'!BX74</f>
        <v>1.585</v>
      </c>
      <c r="R74" s="32">
        <f>_xlfn.T.TEST(T.Test!E74:G74,T.Test!E174:G174,2,3)</f>
        <v>0.64727832454752221</v>
      </c>
      <c r="S74" s="32">
        <f>_xlfn.T.TEST(T.Test!H74:J74,T.Test!H174:J174,2,3)</f>
        <v>0.4420652775875088</v>
      </c>
      <c r="T74" s="32">
        <f>_xlfn.T.TEST(T.Test!K74:M74,T.Test!K174:M174,2,3)</f>
        <v>0.93003801811106057</v>
      </c>
      <c r="U74" s="32">
        <f>_xlfn.T.TEST(T.Test!N74:P74,T.Test!N174:P174,2,3)</f>
        <v>0.99095273417555818</v>
      </c>
      <c r="V74" s="33"/>
      <c r="W74" s="32">
        <f>_xlfn.T.TEST(T.Test!E174:G174,T.Test!E274:G274,2,3)</f>
        <v>0.75042217887570628</v>
      </c>
      <c r="X74" s="32">
        <f>_xlfn.T.TEST(T.Test!H174:J174,T.Test!H274:J274,2,3)</f>
        <v>0.63985741943596408</v>
      </c>
      <c r="Y74" s="32">
        <f>_xlfn.T.TEST(T.Test!K174:M174,T.Test!K274:M274,2,3)</f>
        <v>0.31832422135928257</v>
      </c>
      <c r="Z74" s="32">
        <f>_xlfn.T.TEST(T.Test!N174:P174,T.Test!N274:P274,2,3)</f>
        <v>0.97667795843022365</v>
      </c>
      <c r="AA74" s="33"/>
      <c r="AB74" s="32">
        <f>_xlfn.T.TEST(T.Test!E174:G174,T.Test!E374:G374,2,3)</f>
        <v>0.58539243934633711</v>
      </c>
      <c r="AC74" s="32">
        <f>_xlfn.T.TEST(T.Test!E174:G174,T.Test!E374:G374,2,3)</f>
        <v>0.58539243934633711</v>
      </c>
      <c r="AD74" s="32">
        <f>_xlfn.T.TEST(T.Test!K174:M174,T.Test!K374:M374,2,3)</f>
        <v>0.91328666353894783</v>
      </c>
      <c r="AE74" s="32">
        <f>_xlfn.T.TEST(T.Test!N174:P174,T.Test!N374:P374,2,3)</f>
        <v>0.59619306728275201</v>
      </c>
      <c r="AF74" s="33"/>
      <c r="AG74" s="32">
        <f>_xlfn.T.TEST(T.Test!E174:G174,T.Test!E474:G474,2,3)</f>
        <v>0.65164236197915648</v>
      </c>
      <c r="AH74" s="32">
        <f>_xlfn.T.TEST(T.Test!H174:J174,T.Test!H474:J474,2,3)</f>
        <v>0.65919133789546458</v>
      </c>
      <c r="AI74" s="32">
        <f>_xlfn.T.TEST(T.Test!K174:M174,T.Test!K474:M474,2,3)</f>
        <v>0.37194381457963871</v>
      </c>
      <c r="AJ74" s="32">
        <f>_xlfn.T.TEST(T.Test!N174:P174,T.Test!N474:P474,2,3)</f>
        <v>0.43275654542146597</v>
      </c>
      <c r="AK74" s="33"/>
      <c r="AL74" s="32">
        <f>_xlfn.T.TEST(T.Test!E274:G274,T.Test!E474:G474,2,3)</f>
        <v>0.50884526662234497</v>
      </c>
      <c r="AM74" s="32">
        <f>_xlfn.T.TEST(T.Test!H274:J274,T.Test!H474:J474,2,3)</f>
        <v>1</v>
      </c>
      <c r="AN74" s="32">
        <f>_xlfn.T.TEST(T.Test!K274:M274,T.Test!K474:M474,2,3)</f>
        <v>0.73540323003822028</v>
      </c>
      <c r="AO74" s="32">
        <f>_xlfn.T.TEST(T.Test!N274:P274,T.Test!N474:P474,2,3)</f>
        <v>0.63391749752194892</v>
      </c>
      <c r="AP74" s="33"/>
      <c r="AQ74" s="32">
        <f>_xlfn.T.TEST(T.Test!E374:G374,T.Test!E474:G474,2,3)</f>
        <v>0.44272264235286335</v>
      </c>
      <c r="AR74" s="32">
        <f>_xlfn.T.TEST(T.Test!H374:J374,T.Test!H474:J474,2,3)</f>
        <v>0.83521642326067047</v>
      </c>
      <c r="AS74" s="32">
        <f>_xlfn.T.TEST(T.Test!K374:M374,T.Test!K474:M474,2,3)</f>
        <v>0.47890017629201614</v>
      </c>
      <c r="AT74" s="32">
        <f>_xlfn.T.TEST(T.Test!N374:P374,T.Test!N474:P474,2,3)</f>
        <v>0.32570409356618996</v>
      </c>
    </row>
    <row r="75" spans="1:46" x14ac:dyDescent="0.25">
      <c r="A75" s="4" t="s">
        <v>22</v>
      </c>
      <c r="B75" s="4">
        <v>542</v>
      </c>
      <c r="C75" s="4">
        <v>557</v>
      </c>
      <c r="D75" s="4" t="s">
        <v>95</v>
      </c>
      <c r="E75" s="3">
        <f>'raw data'!J75</f>
        <v>1.8560000000000001</v>
      </c>
      <c r="F75">
        <f>'raw data'!P75</f>
        <v>1.722</v>
      </c>
      <c r="G75">
        <f>'raw data'!V75</f>
        <v>1.782</v>
      </c>
      <c r="H75" s="3">
        <f>'raw data'!AB75</f>
        <v>2.1509999999999998</v>
      </c>
      <c r="I75">
        <f>'raw data'!AH75</f>
        <v>2.097</v>
      </c>
      <c r="J75">
        <f>'raw data'!AN75</f>
        <v>0</v>
      </c>
      <c r="K75" s="3">
        <f>'raw data'!AT75</f>
        <v>2.274</v>
      </c>
      <c r="L75">
        <f>'raw data'!AZ75</f>
        <v>2.488</v>
      </c>
      <c r="M75">
        <f>'raw data'!BF75</f>
        <v>2.3860000000000001</v>
      </c>
      <c r="N75" s="3">
        <f>'raw data'!BL75</f>
        <v>2.3250000000000002</v>
      </c>
      <c r="O75" s="4">
        <f>'raw data'!BR75</f>
        <v>2.4039999999999999</v>
      </c>
      <c r="P75" s="4">
        <f>'raw data'!BX75</f>
        <v>2.4009999999999998</v>
      </c>
      <c r="R75" s="32">
        <f>_xlfn.T.TEST(T.Test!E75:G75,T.Test!E175:G175,2,3)</f>
        <v>0.81319238169259767</v>
      </c>
      <c r="S75" s="32">
        <f>_xlfn.T.TEST(T.Test!H75:J75,T.Test!H175:J175,2,3)</f>
        <v>0.36131032335736391</v>
      </c>
      <c r="T75" s="32">
        <f>_xlfn.T.TEST(T.Test!K75:M75,T.Test!K175:M175,2,3)</f>
        <v>0.93076380098377576</v>
      </c>
      <c r="U75" s="32">
        <f>_xlfn.T.TEST(T.Test!N75:P75,T.Test!N175:P175,2,3)</f>
        <v>0.64485278120848966</v>
      </c>
      <c r="V75" s="33"/>
      <c r="W75" s="32">
        <f>_xlfn.T.TEST(T.Test!E175:G175,T.Test!E275:G275,2,3)</f>
        <v>0.56745623655475841</v>
      </c>
      <c r="X75" s="32">
        <f>_xlfn.T.TEST(T.Test!H175:J175,T.Test!H275:J275,2,3)</f>
        <v>0.16115241209949199</v>
      </c>
      <c r="Y75" s="32">
        <f>_xlfn.T.TEST(T.Test!K175:M175,T.Test!K275:M275,2,3)</f>
        <v>0.5263643889733246</v>
      </c>
      <c r="Z75" s="32">
        <f>_xlfn.T.TEST(T.Test!N175:P175,T.Test!N275:P275,2,3)</f>
        <v>0.69022631330948392</v>
      </c>
      <c r="AA75" s="33"/>
      <c r="AB75" s="32">
        <f>_xlfn.T.TEST(T.Test!E175:G175,T.Test!E375:G375,2,3)</f>
        <v>0.32484148423892623</v>
      </c>
      <c r="AC75" s="32">
        <f>_xlfn.T.TEST(T.Test!E175:G175,T.Test!E375:G375,2,3)</f>
        <v>0.32484148423892623</v>
      </c>
      <c r="AD75" s="32">
        <f>_xlfn.T.TEST(T.Test!K175:M175,T.Test!K375:M375,2,3)</f>
        <v>0.84434659812248014</v>
      </c>
      <c r="AE75" s="32">
        <f>_xlfn.T.TEST(T.Test!N175:P175,T.Test!N375:P375,2,3)</f>
        <v>0.75099717386809239</v>
      </c>
      <c r="AF75" s="33"/>
      <c r="AG75" s="32">
        <f>_xlfn.T.TEST(T.Test!E175:G175,T.Test!E475:G475,2,3)</f>
        <v>0.22453843837539275</v>
      </c>
      <c r="AH75" s="32">
        <f>_xlfn.T.TEST(T.Test!H175:J175,T.Test!H475:J475,2,3)</f>
        <v>0.10064069893754077</v>
      </c>
      <c r="AI75" s="32">
        <f>_xlfn.T.TEST(T.Test!K175:M175,T.Test!K475:M475,2,3)</f>
        <v>0.77350211361687815</v>
      </c>
      <c r="AJ75" s="32">
        <f>_xlfn.T.TEST(T.Test!N175:P175,T.Test!N475:P475,2,3)</f>
        <v>0.91574814134367954</v>
      </c>
      <c r="AK75" s="33"/>
      <c r="AL75" s="32">
        <f>_xlfn.T.TEST(T.Test!E275:G275,T.Test!E475:G475,2,3)</f>
        <v>0.25341550134907137</v>
      </c>
      <c r="AM75" s="32">
        <f>_xlfn.T.TEST(T.Test!H275:J275,T.Test!H475:J475,2,3)</f>
        <v>0.51902509398785546</v>
      </c>
      <c r="AN75" s="32">
        <f>_xlfn.T.TEST(T.Test!K275:M275,T.Test!K475:M475,2,3)</f>
        <v>0.38831796506676292</v>
      </c>
      <c r="AO75" s="32">
        <f>_xlfn.T.TEST(T.Test!N275:P275,T.Test!N475:P475,2,3)</f>
        <v>0.3285216536290731</v>
      </c>
      <c r="AP75" s="33"/>
      <c r="AQ75" s="32">
        <f>_xlfn.T.TEST(T.Test!E375:G375,T.Test!E475:G475,2,3)</f>
        <v>0.37415182622893711</v>
      </c>
      <c r="AR75" s="32">
        <f>_xlfn.T.TEST(T.Test!H375:J375,T.Test!H475:J475,2,3)</f>
        <v>0.65755607003584626</v>
      </c>
      <c r="AS75" s="32">
        <f>_xlfn.T.TEST(T.Test!K375:M375,T.Test!K475:M475,2,3)</f>
        <v>0.64126191833253798</v>
      </c>
      <c r="AT75" s="32">
        <f>_xlfn.T.TEST(T.Test!N375:P375,T.Test!N475:P475,2,3)</f>
        <v>0.77496276889078541</v>
      </c>
    </row>
    <row r="76" spans="1:46" x14ac:dyDescent="0.25">
      <c r="A76" s="4" t="s">
        <v>22</v>
      </c>
      <c r="B76" s="4">
        <v>542</v>
      </c>
      <c r="C76" s="4">
        <v>559</v>
      </c>
      <c r="D76" s="4" t="s">
        <v>96</v>
      </c>
      <c r="E76" s="3">
        <f>'raw data'!J76</f>
        <v>1.4159999999999999</v>
      </c>
      <c r="F76">
        <f>'raw data'!P76</f>
        <v>1.47</v>
      </c>
      <c r="G76">
        <f>'raw data'!V76</f>
        <v>1.4750000000000001</v>
      </c>
      <c r="H76" s="3">
        <f>'raw data'!AB76</f>
        <v>1.8120000000000001</v>
      </c>
      <c r="I76">
        <f>'raw data'!AH76</f>
        <v>1.829</v>
      </c>
      <c r="J76">
        <f>'raw data'!AN76</f>
        <v>0</v>
      </c>
      <c r="K76" s="3">
        <f>'raw data'!AT76</f>
        <v>1.9410000000000001</v>
      </c>
      <c r="L76">
        <f>'raw data'!AZ76</f>
        <v>2.1080000000000001</v>
      </c>
      <c r="M76">
        <f>'raw data'!BF76</f>
        <v>1.998</v>
      </c>
      <c r="N76" s="3">
        <f>'raw data'!BL76</f>
        <v>2.0649999999999999</v>
      </c>
      <c r="O76" s="4">
        <f>'raw data'!BR76</f>
        <v>2.1309999999999998</v>
      </c>
      <c r="P76" s="4">
        <f>'raw data'!BX76</f>
        <v>2.165</v>
      </c>
      <c r="R76" s="32">
        <f>_xlfn.T.TEST(T.Test!E76:G76,T.Test!E176:G176,2,3)</f>
        <v>0.43021258522941819</v>
      </c>
      <c r="S76" s="32">
        <f>_xlfn.T.TEST(T.Test!H76:J76,T.Test!H176:J176,2,3)</f>
        <v>0.46195822898641964</v>
      </c>
      <c r="T76" s="32">
        <f>_xlfn.T.TEST(T.Test!K76:M76,T.Test!K176:M176,2,3)</f>
        <v>0.59997427868684694</v>
      </c>
      <c r="U76" s="32">
        <f>_xlfn.T.TEST(T.Test!N76:P76,T.Test!N176:P176,2,3)</f>
        <v>0.81008255000042961</v>
      </c>
      <c r="V76" s="33"/>
      <c r="W76" s="32">
        <f>_xlfn.T.TEST(T.Test!E176:G176,T.Test!E276:G276,2,3)</f>
        <v>0.93189663469349138</v>
      </c>
      <c r="X76" s="32">
        <f>_xlfn.T.TEST(T.Test!H176:J176,T.Test!H276:J276,2,3)</f>
        <v>0.31325696267810482</v>
      </c>
      <c r="Y76" s="32">
        <f>_xlfn.T.TEST(T.Test!K176:M176,T.Test!K276:M276,2,3)</f>
        <v>0.70810174767982659</v>
      </c>
      <c r="Z76" s="32">
        <f>_xlfn.T.TEST(T.Test!N176:P176,T.Test!N276:P276,2,3)</f>
        <v>0.84622668694929892</v>
      </c>
      <c r="AA76" s="33"/>
      <c r="AB76" s="32">
        <f>_xlfn.T.TEST(T.Test!E176:G176,T.Test!E376:G376,2,3)</f>
        <v>0.28873987636336695</v>
      </c>
      <c r="AC76" s="32">
        <f>_xlfn.T.TEST(T.Test!E176:G176,T.Test!E376:G376,2,3)</f>
        <v>0.28873987636336695</v>
      </c>
      <c r="AD76" s="32">
        <f>_xlfn.T.TEST(T.Test!K176:M176,T.Test!K376:M376,2,3)</f>
        <v>0.44721368087308733</v>
      </c>
      <c r="AE76" s="32">
        <f>_xlfn.T.TEST(T.Test!N176:P176,T.Test!N376:P376,2,3)</f>
        <v>0.91072359971505745</v>
      </c>
      <c r="AF76" s="33"/>
      <c r="AG76" s="32">
        <f>_xlfn.T.TEST(T.Test!E176:G176,T.Test!E476:G476,2,3)</f>
        <v>0.796623518661289</v>
      </c>
      <c r="AH76" s="32">
        <f>_xlfn.T.TEST(T.Test!H176:J176,T.Test!H476:J476,2,3)</f>
        <v>0.63300475469202766</v>
      </c>
      <c r="AI76" s="32">
        <f>_xlfn.T.TEST(T.Test!K176:M176,T.Test!K476:M476,2,3)</f>
        <v>0.81981749445266983</v>
      </c>
      <c r="AJ76" s="32">
        <f>_xlfn.T.TEST(T.Test!N176:P176,T.Test!N476:P476,2,3)</f>
        <v>0.62558018995209597</v>
      </c>
      <c r="AK76" s="33"/>
      <c r="AL76" s="32">
        <f>_xlfn.T.TEST(T.Test!E276:G276,T.Test!E476:G476,2,3)</f>
        <v>0.74137441825408079</v>
      </c>
      <c r="AM76" s="32">
        <f>_xlfn.T.TEST(T.Test!H276:J276,T.Test!H476:J476,2,3)</f>
        <v>0.6358037785231696</v>
      </c>
      <c r="AN76" s="32">
        <f>_xlfn.T.TEST(T.Test!K276:M276,T.Test!K476:M476,2,3)</f>
        <v>0.89322739238350224</v>
      </c>
      <c r="AO76" s="32">
        <f>_xlfn.T.TEST(T.Test!N276:P276,T.Test!N476:P476,2,3)</f>
        <v>0.80436551893558217</v>
      </c>
      <c r="AP76" s="33"/>
      <c r="AQ76" s="32">
        <f>_xlfn.T.TEST(T.Test!E376:G376,T.Test!E476:G476,2,3)</f>
        <v>0.34846035851720408</v>
      </c>
      <c r="AR76" s="32">
        <f>_xlfn.T.TEST(T.Test!H376:J376,T.Test!H476:J476,2,3)</f>
        <v>0.39508776840412047</v>
      </c>
      <c r="AS76" s="32">
        <f>_xlfn.T.TEST(T.Test!K376:M376,T.Test!K476:M476,2,3)</f>
        <v>0.36908409743525339</v>
      </c>
      <c r="AT76" s="32">
        <f>_xlfn.T.TEST(T.Test!N376:P376,T.Test!N476:P476,2,3)</f>
        <v>0.57559837614173359</v>
      </c>
    </row>
    <row r="77" spans="1:46" x14ac:dyDescent="0.25">
      <c r="A77" s="4" t="s">
        <v>22</v>
      </c>
      <c r="B77" s="4">
        <v>548</v>
      </c>
      <c r="C77" s="4">
        <v>559</v>
      </c>
      <c r="D77" s="4" t="s">
        <v>97</v>
      </c>
      <c r="E77" s="3">
        <f>'raw data'!J77</f>
        <v>0.71899999999999997</v>
      </c>
      <c r="F77">
        <f>'raw data'!P77</f>
        <v>0.79400000000000004</v>
      </c>
      <c r="G77">
        <f>'raw data'!V77</f>
        <v>0.754</v>
      </c>
      <c r="H77" s="3">
        <f>'raw data'!AB77</f>
        <v>1.1879999999999999</v>
      </c>
      <c r="I77">
        <f>'raw data'!AH77</f>
        <v>1.157</v>
      </c>
      <c r="J77">
        <f>'raw data'!AN77</f>
        <v>0</v>
      </c>
      <c r="K77" s="3">
        <f>'raw data'!AT77</f>
        <v>1.452</v>
      </c>
      <c r="L77">
        <f>'raw data'!AZ77</f>
        <v>1.5580000000000001</v>
      </c>
      <c r="M77">
        <f>'raw data'!BF77</f>
        <v>1.468</v>
      </c>
      <c r="N77" s="3">
        <f>'raw data'!BL77</f>
        <v>1.53</v>
      </c>
      <c r="O77" s="4">
        <f>'raw data'!BR77</f>
        <v>1.5409999999999999</v>
      </c>
      <c r="P77" s="4">
        <f>'raw data'!BX77</f>
        <v>1.5720000000000001</v>
      </c>
      <c r="R77" s="32">
        <f>_xlfn.T.TEST(T.Test!E77:G77,T.Test!E177:G177,2,3)</f>
        <v>0.73577829295245789</v>
      </c>
      <c r="S77" s="32">
        <f>_xlfn.T.TEST(T.Test!H77:J77,T.Test!H177:J177,2,3)</f>
        <v>0.44109241188028286</v>
      </c>
      <c r="T77" s="32">
        <f>_xlfn.T.TEST(T.Test!K77:M77,T.Test!K177:M177,2,3)</f>
        <v>0.53949619264621129</v>
      </c>
      <c r="U77" s="32">
        <f>_xlfn.T.TEST(T.Test!N77:P77,T.Test!N177:P177,2,3)</f>
        <v>0.65737030970876231</v>
      </c>
      <c r="V77" s="33"/>
      <c r="W77" s="32">
        <f>_xlfn.T.TEST(T.Test!E177:G177,T.Test!E277:G277,2,3)</f>
        <v>7.8927200912044734E-2</v>
      </c>
      <c r="X77" s="32">
        <f>_xlfn.T.TEST(T.Test!H177:J177,T.Test!H277:J277,2,3)</f>
        <v>2.2697217323812902E-2</v>
      </c>
      <c r="Y77" s="32">
        <f>_xlfn.T.TEST(T.Test!K177:M177,T.Test!K277:M277,2,3)</f>
        <v>3.6455870755004519E-2</v>
      </c>
      <c r="Z77" s="32">
        <f>_xlfn.T.TEST(T.Test!N177:P177,T.Test!N277:P277,2,3)</f>
        <v>3.2259063871116322E-2</v>
      </c>
      <c r="AA77" s="33"/>
      <c r="AB77" s="32">
        <f>_xlfn.T.TEST(T.Test!E177:G177,T.Test!E377:G377,2,3)</f>
        <v>0.33887221943373785</v>
      </c>
      <c r="AC77" s="32">
        <f>_xlfn.T.TEST(T.Test!E177:G177,T.Test!E377:G377,2,3)</f>
        <v>0.33887221943373785</v>
      </c>
      <c r="AD77" s="32">
        <f>_xlfn.T.TEST(T.Test!K177:M177,T.Test!K377:M377,2,3)</f>
        <v>0.14341637627626375</v>
      </c>
      <c r="AE77" s="32">
        <f>_xlfn.T.TEST(T.Test!N177:P177,T.Test!N377:P377,2,3)</f>
        <v>0.81537460386073024</v>
      </c>
      <c r="AF77" s="33"/>
      <c r="AG77" s="32">
        <f>_xlfn.T.TEST(T.Test!E177:G177,T.Test!E477:G477,2,3)</f>
        <v>2.8600974150217427E-2</v>
      </c>
      <c r="AH77" s="32">
        <f>_xlfn.T.TEST(T.Test!H177:J177,T.Test!H477:J477,2,3)</f>
        <v>1.0789526357209917E-2</v>
      </c>
      <c r="AI77" s="32">
        <f>_xlfn.T.TEST(T.Test!K177:M177,T.Test!K477:M477,2,3)</f>
        <v>1.5758109101934429E-2</v>
      </c>
      <c r="AJ77" s="32">
        <f>_xlfn.T.TEST(T.Test!N177:P177,T.Test!N477:P477,2,3)</f>
        <v>4.049999080068644E-2</v>
      </c>
      <c r="AK77" s="33"/>
      <c r="AL77" s="32">
        <f>_xlfn.T.TEST(T.Test!E277:G277,T.Test!E477:G477,2,3)</f>
        <v>4.3094978081080766E-2</v>
      </c>
      <c r="AM77" s="32">
        <f>_xlfn.T.TEST(T.Test!H277:J277,T.Test!H477:J477,2,3)</f>
        <v>0.1965771314023462</v>
      </c>
      <c r="AN77" s="32">
        <f>_xlfn.T.TEST(T.Test!K277:M277,T.Test!K477:M477,2,3)</f>
        <v>0.14384862778221963</v>
      </c>
      <c r="AO77" s="32">
        <f>_xlfn.T.TEST(T.Test!N277:P277,T.Test!N477:P477,2,3)</f>
        <v>0.79446194345085808</v>
      </c>
      <c r="AP77" s="33"/>
      <c r="AQ77" s="32">
        <f>_xlfn.T.TEST(T.Test!E377:G377,T.Test!E477:G477,2,3)</f>
        <v>1.8697463747470028E-2</v>
      </c>
      <c r="AR77" s="32">
        <f>_xlfn.T.TEST(T.Test!H377:J377,T.Test!H477:J477,2,3)</f>
        <v>1.8265040133937375E-2</v>
      </c>
      <c r="AS77" s="32">
        <f>_xlfn.T.TEST(T.Test!K377:M377,T.Test!K477:M477,2,3)</f>
        <v>1.4247875803805429E-2</v>
      </c>
      <c r="AT77" s="32">
        <f>_xlfn.T.TEST(T.Test!N377:P377,T.Test!N477:P477,2,3)</f>
        <v>1.5754565149665101E-2</v>
      </c>
    </row>
    <row r="78" spans="1:46" x14ac:dyDescent="0.25">
      <c r="A78" s="4" t="s">
        <v>22</v>
      </c>
      <c r="B78" s="4">
        <v>551</v>
      </c>
      <c r="C78" s="4">
        <v>559</v>
      </c>
      <c r="D78" s="4" t="s">
        <v>98</v>
      </c>
      <c r="E78" s="3">
        <f>'raw data'!J78</f>
        <v>0.38900000000000001</v>
      </c>
      <c r="F78">
        <f>'raw data'!P78</f>
        <v>0.43099999999999999</v>
      </c>
      <c r="G78">
        <f>'raw data'!V78</f>
        <v>0.39100000000000001</v>
      </c>
      <c r="H78" s="3">
        <f>'raw data'!AB78</f>
        <v>0.71299999999999997</v>
      </c>
      <c r="I78">
        <f>'raw data'!AH78</f>
        <v>0.71299999999999997</v>
      </c>
      <c r="J78">
        <f>'raw data'!AN78</f>
        <v>0</v>
      </c>
      <c r="K78" s="3">
        <f>'raw data'!AT78</f>
        <v>0.97799999999999998</v>
      </c>
      <c r="L78">
        <f>'raw data'!AZ78</f>
        <v>0.997</v>
      </c>
      <c r="M78">
        <f>'raw data'!BF78</f>
        <v>0.97599999999999998</v>
      </c>
      <c r="N78" s="3">
        <f>'raw data'!BL78</f>
        <v>1.016</v>
      </c>
      <c r="O78" s="4">
        <f>'raw data'!BR78</f>
        <v>1.101</v>
      </c>
      <c r="P78" s="4">
        <f>'raw data'!BX78</f>
        <v>1.069</v>
      </c>
      <c r="R78" s="32">
        <f>_xlfn.T.TEST(T.Test!E78:G78,T.Test!E178:G178,2,3)</f>
        <v>0.28816836273774871</v>
      </c>
      <c r="S78" s="32">
        <f>_xlfn.T.TEST(T.Test!H78:J78,T.Test!H178:J178,2,3)</f>
        <v>0.44602473593438391</v>
      </c>
      <c r="T78" s="32">
        <f>_xlfn.T.TEST(T.Test!K78:M78,T.Test!K178:M178,2,3)</f>
        <v>0.84947649945024073</v>
      </c>
      <c r="U78" s="32">
        <f>_xlfn.T.TEST(T.Test!N78:P78,T.Test!N178:P178,2,3)</f>
        <v>0.43861921363669276</v>
      </c>
      <c r="V78" s="33"/>
      <c r="W78" s="32">
        <f>_xlfn.T.TEST(T.Test!E178:G178,T.Test!E278:G278,2,3)</f>
        <v>0.40984712987996941</v>
      </c>
      <c r="X78" s="32">
        <f>_xlfn.T.TEST(T.Test!H178:J178,T.Test!H278:J278,2,3)</f>
        <v>0.8890358933788356</v>
      </c>
      <c r="Y78" s="32">
        <f>_xlfn.T.TEST(T.Test!K178:M178,T.Test!K278:M278,2,3)</f>
        <v>0.80321393770164318</v>
      </c>
      <c r="Z78" s="32">
        <f>_xlfn.T.TEST(T.Test!N178:P178,T.Test!N278:P278,2,3)</f>
        <v>0.7239681040870054</v>
      </c>
      <c r="AA78" s="33"/>
      <c r="AB78" s="32">
        <f>_xlfn.T.TEST(T.Test!E178:G178,T.Test!E378:G378,2,3)</f>
        <v>7.1804995162060611E-2</v>
      </c>
      <c r="AC78" s="32">
        <f>_xlfn.T.TEST(T.Test!E178:G178,T.Test!E378:G378,2,3)</f>
        <v>7.1804995162060611E-2</v>
      </c>
      <c r="AD78" s="32">
        <f>_xlfn.T.TEST(T.Test!K178:M178,T.Test!K378:M378,2,3)</f>
        <v>0.34479478837373678</v>
      </c>
      <c r="AE78" s="32">
        <f>_xlfn.T.TEST(T.Test!N178:P178,T.Test!N378:P378,2,3)</f>
        <v>0.94515962255355923</v>
      </c>
      <c r="AF78" s="33"/>
      <c r="AG78" s="32">
        <f>_xlfn.T.TEST(T.Test!E178:G178,T.Test!E478:G478,2,3)</f>
        <v>2.179358908434411E-2</v>
      </c>
      <c r="AH78" s="32">
        <f>_xlfn.T.TEST(T.Test!H178:J178,T.Test!H478:J478,2,3)</f>
        <v>0.24678036107233628</v>
      </c>
      <c r="AI78" s="32">
        <f>_xlfn.T.TEST(T.Test!K178:M178,T.Test!K478:M478,2,3)</f>
        <v>0.45959971641866787</v>
      </c>
      <c r="AJ78" s="32">
        <f>_xlfn.T.TEST(T.Test!N178:P178,T.Test!N478:P478,2,3)</f>
        <v>0.9783918336863795</v>
      </c>
      <c r="AK78" s="33"/>
      <c r="AL78" s="32">
        <f>_xlfn.T.TEST(T.Test!E278:G278,T.Test!E478:G478,2,3)</f>
        <v>3.9643557940092174E-2</v>
      </c>
      <c r="AM78" s="32">
        <f>_xlfn.T.TEST(T.Test!H278:J278,T.Test!H478:J478,2,3)</f>
        <v>0.2385148608464816</v>
      </c>
      <c r="AN78" s="32">
        <f>_xlfn.T.TEST(T.Test!K278:M278,T.Test!K478:M478,2,3)</f>
        <v>0.34435686269963234</v>
      </c>
      <c r="AO78" s="32">
        <f>_xlfn.T.TEST(T.Test!N278:P278,T.Test!N478:P478,2,3)</f>
        <v>0.66644531396898388</v>
      </c>
      <c r="AP78" s="33"/>
      <c r="AQ78" s="32">
        <f>_xlfn.T.TEST(T.Test!E378:G378,T.Test!E478:G478,2,3)</f>
        <v>0.40413925327083211</v>
      </c>
      <c r="AR78" s="32">
        <f>_xlfn.T.TEST(T.Test!H378:J378,T.Test!H478:J478,2,3)</f>
        <v>0.93928797020152643</v>
      </c>
      <c r="AS78" s="32">
        <f>_xlfn.T.TEST(T.Test!K378:M378,T.Test!K478:M478,2,3)</f>
        <v>0.80929472935471625</v>
      </c>
      <c r="AT78" s="32">
        <f>_xlfn.T.TEST(T.Test!N378:P378,T.Test!N478:P478,2,3)</f>
        <v>0.91102193701523149</v>
      </c>
    </row>
    <row r="79" spans="1:46" x14ac:dyDescent="0.25">
      <c r="A79" s="4" t="s">
        <v>22</v>
      </c>
      <c r="B79" s="4">
        <v>564</v>
      </c>
      <c r="C79" s="4">
        <v>591</v>
      </c>
      <c r="D79" s="4" t="s">
        <v>99</v>
      </c>
      <c r="E79" s="3">
        <f>'raw data'!J79</f>
        <v>5.96</v>
      </c>
      <c r="F79">
        <f>'raw data'!P79</f>
        <v>6.2649999999999997</v>
      </c>
      <c r="G79">
        <f>'raw data'!V79</f>
        <v>6.3710000000000004</v>
      </c>
      <c r="H79" s="3">
        <f>'raw data'!AB79</f>
        <v>7.3159999999999998</v>
      </c>
      <c r="I79">
        <f>'raw data'!AH79</f>
        <v>7.585</v>
      </c>
      <c r="J79">
        <f>'raw data'!AN79</f>
        <v>0</v>
      </c>
      <c r="K79" s="3">
        <f>'raw data'!AT79</f>
        <v>7.1870000000000003</v>
      </c>
      <c r="L79">
        <f>'raw data'!AZ79</f>
        <v>7.952</v>
      </c>
      <c r="M79">
        <f>'raw data'!BF79</f>
        <v>7.1740000000000004</v>
      </c>
      <c r="N79" s="3">
        <f>'raw data'!BL79</f>
        <v>7.532</v>
      </c>
      <c r="O79" s="4">
        <f>'raw data'!BR79</f>
        <v>7.9260000000000002</v>
      </c>
      <c r="P79" s="4">
        <f>'raw data'!BX79</f>
        <v>8.1020000000000003</v>
      </c>
      <c r="R79" s="32">
        <f>_xlfn.T.TEST(T.Test!E79:G79,T.Test!E179:G179,2,3)</f>
        <v>0.73546395122516073</v>
      </c>
      <c r="S79" s="32">
        <f>_xlfn.T.TEST(T.Test!H79:J79,T.Test!H179:J179,2,3)</f>
        <v>0.44824598608848998</v>
      </c>
      <c r="T79" s="32">
        <f>_xlfn.T.TEST(T.Test!K79:M79,T.Test!K179:M179,2,3)</f>
        <v>0.78822583416822289</v>
      </c>
      <c r="U79" s="32">
        <f>_xlfn.T.TEST(T.Test!N79:P79,T.Test!N179:P179,2,3)</f>
        <v>0.84505188048436297</v>
      </c>
      <c r="V79" s="33"/>
      <c r="W79" s="32">
        <f>_xlfn.T.TEST(T.Test!E179:G179,T.Test!E279:G279,2,3)</f>
        <v>0.39535516210935034</v>
      </c>
      <c r="X79" s="32">
        <f>_xlfn.T.TEST(T.Test!H179:J179,T.Test!H279:J279,2,3)</f>
        <v>0.83808248562085319</v>
      </c>
      <c r="Y79" s="32">
        <f>_xlfn.T.TEST(T.Test!K179:M179,T.Test!K279:M279,2,3)</f>
        <v>0.84620793257843507</v>
      </c>
      <c r="Z79" s="32">
        <f>_xlfn.T.TEST(T.Test!N179:P179,T.Test!N279:P279,2,3)</f>
        <v>0.83198680554905224</v>
      </c>
      <c r="AA79" s="33"/>
      <c r="AB79" s="32">
        <f>_xlfn.T.TEST(T.Test!E179:G179,T.Test!E379:G379,2,3)</f>
        <v>0.37773493869980418</v>
      </c>
      <c r="AC79" s="32">
        <f>_xlfn.T.TEST(T.Test!E179:G179,T.Test!E379:G379,2,3)</f>
        <v>0.37773493869980418</v>
      </c>
      <c r="AD79" s="32">
        <f>_xlfn.T.TEST(T.Test!K179:M179,T.Test!K379:M379,2,3)</f>
        <v>0.87739270961498239</v>
      </c>
      <c r="AE79" s="32">
        <f>_xlfn.T.TEST(T.Test!N179:P179,T.Test!N379:P379,2,3)</f>
        <v>0.84558541849390667</v>
      </c>
      <c r="AF79" s="33"/>
      <c r="AG79" s="32">
        <f>_xlfn.T.TEST(T.Test!E179:G179,T.Test!E479:G479,2,3)</f>
        <v>0.24114198776354248</v>
      </c>
      <c r="AH79" s="32">
        <f>_xlfn.T.TEST(T.Test!H179:J179,T.Test!H479:J479,2,3)</f>
        <v>0.36805889633988143</v>
      </c>
      <c r="AI79" s="32">
        <f>_xlfn.T.TEST(T.Test!K179:M179,T.Test!K479:M479,2,3)</f>
        <v>0.5506427725284293</v>
      </c>
      <c r="AJ79" s="32">
        <f>_xlfn.T.TEST(T.Test!N179:P179,T.Test!N479:P479,2,3)</f>
        <v>0.57973692757230832</v>
      </c>
      <c r="AK79" s="33"/>
      <c r="AL79" s="32">
        <f>_xlfn.T.TEST(T.Test!E279:G279,T.Test!E479:G479,2,3)</f>
        <v>0.77039804523448185</v>
      </c>
      <c r="AM79" s="32">
        <f>_xlfn.T.TEST(T.Test!H279:J279,T.Test!H479:J479,2,3)</f>
        <v>0.29193188749420873</v>
      </c>
      <c r="AN79" s="32">
        <f>_xlfn.T.TEST(T.Test!K279:M279,T.Test!K479:M479,2,3)</f>
        <v>0.48438698081779274</v>
      </c>
      <c r="AO79" s="32">
        <f>_xlfn.T.TEST(T.Test!N279:P279,T.Test!N479:P479,2,3)</f>
        <v>0.74918018457100777</v>
      </c>
      <c r="AP79" s="33"/>
      <c r="AQ79" s="32">
        <f>_xlfn.T.TEST(T.Test!E379:G379,T.Test!E479:G479,2,3)</f>
        <v>0.88129326242717088</v>
      </c>
      <c r="AR79" s="32">
        <f>_xlfn.T.TEST(T.Test!H379:J379,T.Test!H479:J479,2,3)</f>
        <v>0.65076764520490926</v>
      </c>
      <c r="AS79" s="32">
        <f>_xlfn.T.TEST(T.Test!K379:M379,T.Test!K479:M479,2,3)</f>
        <v>0.60856818095260323</v>
      </c>
      <c r="AT79" s="32">
        <f>_xlfn.T.TEST(T.Test!N379:P379,T.Test!N479:P479,2,3)</f>
        <v>0.55153975978162517</v>
      </c>
    </row>
    <row r="80" spans="1:46" x14ac:dyDescent="0.25">
      <c r="A80" s="4" t="s">
        <v>22</v>
      </c>
      <c r="B80" s="4">
        <v>564</v>
      </c>
      <c r="C80" s="4">
        <v>592</v>
      </c>
      <c r="D80" s="4" t="s">
        <v>100</v>
      </c>
      <c r="E80" s="3">
        <f>'raw data'!J80</f>
        <v>5.407</v>
      </c>
      <c r="F80">
        <f>'raw data'!P80</f>
        <v>5.59</v>
      </c>
      <c r="G80">
        <f>'raw data'!V80</f>
        <v>5.69</v>
      </c>
      <c r="H80" s="3">
        <f>'raw data'!AB80</f>
        <v>6.6710000000000003</v>
      </c>
      <c r="I80">
        <f>'raw data'!AH80</f>
        <v>6.7690000000000001</v>
      </c>
      <c r="J80">
        <f>'raw data'!AN80</f>
        <v>0</v>
      </c>
      <c r="K80" s="3">
        <f>'raw data'!AT80</f>
        <v>6.6820000000000004</v>
      </c>
      <c r="L80">
        <f>'raw data'!AZ80</f>
        <v>7.415</v>
      </c>
      <c r="M80">
        <f>'raw data'!BF80</f>
        <v>6.6470000000000002</v>
      </c>
      <c r="N80" s="3">
        <f>'raw data'!BL80</f>
        <v>6.843</v>
      </c>
      <c r="O80" s="4">
        <f>'raw data'!BR80</f>
        <v>7.3760000000000003</v>
      </c>
      <c r="P80" s="4">
        <f>'raw data'!BX80</f>
        <v>7.45</v>
      </c>
      <c r="R80" s="32">
        <f>_xlfn.T.TEST(T.Test!E80:G80,T.Test!E180:G180,2,3)</f>
        <v>0.62119449233762869</v>
      </c>
      <c r="S80" s="32">
        <f>_xlfn.T.TEST(T.Test!H80:J80,T.Test!H180:J180,2,3)</f>
        <v>0.4494247152422729</v>
      </c>
      <c r="T80" s="32">
        <f>_xlfn.T.TEST(T.Test!K80:M80,T.Test!K180:M180,2,3)</f>
        <v>0.79937932494871866</v>
      </c>
      <c r="U80" s="32">
        <f>_xlfn.T.TEST(T.Test!N80:P80,T.Test!N180:P180,2,3)</f>
        <v>0.89985274248645175</v>
      </c>
      <c r="V80" s="33"/>
      <c r="W80" s="32">
        <f>_xlfn.T.TEST(T.Test!E180:G180,T.Test!E280:G280,2,3)</f>
        <v>0.51364987885515667</v>
      </c>
      <c r="X80" s="32">
        <f>_xlfn.T.TEST(T.Test!H180:J180,T.Test!H280:J280,2,3)</f>
        <v>0.77267701748280992</v>
      </c>
      <c r="Y80" s="32">
        <f>_xlfn.T.TEST(T.Test!K180:M180,T.Test!K280:M280,2,3)</f>
        <v>0.65335172743687731</v>
      </c>
      <c r="Z80" s="32">
        <f>_xlfn.T.TEST(T.Test!N180:P180,T.Test!N280:P280,2,3)</f>
        <v>0.71780568494952002</v>
      </c>
      <c r="AA80" s="33"/>
      <c r="AB80" s="32">
        <f>_xlfn.T.TEST(T.Test!E180:G180,T.Test!E380:G380,2,3)</f>
        <v>0.43103857962266751</v>
      </c>
      <c r="AC80" s="32">
        <f>_xlfn.T.TEST(T.Test!E180:G180,T.Test!E380:G380,2,3)</f>
        <v>0.43103857962266751</v>
      </c>
      <c r="AD80" s="32">
        <f>_xlfn.T.TEST(T.Test!K180:M180,T.Test!K380:M380,2,3)</f>
        <v>0.813262597568291</v>
      </c>
      <c r="AE80" s="32">
        <f>_xlfn.T.TEST(T.Test!N180:P180,T.Test!N380:P380,2,3)</f>
        <v>0.92791292599074626</v>
      </c>
      <c r="AF80" s="33"/>
      <c r="AG80" s="32">
        <f>_xlfn.T.TEST(T.Test!E180:G180,T.Test!E480:G480,2,3)</f>
        <v>0.24475117584997355</v>
      </c>
      <c r="AH80" s="32">
        <f>_xlfn.T.TEST(T.Test!H180:J180,T.Test!H480:J480,2,3)</f>
        <v>0.43458240398202924</v>
      </c>
      <c r="AI80" s="32">
        <f>_xlfn.T.TEST(T.Test!K180:M180,T.Test!K480:M480,2,3)</f>
        <v>0.85603373889754342</v>
      </c>
      <c r="AJ80" s="32">
        <f>_xlfn.T.TEST(T.Test!N180:P180,T.Test!N480:P480,2,3)</f>
        <v>0.73906749166362395</v>
      </c>
      <c r="AK80" s="33"/>
      <c r="AL80" s="32">
        <f>_xlfn.T.TEST(T.Test!E280:G280,T.Test!E480:G480,2,3)</f>
        <v>0.68139245679596572</v>
      </c>
      <c r="AM80" s="32">
        <f>_xlfn.T.TEST(T.Test!H280:J280,T.Test!H480:J480,2,3)</f>
        <v>0.33494712261735354</v>
      </c>
      <c r="AN80" s="32">
        <f>_xlfn.T.TEST(T.Test!K280:M280,T.Test!K480:M480,2,3)</f>
        <v>0.60029808189276213</v>
      </c>
      <c r="AO80" s="32">
        <f>_xlfn.T.TEST(T.Test!N280:P280,T.Test!N480:P480,2,3)</f>
        <v>0.93891199421346871</v>
      </c>
      <c r="AP80" s="33"/>
      <c r="AQ80" s="32">
        <f>_xlfn.T.TEST(T.Test!E380:G380,T.Test!E480:G480,2,3)</f>
        <v>0.71943553569582197</v>
      </c>
      <c r="AR80" s="32">
        <f>_xlfn.T.TEST(T.Test!H380:J380,T.Test!H480:J480,2,3)</f>
        <v>0.82593551042175728</v>
      </c>
      <c r="AS80" s="32">
        <f>_xlfn.T.TEST(T.Test!K380:M380,T.Test!K480:M480,2,3)</f>
        <v>0.71852514037412996</v>
      </c>
      <c r="AT80" s="32">
        <f>_xlfn.T.TEST(T.Test!N380:P380,T.Test!N480:P480,2,3)</f>
        <v>0.75833854882644602</v>
      </c>
    </row>
    <row r="81" spans="1:46" x14ac:dyDescent="0.25">
      <c r="A81" s="4" t="s">
        <v>22</v>
      </c>
      <c r="B81" s="4">
        <v>596</v>
      </c>
      <c r="C81" s="4">
        <v>609</v>
      </c>
      <c r="D81" s="4" t="s">
        <v>101</v>
      </c>
      <c r="E81" s="3">
        <f>'raw data'!J81</f>
        <v>1.1339999999999999</v>
      </c>
      <c r="F81">
        <f>'raw data'!P81</f>
        <v>1.2909999999999999</v>
      </c>
      <c r="G81">
        <f>'raw data'!V81</f>
        <v>1.214</v>
      </c>
      <c r="H81" s="3">
        <f>'raw data'!AB81</f>
        <v>2.7879999999999998</v>
      </c>
      <c r="I81">
        <f>'raw data'!AH81</f>
        <v>2.8109999999999999</v>
      </c>
      <c r="J81">
        <f>'raw data'!AN81</f>
        <v>0</v>
      </c>
      <c r="K81" s="3">
        <f>'raw data'!AT81</f>
        <v>3.1040000000000001</v>
      </c>
      <c r="L81">
        <f>'raw data'!AZ81</f>
        <v>3.2850000000000001</v>
      </c>
      <c r="M81">
        <f>'raw data'!BF81</f>
        <v>3.0339999999999998</v>
      </c>
      <c r="N81" s="3">
        <f>'raw data'!BL81</f>
        <v>3.0990000000000002</v>
      </c>
      <c r="O81" s="4">
        <f>'raw data'!BR81</f>
        <v>3.343</v>
      </c>
      <c r="P81" s="4">
        <f>'raw data'!BX81</f>
        <v>3.3889999999999998</v>
      </c>
      <c r="R81" s="32">
        <f>_xlfn.T.TEST(T.Test!E81:G81,T.Test!E181:G181,2,3)</f>
        <v>0.34929908613050359</v>
      </c>
      <c r="S81" s="32">
        <f>_xlfn.T.TEST(T.Test!H81:J81,T.Test!H181:J181,2,3)</f>
        <v>0.4536148349273737</v>
      </c>
      <c r="T81" s="32">
        <f>_xlfn.T.TEST(T.Test!K81:M81,T.Test!K181:M181,2,3)</f>
        <v>0.828030219601951</v>
      </c>
      <c r="U81" s="32">
        <f>_xlfn.T.TEST(T.Test!N81:P81,T.Test!N181:P181,2,3)</f>
        <v>0.9426591338486785</v>
      </c>
      <c r="V81" s="33"/>
      <c r="W81" s="32">
        <f>_xlfn.T.TEST(T.Test!E181:G181,T.Test!E281:G281,2,3)</f>
        <v>0.71791749170986008</v>
      </c>
      <c r="X81" s="32">
        <f>_xlfn.T.TEST(T.Test!H181:J181,T.Test!H281:J281,2,3)</f>
        <v>0.44399184442471773</v>
      </c>
      <c r="Y81" s="32">
        <f>_xlfn.T.TEST(T.Test!K181:M181,T.Test!K281:M281,2,3)</f>
        <v>0.92307788443627725</v>
      </c>
      <c r="Z81" s="32">
        <f>_xlfn.T.TEST(T.Test!N181:P181,T.Test!N281:P281,2,3)</f>
        <v>0.73765954325289174</v>
      </c>
      <c r="AA81" s="33"/>
      <c r="AB81" s="32">
        <f>_xlfn.T.TEST(T.Test!E181:G181,T.Test!E381:G381,2,3)</f>
        <v>0.43901022126434475</v>
      </c>
      <c r="AC81" s="32">
        <f>_xlfn.T.TEST(T.Test!E181:G181,T.Test!E381:G381,2,3)</f>
        <v>0.43901022126434475</v>
      </c>
      <c r="AD81" s="32">
        <f>_xlfn.T.TEST(T.Test!K181:M181,T.Test!K381:M381,2,3)</f>
        <v>0.79545055911910889</v>
      </c>
      <c r="AE81" s="32">
        <f>_xlfn.T.TEST(T.Test!N181:P181,T.Test!N381:P381,2,3)</f>
        <v>0.67834254067481148</v>
      </c>
      <c r="AF81" s="33"/>
      <c r="AG81" s="32">
        <f>_xlfn.T.TEST(T.Test!E181:G181,T.Test!E481:G481,2,3)</f>
        <v>0.36429909352865175</v>
      </c>
      <c r="AH81" s="32">
        <f>_xlfn.T.TEST(T.Test!H181:J181,T.Test!H481:J481,2,3)</f>
        <v>0.61604037404167511</v>
      </c>
      <c r="AI81" s="32">
        <f>_xlfn.T.TEST(T.Test!K181:M181,T.Test!K481:M481,2,3)</f>
        <v>0.74415204930725454</v>
      </c>
      <c r="AJ81" s="32">
        <f>_xlfn.T.TEST(T.Test!N181:P181,T.Test!N481:P481,2,3)</f>
        <v>0.88621771028832819</v>
      </c>
      <c r="AK81" s="33"/>
      <c r="AL81" s="32">
        <f>_xlfn.T.TEST(T.Test!E281:G281,T.Test!E481:G481,2,3)</f>
        <v>7.1640529435879258E-2</v>
      </c>
      <c r="AM81" s="32">
        <f>_xlfn.T.TEST(T.Test!H281:J281,T.Test!H481:J481,2,3)</f>
        <v>0.65014399055835348</v>
      </c>
      <c r="AN81" s="32">
        <f>_xlfn.T.TEST(T.Test!K281:M281,T.Test!K481:M481,2,3)</f>
        <v>0.70491785289068576</v>
      </c>
      <c r="AO81" s="32">
        <f>_xlfn.T.TEST(T.Test!N281:P281,T.Test!N481:P481,2,3)</f>
        <v>0.66595388581576564</v>
      </c>
      <c r="AP81" s="33"/>
      <c r="AQ81" s="32">
        <f>_xlfn.T.TEST(T.Test!E381:G381,T.Test!E481:G481,2,3)</f>
        <v>0.94730819505844233</v>
      </c>
      <c r="AR81" s="32">
        <f>_xlfn.T.TEST(T.Test!H381:J381,T.Test!H481:J481,2,3)</f>
        <v>0.10336589156058802</v>
      </c>
      <c r="AS81" s="32">
        <f>_xlfn.T.TEST(T.Test!K381:M381,T.Test!K481:M481,2,3)</f>
        <v>0.55842161167526227</v>
      </c>
      <c r="AT81" s="32">
        <f>_xlfn.T.TEST(T.Test!N381:P381,T.Test!N481:P481,2,3)</f>
        <v>0.78866990877891241</v>
      </c>
    </row>
    <row r="82" spans="1:46" x14ac:dyDescent="0.25">
      <c r="A82" s="4" t="s">
        <v>22</v>
      </c>
      <c r="B82" s="4">
        <v>602</v>
      </c>
      <c r="C82" s="4">
        <v>609</v>
      </c>
      <c r="D82" s="4" t="s">
        <v>102</v>
      </c>
      <c r="E82" s="3">
        <f>'raw data'!J82</f>
        <v>0.84199999999999997</v>
      </c>
      <c r="F82">
        <f>'raw data'!P82</f>
        <v>0.89</v>
      </c>
      <c r="G82">
        <f>'raw data'!V82</f>
        <v>0.90100000000000002</v>
      </c>
      <c r="H82" s="3">
        <f>'raw data'!AB82</f>
        <v>1.5169999999999999</v>
      </c>
      <c r="I82">
        <f>'raw data'!AH82</f>
        <v>1.536</v>
      </c>
      <c r="J82">
        <f>'raw data'!AN82</f>
        <v>0</v>
      </c>
      <c r="K82" s="3">
        <f>'raw data'!AT82</f>
        <v>1.55</v>
      </c>
      <c r="L82">
        <f>'raw data'!AZ82</f>
        <v>1.67</v>
      </c>
      <c r="M82">
        <f>'raw data'!BF82</f>
        <v>1.569</v>
      </c>
      <c r="N82" s="3">
        <f>'raw data'!BL82</f>
        <v>1.7090000000000001</v>
      </c>
      <c r="O82" s="4">
        <f>'raw data'!BR82</f>
        <v>1.7130000000000001</v>
      </c>
      <c r="P82" s="4">
        <f>'raw data'!BX82</f>
        <v>1.7909999999999999</v>
      </c>
      <c r="R82" s="32">
        <f>_xlfn.T.TEST(T.Test!E82:G82,T.Test!E182:G182,2,3)</f>
        <v>0.57012719011242619</v>
      </c>
      <c r="S82" s="32">
        <f>_xlfn.T.TEST(T.Test!H82:J82,T.Test!H182:J182,2,3)</f>
        <v>0.46204824741251765</v>
      </c>
      <c r="T82" s="32">
        <f>_xlfn.T.TEST(T.Test!K82:M82,T.Test!K182:M182,2,3)</f>
        <v>0.29318937498848846</v>
      </c>
      <c r="U82" s="32">
        <f>_xlfn.T.TEST(T.Test!N82:P82,T.Test!N182:P182,2,3)</f>
        <v>0.16391072754571437</v>
      </c>
      <c r="V82" s="33"/>
      <c r="W82" s="32">
        <f>_xlfn.T.TEST(T.Test!E182:G182,T.Test!E282:G282,2,3)</f>
        <v>0.6229233368693079</v>
      </c>
      <c r="X82" s="32">
        <f>_xlfn.T.TEST(T.Test!H182:J182,T.Test!H282:J282,2,3)</f>
        <v>0.43168254024900693</v>
      </c>
      <c r="Y82" s="32">
        <f>_xlfn.T.TEST(T.Test!K182:M182,T.Test!K282:M282,2,3)</f>
        <v>0.48104139660572648</v>
      </c>
      <c r="Z82" s="32">
        <f>_xlfn.T.TEST(T.Test!N182:P182,T.Test!N282:P282,2,3)</f>
        <v>0.38584627831249035</v>
      </c>
      <c r="AA82" s="33"/>
      <c r="AB82" s="32">
        <f>_xlfn.T.TEST(T.Test!E182:G182,T.Test!E382:G382,2,3)</f>
        <v>0.20766080738080075</v>
      </c>
      <c r="AC82" s="32">
        <f>_xlfn.T.TEST(T.Test!E182:G182,T.Test!E382:G382,2,3)</f>
        <v>0.20766080738080075</v>
      </c>
      <c r="AD82" s="32">
        <f>_xlfn.T.TEST(T.Test!K182:M182,T.Test!K382:M382,2,3)</f>
        <v>0.91138961057350509</v>
      </c>
      <c r="AE82" s="32">
        <f>_xlfn.T.TEST(T.Test!N182:P182,T.Test!N382:P382,2,3)</f>
        <v>0.39867105450371743</v>
      </c>
      <c r="AF82" s="33"/>
      <c r="AG82" s="32">
        <f>_xlfn.T.TEST(T.Test!E182:G182,T.Test!E482:G482,2,3)</f>
        <v>0.28599463892845089</v>
      </c>
      <c r="AH82" s="32">
        <f>_xlfn.T.TEST(T.Test!H182:J182,T.Test!H482:J482,2,3)</f>
        <v>0.52845044790226836</v>
      </c>
      <c r="AI82" s="32">
        <f>_xlfn.T.TEST(T.Test!K182:M182,T.Test!K482:M482,2,3)</f>
        <v>1</v>
      </c>
      <c r="AJ82" s="32">
        <f>_xlfn.T.TEST(T.Test!N182:P182,T.Test!N482:P482,2,3)</f>
        <v>0.10349082772046626</v>
      </c>
      <c r="AK82" s="33"/>
      <c r="AL82" s="32">
        <f>_xlfn.T.TEST(T.Test!E282:G282,T.Test!E482:G482,2,3)</f>
        <v>0.36721809874903849</v>
      </c>
      <c r="AM82" s="32">
        <f>_xlfn.T.TEST(T.Test!H282:J282,T.Test!H482:J482,2,3)</f>
        <v>0.18927848906232023</v>
      </c>
      <c r="AN82" s="32">
        <f>_xlfn.T.TEST(T.Test!K282:M282,T.Test!K482:M482,2,3)</f>
        <v>0.61831944700808394</v>
      </c>
      <c r="AO82" s="32">
        <f>_xlfn.T.TEST(T.Test!N282:P282,T.Test!N482:P482,2,3)</f>
        <v>0.48024150386983777</v>
      </c>
      <c r="AP82" s="33"/>
      <c r="AQ82" s="32">
        <f>_xlfn.T.TEST(T.Test!E382:G382,T.Test!E482:G482,2,3)</f>
        <v>0.69988465946252676</v>
      </c>
      <c r="AR82" s="32">
        <f>_xlfn.T.TEST(T.Test!H382:J382,T.Test!H482:J482,2,3)</f>
        <v>0.63326354705341981</v>
      </c>
      <c r="AS82" s="32">
        <f>_xlfn.T.TEST(T.Test!K382:M382,T.Test!K482:M482,2,3)</f>
        <v>0.95443112026043919</v>
      </c>
      <c r="AT82" s="32">
        <f>_xlfn.T.TEST(T.Test!N382:P382,T.Test!N482:P482,2,3)</f>
        <v>0.69359968536404426</v>
      </c>
    </row>
    <row r="83" spans="1:46" x14ac:dyDescent="0.25">
      <c r="A83" s="4" t="s">
        <v>22</v>
      </c>
      <c r="B83" s="4">
        <v>618</v>
      </c>
      <c r="C83" s="4">
        <v>632</v>
      </c>
      <c r="D83" s="4" t="s">
        <v>103</v>
      </c>
      <c r="E83" s="3">
        <f>'raw data'!J83</f>
        <v>0.111</v>
      </c>
      <c r="F83">
        <f>'raw data'!P83</f>
        <v>0.13600000000000001</v>
      </c>
      <c r="G83">
        <f>'raw data'!V83</f>
        <v>0.114</v>
      </c>
      <c r="H83" s="3">
        <f>'raw data'!AB83</f>
        <v>0.22800000000000001</v>
      </c>
      <c r="I83">
        <f>'raw data'!AH83</f>
        <v>0.22700000000000001</v>
      </c>
      <c r="J83">
        <f>'raw data'!AN83</f>
        <v>0</v>
      </c>
      <c r="K83" s="3">
        <f>'raw data'!AT83</f>
        <v>0.89400000000000002</v>
      </c>
      <c r="L83">
        <f>'raw data'!AZ83</f>
        <v>0.96299999999999997</v>
      </c>
      <c r="M83">
        <f>'raw data'!BF83</f>
        <v>0.93700000000000006</v>
      </c>
      <c r="N83" s="3">
        <f>'raw data'!BL83</f>
        <v>1.6579999999999999</v>
      </c>
      <c r="O83" s="4">
        <f>'raw data'!BR83</f>
        <v>1.653</v>
      </c>
      <c r="P83" s="4">
        <f>'raw data'!BX83</f>
        <v>1.6930000000000001</v>
      </c>
      <c r="R83" s="32">
        <f>_xlfn.T.TEST(T.Test!E83:G83,T.Test!E183:G183,2,3)</f>
        <v>0.80097823893991871</v>
      </c>
      <c r="S83" s="32">
        <f>_xlfn.T.TEST(T.Test!H83:J83,T.Test!H183:J183,2,3)</f>
        <v>0.47051215101838317</v>
      </c>
      <c r="T83" s="32">
        <f>_xlfn.T.TEST(T.Test!K83:M83,T.Test!K183:M183,2,3)</f>
        <v>0.28525541899353646</v>
      </c>
      <c r="U83" s="32">
        <f>_xlfn.T.TEST(T.Test!N83:P83,T.Test!N183:P183,2,3)</f>
        <v>0.58406260948646826</v>
      </c>
      <c r="V83" s="33"/>
      <c r="W83" s="32">
        <f>_xlfn.T.TEST(T.Test!E183:G183,T.Test!E283:G283,2,3)</f>
        <v>2.5109532754088778E-2</v>
      </c>
      <c r="X83" s="32">
        <f>_xlfn.T.TEST(T.Test!H183:J183,T.Test!H283:J283,2,3)</f>
        <v>0.45729483588485886</v>
      </c>
      <c r="Y83" s="32">
        <f>_xlfn.T.TEST(T.Test!K183:M183,T.Test!K283:M283,2,3)</f>
        <v>0.4942432923458509</v>
      </c>
      <c r="Z83" s="32">
        <f>_xlfn.T.TEST(T.Test!N183:P183,T.Test!N283:P283,2,3)</f>
        <v>0.18282095298902956</v>
      </c>
      <c r="AA83" s="33"/>
      <c r="AB83" s="32">
        <f>_xlfn.T.TEST(T.Test!E183:G183,T.Test!E383:G383,2,3)</f>
        <v>0.61850492156836312</v>
      </c>
      <c r="AC83" s="32">
        <f>_xlfn.T.TEST(T.Test!E183:G183,T.Test!E383:G383,2,3)</f>
        <v>0.61850492156836312</v>
      </c>
      <c r="AD83" s="32">
        <f>_xlfn.T.TEST(T.Test!K183:M183,T.Test!K383:M383,2,3)</f>
        <v>0.27617819447904274</v>
      </c>
      <c r="AE83" s="32">
        <f>_xlfn.T.TEST(T.Test!N183:P183,T.Test!N383:P383,2,3)</f>
        <v>0.18051259722271537</v>
      </c>
      <c r="AF83" s="33"/>
      <c r="AG83" s="32">
        <f>_xlfn.T.TEST(T.Test!E183:G183,T.Test!E483:G483,2,3)</f>
        <v>0.2713253011972861</v>
      </c>
      <c r="AH83" s="32">
        <f>_xlfn.T.TEST(T.Test!H183:J183,T.Test!H483:J483,2,3)</f>
        <v>0.34090765761347469</v>
      </c>
      <c r="AI83" s="32">
        <f>_xlfn.T.TEST(T.Test!K183:M183,T.Test!K483:M483,2,3)</f>
        <v>0.31026764717650068</v>
      </c>
      <c r="AJ83" s="32">
        <f>_xlfn.T.TEST(T.Test!N183:P183,T.Test!N483:P483,2,3)</f>
        <v>0.1120216744517864</v>
      </c>
      <c r="AK83" s="33"/>
      <c r="AL83" s="32">
        <f>_xlfn.T.TEST(T.Test!E283:G283,T.Test!E483:G483,2,3)</f>
        <v>2.6175171310385437E-2</v>
      </c>
      <c r="AM83" s="32">
        <f>_xlfn.T.TEST(T.Test!H283:J283,T.Test!H483:J483,2,3)</f>
        <v>0.53669904354706366</v>
      </c>
      <c r="AN83" s="32">
        <f>_xlfn.T.TEST(T.Test!K283:M283,T.Test!K483:M483,2,3)</f>
        <v>0.16534098510274536</v>
      </c>
      <c r="AO83" s="32">
        <f>_xlfn.T.TEST(T.Test!N283:P283,T.Test!N483:P483,2,3)</f>
        <v>0.48642141690742985</v>
      </c>
      <c r="AP83" s="33"/>
      <c r="AQ83" s="32">
        <f>_xlfn.T.TEST(T.Test!E383:G383,T.Test!E483:G483,2,3)</f>
        <v>0.32377671554932669</v>
      </c>
      <c r="AR83" s="32">
        <f>_xlfn.T.TEST(T.Test!H383:J383,T.Test!H483:J483,2,3)</f>
        <v>0.2959046376057145</v>
      </c>
      <c r="AS83" s="32">
        <f>_xlfn.T.TEST(T.Test!K383:M383,T.Test!K483:M483,2,3)</f>
        <v>0.76891902567526826</v>
      </c>
      <c r="AT83" s="32">
        <f>_xlfn.T.TEST(T.Test!N383:P383,T.Test!N483:P483,2,3)</f>
        <v>0.71942178716917793</v>
      </c>
    </row>
    <row r="84" spans="1:46" x14ac:dyDescent="0.25">
      <c r="A84" s="4" t="s">
        <v>22</v>
      </c>
      <c r="B84" s="4">
        <v>620</v>
      </c>
      <c r="C84" s="4">
        <v>631</v>
      </c>
      <c r="D84" s="4" t="s">
        <v>104</v>
      </c>
      <c r="E84" s="3">
        <f>'raw data'!J84</f>
        <v>3.6890000000000001</v>
      </c>
      <c r="F84">
        <f>'raw data'!P84</f>
        <v>3.5720000000000001</v>
      </c>
      <c r="G84">
        <f>'raw data'!V84</f>
        <v>3.7170000000000001</v>
      </c>
      <c r="H84" s="3">
        <f>'raw data'!AB84</f>
        <v>3.7749999999999999</v>
      </c>
      <c r="I84">
        <f>'raw data'!AH84</f>
        <v>3.8079999999999998</v>
      </c>
      <c r="J84">
        <f>'raw data'!AN84</f>
        <v>0</v>
      </c>
      <c r="K84" s="3">
        <f>'raw data'!AT84</f>
        <v>3.8860000000000001</v>
      </c>
      <c r="L84">
        <f>'raw data'!AZ84</f>
        <v>3.972</v>
      </c>
      <c r="M84">
        <f>'raw data'!BF84</f>
        <v>3.8279999999999998</v>
      </c>
      <c r="N84" s="3">
        <f>'raw data'!BL84</f>
        <v>4.1779999999999999</v>
      </c>
      <c r="O84" s="4">
        <f>'raw data'!BR84</f>
        <v>4.2939999999999996</v>
      </c>
      <c r="P84" s="4">
        <f>'raw data'!BX84</f>
        <v>4.3470000000000004</v>
      </c>
      <c r="R84" s="32">
        <f>_xlfn.T.TEST(T.Test!E84:G84,T.Test!E184:G184,2,3)</f>
        <v>0.39962533727813782</v>
      </c>
      <c r="S84" s="32">
        <f>_xlfn.T.TEST(T.Test!H84:J84,T.Test!H184:J184,2,3)</f>
        <v>0.43032547033279145</v>
      </c>
      <c r="T84" s="32">
        <f>_xlfn.T.TEST(T.Test!K84:M84,T.Test!K184:M184,2,3)</f>
        <v>0.59826315620862847</v>
      </c>
      <c r="U84" s="32">
        <f>_xlfn.T.TEST(T.Test!N84:P84,T.Test!N184:P184,2,3)</f>
        <v>1</v>
      </c>
      <c r="V84" s="33"/>
      <c r="W84" s="32">
        <f>_xlfn.T.TEST(T.Test!E184:G184,T.Test!E284:G284,2,3)</f>
        <v>0.69107075846666188</v>
      </c>
      <c r="X84" s="32">
        <f>_xlfn.T.TEST(T.Test!H184:J184,T.Test!H284:J284,2,3)</f>
        <v>0.86578260391920348</v>
      </c>
      <c r="Y84" s="32">
        <f>_xlfn.T.TEST(T.Test!K184:M184,T.Test!K284:M284,2,3)</f>
        <v>0.75270547077791794</v>
      </c>
      <c r="Z84" s="32">
        <f>_xlfn.T.TEST(T.Test!N184:P184,T.Test!N284:P284,2,3)</f>
        <v>0.62120845643953926</v>
      </c>
      <c r="AA84" s="33"/>
      <c r="AB84" s="32">
        <f>_xlfn.T.TEST(T.Test!E184:G184,T.Test!E384:G384,2,3)</f>
        <v>0.35250617883707608</v>
      </c>
      <c r="AC84" s="32">
        <f>_xlfn.T.TEST(T.Test!E184:G184,T.Test!E384:G384,2,3)</f>
        <v>0.35250617883707608</v>
      </c>
      <c r="AD84" s="32">
        <f>_xlfn.T.TEST(T.Test!K184:M184,T.Test!K384:M384,2,3)</f>
        <v>0.31521806347318987</v>
      </c>
      <c r="AE84" s="32">
        <f>_xlfn.T.TEST(T.Test!N184:P184,T.Test!N384:P384,2,3)</f>
        <v>0.81039057846926399</v>
      </c>
      <c r="AF84" s="33"/>
      <c r="AG84" s="32">
        <f>_xlfn.T.TEST(T.Test!E184:G184,T.Test!E484:G484,2,3)</f>
        <v>0.42098413873035478</v>
      </c>
      <c r="AH84" s="32">
        <f>_xlfn.T.TEST(T.Test!H184:J184,T.Test!H484:J484,2,3)</f>
        <v>0.97831773256127885</v>
      </c>
      <c r="AI84" s="32">
        <f>_xlfn.T.TEST(T.Test!K184:M184,T.Test!K484:M484,2,3)</f>
        <v>0.63724968719595099</v>
      </c>
      <c r="AJ84" s="32">
        <f>_xlfn.T.TEST(T.Test!N184:P184,T.Test!N484:P484,2,3)</f>
        <v>0.68369337417186682</v>
      </c>
      <c r="AK84" s="33"/>
      <c r="AL84" s="32">
        <f>_xlfn.T.TEST(T.Test!E284:G284,T.Test!E484:G484,2,3)</f>
        <v>0.99600204976716611</v>
      </c>
      <c r="AM84" s="32">
        <f>_xlfn.T.TEST(T.Test!H284:J284,T.Test!H484:J484,2,3)</f>
        <v>0.83841519830018973</v>
      </c>
      <c r="AN84" s="32">
        <f>_xlfn.T.TEST(T.Test!K284:M284,T.Test!K484:M484,2,3)</f>
        <v>0.86101065815024047</v>
      </c>
      <c r="AO84" s="32">
        <f>_xlfn.T.TEST(T.Test!N284:P284,T.Test!N484:P484,2,3)</f>
        <v>0.82978211194897744</v>
      </c>
      <c r="AP84" s="33"/>
      <c r="AQ84" s="32">
        <f>_xlfn.T.TEST(T.Test!E384:G384,T.Test!E484:G484,2,3)</f>
        <v>0.69042943688941261</v>
      </c>
      <c r="AR84" s="32">
        <f>_xlfn.T.TEST(T.Test!H384:J384,T.Test!H484:J484,2,3)</f>
        <v>0.25380727417175047</v>
      </c>
      <c r="AS84" s="32">
        <f>_xlfn.T.TEST(T.Test!K384:M384,T.Test!K484:M484,2,3)</f>
        <v>0.55670566720193504</v>
      </c>
      <c r="AT84" s="32">
        <f>_xlfn.T.TEST(T.Test!N384:P384,T.Test!N484:P484,2,3)</f>
        <v>0.98502766247842111</v>
      </c>
    </row>
    <row r="85" spans="1:46" x14ac:dyDescent="0.25">
      <c r="A85" s="4" t="s">
        <v>22</v>
      </c>
      <c r="B85" s="4">
        <v>620</v>
      </c>
      <c r="C85" s="4">
        <v>632</v>
      </c>
      <c r="D85" s="4" t="s">
        <v>105</v>
      </c>
      <c r="E85" s="3">
        <f>'raw data'!J85</f>
        <v>3.7240000000000002</v>
      </c>
      <c r="F85">
        <f>'raw data'!P85</f>
        <v>3.6379999999999999</v>
      </c>
      <c r="G85">
        <f>'raw data'!V85</f>
        <v>3.6869999999999998</v>
      </c>
      <c r="H85" s="3">
        <f>'raw data'!AB85</f>
        <v>3.8370000000000002</v>
      </c>
      <c r="I85">
        <f>'raw data'!AH85</f>
        <v>3.843</v>
      </c>
      <c r="J85">
        <f>'raw data'!AN85</f>
        <v>0</v>
      </c>
      <c r="K85" s="3">
        <f>'raw data'!AT85</f>
        <v>3.8879999999999999</v>
      </c>
      <c r="L85">
        <f>'raw data'!AZ85</f>
        <v>4</v>
      </c>
      <c r="M85">
        <f>'raw data'!BF85</f>
        <v>3.85</v>
      </c>
      <c r="N85" s="3">
        <f>'raw data'!BL85</f>
        <v>4.2690000000000001</v>
      </c>
      <c r="O85" s="4">
        <f>'raw data'!BR85</f>
        <v>4.4569999999999999</v>
      </c>
      <c r="P85" s="4">
        <f>'raw data'!BX85</f>
        <v>4.3250000000000002</v>
      </c>
      <c r="R85" s="32">
        <f>_xlfn.T.TEST(T.Test!E85:G85,T.Test!E185:G185,2,3)</f>
        <v>0.46127788665665259</v>
      </c>
      <c r="S85" s="32">
        <f>_xlfn.T.TEST(T.Test!H85:J85,T.Test!H185:J185,2,3)</f>
        <v>0.43569755850811448</v>
      </c>
      <c r="T85" s="32">
        <f>_xlfn.T.TEST(T.Test!K85:M85,T.Test!K185:M185,2,3)</f>
        <v>0.70880236367883187</v>
      </c>
      <c r="U85" s="32">
        <f>_xlfn.T.TEST(T.Test!N85:P85,T.Test!N185:P185,2,3)</f>
        <v>0.36572068970292831</v>
      </c>
      <c r="V85" s="33"/>
      <c r="W85" s="32">
        <f>_xlfn.T.TEST(T.Test!E185:G185,T.Test!E285:G285,2,3)</f>
        <v>0.86532571479175202</v>
      </c>
      <c r="X85" s="32">
        <f>_xlfn.T.TEST(T.Test!H185:J185,T.Test!H285:J285,2,3)</f>
        <v>0.97482360896361142</v>
      </c>
      <c r="Y85" s="32">
        <f>_xlfn.T.TEST(T.Test!K185:M185,T.Test!K285:M285,2,3)</f>
        <v>0.56085777083758936</v>
      </c>
      <c r="Z85" s="32">
        <f>_xlfn.T.TEST(T.Test!N185:P185,T.Test!N285:P285,2,3)</f>
        <v>0.12265877403244844</v>
      </c>
      <c r="AA85" s="33"/>
      <c r="AB85" s="32">
        <f>_xlfn.T.TEST(T.Test!E185:G185,T.Test!E385:G385,2,3)</f>
        <v>0.50425747423245959</v>
      </c>
      <c r="AC85" s="32">
        <f>_xlfn.T.TEST(T.Test!E185:G185,T.Test!E385:G385,2,3)</f>
        <v>0.50425747423245959</v>
      </c>
      <c r="AD85" s="32">
        <f>_xlfn.T.TEST(T.Test!K185:M185,T.Test!K385:M385,2,3)</f>
        <v>0.20190158619904233</v>
      </c>
      <c r="AE85" s="32">
        <f>_xlfn.T.TEST(T.Test!N185:P185,T.Test!N385:P385,2,3)</f>
        <v>0.75384804612416534</v>
      </c>
      <c r="AF85" s="33"/>
      <c r="AG85" s="32">
        <f>_xlfn.T.TEST(T.Test!E185:G185,T.Test!E485:G485,2,3)</f>
        <v>0.94450321963474204</v>
      </c>
      <c r="AH85" s="32">
        <f>_xlfn.T.TEST(T.Test!H185:J185,T.Test!H485:J485,2,3)</f>
        <v>0.81832695954147405</v>
      </c>
      <c r="AI85" s="32">
        <f>_xlfn.T.TEST(T.Test!K185:M185,T.Test!K485:M485,2,3)</f>
        <v>0.63252861500765145</v>
      </c>
      <c r="AJ85" s="32">
        <f>_xlfn.T.TEST(T.Test!N185:P185,T.Test!N485:P485,2,3)</f>
        <v>0.91198007599162523</v>
      </c>
      <c r="AK85" s="33"/>
      <c r="AL85" s="32">
        <f>_xlfn.T.TEST(T.Test!E285:G285,T.Test!E485:G485,2,3)</f>
        <v>0.88612074108897665</v>
      </c>
      <c r="AM85" s="32">
        <f>_xlfn.T.TEST(T.Test!H285:J285,T.Test!H485:J485,2,3)</f>
        <v>0.84307852130017313</v>
      </c>
      <c r="AN85" s="32">
        <f>_xlfn.T.TEST(T.Test!K285:M285,T.Test!K485:M485,2,3)</f>
        <v>0.97916748356447458</v>
      </c>
      <c r="AO85" s="32">
        <f>_xlfn.T.TEST(T.Test!N285:P285,T.Test!N485:P485,2,3)</f>
        <v>9.4767464329972351E-2</v>
      </c>
      <c r="AP85" s="33"/>
      <c r="AQ85" s="32">
        <f>_xlfn.T.TEST(T.Test!E385:G385,T.Test!E485:G485,2,3)</f>
        <v>0.47901814185988495</v>
      </c>
      <c r="AR85" s="32">
        <f>_xlfn.T.TEST(T.Test!H385:J385,T.Test!H485:J485,2,3)</f>
        <v>0.55617667121499037</v>
      </c>
      <c r="AS85" s="32">
        <f>_xlfn.T.TEST(T.Test!K385:M385,T.Test!K485:M485,2,3)</f>
        <v>0.17453180455014949</v>
      </c>
      <c r="AT85" s="32">
        <f>_xlfn.T.TEST(T.Test!N385:P385,T.Test!N485:P485,2,3)</f>
        <v>0.7805119444358789</v>
      </c>
    </row>
    <row r="86" spans="1:46" x14ac:dyDescent="0.25">
      <c r="A86" s="4" t="s">
        <v>22</v>
      </c>
      <c r="B86" s="4">
        <v>633</v>
      </c>
      <c r="C86" s="4">
        <v>646</v>
      </c>
      <c r="D86" s="4" t="s">
        <v>106</v>
      </c>
      <c r="E86" s="3">
        <f>'raw data'!J86</f>
        <v>4.548</v>
      </c>
      <c r="F86">
        <f>'raw data'!P86</f>
        <v>4.407</v>
      </c>
      <c r="G86">
        <f>'raw data'!V86</f>
        <v>4.5049999999999999</v>
      </c>
      <c r="H86" s="3">
        <f>'raw data'!AB86</f>
        <v>4.7530000000000001</v>
      </c>
      <c r="I86">
        <f>'raw data'!AH86</f>
        <v>4.7450000000000001</v>
      </c>
      <c r="J86">
        <f>'raw data'!AN86</f>
        <v>0</v>
      </c>
      <c r="K86" s="3">
        <f>'raw data'!AT86</f>
        <v>4.6420000000000003</v>
      </c>
      <c r="L86">
        <f>'raw data'!AZ86</f>
        <v>4.7969999999999997</v>
      </c>
      <c r="M86">
        <f>'raw data'!BF86</f>
        <v>4.6260000000000003</v>
      </c>
      <c r="N86" s="3">
        <f>'raw data'!BL86</f>
        <v>4.46</v>
      </c>
      <c r="O86" s="4">
        <f>'raw data'!BR86</f>
        <v>4.6719999999999997</v>
      </c>
      <c r="P86" s="4">
        <f>'raw data'!BX86</f>
        <v>4.6790000000000003</v>
      </c>
      <c r="R86" s="32">
        <f>_xlfn.T.TEST(T.Test!E86:G86,T.Test!E186:G186,2,3)</f>
        <v>0.49498104071201432</v>
      </c>
      <c r="S86" s="32">
        <f>_xlfn.T.TEST(T.Test!H86:J86,T.Test!H186:J186,2,3)</f>
        <v>0.43094572060415665</v>
      </c>
      <c r="T86" s="32">
        <f>_xlfn.T.TEST(T.Test!K86:M86,T.Test!K186:M186,2,3)</f>
        <v>0.74167333910085231</v>
      </c>
      <c r="U86" s="32">
        <f>_xlfn.T.TEST(T.Test!N86:P86,T.Test!N186:P186,2,3)</f>
        <v>0.80810989592519911</v>
      </c>
      <c r="V86" s="33"/>
      <c r="W86" s="32">
        <f>_xlfn.T.TEST(T.Test!E186:G186,T.Test!E286:G286,2,3)</f>
        <v>0.5553551036534099</v>
      </c>
      <c r="X86" s="32">
        <f>_xlfn.T.TEST(T.Test!H186:J186,T.Test!H286:J286,2,3)</f>
        <v>0.56064389059804032</v>
      </c>
      <c r="Y86" s="32">
        <f>_xlfn.T.TEST(T.Test!K186:M186,T.Test!K286:M286,2,3)</f>
        <v>0.59978515295466583</v>
      </c>
      <c r="Z86" s="32">
        <f>_xlfn.T.TEST(T.Test!N186:P186,T.Test!N286:P286,2,3)</f>
        <v>0.65983569713218948</v>
      </c>
      <c r="AA86" s="33"/>
      <c r="AB86" s="32">
        <f>_xlfn.T.TEST(T.Test!E186:G186,T.Test!E386:G386,2,3)</f>
        <v>0.23622428926772054</v>
      </c>
      <c r="AC86" s="32">
        <f>_xlfn.T.TEST(T.Test!E186:G186,T.Test!E386:G386,2,3)</f>
        <v>0.23622428926772054</v>
      </c>
      <c r="AD86" s="32">
        <f>_xlfn.T.TEST(T.Test!K186:M186,T.Test!K386:M386,2,3)</f>
        <v>0.55744110350334408</v>
      </c>
      <c r="AE86" s="32">
        <f>_xlfn.T.TEST(T.Test!N186:P186,T.Test!N386:P386,2,3)</f>
        <v>0.95258891944884416</v>
      </c>
      <c r="AF86" s="33"/>
      <c r="AG86" s="32">
        <f>_xlfn.T.TEST(T.Test!E186:G186,T.Test!E486:G486,2,3)</f>
        <v>0.10647765601227664</v>
      </c>
      <c r="AH86" s="32">
        <f>_xlfn.T.TEST(T.Test!H186:J186,T.Test!H486:J486,2,3)</f>
        <v>0.55314561408176965</v>
      </c>
      <c r="AI86" s="32">
        <f>_xlfn.T.TEST(T.Test!K186:M186,T.Test!K486:M486,2,3)</f>
        <v>0.77737954833338696</v>
      </c>
      <c r="AJ86" s="32">
        <f>_xlfn.T.TEST(T.Test!N186:P186,T.Test!N486:P486,2,3)</f>
        <v>0.58657695514421093</v>
      </c>
      <c r="AK86" s="33"/>
      <c r="AL86" s="32">
        <f>_xlfn.T.TEST(T.Test!E286:G286,T.Test!E486:G486,2,3)</f>
        <v>0.6413191319178958</v>
      </c>
      <c r="AM86" s="32">
        <f>_xlfn.T.TEST(T.Test!H286:J286,T.Test!H486:J486,2,3)</f>
        <v>0.92964723576848196</v>
      </c>
      <c r="AN86" s="32">
        <f>_xlfn.T.TEST(T.Test!K286:M286,T.Test!K486:M486,2,3)</f>
        <v>0.91042560771920544</v>
      </c>
      <c r="AO86" s="32">
        <f>_xlfn.T.TEST(T.Test!N286:P286,T.Test!N486:P486,2,3)</f>
        <v>0.99718113608170689</v>
      </c>
      <c r="AP86" s="33"/>
      <c r="AQ86" s="32">
        <f>_xlfn.T.TEST(T.Test!E386:G386,T.Test!E486:G486,2,3)</f>
        <v>0.85672642099413165</v>
      </c>
      <c r="AR86" s="32">
        <f>_xlfn.T.TEST(T.Test!H386:J386,T.Test!H486:J486,2,3)</f>
        <v>0.46769352386653207</v>
      </c>
      <c r="AS86" s="32">
        <f>_xlfn.T.TEST(T.Test!K386:M386,T.Test!K486:M486,2,3)</f>
        <v>0.92524445107529729</v>
      </c>
      <c r="AT86" s="32">
        <f>_xlfn.T.TEST(T.Test!N386:P386,T.Test!N486:P486,2,3)</f>
        <v>0.40116888567042985</v>
      </c>
    </row>
    <row r="87" spans="1:46" x14ac:dyDescent="0.25">
      <c r="A87" s="4" t="s">
        <v>22</v>
      </c>
      <c r="B87" s="4">
        <v>650</v>
      </c>
      <c r="C87" s="4">
        <v>654</v>
      </c>
      <c r="D87" s="4" t="s">
        <v>107</v>
      </c>
      <c r="E87" s="3">
        <f>'raw data'!J87</f>
        <v>0.08</v>
      </c>
      <c r="F87">
        <f>'raw data'!P87</f>
        <v>0.123</v>
      </c>
      <c r="G87">
        <f>'raw data'!V87</f>
        <v>0.11</v>
      </c>
      <c r="H87" s="3">
        <f>'raw data'!AB87</f>
        <v>0.38700000000000001</v>
      </c>
      <c r="I87">
        <f>'raw data'!AH87</f>
        <v>0.38500000000000001</v>
      </c>
      <c r="J87">
        <f>'raw data'!AN87</f>
        <v>0</v>
      </c>
      <c r="K87" s="3">
        <f>'raw data'!AT87</f>
        <v>1.091</v>
      </c>
      <c r="L87">
        <f>'raw data'!AZ87</f>
        <v>1.07</v>
      </c>
      <c r="M87">
        <f>'raw data'!BF87</f>
        <v>1.0660000000000001</v>
      </c>
      <c r="N87" s="3">
        <f>'raw data'!BL87</f>
        <v>1.268</v>
      </c>
      <c r="O87" s="4">
        <f>'raw data'!BR87</f>
        <v>1.2949999999999999</v>
      </c>
      <c r="P87" s="4">
        <f>'raw data'!BX87</f>
        <v>1.2649999999999999</v>
      </c>
      <c r="R87" s="32">
        <f>_xlfn.T.TEST(T.Test!E87:G87,T.Test!E187:G187,2,3)</f>
        <v>0.16900845695655142</v>
      </c>
      <c r="S87" s="32">
        <f>_xlfn.T.TEST(T.Test!H87:J87,T.Test!H187:J187,2,3)</f>
        <v>0.48395744259784879</v>
      </c>
      <c r="T87" s="32">
        <f>_xlfn.T.TEST(T.Test!K87:M87,T.Test!K187:M187,2,3)</f>
        <v>0.60757451379721772</v>
      </c>
      <c r="U87" s="32">
        <f>_xlfn.T.TEST(T.Test!N87:P87,T.Test!N187:P187,2,3)</f>
        <v>0.38625470362120301</v>
      </c>
      <c r="V87" s="33"/>
      <c r="W87" s="32">
        <f>_xlfn.T.TEST(T.Test!E187:G187,T.Test!E287:G287,2,3)</f>
        <v>2.271940004214994E-2</v>
      </c>
      <c r="X87" s="32">
        <f>_xlfn.T.TEST(T.Test!H187:J187,T.Test!H287:J287,2,3)</f>
        <v>0.31045528774565967</v>
      </c>
      <c r="Y87" s="32">
        <f>_xlfn.T.TEST(T.Test!K187:M187,T.Test!K287:M287,2,3)</f>
        <v>0.38588153864931207</v>
      </c>
      <c r="Z87" s="32">
        <f>_xlfn.T.TEST(T.Test!N187:P187,T.Test!N287:P287,2,3)</f>
        <v>0.27953460269254438</v>
      </c>
      <c r="AA87" s="33"/>
      <c r="AB87" s="32">
        <f>_xlfn.T.TEST(T.Test!E187:G187,T.Test!E387:G387,2,3)</f>
        <v>7.8711448212634108E-2</v>
      </c>
      <c r="AC87" s="32">
        <f>_xlfn.T.TEST(T.Test!E187:G187,T.Test!E387:G387,2,3)</f>
        <v>7.8711448212634108E-2</v>
      </c>
      <c r="AD87" s="32">
        <f>_xlfn.T.TEST(T.Test!K187:M187,T.Test!K387:M387,2,3)</f>
        <v>6.944735937712869E-2</v>
      </c>
      <c r="AE87" s="32">
        <f>_xlfn.T.TEST(T.Test!N187:P187,T.Test!N387:P387,2,3)</f>
        <v>0.4929017525016216</v>
      </c>
      <c r="AF87" s="33"/>
      <c r="AG87" s="32">
        <f>_xlfn.T.TEST(T.Test!E187:G187,T.Test!E487:G487,2,3)</f>
        <v>0.82827649063387043</v>
      </c>
      <c r="AH87" s="32">
        <f>_xlfn.T.TEST(T.Test!H187:J187,T.Test!H487:J487,2,3)</f>
        <v>0.2230507294561293</v>
      </c>
      <c r="AI87" s="32">
        <f>_xlfn.T.TEST(T.Test!K187:M187,T.Test!K487:M487,2,3)</f>
        <v>3.2433048274009058E-2</v>
      </c>
      <c r="AJ87" s="32">
        <f>_xlfn.T.TEST(T.Test!N187:P187,T.Test!N487:P487,2,3)</f>
        <v>0.76544447439410057</v>
      </c>
      <c r="AK87" s="33"/>
      <c r="AL87" s="32">
        <f>_xlfn.T.TEST(T.Test!E287:G287,T.Test!E487:G487,2,3)</f>
        <v>0.10751338480851372</v>
      </c>
      <c r="AM87" s="32">
        <f>_xlfn.T.TEST(T.Test!H287:J287,T.Test!H487:J487,2,3)</f>
        <v>0.10931822158549272</v>
      </c>
      <c r="AN87" s="32">
        <f>_xlfn.T.TEST(T.Test!K287:M287,T.Test!K487:M487,2,3)</f>
        <v>2.4824336314463256E-2</v>
      </c>
      <c r="AO87" s="32">
        <f>_xlfn.T.TEST(T.Test!N287:P287,T.Test!N487:P487,2,3)</f>
        <v>0.20425476709551613</v>
      </c>
      <c r="AP87" s="33"/>
      <c r="AQ87" s="32">
        <f>_xlfn.T.TEST(T.Test!E387:G387,T.Test!E487:G487,2,3)</f>
        <v>0.21800982357261367</v>
      </c>
      <c r="AR87" s="32">
        <f>_xlfn.T.TEST(T.Test!H387:J387,T.Test!H487:J487,2,3)</f>
        <v>0.14490515702558526</v>
      </c>
      <c r="AS87" s="32">
        <f>_xlfn.T.TEST(T.Test!K387:M387,T.Test!K487:M487,2,3)</f>
        <v>0.38953513081619784</v>
      </c>
      <c r="AT87" s="32">
        <f>_xlfn.T.TEST(T.Test!N387:P387,T.Test!N487:P487,2,3)</f>
        <v>0.45790130901116838</v>
      </c>
    </row>
    <row r="88" spans="1:46" x14ac:dyDescent="0.25">
      <c r="A88" s="4" t="s">
        <v>22</v>
      </c>
      <c r="B88" s="4">
        <v>650</v>
      </c>
      <c r="C88" s="4">
        <v>655</v>
      </c>
      <c r="D88" s="4" t="s">
        <v>108</v>
      </c>
      <c r="E88" s="3">
        <f>'raw data'!J88</f>
        <v>0.14599999999999999</v>
      </c>
      <c r="F88">
        <f>'raw data'!P88</f>
        <v>0.17100000000000001</v>
      </c>
      <c r="G88">
        <f>'raw data'!V88</f>
        <v>0.16500000000000001</v>
      </c>
      <c r="H88" s="3">
        <f>'raw data'!AB88</f>
        <v>0.73299999999999998</v>
      </c>
      <c r="I88">
        <f>'raw data'!AH88</f>
        <v>0.73699999999999999</v>
      </c>
      <c r="J88">
        <f>'raw data'!AN88</f>
        <v>0</v>
      </c>
      <c r="K88" s="3">
        <f>'raw data'!AT88</f>
        <v>1.569</v>
      </c>
      <c r="L88">
        <f>'raw data'!AZ88</f>
        <v>1.54</v>
      </c>
      <c r="M88">
        <f>'raw data'!BF88</f>
        <v>1.5109999999999999</v>
      </c>
      <c r="N88" s="3">
        <f>'raw data'!BL88</f>
        <v>1.7050000000000001</v>
      </c>
      <c r="O88" s="4">
        <f>'raw data'!BR88</f>
        <v>1.772</v>
      </c>
      <c r="P88" s="4">
        <f>'raw data'!BX88</f>
        <v>1.776</v>
      </c>
      <c r="R88" s="32">
        <f>_xlfn.T.TEST(T.Test!E88:G88,T.Test!E188:G188,2,3)</f>
        <v>0.51798131560367178</v>
      </c>
      <c r="S88" s="32">
        <f>_xlfn.T.TEST(T.Test!H88:J88,T.Test!H188:J188,2,3)</f>
        <v>0.53167757242528269</v>
      </c>
      <c r="T88" s="32">
        <f>_xlfn.T.TEST(T.Test!K88:M88,T.Test!K188:M188,2,3)</f>
        <v>0.83234343038817449</v>
      </c>
      <c r="U88" s="32">
        <f>_xlfn.T.TEST(T.Test!N88:P88,T.Test!N188:P188,2,3)</f>
        <v>0.83271071384671103</v>
      </c>
      <c r="V88" s="33"/>
      <c r="W88" s="32">
        <f>_xlfn.T.TEST(T.Test!E188:G188,T.Test!E288:G288,2,3)</f>
        <v>0.29337390451380274</v>
      </c>
      <c r="X88" s="32">
        <f>_xlfn.T.TEST(T.Test!H188:J188,T.Test!H288:J288,2,3)</f>
        <v>8.7870868467755714E-2</v>
      </c>
      <c r="Y88" s="32">
        <f>_xlfn.T.TEST(T.Test!K188:M188,T.Test!K288:M288,2,3)</f>
        <v>0.70002648377361809</v>
      </c>
      <c r="Z88" s="32">
        <f>_xlfn.T.TEST(T.Test!N188:P188,T.Test!N288:P288,2,3)</f>
        <v>0.92530613319766863</v>
      </c>
      <c r="AA88" s="33"/>
      <c r="AB88" s="32">
        <f>_xlfn.T.TEST(T.Test!E188:G188,T.Test!E388:G388,2,3)</f>
        <v>3.6836043756665271E-2</v>
      </c>
      <c r="AC88" s="32">
        <f>_xlfn.T.TEST(T.Test!E188:G188,T.Test!E388:G388,2,3)</f>
        <v>3.6836043756665271E-2</v>
      </c>
      <c r="AD88" s="32">
        <f>_xlfn.T.TEST(T.Test!K188:M188,T.Test!K388:M388,2,3)</f>
        <v>5.2124090488126551E-2</v>
      </c>
      <c r="AE88" s="32">
        <f>_xlfn.T.TEST(T.Test!N188:P188,T.Test!N388:P388,2,3)</f>
        <v>0.96983453815310849</v>
      </c>
      <c r="AF88" s="33"/>
      <c r="AG88" s="32">
        <f>_xlfn.T.TEST(T.Test!E188:G188,T.Test!E488:G488,2,3)</f>
        <v>0.21046109162296134</v>
      </c>
      <c r="AH88" s="32">
        <f>_xlfn.T.TEST(T.Test!H188:J188,T.Test!H488:J488,2,3)</f>
        <v>6.4067740756101269E-4</v>
      </c>
      <c r="AI88" s="32">
        <f>_xlfn.T.TEST(T.Test!K188:M188,T.Test!K488:M488,2,3)</f>
        <v>8.869397757908333E-2</v>
      </c>
      <c r="AJ88" s="32">
        <f>_xlfn.T.TEST(T.Test!N188:P188,T.Test!N488:P488,2,3)</f>
        <v>0.79611958340940736</v>
      </c>
      <c r="AK88" s="33"/>
      <c r="AL88" s="32">
        <f>_xlfn.T.TEST(T.Test!E288:G288,T.Test!E488:G488,2,3)</f>
        <v>0.67333024414524623</v>
      </c>
      <c r="AM88" s="32">
        <f>_xlfn.T.TEST(T.Test!H288:J288,T.Test!H488:J488,2,3)</f>
        <v>2.348078094003999E-3</v>
      </c>
      <c r="AN88" s="32">
        <f>_xlfn.T.TEST(T.Test!K288:M288,T.Test!K488:M488,2,3)</f>
        <v>0.10490180495599315</v>
      </c>
      <c r="AO88" s="32">
        <f>_xlfn.T.TEST(T.Test!N288:P288,T.Test!N488:P488,2,3)</f>
        <v>0.89688670956617822</v>
      </c>
      <c r="AP88" s="33"/>
      <c r="AQ88" s="32">
        <f>_xlfn.T.TEST(T.Test!E388:G388,T.Test!E488:G488,2,3)</f>
        <v>0.92562809674723889</v>
      </c>
      <c r="AR88" s="32">
        <f>_xlfn.T.TEST(T.Test!H388:J388,T.Test!H488:J488,2,3)</f>
        <v>0.31263666763338455</v>
      </c>
      <c r="AS88" s="32">
        <f>_xlfn.T.TEST(T.Test!K388:M388,T.Test!K488:M488,2,3)</f>
        <v>0.96258774835834382</v>
      </c>
      <c r="AT88" s="32">
        <f>_xlfn.T.TEST(T.Test!N388:P388,T.Test!N488:P488,2,3)</f>
        <v>0.89158489923510076</v>
      </c>
    </row>
    <row r="89" spans="1:46" x14ac:dyDescent="0.25">
      <c r="A89" s="4" t="s">
        <v>22</v>
      </c>
      <c r="B89" s="4">
        <v>650</v>
      </c>
      <c r="C89" s="4">
        <v>666</v>
      </c>
      <c r="D89" s="4" t="s">
        <v>109</v>
      </c>
      <c r="E89" s="3">
        <f>'raw data'!J89</f>
        <v>5.2619999999999996</v>
      </c>
      <c r="F89">
        <f>'raw data'!P89</f>
        <v>5.0979999999999999</v>
      </c>
      <c r="G89">
        <f>'raw data'!V89</f>
        <v>5.1619999999999999</v>
      </c>
      <c r="H89" s="3">
        <f>'raw data'!AB89</f>
        <v>5.7850000000000001</v>
      </c>
      <c r="I89">
        <f>'raw data'!AH89</f>
        <v>5.7450000000000001</v>
      </c>
      <c r="J89">
        <f>'raw data'!AN89</f>
        <v>0</v>
      </c>
      <c r="K89" s="3">
        <f>'raw data'!AT89</f>
        <v>5.7140000000000004</v>
      </c>
      <c r="L89">
        <f>'raw data'!AZ89</f>
        <v>5.9630000000000001</v>
      </c>
      <c r="M89">
        <f>'raw data'!BF89</f>
        <v>5.798</v>
      </c>
      <c r="N89" s="3">
        <f>'raw data'!BL89</f>
        <v>5.6319999999999997</v>
      </c>
      <c r="O89" s="4">
        <f>'raw data'!BR89</f>
        <v>5.8760000000000003</v>
      </c>
      <c r="P89" s="4">
        <f>'raw data'!BX89</f>
        <v>5.8890000000000002</v>
      </c>
      <c r="R89" s="32">
        <f>_xlfn.T.TEST(T.Test!E89:G89,T.Test!E189:G189,2,3)</f>
        <v>0.76668058189980404</v>
      </c>
      <c r="S89" s="32">
        <f>_xlfn.T.TEST(T.Test!H89:J89,T.Test!H189:J189,2,3)</f>
        <v>0.45396759562609051</v>
      </c>
      <c r="T89" s="32">
        <f>_xlfn.T.TEST(T.Test!K89:M89,T.Test!K189:M189,2,3)</f>
        <v>0.57815757332254591</v>
      </c>
      <c r="U89" s="32">
        <f>_xlfn.T.TEST(T.Test!N89:P89,T.Test!N189:P189,2,3)</f>
        <v>0.82217468836354557</v>
      </c>
      <c r="V89" s="33"/>
      <c r="W89" s="32">
        <f>_xlfn.T.TEST(T.Test!E189:G189,T.Test!E289:G289,2,3)</f>
        <v>0.5166100836530243</v>
      </c>
      <c r="X89" s="32">
        <f>_xlfn.T.TEST(T.Test!H189:J189,T.Test!H289:J289,2,3)</f>
        <v>0.23945768684313443</v>
      </c>
      <c r="Y89" s="32">
        <f>_xlfn.T.TEST(T.Test!K189:M189,T.Test!K289:M289,2,3)</f>
        <v>0.71668740778112161</v>
      </c>
      <c r="Z89" s="32">
        <f>_xlfn.T.TEST(T.Test!N189:P189,T.Test!N289:P289,2,3)</f>
        <v>0.69322746602027152</v>
      </c>
      <c r="AA89" s="33"/>
      <c r="AB89" s="32">
        <f>_xlfn.T.TEST(T.Test!E189:G189,T.Test!E389:G389,2,3)</f>
        <v>0.28024097995437258</v>
      </c>
      <c r="AC89" s="32">
        <f>_xlfn.T.TEST(T.Test!E189:G189,T.Test!E389:G389,2,3)</f>
        <v>0.28024097995437258</v>
      </c>
      <c r="AD89" s="32">
        <f>_xlfn.T.TEST(T.Test!K189:M189,T.Test!K389:M389,2,3)</f>
        <v>0.2266782761522326</v>
      </c>
      <c r="AE89" s="32">
        <f>_xlfn.T.TEST(T.Test!N189:P189,T.Test!N389:P389,2,3)</f>
        <v>0.92216517667019615</v>
      </c>
      <c r="AF89" s="33"/>
      <c r="AG89" s="32">
        <f>_xlfn.T.TEST(T.Test!E189:G189,T.Test!E489:G489,2,3)</f>
        <v>0.2057981336228048</v>
      </c>
      <c r="AH89" s="32">
        <f>_xlfn.T.TEST(T.Test!H189:J189,T.Test!H489:J489,2,3)</f>
        <v>0.40782987754358174</v>
      </c>
      <c r="AI89" s="32">
        <f>_xlfn.T.TEST(T.Test!K189:M189,T.Test!K489:M489,2,3)</f>
        <v>0.61518645118815551</v>
      </c>
      <c r="AJ89" s="32">
        <f>_xlfn.T.TEST(T.Test!N189:P189,T.Test!N489:P489,2,3)</f>
        <v>0.40684211854047436</v>
      </c>
      <c r="AK89" s="33"/>
      <c r="AL89" s="32">
        <f>_xlfn.T.TEST(T.Test!E289:G289,T.Test!E489:G489,2,3)</f>
        <v>0.69427377790803735</v>
      </c>
      <c r="AM89" s="32">
        <f>_xlfn.T.TEST(T.Test!H289:J289,T.Test!H489:J489,2,3)</f>
        <v>0.80929597250658836</v>
      </c>
      <c r="AN89" s="32">
        <f>_xlfn.T.TEST(T.Test!K289:M289,T.Test!K489:M489,2,3)</f>
        <v>0.7676229031683508</v>
      </c>
      <c r="AO89" s="32">
        <f>_xlfn.T.TEST(T.Test!N289:P289,T.Test!N489:P489,2,3)</f>
        <v>0.1343668971836991</v>
      </c>
      <c r="AP89" s="33"/>
      <c r="AQ89" s="32">
        <f>_xlfn.T.TEST(T.Test!E389:G389,T.Test!E489:G489,2,3)</f>
        <v>0.8237477584147701</v>
      </c>
      <c r="AR89" s="32">
        <f>_xlfn.T.TEST(T.Test!H389:J389,T.Test!H489:J489,2,3)</f>
        <v>0.34601541987886592</v>
      </c>
      <c r="AS89" s="32">
        <f>_xlfn.T.TEST(T.Test!K389:M389,T.Test!K489:M489,2,3)</f>
        <v>0.59185817456363887</v>
      </c>
      <c r="AT89" s="32">
        <f>_xlfn.T.TEST(T.Test!N389:P389,T.Test!N489:P489,2,3)</f>
        <v>0.2653645128681601</v>
      </c>
    </row>
    <row r="90" spans="1:46" x14ac:dyDescent="0.25">
      <c r="A90" s="4" t="s">
        <v>22</v>
      </c>
      <c r="B90" s="4">
        <v>656</v>
      </c>
      <c r="C90" s="4">
        <v>662</v>
      </c>
      <c r="D90" s="4" t="s">
        <v>110</v>
      </c>
      <c r="E90" s="3">
        <f>'raw data'!J90</f>
        <v>2.3199999999999998</v>
      </c>
      <c r="F90">
        <f>'raw data'!P90</f>
        <v>2.2650000000000001</v>
      </c>
      <c r="G90">
        <f>'raw data'!V90</f>
        <v>2.3610000000000002</v>
      </c>
      <c r="H90" s="3">
        <f>'raw data'!AB90</f>
        <v>2.39</v>
      </c>
      <c r="I90">
        <f>'raw data'!AH90</f>
        <v>2.383</v>
      </c>
      <c r="J90">
        <f>'raw data'!AN90</f>
        <v>0</v>
      </c>
      <c r="K90" s="3">
        <f>'raw data'!AT90</f>
        <v>2.3149999999999999</v>
      </c>
      <c r="L90">
        <f>'raw data'!AZ90</f>
        <v>2.4020000000000001</v>
      </c>
      <c r="M90">
        <f>'raw data'!BF90</f>
        <v>2.278</v>
      </c>
      <c r="N90" s="3">
        <f>'raw data'!BL90</f>
        <v>2.2639999999999998</v>
      </c>
      <c r="O90" s="4">
        <f>'raw data'!BR90</f>
        <v>2.37</v>
      </c>
      <c r="P90" s="4">
        <f>'raw data'!BX90</f>
        <v>2.4089999999999998</v>
      </c>
      <c r="R90" s="32">
        <f>_xlfn.T.TEST(T.Test!E90:G90,T.Test!E190:G190,2,3)</f>
        <v>0.89883861458261305</v>
      </c>
      <c r="S90" s="32">
        <f>_xlfn.T.TEST(T.Test!H90:J90,T.Test!H190:J190,2,3)</f>
        <v>0.43507630017154836</v>
      </c>
      <c r="T90" s="32">
        <f>_xlfn.T.TEST(T.Test!K90:M90,T.Test!K190:M190,2,3)</f>
        <v>0.67373664172992753</v>
      </c>
      <c r="U90" s="32">
        <f>_xlfn.T.TEST(T.Test!N90:P90,T.Test!N190:P190,2,3)</f>
        <v>0.75278379912227789</v>
      </c>
      <c r="V90" s="33"/>
      <c r="W90" s="32">
        <f>_xlfn.T.TEST(T.Test!E190:G190,T.Test!E290:G290,2,3)</f>
        <v>0.74132514845563846</v>
      </c>
      <c r="X90" s="32">
        <f>_xlfn.T.TEST(T.Test!H190:J190,T.Test!H290:J290,2,3)</f>
        <v>0.64429547003297527</v>
      </c>
      <c r="Y90" s="32">
        <f>_xlfn.T.TEST(T.Test!K190:M190,T.Test!K290:M290,2,3)</f>
        <v>0.71013296039410601</v>
      </c>
      <c r="Z90" s="32">
        <f>_xlfn.T.TEST(T.Test!N190:P190,T.Test!N290:P290,2,3)</f>
        <v>0.73693420149746958</v>
      </c>
      <c r="AA90" s="33"/>
      <c r="AB90" s="32">
        <f>_xlfn.T.TEST(T.Test!E190:G190,T.Test!E390:G390,2,3)</f>
        <v>0.7176107941114217</v>
      </c>
      <c r="AC90" s="32">
        <f>_xlfn.T.TEST(T.Test!E190:G190,T.Test!E390:G390,2,3)</f>
        <v>0.7176107941114217</v>
      </c>
      <c r="AD90" s="32">
        <f>_xlfn.T.TEST(T.Test!K190:M190,T.Test!K390:M390,2,3)</f>
        <v>0.79171030440766177</v>
      </c>
      <c r="AE90" s="32">
        <f>_xlfn.T.TEST(T.Test!N190:P190,T.Test!N390:P390,2,3)</f>
        <v>0.78974195078238663</v>
      </c>
      <c r="AF90" s="33"/>
      <c r="AG90" s="32">
        <f>_xlfn.T.TEST(T.Test!E190:G190,T.Test!E490:G490,2,3)</f>
        <v>0.4818053689127958</v>
      </c>
      <c r="AH90" s="32">
        <f>_xlfn.T.TEST(T.Test!H190:J190,T.Test!H490:J490,2,3)</f>
        <v>0.92438225017181153</v>
      </c>
      <c r="AI90" s="32">
        <f>_xlfn.T.TEST(T.Test!K190:M190,T.Test!K490:M490,2,3)</f>
        <v>0.99117235641541401</v>
      </c>
      <c r="AJ90" s="32">
        <f>_xlfn.T.TEST(T.Test!N190:P190,T.Test!N490:P490,2,3)</f>
        <v>0.85116641094558931</v>
      </c>
      <c r="AK90" s="33"/>
      <c r="AL90" s="32">
        <f>_xlfn.T.TEST(T.Test!E290:G290,T.Test!E490:G490,2,3)</f>
        <v>0.87805673602351386</v>
      </c>
      <c r="AM90" s="32">
        <f>_xlfn.T.TEST(T.Test!H290:J290,T.Test!H490:J490,2,3)</f>
        <v>0.65759778622545695</v>
      </c>
      <c r="AN90" s="32">
        <f>_xlfn.T.TEST(T.Test!K290:M290,T.Test!K490:M490,2,3)</f>
        <v>0.73906453264733996</v>
      </c>
      <c r="AO90" s="32">
        <f>_xlfn.T.TEST(T.Test!N290:P290,T.Test!N490:P490,2,3)</f>
        <v>0.86953534237756624</v>
      </c>
      <c r="AP90" s="33"/>
      <c r="AQ90" s="32">
        <f>_xlfn.T.TEST(T.Test!E390:G390,T.Test!E490:G490,2,3)</f>
        <v>0.85345183202599706</v>
      </c>
      <c r="AR90" s="32">
        <f>_xlfn.T.TEST(T.Test!H390:J390,T.Test!H490:J490,2,3)</f>
        <v>0.44306877052284349</v>
      </c>
      <c r="AS90" s="32">
        <f>_xlfn.T.TEST(T.Test!K390:M390,T.Test!K490:M490,2,3)</f>
        <v>0.81994133088884735</v>
      </c>
      <c r="AT90" s="32">
        <f>_xlfn.T.TEST(T.Test!N390:P390,T.Test!N490:P490,2,3)</f>
        <v>0.90057019704508401</v>
      </c>
    </row>
    <row r="91" spans="1:46" x14ac:dyDescent="0.25">
      <c r="A91" s="4" t="s">
        <v>22</v>
      </c>
      <c r="B91" s="4">
        <v>656</v>
      </c>
      <c r="C91" s="4">
        <v>666</v>
      </c>
      <c r="D91" s="4" t="s">
        <v>111</v>
      </c>
      <c r="E91" s="3">
        <f>'raw data'!J91</f>
        <v>4.266</v>
      </c>
      <c r="F91">
        <f>'raw data'!P91</f>
        <v>4.1230000000000002</v>
      </c>
      <c r="G91">
        <f>'raw data'!V91</f>
        <v>4.2759999999999998</v>
      </c>
      <c r="H91" s="3">
        <f>'raw data'!AB91</f>
        <v>4.2960000000000003</v>
      </c>
      <c r="I91">
        <f>'raw data'!AH91</f>
        <v>4.3289999999999997</v>
      </c>
      <c r="J91">
        <f>'raw data'!AN91</f>
        <v>0</v>
      </c>
      <c r="K91" s="3">
        <f>'raw data'!AT91</f>
        <v>4.1070000000000002</v>
      </c>
      <c r="L91">
        <f>'raw data'!AZ91</f>
        <v>4.2990000000000004</v>
      </c>
      <c r="M91">
        <f>'raw data'!BF91</f>
        <v>4.093</v>
      </c>
      <c r="N91" s="3">
        <f>'raw data'!BL91</f>
        <v>4.0990000000000002</v>
      </c>
      <c r="O91" s="4">
        <f>'raw data'!BR91</f>
        <v>4.2290000000000001</v>
      </c>
      <c r="P91" s="4">
        <f>'raw data'!BX91</f>
        <v>4.2960000000000003</v>
      </c>
      <c r="R91" s="32">
        <f>_xlfn.T.TEST(T.Test!E91:G91,T.Test!E191:G191,2,3)</f>
        <v>0.99640966240360695</v>
      </c>
      <c r="S91" s="32">
        <f>_xlfn.T.TEST(T.Test!H91:J91,T.Test!H191:J191,2,3)</f>
        <v>0.43450356607613805</v>
      </c>
      <c r="T91" s="32">
        <f>_xlfn.T.TEST(T.Test!K91:M91,T.Test!K191:M191,2,3)</f>
        <v>0.63067008302395133</v>
      </c>
      <c r="U91" s="32">
        <f>_xlfn.T.TEST(T.Test!N91:P91,T.Test!N191:P191,2,3)</f>
        <v>0.90779002758395355</v>
      </c>
      <c r="V91" s="33"/>
      <c r="W91" s="32">
        <f>_xlfn.T.TEST(T.Test!E191:G191,T.Test!E291:G291,2,3)</f>
        <v>0.65333221938224795</v>
      </c>
      <c r="X91" s="32">
        <f>_xlfn.T.TEST(T.Test!H191:J191,T.Test!H291:J291,2,3)</f>
        <v>0.69904425104360124</v>
      </c>
      <c r="Y91" s="32">
        <f>_xlfn.T.TEST(T.Test!K191:M191,T.Test!K291:M291,2,3)</f>
        <v>0.76269925467086841</v>
      </c>
      <c r="Z91" s="32">
        <f>_xlfn.T.TEST(T.Test!N191:P191,T.Test!N291:P291,2,3)</f>
        <v>0.73052803374638509</v>
      </c>
      <c r="AA91" s="33"/>
      <c r="AB91" s="32">
        <f>_xlfn.T.TEST(T.Test!E191:G191,T.Test!E391:G391,2,3)</f>
        <v>0.34901684761033747</v>
      </c>
      <c r="AC91" s="32">
        <f>_xlfn.T.TEST(T.Test!E191:G191,T.Test!E391:G391,2,3)</f>
        <v>0.34901684761033747</v>
      </c>
      <c r="AD91" s="32">
        <f>_xlfn.T.TEST(T.Test!K191:M191,T.Test!K391:M391,2,3)</f>
        <v>0.82191932369473419</v>
      </c>
      <c r="AE91" s="32">
        <f>_xlfn.T.TEST(T.Test!N191:P191,T.Test!N391:P391,2,3)</f>
        <v>0.51855887458837957</v>
      </c>
      <c r="AF91" s="33"/>
      <c r="AG91" s="32">
        <f>_xlfn.T.TEST(T.Test!E191:G191,T.Test!E491:G491,2,3)</f>
        <v>0.14256731378541798</v>
      </c>
      <c r="AH91" s="32">
        <f>_xlfn.T.TEST(T.Test!H191:J191,T.Test!H491:J491,2,3)</f>
        <v>0.76270469308040345</v>
      </c>
      <c r="AI91" s="32">
        <f>_xlfn.T.TEST(T.Test!K191:M191,T.Test!K491:M491,2,3)</f>
        <v>0.8609144276114914</v>
      </c>
      <c r="AJ91" s="32">
        <f>_xlfn.T.TEST(T.Test!N191:P191,T.Test!N491:P491,2,3)</f>
        <v>0.89623056582775185</v>
      </c>
      <c r="AK91" s="33"/>
      <c r="AL91" s="32">
        <f>_xlfn.T.TEST(T.Test!E291:G291,T.Test!E491:G491,2,3)</f>
        <v>0.77381774815180637</v>
      </c>
      <c r="AM91" s="32">
        <f>_xlfn.T.TEST(T.Test!H291:J291,T.Test!H491:J491,2,3)</f>
        <v>0.55376180955451293</v>
      </c>
      <c r="AN91" s="32">
        <f>_xlfn.T.TEST(T.Test!K291:M291,T.Test!K491:M491,2,3)</f>
        <v>0.72287763313059483</v>
      </c>
      <c r="AO91" s="32">
        <f>_xlfn.T.TEST(T.Test!N291:P291,T.Test!N491:P491,2,3)</f>
        <v>0.83693181444153519</v>
      </c>
      <c r="AP91" s="33"/>
      <c r="AQ91" s="32">
        <f>_xlfn.T.TEST(T.Test!E391:G391,T.Test!E491:G491,2,3)</f>
        <v>0.85850206249150374</v>
      </c>
      <c r="AR91" s="32">
        <f>_xlfn.T.TEST(T.Test!H391:J391,T.Test!H491:J491,2,3)</f>
        <v>0.93717734553061283</v>
      </c>
      <c r="AS91" s="32">
        <f>_xlfn.T.TEST(T.Test!K391:M391,T.Test!K491:M491,2,3)</f>
        <v>0.76490200773623807</v>
      </c>
      <c r="AT91" s="32">
        <f>_xlfn.T.TEST(T.Test!N391:P391,T.Test!N491:P491,2,3)</f>
        <v>0.46731296178607251</v>
      </c>
    </row>
    <row r="92" spans="1:46" x14ac:dyDescent="0.25">
      <c r="A92" s="4" t="s">
        <v>22</v>
      </c>
      <c r="B92" s="4">
        <v>663</v>
      </c>
      <c r="C92" s="4">
        <v>673</v>
      </c>
      <c r="D92" s="4" t="s">
        <v>112</v>
      </c>
      <c r="E92" s="3">
        <f>'raw data'!J92</f>
        <v>4.1180000000000003</v>
      </c>
      <c r="F92">
        <f>'raw data'!P92</f>
        <v>4.077</v>
      </c>
      <c r="G92">
        <f>'raw data'!V92</f>
        <v>4.2220000000000004</v>
      </c>
      <c r="H92" s="3">
        <f>'raw data'!AB92</f>
        <v>4.3680000000000003</v>
      </c>
      <c r="I92">
        <f>'raw data'!AH92</f>
        <v>4.3310000000000004</v>
      </c>
      <c r="J92">
        <f>'raw data'!AN92</f>
        <v>0</v>
      </c>
      <c r="K92" s="3">
        <f>'raw data'!AT92</f>
        <v>4.2229999999999999</v>
      </c>
      <c r="L92">
        <f>'raw data'!AZ92</f>
        <v>4.3559999999999999</v>
      </c>
      <c r="M92">
        <f>'raw data'!BF92</f>
        <v>4.1319999999999997</v>
      </c>
      <c r="N92" s="3">
        <f>'raw data'!BL92</f>
        <v>4.0880000000000001</v>
      </c>
      <c r="O92" s="4">
        <f>'raw data'!BR92</f>
        <v>4.3029999999999999</v>
      </c>
      <c r="P92" s="4">
        <f>'raw data'!BX92</f>
        <v>4.4059999999999997</v>
      </c>
      <c r="R92" s="32">
        <f>_xlfn.T.TEST(T.Test!E92:G92,T.Test!E192:G192,2,3)</f>
        <v>0.93031553125237965</v>
      </c>
      <c r="S92" s="32">
        <f>_xlfn.T.TEST(T.Test!H92:J92,T.Test!H192:J192,2,3)</f>
        <v>0.4422007538548961</v>
      </c>
      <c r="T92" s="32">
        <f>_xlfn.T.TEST(T.Test!K92:M92,T.Test!K192:M192,2,3)</f>
        <v>0.71464006463421725</v>
      </c>
      <c r="U92" s="32">
        <f>_xlfn.T.TEST(T.Test!N92:P92,T.Test!N192:P192,2,3)</f>
        <v>0.63764046878440017</v>
      </c>
      <c r="V92" s="33"/>
      <c r="W92" s="32">
        <f>_xlfn.T.TEST(T.Test!E192:G192,T.Test!E292:G292,2,3)</f>
        <v>0.62911487423498924</v>
      </c>
      <c r="X92" s="32">
        <f>_xlfn.T.TEST(T.Test!H192:J192,T.Test!H292:J292,2,3)</f>
        <v>0.84387693368004302</v>
      </c>
      <c r="Y92" s="32">
        <f>_xlfn.T.TEST(T.Test!K192:M192,T.Test!K292:M292,2,3)</f>
        <v>0.66160796223261087</v>
      </c>
      <c r="Z92" s="32">
        <f>_xlfn.T.TEST(T.Test!N192:P192,T.Test!N292:P292,2,3)</f>
        <v>0.51155996957453642</v>
      </c>
      <c r="AA92" s="33"/>
      <c r="AB92" s="32">
        <f>_xlfn.T.TEST(T.Test!E192:G192,T.Test!E392:G392,2,3)</f>
        <v>0.50735474154436555</v>
      </c>
      <c r="AC92" s="32">
        <f>_xlfn.T.TEST(T.Test!E192:G192,T.Test!E392:G392,2,3)</f>
        <v>0.50735474154436555</v>
      </c>
      <c r="AD92" s="32">
        <f>_xlfn.T.TEST(T.Test!K192:M192,T.Test!K392:M392,2,3)</f>
        <v>0.56025904267345017</v>
      </c>
      <c r="AE92" s="32">
        <f>_xlfn.T.TEST(T.Test!N192:P192,T.Test!N392:P392,2,3)</f>
        <v>0.73406020891527035</v>
      </c>
      <c r="AF92" s="33"/>
      <c r="AG92" s="32">
        <f>_xlfn.T.TEST(T.Test!E192:G192,T.Test!E492:G492,2,3)</f>
        <v>0.3519796709688342</v>
      </c>
      <c r="AH92" s="32">
        <f>_xlfn.T.TEST(T.Test!H192:J192,T.Test!H492:J492,2,3)</f>
        <v>0.96856894537575944</v>
      </c>
      <c r="AI92" s="32">
        <f>_xlfn.T.TEST(T.Test!K192:M192,T.Test!K492:M492,2,3)</f>
        <v>0.99778924360571142</v>
      </c>
      <c r="AJ92" s="32">
        <f>_xlfn.T.TEST(T.Test!N192:P192,T.Test!N492:P492,2,3)</f>
        <v>0.52573207045866999</v>
      </c>
      <c r="AK92" s="33"/>
      <c r="AL92" s="32">
        <f>_xlfn.T.TEST(T.Test!E292:G292,T.Test!E492:G492,2,3)</f>
        <v>0.80750548852858972</v>
      </c>
      <c r="AM92" s="32">
        <f>_xlfn.T.TEST(T.Test!H292:J292,T.Test!H492:J492,2,3)</f>
        <v>0.84832684243419099</v>
      </c>
      <c r="AN92" s="32">
        <f>_xlfn.T.TEST(T.Test!K292:M292,T.Test!K492:M492,2,3)</f>
        <v>0.67673933488979288</v>
      </c>
      <c r="AO92" s="32">
        <f>_xlfn.T.TEST(T.Test!N292:P292,T.Test!N492:P492,2,3)</f>
        <v>0.97324916506001968</v>
      </c>
      <c r="AP92" s="33"/>
      <c r="AQ92" s="32">
        <f>_xlfn.T.TEST(T.Test!E392:G392,T.Test!E492:G492,2,3)</f>
        <v>0.7419207503962264</v>
      </c>
      <c r="AR92" s="32">
        <f>_xlfn.T.TEST(T.Test!H392:J392,T.Test!H492:J492,2,3)</f>
        <v>0.47774181699532586</v>
      </c>
      <c r="AS92" s="32">
        <f>_xlfn.T.TEST(T.Test!K392:M392,T.Test!K492:M492,2,3)</f>
        <v>0.5952601809346052</v>
      </c>
      <c r="AT92" s="32">
        <f>_xlfn.T.TEST(T.Test!N392:P392,T.Test!N492:P492,2,3)</f>
        <v>0.79253436104683406</v>
      </c>
    </row>
    <row r="93" spans="1:46" x14ac:dyDescent="0.25">
      <c r="A93" s="4" t="s">
        <v>22</v>
      </c>
      <c r="B93" s="4">
        <v>667</v>
      </c>
      <c r="C93" s="4">
        <v>673</v>
      </c>
      <c r="D93" s="4" t="s">
        <v>113</v>
      </c>
      <c r="E93" s="3">
        <f>'raw data'!J93</f>
        <v>2.4849999999999999</v>
      </c>
      <c r="F93">
        <f>'raw data'!P93</f>
        <v>2.4620000000000002</v>
      </c>
      <c r="G93">
        <f>'raw data'!V93</f>
        <v>2.5249999999999999</v>
      </c>
      <c r="H93" s="3">
        <f>'raw data'!AB93</f>
        <v>2.6360000000000001</v>
      </c>
      <c r="I93">
        <f>'raw data'!AH93</f>
        <v>2.5859999999999999</v>
      </c>
      <c r="J93">
        <f>'raw data'!AN93</f>
        <v>0</v>
      </c>
      <c r="K93" s="3">
        <f>'raw data'!AT93</f>
        <v>2.5710000000000002</v>
      </c>
      <c r="L93">
        <f>'raw data'!AZ93</f>
        <v>2.5939999999999999</v>
      </c>
      <c r="M93">
        <f>'raw data'!BF93</f>
        <v>2.4870000000000001</v>
      </c>
      <c r="N93" s="3">
        <f>'raw data'!BL93</f>
        <v>2.4569999999999999</v>
      </c>
      <c r="O93" s="4">
        <f>'raw data'!BR93</f>
        <v>2.5920000000000001</v>
      </c>
      <c r="P93" s="4">
        <f>'raw data'!BX93</f>
        <v>2.6269999999999998</v>
      </c>
      <c r="R93" s="32">
        <f>_xlfn.T.TEST(T.Test!E93:G93,T.Test!E193:G193,2,3)</f>
        <v>0.4245909185503699</v>
      </c>
      <c r="S93" s="32">
        <f>_xlfn.T.TEST(T.Test!H93:J93,T.Test!H193:J193,2,3)</f>
        <v>0.43214196011412453</v>
      </c>
      <c r="T93" s="32">
        <f>_xlfn.T.TEST(T.Test!K93:M93,T.Test!K193:M193,2,3)</f>
        <v>0.53014301182582535</v>
      </c>
      <c r="U93" s="32">
        <f>_xlfn.T.TEST(T.Test!N93:P93,T.Test!N193:P193,2,3)</f>
        <v>0.88717274967673221</v>
      </c>
      <c r="V93" s="33"/>
      <c r="W93" s="32">
        <f>_xlfn.T.TEST(T.Test!E193:G193,T.Test!E293:G293,2,3)</f>
        <v>1</v>
      </c>
      <c r="X93" s="32">
        <f>_xlfn.T.TEST(T.Test!H193:J193,T.Test!H293:J293,2,3)</f>
        <v>0.66259081464382596</v>
      </c>
      <c r="Y93" s="32">
        <f>_xlfn.T.TEST(T.Test!K193:M193,T.Test!K293:M293,2,3)</f>
        <v>0.63368708089379744</v>
      </c>
      <c r="Z93" s="32">
        <f>_xlfn.T.TEST(T.Test!N193:P193,T.Test!N293:P293,2,3)</f>
        <v>0.45945313430368029</v>
      </c>
      <c r="AA93" s="33"/>
      <c r="AB93" s="32">
        <f>_xlfn.T.TEST(T.Test!E193:G193,T.Test!E393:G393,2,3)</f>
        <v>0.57738246483134459</v>
      </c>
      <c r="AC93" s="32">
        <f>_xlfn.T.TEST(T.Test!E193:G193,T.Test!E393:G393,2,3)</f>
        <v>0.57738246483134459</v>
      </c>
      <c r="AD93" s="32">
        <f>_xlfn.T.TEST(T.Test!K193:M193,T.Test!K393:M393,2,3)</f>
        <v>0.90796249015999853</v>
      </c>
      <c r="AE93" s="32">
        <f>_xlfn.T.TEST(T.Test!N193:P193,T.Test!N393:P393,2,3)</f>
        <v>0.56074931739417078</v>
      </c>
      <c r="AF93" s="33"/>
      <c r="AG93" s="32">
        <f>_xlfn.T.TEST(T.Test!E193:G193,T.Test!E493:G493,2,3)</f>
        <v>0.36306100084624826</v>
      </c>
      <c r="AH93" s="32">
        <f>_xlfn.T.TEST(T.Test!H193:J193,T.Test!H493:J493,2,3)</f>
        <v>0.73861498010836035</v>
      </c>
      <c r="AI93" s="32">
        <f>_xlfn.T.TEST(T.Test!K193:M193,T.Test!K493:M493,2,3)</f>
        <v>0.91704706594773733</v>
      </c>
      <c r="AJ93" s="32">
        <f>_xlfn.T.TEST(T.Test!N193:P193,T.Test!N493:P493,2,3)</f>
        <v>0.44019294055704472</v>
      </c>
      <c r="AK93" s="33"/>
      <c r="AL93" s="32">
        <f>_xlfn.T.TEST(T.Test!E293:G293,T.Test!E493:G493,2,3)</f>
        <v>0.42806788906257542</v>
      </c>
      <c r="AM93" s="32">
        <f>_xlfn.T.TEST(T.Test!H293:J293,T.Test!H493:J493,2,3)</f>
        <v>0.3143662219928155</v>
      </c>
      <c r="AN93" s="32">
        <f>_xlfn.T.TEST(T.Test!K293:M293,T.Test!K493:M493,2,3)</f>
        <v>0.53321314590224</v>
      </c>
      <c r="AO93" s="32">
        <f>_xlfn.T.TEST(T.Test!N293:P293,T.Test!N493:P493,2,3)</f>
        <v>1</v>
      </c>
      <c r="AP93" s="33"/>
      <c r="AQ93" s="32">
        <f>_xlfn.T.TEST(T.Test!E393:G393,T.Test!E493:G493,2,3)</f>
        <v>0.72110611468218011</v>
      </c>
      <c r="AR93" s="32">
        <f>_xlfn.T.TEST(T.Test!H393:J393,T.Test!H493:J493,2,3)</f>
        <v>0.43319390472415942</v>
      </c>
      <c r="AS93" s="32">
        <f>_xlfn.T.TEST(T.Test!K393:M393,T.Test!K493:M493,2,3)</f>
        <v>0.98951700503244844</v>
      </c>
      <c r="AT93" s="32">
        <f>_xlfn.T.TEST(T.Test!N393:P393,T.Test!N493:P493,2,3)</f>
        <v>0.88693942849368801</v>
      </c>
    </row>
    <row r="94" spans="1:46" x14ac:dyDescent="0.25">
      <c r="A94" s="4" t="s">
        <v>22</v>
      </c>
      <c r="B94" s="4">
        <v>674</v>
      </c>
      <c r="C94" s="4">
        <v>688</v>
      </c>
      <c r="D94" s="4" t="s">
        <v>114</v>
      </c>
      <c r="E94" s="3">
        <f>'raw data'!J94</f>
        <v>1.395</v>
      </c>
      <c r="F94">
        <f>'raw data'!P94</f>
        <v>1.462</v>
      </c>
      <c r="G94">
        <f>'raw data'!V94</f>
        <v>1.421</v>
      </c>
      <c r="H94" s="3">
        <f>'raw data'!AB94</f>
        <v>2.6920000000000002</v>
      </c>
      <c r="I94">
        <f>'raw data'!AH94</f>
        <v>2.7189999999999999</v>
      </c>
      <c r="J94">
        <f>'raw data'!AN94</f>
        <v>0</v>
      </c>
      <c r="K94" s="3">
        <f>'raw data'!AT94</f>
        <v>3.0219999999999998</v>
      </c>
      <c r="L94">
        <f>'raw data'!AZ94</f>
        <v>3.1360000000000001</v>
      </c>
      <c r="M94">
        <f>'raw data'!BF94</f>
        <v>3.0110000000000001</v>
      </c>
      <c r="N94" s="3">
        <f>'raw data'!BL94</f>
        <v>3.2530000000000001</v>
      </c>
      <c r="O94" s="4">
        <f>'raw data'!BR94</f>
        <v>3.5</v>
      </c>
      <c r="P94" s="4">
        <f>'raw data'!BX94</f>
        <v>3.5310000000000001</v>
      </c>
      <c r="R94" s="32">
        <f>_xlfn.T.TEST(T.Test!E94:G94,T.Test!E194:G194,2,3)</f>
        <v>0.30422971002831212</v>
      </c>
      <c r="S94" s="32">
        <f>_xlfn.T.TEST(T.Test!H94:J94,T.Test!H194:J194,2,3)</f>
        <v>0.44186945128777821</v>
      </c>
      <c r="T94" s="32">
        <f>_xlfn.T.TEST(T.Test!K94:M94,T.Test!K194:M194,2,3)</f>
        <v>0.86326637388351468</v>
      </c>
      <c r="U94" s="32">
        <f>_xlfn.T.TEST(T.Test!N94:P94,T.Test!N194:P194,2,3)</f>
        <v>0.81306202117126403</v>
      </c>
      <c r="V94" s="33"/>
      <c r="W94" s="32">
        <f>_xlfn.T.TEST(T.Test!E194:G194,T.Test!E294:G294,2,3)</f>
        <v>0.44135025578448034</v>
      </c>
      <c r="X94" s="32">
        <f>_xlfn.T.TEST(T.Test!H194:J194,T.Test!H294:J294,2,3)</f>
        <v>0.22682851001985158</v>
      </c>
      <c r="Y94" s="32">
        <f>_xlfn.T.TEST(T.Test!K194:M194,T.Test!K294:M294,2,3)</f>
        <v>0.71984927758219097</v>
      </c>
      <c r="Z94" s="32">
        <f>_xlfn.T.TEST(T.Test!N194:P194,T.Test!N294:P294,2,3)</f>
        <v>0.52936096856312542</v>
      </c>
      <c r="AA94" s="33"/>
      <c r="AB94" s="32">
        <f>_xlfn.T.TEST(T.Test!E194:G194,T.Test!E394:G394,2,3)</f>
        <v>0.13367227302563733</v>
      </c>
      <c r="AC94" s="32">
        <f>_xlfn.T.TEST(T.Test!E194:G194,T.Test!E394:G394,2,3)</f>
        <v>0.13367227302563733</v>
      </c>
      <c r="AD94" s="32">
        <f>_xlfn.T.TEST(T.Test!K194:M194,T.Test!K394:M394,2,3)</f>
        <v>0.32370893425237374</v>
      </c>
      <c r="AE94" s="32">
        <f>_xlfn.T.TEST(T.Test!N194:P194,T.Test!N394:P394,2,3)</f>
        <v>0.7595816837256687</v>
      </c>
      <c r="AF94" s="33"/>
      <c r="AG94" s="32">
        <f>_xlfn.T.TEST(T.Test!E194:G194,T.Test!E494:G494,2,3)</f>
        <v>4.2221671596458323E-2</v>
      </c>
      <c r="AH94" s="32">
        <f>_xlfn.T.TEST(T.Test!H194:J194,T.Test!H494:J494,2,3)</f>
        <v>3.8169579248163603E-2</v>
      </c>
      <c r="AI94" s="32">
        <f>_xlfn.T.TEST(T.Test!K194:M194,T.Test!K494:M494,2,3)</f>
        <v>0.47997174421818317</v>
      </c>
      <c r="AJ94" s="32">
        <f>_xlfn.T.TEST(T.Test!N194:P194,T.Test!N494:P494,2,3)</f>
        <v>0.26657967295217827</v>
      </c>
      <c r="AK94" s="33"/>
      <c r="AL94" s="32">
        <f>_xlfn.T.TEST(T.Test!E294:G294,T.Test!E494:G494,2,3)</f>
        <v>5.1955115950138124E-2</v>
      </c>
      <c r="AM94" s="32">
        <f>_xlfn.T.TEST(T.Test!H294:J294,T.Test!H494:J494,2,3)</f>
        <v>0.11773180558784029</v>
      </c>
      <c r="AN94" s="32">
        <f>_xlfn.T.TEST(T.Test!K294:M294,T.Test!K494:M494,2,3)</f>
        <v>0.67760625270111774</v>
      </c>
      <c r="AO94" s="32">
        <f>_xlfn.T.TEST(T.Test!N294:P294,T.Test!N494:P494,2,3)</f>
        <v>0.45672940886247593</v>
      </c>
      <c r="AP94" s="33"/>
      <c r="AQ94" s="32">
        <f>_xlfn.T.TEST(T.Test!E394:G394,T.Test!E494:G494,2,3)</f>
        <v>0.3400734044530343</v>
      </c>
      <c r="AR94" s="32">
        <f>_xlfn.T.TEST(T.Test!H394:J394,T.Test!H494:J494,2,3)</f>
        <v>0.99083448419634346</v>
      </c>
      <c r="AS94" s="32">
        <f>_xlfn.T.TEST(T.Test!K394:M394,T.Test!K494:M494,2,3)</f>
        <v>0.81626158072912869</v>
      </c>
      <c r="AT94" s="32">
        <f>_xlfn.T.TEST(T.Test!N394:P394,T.Test!N494:P494,2,3)</f>
        <v>0.32404728800081001</v>
      </c>
    </row>
    <row r="95" spans="1:46" x14ac:dyDescent="0.25">
      <c r="A95" s="4" t="s">
        <v>22</v>
      </c>
      <c r="B95" s="4">
        <v>679</v>
      </c>
      <c r="C95" s="4">
        <v>688</v>
      </c>
      <c r="D95" s="4" t="s">
        <v>115</v>
      </c>
      <c r="E95" s="3">
        <f>'raw data'!J95</f>
        <v>1.327</v>
      </c>
      <c r="F95">
        <f>'raw data'!P95</f>
        <v>1.405</v>
      </c>
      <c r="G95">
        <f>'raw data'!V95</f>
        <v>1.3759999999999999</v>
      </c>
      <c r="H95" s="3">
        <f>'raw data'!AB95</f>
        <v>2.524</v>
      </c>
      <c r="I95">
        <f>'raw data'!AH95</f>
        <v>2.56</v>
      </c>
      <c r="J95">
        <f>'raw data'!AN95</f>
        <v>0</v>
      </c>
      <c r="K95" s="3">
        <f>'raw data'!AT95</f>
        <v>2.6880000000000002</v>
      </c>
      <c r="L95">
        <f>'raw data'!AZ95</f>
        <v>2.7509999999999999</v>
      </c>
      <c r="M95">
        <f>'raw data'!BF95</f>
        <v>2.6869999999999998</v>
      </c>
      <c r="N95" s="3">
        <f>'raw data'!BL95</f>
        <v>2.9180000000000001</v>
      </c>
      <c r="O95" s="4">
        <f>'raw data'!BR95</f>
        <v>3.06</v>
      </c>
      <c r="P95" s="4">
        <f>'raw data'!BX95</f>
        <v>3.0819999999999999</v>
      </c>
      <c r="R95" s="32">
        <f>_xlfn.T.TEST(T.Test!E95:G95,T.Test!E195:G195,2,3)</f>
        <v>0.34120909970783309</v>
      </c>
      <c r="S95" s="32">
        <f>_xlfn.T.TEST(T.Test!H95:J95,T.Test!H195:J195,2,3)</f>
        <v>0.44851497866151158</v>
      </c>
      <c r="T95" s="32">
        <f>_xlfn.T.TEST(T.Test!K95:M95,T.Test!K195:M195,2,3)</f>
        <v>0.89966261338608611</v>
      </c>
      <c r="U95" s="32">
        <f>_xlfn.T.TEST(T.Test!N95:P95,T.Test!N195:P195,2,3)</f>
        <v>0.86966026219930426</v>
      </c>
      <c r="V95" s="33"/>
      <c r="W95" s="32">
        <f>_xlfn.T.TEST(T.Test!E195:G195,T.Test!E295:G295,2,3)</f>
        <v>0.40355329137844687</v>
      </c>
      <c r="X95" s="32">
        <f>_xlfn.T.TEST(T.Test!H195:J195,T.Test!H295:J295,2,3)</f>
        <v>0.8857919066596821</v>
      </c>
      <c r="Y95" s="32">
        <f>_xlfn.T.TEST(T.Test!K195:M195,T.Test!K295:M295,2,3)</f>
        <v>0.81576664466537452</v>
      </c>
      <c r="Z95" s="32">
        <f>_xlfn.T.TEST(T.Test!N195:P195,T.Test!N295:P295,2,3)</f>
        <v>0.61306048049507234</v>
      </c>
      <c r="AA95" s="33"/>
      <c r="AB95" s="32">
        <f>_xlfn.T.TEST(T.Test!E195:G195,T.Test!E395:G395,2,3)</f>
        <v>8.5602181178390455E-2</v>
      </c>
      <c r="AC95" s="32">
        <f>_xlfn.T.TEST(T.Test!E195:G195,T.Test!E395:G395,2,3)</f>
        <v>8.5602181178390455E-2</v>
      </c>
      <c r="AD95" s="32">
        <f>_xlfn.T.TEST(T.Test!K195:M195,T.Test!K395:M395,2,3)</f>
        <v>0.40229033221045624</v>
      </c>
      <c r="AE95" s="32">
        <f>_xlfn.T.TEST(T.Test!N195:P195,T.Test!N395:P395,2,3)</f>
        <v>0.74886447039678461</v>
      </c>
      <c r="AF95" s="33"/>
      <c r="AG95" s="32">
        <f>_xlfn.T.TEST(T.Test!E195:G195,T.Test!E495:G495,2,3)</f>
        <v>3.2826419879936744E-2</v>
      </c>
      <c r="AH95" s="32">
        <f>_xlfn.T.TEST(T.Test!H195:J195,T.Test!H495:J495,2,3)</f>
        <v>0.11848006846426673</v>
      </c>
      <c r="AI95" s="32">
        <f>_xlfn.T.TEST(T.Test!K195:M195,T.Test!K495:M495,2,3)</f>
        <v>0.65254012647478232</v>
      </c>
      <c r="AJ95" s="32">
        <f>_xlfn.T.TEST(T.Test!N195:P195,T.Test!N495:P495,2,3)</f>
        <v>0.62575227745224105</v>
      </c>
      <c r="AK95" s="33"/>
      <c r="AL95" s="32">
        <f>_xlfn.T.TEST(T.Test!E295:G295,T.Test!E495:G495,2,3)</f>
        <v>4.0656983337850228E-2</v>
      </c>
      <c r="AM95" s="32">
        <f>_xlfn.T.TEST(T.Test!H295:J295,T.Test!H495:J495,2,3)</f>
        <v>0.13805780388471517</v>
      </c>
      <c r="AN95" s="32">
        <f>_xlfn.T.TEST(T.Test!K295:M295,T.Test!K495:M495,2,3)</f>
        <v>0.8575267953412411</v>
      </c>
      <c r="AO95" s="32">
        <f>_xlfn.T.TEST(T.Test!N295:P295,T.Test!N495:P495,2,3)</f>
        <v>0.25527442751589352</v>
      </c>
      <c r="AP95" s="33"/>
      <c r="AQ95" s="32">
        <f>_xlfn.T.TEST(T.Test!E395:G395,T.Test!E495:G495,2,3)</f>
        <v>0.34678760731787917</v>
      </c>
      <c r="AR95" s="32">
        <f>_xlfn.T.TEST(T.Test!H395:J395,T.Test!H495:J495,2,3)</f>
        <v>0.34841898596862003</v>
      </c>
      <c r="AS95" s="32">
        <f>_xlfn.T.TEST(T.Test!K395:M395,T.Test!K495:M495,2,3)</f>
        <v>0.65313784575635714</v>
      </c>
      <c r="AT95" s="32">
        <f>_xlfn.T.TEST(T.Test!N395:P395,T.Test!N495:P495,2,3)</f>
        <v>0.82919855636529216</v>
      </c>
    </row>
    <row r="96" spans="1:46" x14ac:dyDescent="0.25">
      <c r="A96" s="4" t="s">
        <v>22</v>
      </c>
      <c r="B96" s="4">
        <v>691</v>
      </c>
      <c r="C96" s="4">
        <v>707</v>
      </c>
      <c r="D96" s="4" t="s">
        <v>116</v>
      </c>
      <c r="E96" s="3">
        <f>'raw data'!J96</f>
        <v>0.60099999999999998</v>
      </c>
      <c r="F96">
        <f>'raw data'!P96</f>
        <v>0.67500000000000004</v>
      </c>
      <c r="G96">
        <f>'raw data'!V96</f>
        <v>0.69499999999999995</v>
      </c>
      <c r="H96" s="3">
        <f>'raw data'!AB96</f>
        <v>1.329</v>
      </c>
      <c r="I96">
        <f>'raw data'!AH96</f>
        <v>1.373</v>
      </c>
      <c r="J96">
        <f>'raw data'!AN96</f>
        <v>0</v>
      </c>
      <c r="K96" s="3">
        <f>'raw data'!AT96</f>
        <v>1.361</v>
      </c>
      <c r="L96">
        <f>'raw data'!AZ96</f>
        <v>1.702</v>
      </c>
      <c r="M96">
        <f>'raw data'!BF96</f>
        <v>1.49</v>
      </c>
      <c r="N96" s="3">
        <f>'raw data'!BL96</f>
        <v>1.82</v>
      </c>
      <c r="O96" s="4">
        <f>'raw data'!BR96</f>
        <v>1.984</v>
      </c>
      <c r="P96" s="4">
        <f>'raw data'!BX96</f>
        <v>2.0640000000000001</v>
      </c>
      <c r="R96" s="32">
        <f>_xlfn.T.TEST(T.Test!E96:G96,T.Test!E196:G196,2,3)</f>
        <v>0.25744829976050404</v>
      </c>
      <c r="S96" s="32">
        <f>_xlfn.T.TEST(T.Test!H96:J96,T.Test!H196:J196,2,3)</f>
        <v>0.48587147631586508</v>
      </c>
      <c r="T96" s="32">
        <f>_xlfn.T.TEST(T.Test!K96:M96,T.Test!K196:M196,2,3)</f>
        <v>0.76967043720546413</v>
      </c>
      <c r="U96" s="32">
        <f>_xlfn.T.TEST(T.Test!N96:P96,T.Test!N196:P196,2,3)</f>
        <v>0.90721615994281135</v>
      </c>
      <c r="V96" s="33"/>
      <c r="W96" s="32">
        <f>_xlfn.T.TEST(T.Test!E196:G196,T.Test!E296:G296,2,3)</f>
        <v>0.97118902765577919</v>
      </c>
      <c r="X96" s="32">
        <f>_xlfn.T.TEST(T.Test!H196:J196,T.Test!H296:J296,2,3)</f>
        <v>0.92758454277070146</v>
      </c>
      <c r="Y96" s="32">
        <f>_xlfn.T.TEST(T.Test!K196:M196,T.Test!K296:M296,2,3)</f>
        <v>0.86572050636831577</v>
      </c>
      <c r="Z96" s="32">
        <f>_xlfn.T.TEST(T.Test!N196:P196,T.Test!N296:P296,2,3)</f>
        <v>0.8776298846540076</v>
      </c>
      <c r="AA96" s="33"/>
      <c r="AB96" s="32">
        <f>_xlfn.T.TEST(T.Test!E196:G196,T.Test!E396:G396,2,3)</f>
        <v>0.3428634247655159</v>
      </c>
      <c r="AC96" s="32">
        <f>_xlfn.T.TEST(T.Test!E196:G196,T.Test!E396:G396,2,3)</f>
        <v>0.3428634247655159</v>
      </c>
      <c r="AD96" s="32">
        <f>_xlfn.T.TEST(T.Test!K196:M196,T.Test!K396:M396,2,3)</f>
        <v>0.72476613806989409</v>
      </c>
      <c r="AE96" s="32">
        <f>_xlfn.T.TEST(T.Test!N196:P196,T.Test!N396:P396,2,3)</f>
        <v>0.88204861566176507</v>
      </c>
      <c r="AF96" s="33"/>
      <c r="AG96" s="32">
        <f>_xlfn.T.TEST(T.Test!E196:G196,T.Test!E496:G496,2,3)</f>
        <v>0.14064020700732158</v>
      </c>
      <c r="AH96" s="32">
        <f>_xlfn.T.TEST(T.Test!H196:J196,T.Test!H496:J496,2,3)</f>
        <v>0.46406373560273106</v>
      </c>
      <c r="AI96" s="32">
        <f>_xlfn.T.TEST(T.Test!K196:M196,T.Test!K496:M496,2,3)</f>
        <v>0.97144450373090674</v>
      </c>
      <c r="AJ96" s="32">
        <f>_xlfn.T.TEST(T.Test!N196:P196,T.Test!N496:P496,2,3)</f>
        <v>0.80623267664706444</v>
      </c>
      <c r="AK96" s="33"/>
      <c r="AL96" s="32">
        <f>_xlfn.T.TEST(T.Test!E296:G296,T.Test!E496:G496,2,3)</f>
        <v>0.26380289245750083</v>
      </c>
      <c r="AM96" s="32">
        <f>_xlfn.T.TEST(T.Test!H296:J296,T.Test!H496:J496,2,3)</f>
        <v>0.52434137265512182</v>
      </c>
      <c r="AN96" s="32">
        <f>_xlfn.T.TEST(T.Test!K296:M296,T.Test!K496:M496,2,3)</f>
        <v>0.827038178967752</v>
      </c>
      <c r="AO96" s="32">
        <f>_xlfn.T.TEST(T.Test!N296:P296,T.Test!N496:P496,2,3)</f>
        <v>0.91763236905430778</v>
      </c>
      <c r="AP96" s="33"/>
      <c r="AQ96" s="32">
        <f>_xlfn.T.TEST(T.Test!E396:G396,T.Test!E496:G496,2,3)</f>
        <v>0.81524875732480506</v>
      </c>
      <c r="AR96" s="32">
        <f>_xlfn.T.TEST(T.Test!H396:J396,T.Test!H496:J496,2,3)</f>
        <v>0.98497079915072749</v>
      </c>
      <c r="AS96" s="32">
        <f>_xlfn.T.TEST(T.Test!K396:M396,T.Test!K496:M496,2,3)</f>
        <v>0.73221571881541792</v>
      </c>
      <c r="AT96" s="32">
        <f>_xlfn.T.TEST(T.Test!N396:P396,T.Test!N496:P496,2,3)</f>
        <v>0.92241335800338842</v>
      </c>
    </row>
    <row r="97" spans="1:47" x14ac:dyDescent="0.25">
      <c r="A97" s="4" t="s">
        <v>22</v>
      </c>
      <c r="B97" s="4">
        <v>692</v>
      </c>
      <c r="C97" s="4">
        <v>707</v>
      </c>
      <c r="D97" s="4" t="s">
        <v>117</v>
      </c>
      <c r="E97" s="3">
        <f>'raw data'!J97</f>
        <v>0.56000000000000005</v>
      </c>
      <c r="F97">
        <f>'raw data'!P97</f>
        <v>0.61899999999999999</v>
      </c>
      <c r="G97">
        <f>'raw data'!V97</f>
        <v>0.63100000000000001</v>
      </c>
      <c r="H97" s="3">
        <f>'raw data'!AB97</f>
        <v>1.2609999999999999</v>
      </c>
      <c r="I97">
        <f>'raw data'!AH97</f>
        <v>1.28</v>
      </c>
      <c r="J97">
        <f>'raw data'!AN97</f>
        <v>0</v>
      </c>
      <c r="K97" s="3">
        <f>'raw data'!AT97</f>
        <v>1.286</v>
      </c>
      <c r="L97">
        <f>'raw data'!AZ97</f>
        <v>1.5920000000000001</v>
      </c>
      <c r="M97">
        <f>'raw data'!BF97</f>
        <v>1.395</v>
      </c>
      <c r="N97" s="3">
        <f>'raw data'!BL97</f>
        <v>1.631</v>
      </c>
      <c r="O97" s="4">
        <f>'raw data'!BR97</f>
        <v>1.85</v>
      </c>
      <c r="P97" s="4">
        <f>'raw data'!BX97</f>
        <v>1.903</v>
      </c>
      <c r="R97" s="32">
        <f>_xlfn.T.TEST(T.Test!E97:G97,T.Test!E197:G197,2,3)</f>
        <v>8.7022122407534944E-2</v>
      </c>
      <c r="S97" s="32">
        <f>_xlfn.T.TEST(T.Test!H97:J97,T.Test!H197:J197,2,3)</f>
        <v>0.50725184622818797</v>
      </c>
      <c r="T97" s="32">
        <f>_xlfn.T.TEST(T.Test!K97:M97,T.Test!K197:M197,2,3)</f>
        <v>0.95206203844526327</v>
      </c>
      <c r="U97" s="32">
        <f>_xlfn.T.TEST(T.Test!N97:P97,T.Test!N197:P197,2,3)</f>
        <v>0.86577931231255922</v>
      </c>
      <c r="V97" s="33"/>
      <c r="W97" s="32">
        <f>_xlfn.T.TEST(T.Test!E197:G197,T.Test!E297:G297,2,3)</f>
        <v>0.7923908241015063</v>
      </c>
      <c r="X97" s="32">
        <f>_xlfn.T.TEST(T.Test!H197:J197,T.Test!H297:J297,2,3)</f>
        <v>0.7652133847789423</v>
      </c>
      <c r="Y97" s="32">
        <f>_xlfn.T.TEST(T.Test!K197:M197,T.Test!K297:M297,2,3)</f>
        <v>0.89549298038223113</v>
      </c>
      <c r="Z97" s="32">
        <f>_xlfn.T.TEST(T.Test!N197:P197,T.Test!N297:P297,2,3)</f>
        <v>0.81826504487413787</v>
      </c>
      <c r="AA97" s="33"/>
      <c r="AB97" s="32">
        <f>_xlfn.T.TEST(T.Test!E197:G197,T.Test!E397:G397,2,3)</f>
        <v>0.42273143738575797</v>
      </c>
      <c r="AC97" s="32">
        <f>_xlfn.T.TEST(T.Test!E197:G197,T.Test!E397:G397,2,3)</f>
        <v>0.42273143738575797</v>
      </c>
      <c r="AD97" s="32">
        <f>_xlfn.T.TEST(T.Test!K197:M197,T.Test!K397:M397,2,3)</f>
        <v>0.7590358258460943</v>
      </c>
      <c r="AE97" s="32">
        <f>_xlfn.T.TEST(T.Test!N197:P197,T.Test!N397:P397,2,3)</f>
        <v>0.96463310857123807</v>
      </c>
      <c r="AF97" s="33"/>
      <c r="AG97" s="32">
        <f>_xlfn.T.TEST(T.Test!E197:G197,T.Test!E497:G497,2,3)</f>
        <v>0.25168346682805393</v>
      </c>
      <c r="AH97" s="32">
        <f>_xlfn.T.TEST(T.Test!H197:J197,T.Test!H497:J497,2,3)</f>
        <v>0.43719814908752747</v>
      </c>
      <c r="AI97" s="32">
        <f>_xlfn.T.TEST(T.Test!K197:M197,T.Test!K497:M497,2,3)</f>
        <v>0.86745545385021017</v>
      </c>
      <c r="AJ97" s="32">
        <f>_xlfn.T.TEST(T.Test!N197:P197,T.Test!N497:P497,2,3)</f>
        <v>0.9118055224264825</v>
      </c>
      <c r="AK97" s="33"/>
      <c r="AL97" s="32">
        <f>_xlfn.T.TEST(T.Test!E297:G297,T.Test!E497:G497,2,3)</f>
        <v>0.49490396714602641</v>
      </c>
      <c r="AM97" s="32">
        <f>_xlfn.T.TEST(T.Test!H297:J297,T.Test!H497:J497,2,3)</f>
        <v>0.55850104715439541</v>
      </c>
      <c r="AN97" s="32">
        <f>_xlfn.T.TEST(T.Test!K297:M297,T.Test!K497:M497,2,3)</f>
        <v>0.96543484743851193</v>
      </c>
      <c r="AO97" s="32">
        <f>_xlfn.T.TEST(T.Test!N297:P297,T.Test!N497:P497,2,3)</f>
        <v>0.89010790209710722</v>
      </c>
      <c r="AP97" s="33"/>
      <c r="AQ97" s="32">
        <f>_xlfn.T.TEST(T.Test!E397:G397,T.Test!E497:G497,2,3)</f>
        <v>0.88144832861244726</v>
      </c>
      <c r="AR97" s="32">
        <f>_xlfn.T.TEST(T.Test!H397:J397,T.Test!H497:J497,2,3)</f>
        <v>0.94801682606467153</v>
      </c>
      <c r="AS97" s="32">
        <f>_xlfn.T.TEST(T.Test!K397:M397,T.Test!K497:M497,2,3)</f>
        <v>0.61335356336425395</v>
      </c>
      <c r="AT97" s="32">
        <f>_xlfn.T.TEST(T.Test!N397:P397,T.Test!N497:P497,2,3)</f>
        <v>0.93996245970311554</v>
      </c>
    </row>
    <row r="98" spans="1:47" x14ac:dyDescent="0.25">
      <c r="A98" s="4" t="s">
        <v>22</v>
      </c>
      <c r="B98" s="4">
        <v>708</v>
      </c>
      <c r="C98" s="4">
        <v>727</v>
      </c>
      <c r="D98" s="4" t="s">
        <v>118</v>
      </c>
      <c r="E98" s="3">
        <f>'raw data'!J98</f>
        <v>3.6030000000000002</v>
      </c>
      <c r="F98">
        <f>'raw data'!P98</f>
        <v>3.6989999999999998</v>
      </c>
      <c r="G98">
        <f>'raw data'!V98</f>
        <v>3.8370000000000002</v>
      </c>
      <c r="H98" s="3">
        <f>'raw data'!AB98</f>
        <v>4.069</v>
      </c>
      <c r="I98">
        <f>'raw data'!AH98</f>
        <v>4.0869999999999997</v>
      </c>
      <c r="J98">
        <f>'raw data'!AN98</f>
        <v>0</v>
      </c>
      <c r="K98" s="3">
        <f>'raw data'!AT98</f>
        <v>4.2370000000000001</v>
      </c>
      <c r="L98">
        <f>'raw data'!AZ98</f>
        <v>4.492</v>
      </c>
      <c r="M98">
        <f>'raw data'!BF98</f>
        <v>4.1909999999999998</v>
      </c>
      <c r="N98" s="3">
        <f>'raw data'!BL98</f>
        <v>4.4489999999999998</v>
      </c>
      <c r="O98" s="4">
        <f>'raw data'!BR98</f>
        <v>4.8070000000000004</v>
      </c>
      <c r="P98" s="4">
        <f>'raw data'!BX98</f>
        <v>4.8940000000000001</v>
      </c>
      <c r="R98" s="32">
        <f>_xlfn.T.TEST(T.Test!E98:G98,T.Test!E198:G198,2,3)</f>
        <v>0.81229082237654504</v>
      </c>
      <c r="S98" s="32">
        <f>_xlfn.T.TEST(T.Test!H98:J98,T.Test!H198:J198,2,3)</f>
        <v>0.44768546296411915</v>
      </c>
      <c r="T98" s="32">
        <f>_xlfn.T.TEST(T.Test!K98:M98,T.Test!K198:M198,2,3)</f>
        <v>0.73287400453483331</v>
      </c>
      <c r="U98" s="32">
        <f>_xlfn.T.TEST(T.Test!N98:P98,T.Test!N198:P198,2,3)</f>
        <v>0.64238942548216316</v>
      </c>
      <c r="V98" s="33"/>
      <c r="W98" s="32">
        <f>_xlfn.T.TEST(T.Test!E198:G198,T.Test!E298:G298,2,3)</f>
        <v>0.61685333559492617</v>
      </c>
      <c r="X98" s="32">
        <f>_xlfn.T.TEST(T.Test!H198:J198,T.Test!H298:J298,2,3)</f>
        <v>0.88187886394196791</v>
      </c>
      <c r="Y98" s="32">
        <f>_xlfn.T.TEST(T.Test!K198:M198,T.Test!K298:M298,2,3)</f>
        <v>0.45480566598401506</v>
      </c>
      <c r="Z98" s="32">
        <f>_xlfn.T.TEST(T.Test!N198:P198,T.Test!N298:P298,2,3)</f>
        <v>0.60991325901984061</v>
      </c>
      <c r="AA98" s="33"/>
      <c r="AB98" s="32">
        <f>_xlfn.T.TEST(T.Test!E198:G198,T.Test!E398:G398,2,3)</f>
        <v>0.77367995215485497</v>
      </c>
      <c r="AC98" s="32">
        <f>_xlfn.T.TEST(T.Test!E198:G198,T.Test!E398:G398,2,3)</f>
        <v>0.77367995215485497</v>
      </c>
      <c r="AD98" s="32">
        <f>_xlfn.T.TEST(T.Test!K198:M198,T.Test!K398:M398,2,3)</f>
        <v>0.43460847745859715</v>
      </c>
      <c r="AE98" s="32">
        <f>_xlfn.T.TEST(T.Test!N198:P198,T.Test!N398:P398,2,3)</f>
        <v>0.55020710967343711</v>
      </c>
      <c r="AF98" s="33"/>
      <c r="AG98" s="32">
        <f>_xlfn.T.TEST(T.Test!E198:G198,T.Test!E498:G498,2,3)</f>
        <v>0.59772309036986226</v>
      </c>
      <c r="AH98" s="32">
        <f>_xlfn.T.TEST(T.Test!H198:J198,T.Test!H498:J498,2,3)</f>
        <v>0.86104762503728827</v>
      </c>
      <c r="AI98" s="32">
        <f>_xlfn.T.TEST(T.Test!K198:M198,T.Test!K498:M498,2,3)</f>
        <v>0.68758429309325919</v>
      </c>
      <c r="AJ98" s="32">
        <f>_xlfn.T.TEST(T.Test!N198:P198,T.Test!N498:P498,2,3)</f>
        <v>0.43554603425508903</v>
      </c>
      <c r="AK98" s="33"/>
      <c r="AL98" s="32">
        <f>_xlfn.T.TEST(T.Test!E298:G298,T.Test!E498:G498,2,3)</f>
        <v>0.96718812598042259</v>
      </c>
      <c r="AM98" s="32">
        <f>_xlfn.T.TEST(T.Test!H298:J298,T.Test!H498:J498,2,3)</f>
        <v>0.98685443060543387</v>
      </c>
      <c r="AN98" s="32">
        <f>_xlfn.T.TEST(T.Test!K298:M298,T.Test!K498:M498,2,3)</f>
        <v>0.71249067168383018</v>
      </c>
      <c r="AO98" s="32">
        <f>_xlfn.T.TEST(T.Test!N298:P298,T.Test!N498:P498,2,3)</f>
        <v>0.73476020546957621</v>
      </c>
      <c r="AP98" s="33"/>
      <c r="AQ98" s="32">
        <f>_xlfn.T.TEST(T.Test!E398:G398,T.Test!E498:G498,2,3)</f>
        <v>0.82919579630054985</v>
      </c>
      <c r="AR98" s="32">
        <f>_xlfn.T.TEST(T.Test!H398:J398,T.Test!H498:J498,2,3)</f>
        <v>0.40734943583766492</v>
      </c>
      <c r="AS98" s="32">
        <f>_xlfn.T.TEST(T.Test!K398:M398,T.Test!K498:M498,2,3)</f>
        <v>0.7546014411152806</v>
      </c>
      <c r="AT98" s="32">
        <f>_xlfn.T.TEST(T.Test!N398:P398,T.Test!N498:P498,2,3)</f>
        <v>0.82565485729332067</v>
      </c>
    </row>
    <row r="99" spans="1:47" x14ac:dyDescent="0.25">
      <c r="A99" s="4" t="s">
        <v>22</v>
      </c>
      <c r="B99" s="4">
        <v>728</v>
      </c>
      <c r="C99" s="4">
        <v>744</v>
      </c>
      <c r="D99" s="4" t="s">
        <v>119</v>
      </c>
      <c r="E99" s="3">
        <f>'raw data'!J99</f>
        <v>4.3970000000000002</v>
      </c>
      <c r="F99">
        <f>'raw data'!P99</f>
        <v>4.5910000000000002</v>
      </c>
      <c r="G99">
        <f>'raw data'!V99</f>
        <v>4.516</v>
      </c>
      <c r="H99" s="3">
        <f>'raw data'!AB99</f>
        <v>4.6040000000000001</v>
      </c>
      <c r="I99">
        <f>'raw data'!AH99</f>
        <v>4.5759999999999996</v>
      </c>
      <c r="J99">
        <f>'raw data'!AN99</f>
        <v>0</v>
      </c>
      <c r="K99" s="3">
        <f>'raw data'!AT99</f>
        <v>4.59</v>
      </c>
      <c r="L99">
        <f>'raw data'!AZ99</f>
        <v>4.7969999999999997</v>
      </c>
      <c r="M99">
        <f>'raw data'!BF99</f>
        <v>4.4800000000000004</v>
      </c>
      <c r="N99" s="3">
        <f>'raw data'!BL99</f>
        <v>4.8209999999999997</v>
      </c>
      <c r="O99" s="4">
        <f>'raw data'!BR99</f>
        <v>5.1289999999999996</v>
      </c>
      <c r="P99" s="4">
        <f>'raw data'!BX99</f>
        <v>5.1769999999999996</v>
      </c>
      <c r="R99" s="32">
        <f>_xlfn.T.TEST(T.Test!E99:G99,T.Test!E199:G199,2,3)</f>
        <v>0.32506436366672314</v>
      </c>
      <c r="S99" s="32">
        <f>_xlfn.T.TEST(T.Test!H99:J99,T.Test!H199:J199,2,3)</f>
        <v>0.43381547770341422</v>
      </c>
      <c r="T99" s="32">
        <f>_xlfn.T.TEST(T.Test!K99:M99,T.Test!K199:M199,2,3)</f>
        <v>0.60937453556350074</v>
      </c>
      <c r="U99" s="32">
        <f>_xlfn.T.TEST(T.Test!N99:P99,T.Test!N199:P199,2,3)</f>
        <v>0.75955221805855322</v>
      </c>
      <c r="V99" s="33"/>
      <c r="W99" s="32">
        <f>_xlfn.T.TEST(T.Test!E199:G199,T.Test!E299:G299,2,3)</f>
        <v>0.83153635720413122</v>
      </c>
      <c r="X99" s="32">
        <f>_xlfn.T.TEST(T.Test!H199:J199,T.Test!H299:J299,2,3)</f>
        <v>0.79990512602692654</v>
      </c>
      <c r="Y99" s="32">
        <f>_xlfn.T.TEST(T.Test!K199:M199,T.Test!K299:M299,2,3)</f>
        <v>0.51822137342418773</v>
      </c>
      <c r="Z99" s="32">
        <f>_xlfn.T.TEST(T.Test!N199:P199,T.Test!N299:P299,2,3)</f>
        <v>0.9888896493943673</v>
      </c>
      <c r="AA99" s="33"/>
      <c r="AB99" s="32">
        <f>_xlfn.T.TEST(T.Test!E199:G199,T.Test!E399:G399,2,3)</f>
        <v>0.79297472279196834</v>
      </c>
      <c r="AC99" s="32">
        <f>_xlfn.T.TEST(T.Test!E199:G199,T.Test!E399:G399,2,3)</f>
        <v>0.79297472279196834</v>
      </c>
      <c r="AD99" s="32">
        <f>_xlfn.T.TEST(T.Test!K199:M199,T.Test!K399:M399,2,3)</f>
        <v>0.47398164830027978</v>
      </c>
      <c r="AE99" s="32">
        <f>_xlfn.T.TEST(T.Test!N199:P199,T.Test!N399:P399,2,3)</f>
        <v>0.85030580631181851</v>
      </c>
      <c r="AF99" s="33"/>
      <c r="AG99" s="32">
        <f>_xlfn.T.TEST(T.Test!E199:G199,T.Test!E499:G499,2,3)</f>
        <v>0.68433590251531684</v>
      </c>
      <c r="AH99" s="32">
        <f>_xlfn.T.TEST(T.Test!H199:J199,T.Test!H499:J499,2,3)</f>
        <v>0.95983189146511405</v>
      </c>
      <c r="AI99" s="32">
        <f>_xlfn.T.TEST(T.Test!K199:M199,T.Test!K499:M499,2,3)</f>
        <v>0.67144202652562679</v>
      </c>
      <c r="AJ99" s="32">
        <f>_xlfn.T.TEST(T.Test!N199:P199,T.Test!N499:P499,2,3)</f>
        <v>0.86726781397996311</v>
      </c>
      <c r="AK99" s="33"/>
      <c r="AL99" s="32">
        <f>_xlfn.T.TEST(T.Test!E299:G299,T.Test!E499:G499,2,3)</f>
        <v>0.98192870192728232</v>
      </c>
      <c r="AM99" s="32">
        <f>_xlfn.T.TEST(T.Test!H299:J299,T.Test!H499:J499,2,3)</f>
        <v>0.78486168456128513</v>
      </c>
      <c r="AN99" s="32">
        <f>_xlfn.T.TEST(T.Test!K299:M299,T.Test!K499:M499,2,3)</f>
        <v>0.76329168208258436</v>
      </c>
      <c r="AO99" s="32">
        <f>_xlfn.T.TEST(T.Test!N299:P299,T.Test!N499:P499,2,3)</f>
        <v>0.88022337680287643</v>
      </c>
      <c r="AP99" s="33"/>
      <c r="AQ99" s="32">
        <f>_xlfn.T.TEST(T.Test!E399:G399,T.Test!E499:G499,2,3)</f>
        <v>0.99198713438512143</v>
      </c>
      <c r="AR99" s="32">
        <f>_xlfn.T.TEST(T.Test!H399:J399,T.Test!H499:J499,2,3)</f>
        <v>0.42036074507741222</v>
      </c>
      <c r="AS99" s="32">
        <f>_xlfn.T.TEST(T.Test!K399:M399,T.Test!K499:M499,2,3)</f>
        <v>0.78434499871711816</v>
      </c>
      <c r="AT99" s="32">
        <f>_xlfn.T.TEST(T.Test!N399:P399,T.Test!N499:P499,2,3)</f>
        <v>0.99198106859280355</v>
      </c>
    </row>
    <row r="100" spans="1:47" x14ac:dyDescent="0.25">
      <c r="A100" s="4" t="s">
        <v>22</v>
      </c>
      <c r="B100" s="4">
        <v>728</v>
      </c>
      <c r="C100" s="4">
        <v>745</v>
      </c>
      <c r="D100" s="4" t="s">
        <v>120</v>
      </c>
      <c r="E100" s="3">
        <f>'raw data'!J100</f>
        <v>4.319</v>
      </c>
      <c r="F100">
        <f>'raw data'!P100</f>
        <v>4.218</v>
      </c>
      <c r="G100">
        <f>'raw data'!V100</f>
        <v>4.423</v>
      </c>
      <c r="H100" s="3">
        <f>'raw data'!AB100</f>
        <v>4.3520000000000003</v>
      </c>
      <c r="I100">
        <f>'raw data'!AH100</f>
        <v>4.399</v>
      </c>
      <c r="J100">
        <f>'raw data'!AN100</f>
        <v>0</v>
      </c>
      <c r="K100" s="3">
        <f>'raw data'!AT100</f>
        <v>4.5</v>
      </c>
      <c r="L100">
        <f>'raw data'!AZ100</f>
        <v>4.6449999999999996</v>
      </c>
      <c r="M100">
        <f>'raw data'!BF100</f>
        <v>4.4550000000000001</v>
      </c>
      <c r="N100" s="3">
        <f>'raw data'!BL100</f>
        <v>5.0170000000000003</v>
      </c>
      <c r="O100" s="4">
        <f>'raw data'!BR100</f>
        <v>5.2720000000000002</v>
      </c>
      <c r="P100" s="4">
        <f>'raw data'!BX100</f>
        <v>5.431</v>
      </c>
      <c r="R100" s="32">
        <f>_xlfn.T.TEST(T.Test!E100:G100,T.Test!E200:G200,2,3)</f>
        <v>0.39345154571900609</v>
      </c>
      <c r="S100" s="32">
        <f>_xlfn.T.TEST(T.Test!H100:J100,T.Test!H200:J200,2,3)</f>
        <v>0.43638674066804417</v>
      </c>
      <c r="T100" s="32">
        <f>_xlfn.T.TEST(T.Test!K100:M100,T.Test!K200:M200,2,3)</f>
        <v>0.97998403936758893</v>
      </c>
      <c r="U100" s="32">
        <f>_xlfn.T.TEST(T.Test!N100:P100,T.Test!N200:P200,2,3)</f>
        <v>0.87847218435278984</v>
      </c>
      <c r="V100" s="33"/>
      <c r="W100" s="32">
        <f>_xlfn.T.TEST(T.Test!E200:G200,T.Test!E300:G300,2,3)</f>
        <v>0.81193752703447974</v>
      </c>
      <c r="X100" s="32">
        <f>_xlfn.T.TEST(T.Test!H200:J200,T.Test!H300:J300,2,3)</f>
        <v>0.98223632009963624</v>
      </c>
      <c r="Y100" s="32">
        <f>_xlfn.T.TEST(T.Test!K200:M200,T.Test!K300:M300,2,3)</f>
        <v>0.74890950969424952</v>
      </c>
      <c r="Z100" s="32">
        <f>_xlfn.T.TEST(T.Test!N200:P200,T.Test!N300:P300,2,3)</f>
        <v>0.77085036139500751</v>
      </c>
      <c r="AA100" s="33"/>
      <c r="AB100" s="32">
        <f>_xlfn.T.TEST(T.Test!E200:G200,T.Test!E400:G400,2,3)</f>
        <v>0.92864897652957756</v>
      </c>
      <c r="AC100" s="32">
        <f>_xlfn.T.TEST(T.Test!E200:G200,T.Test!E400:G400,2,3)</f>
        <v>0.92864897652957756</v>
      </c>
      <c r="AD100" s="32">
        <f>_xlfn.T.TEST(T.Test!K200:M200,T.Test!K400:M400,2,3)</f>
        <v>0.49878307402923211</v>
      </c>
      <c r="AE100" s="32">
        <f>_xlfn.T.TEST(T.Test!N200:P200,T.Test!N400:P400,2,3)</f>
        <v>0.98812244091233414</v>
      </c>
      <c r="AF100" s="33"/>
      <c r="AG100" s="32">
        <f>_xlfn.T.TEST(T.Test!E200:G200,T.Test!E500:G500,2,3)</f>
        <v>0.73502223091499852</v>
      </c>
      <c r="AH100" s="32">
        <f>_xlfn.T.TEST(T.Test!H200:J200,T.Test!H500:J500,2,3)</f>
        <v>0.74294766805918133</v>
      </c>
      <c r="AI100" s="32">
        <f>_xlfn.T.TEST(T.Test!K200:M200,T.Test!K500:M500,2,3)</f>
        <v>0.76705054841039089</v>
      </c>
      <c r="AJ100" s="32">
        <f>_xlfn.T.TEST(T.Test!N200:P200,T.Test!N500:P500,2,3)</f>
        <v>0.97093073612353231</v>
      </c>
      <c r="AK100" s="33"/>
      <c r="AL100" s="32">
        <f>_xlfn.T.TEST(T.Test!E300:G300,T.Test!E500:G500,2,3)</f>
        <v>0.98745467989672964</v>
      </c>
      <c r="AM100" s="32">
        <f>_xlfn.T.TEST(T.Test!H300:J300,T.Test!H500:J500,2,3)</f>
        <v>0.72926584531028782</v>
      </c>
      <c r="AN100" s="32">
        <f>_xlfn.T.TEST(T.Test!K300:M300,T.Test!K500:M500,2,3)</f>
        <v>0.93185042769123383</v>
      </c>
      <c r="AO100" s="32">
        <f>_xlfn.T.TEST(T.Test!N300:P300,T.Test!N500:P500,2,3)</f>
        <v>0.71314443444356224</v>
      </c>
      <c r="AP100" s="33"/>
      <c r="AQ100" s="32">
        <f>_xlfn.T.TEST(T.Test!E400:G400,T.Test!E500:G500,2,3)</f>
        <v>0.84358256394078135</v>
      </c>
      <c r="AR100" s="32">
        <f>_xlfn.T.TEST(T.Test!H400:J400,T.Test!H500:J500,2,3)</f>
        <v>0.86320526091218819</v>
      </c>
      <c r="AS100" s="32">
        <f>_xlfn.T.TEST(T.Test!K400:M400,T.Test!K500:M500,2,3)</f>
        <v>0.70208875195085585</v>
      </c>
      <c r="AT100" s="32">
        <f>_xlfn.T.TEST(T.Test!N400:P400,T.Test!N500:P500,2,3)</f>
        <v>0.95091251019593659</v>
      </c>
    </row>
    <row r="101" spans="1:47" x14ac:dyDescent="0.25">
      <c r="A101" s="4" t="s">
        <v>22</v>
      </c>
      <c r="B101" s="4">
        <v>746</v>
      </c>
      <c r="C101" s="4">
        <v>756</v>
      </c>
      <c r="D101" s="4" t="s">
        <v>121</v>
      </c>
      <c r="E101" s="3">
        <f>'raw data'!J101</f>
        <v>0.20100000000000001</v>
      </c>
      <c r="F101">
        <f>'raw data'!P101</f>
        <v>0.22700000000000001</v>
      </c>
      <c r="G101">
        <f>'raw data'!V101</f>
        <v>0.224</v>
      </c>
      <c r="H101" s="3">
        <f>'raw data'!AB101</f>
        <v>0.71499999999999997</v>
      </c>
      <c r="I101">
        <f>'raw data'!AH101</f>
        <v>0.69199999999999995</v>
      </c>
      <c r="J101">
        <f>'raw data'!AN101</f>
        <v>0</v>
      </c>
      <c r="K101" s="3">
        <f>'raw data'!AT101</f>
        <v>1.544</v>
      </c>
      <c r="L101">
        <f>'raw data'!AZ101</f>
        <v>1.5209999999999999</v>
      </c>
      <c r="M101">
        <f>'raw data'!BF101</f>
        <v>1.4990000000000001</v>
      </c>
      <c r="N101" s="3">
        <f>'raw data'!BL101</f>
        <v>2.0270000000000001</v>
      </c>
      <c r="O101" s="4">
        <f>'raw data'!BR101</f>
        <v>2.056</v>
      </c>
      <c r="P101" s="4">
        <f>'raw data'!BX101</f>
        <v>2.0819999999999999</v>
      </c>
      <c r="R101" s="32">
        <f>_xlfn.T.TEST(T.Test!E101:G101,T.Test!E201:G201,2,3)</f>
        <v>0.56422211947868606</v>
      </c>
      <c r="S101" s="32">
        <f>_xlfn.T.TEST(T.Test!H101:J101,T.Test!H201:J201,2,3)</f>
        <v>0.39973401995913971</v>
      </c>
      <c r="T101" s="32">
        <f>_xlfn.T.TEST(T.Test!K101:M101,T.Test!K201:M201,2,3)</f>
        <v>0.92839580824355028</v>
      </c>
      <c r="U101" s="32">
        <f>_xlfn.T.TEST(T.Test!N101:P101,T.Test!N201:P201,2,3)</f>
        <v>0.60217769345328986</v>
      </c>
      <c r="V101" s="33"/>
      <c r="W101" s="32">
        <f>_xlfn.T.TEST(T.Test!E201:G201,T.Test!E301:G301,2,3)</f>
        <v>4.0369226886594674E-2</v>
      </c>
      <c r="X101" s="32">
        <f>_xlfn.T.TEST(T.Test!H201:J201,T.Test!H301:J301,2,3)</f>
        <v>0.55717046603671994</v>
      </c>
      <c r="Y101" s="32">
        <f>_xlfn.T.TEST(T.Test!K201:M201,T.Test!K301:M301,2,3)</f>
        <v>0.52447672065571393</v>
      </c>
      <c r="Z101" s="32">
        <f>_xlfn.T.TEST(T.Test!N201:P201,T.Test!N301:P301,2,3)</f>
        <v>0.84806590820731942</v>
      </c>
      <c r="AA101" s="33"/>
      <c r="AB101" s="32">
        <f>_xlfn.T.TEST(T.Test!E201:G201,T.Test!E401:G401,2,3)</f>
        <v>0.43069845276536267</v>
      </c>
      <c r="AC101" s="32">
        <f>_xlfn.T.TEST(T.Test!E201:G201,T.Test!E401:G401,2,3)</f>
        <v>0.43069845276536267</v>
      </c>
      <c r="AD101" s="32">
        <f>_xlfn.T.TEST(T.Test!K201:M201,T.Test!K401:M401,2,3)</f>
        <v>0.45088940785741222</v>
      </c>
      <c r="AE101" s="32">
        <f>_xlfn.T.TEST(T.Test!N201:P201,T.Test!N401:P401,2,3)</f>
        <v>0.94023447976490326</v>
      </c>
      <c r="AF101" s="33"/>
      <c r="AG101" s="32">
        <f>_xlfn.T.TEST(T.Test!E201:G201,T.Test!E501:G501,2,3)</f>
        <v>0.88335855466805813</v>
      </c>
      <c r="AH101" s="32">
        <f>_xlfn.T.TEST(T.Test!H201:J201,T.Test!H501:J501,2,3)</f>
        <v>0.1695002838578043</v>
      </c>
      <c r="AI101" s="32">
        <f>_xlfn.T.TEST(T.Test!K201:M201,T.Test!K501:M501,2,3)</f>
        <v>0.32007769487826976</v>
      </c>
      <c r="AJ101" s="32">
        <f>_xlfn.T.TEST(T.Test!N201:P201,T.Test!N501:P501,2,3)</f>
        <v>0.27731331281732546</v>
      </c>
      <c r="AK101" s="33"/>
      <c r="AL101" s="32">
        <f>_xlfn.T.TEST(T.Test!E301:G301,T.Test!E501:G501,2,3)</f>
        <v>0.18616325102714337</v>
      </c>
      <c r="AM101" s="32">
        <f>_xlfn.T.TEST(T.Test!H301:J301,T.Test!H501:J501,2,3)</f>
        <v>0.2469506919195445</v>
      </c>
      <c r="AN101" s="32">
        <f>_xlfn.T.TEST(T.Test!K301:M301,T.Test!K501:M501,2,3)</f>
        <v>0.22953619583784432</v>
      </c>
      <c r="AO101" s="32">
        <f>_xlfn.T.TEST(T.Test!N301:P301,T.Test!N501:P501,2,3)</f>
        <v>0.23284899843528228</v>
      </c>
      <c r="AP101" s="33"/>
      <c r="AQ101" s="32">
        <f>_xlfn.T.TEST(T.Test!E401:G401,T.Test!E501:G501,2,3)</f>
        <v>0.60997413345466134</v>
      </c>
      <c r="AR101" s="32">
        <f>_xlfn.T.TEST(T.Test!H401:J401,T.Test!H501:J501,2,3)</f>
        <v>0.28301785428015158</v>
      </c>
      <c r="AS101" s="32">
        <f>_xlfn.T.TEST(T.Test!K401:M401,T.Test!K501:M501,2,3)</f>
        <v>0.51660399348171471</v>
      </c>
      <c r="AT101" s="32">
        <f>_xlfn.T.TEST(T.Test!N401:P401,T.Test!N501:P501,2,3)</f>
        <v>0.2781958229894666</v>
      </c>
    </row>
    <row r="102" spans="1:47" x14ac:dyDescent="0.25">
      <c r="A102" s="4" t="s">
        <v>22</v>
      </c>
      <c r="B102" s="4">
        <v>751</v>
      </c>
      <c r="C102" s="4">
        <v>756</v>
      </c>
      <c r="D102" s="4" t="s">
        <v>122</v>
      </c>
      <c r="E102" s="3">
        <f>'raw data'!J102</f>
        <v>0.17499999999999999</v>
      </c>
      <c r="F102">
        <f>'raw data'!P102</f>
        <v>0.192</v>
      </c>
      <c r="G102">
        <f>'raw data'!V102</f>
        <v>0.186</v>
      </c>
      <c r="H102" s="3">
        <f>'raw data'!AB102</f>
        <v>0.65400000000000003</v>
      </c>
      <c r="I102">
        <f>'raw data'!AH102</f>
        <v>0.66400000000000003</v>
      </c>
      <c r="J102">
        <f>'raw data'!AN102</f>
        <v>0</v>
      </c>
      <c r="K102" s="3">
        <f>'raw data'!AT102</f>
        <v>1.415</v>
      </c>
      <c r="L102">
        <f>'raw data'!AZ102</f>
        <v>1.403</v>
      </c>
      <c r="M102">
        <f>'raw data'!BF102</f>
        <v>1.4139999999999999</v>
      </c>
      <c r="N102" s="3">
        <f>'raw data'!BL102</f>
        <v>1.885</v>
      </c>
      <c r="O102" s="4">
        <f>'raw data'!BR102</f>
        <v>1.9139999999999999</v>
      </c>
      <c r="P102" s="4">
        <f>'raw data'!BX102</f>
        <v>1.863</v>
      </c>
      <c r="R102" s="32">
        <f>_xlfn.T.TEST(T.Test!E102:G102,T.Test!E202:G202,2,3)</f>
        <v>0.42254517116924789</v>
      </c>
      <c r="S102" s="32">
        <f>_xlfn.T.TEST(T.Test!H102:J102,T.Test!H202:J202,2,3)</f>
        <v>0.43398212440715167</v>
      </c>
      <c r="T102" s="32">
        <f>_xlfn.T.TEST(T.Test!K102:M102,T.Test!K202:M202,2,3)</f>
        <v>7.0366346705103791E-2</v>
      </c>
      <c r="U102" s="32">
        <f>_xlfn.T.TEST(T.Test!N102:P102,T.Test!N202:P202,2,3)</f>
        <v>0.31919693825740308</v>
      </c>
      <c r="V102" s="33"/>
      <c r="W102" s="32">
        <f>_xlfn.T.TEST(T.Test!E202:G202,T.Test!E302:G302,2,3)</f>
        <v>1.910677893678334E-2</v>
      </c>
      <c r="X102" s="32">
        <f>_xlfn.T.TEST(T.Test!H202:J202,T.Test!H302:J302,2,3)</f>
        <v>0.80988704838470049</v>
      </c>
      <c r="Y102" s="32">
        <f>_xlfn.T.TEST(T.Test!K202:M202,T.Test!K302:M302,2,3)</f>
        <v>0.22969025520935113</v>
      </c>
      <c r="Z102" s="32">
        <f>_xlfn.T.TEST(T.Test!N202:P202,T.Test!N302:P302,2,3)</f>
        <v>0.75743856651338626</v>
      </c>
      <c r="AA102" s="33"/>
      <c r="AB102" s="32">
        <f>_xlfn.T.TEST(T.Test!E202:G202,T.Test!E402:G402,2,3)</f>
        <v>0.52647588143812718</v>
      </c>
      <c r="AC102" s="32">
        <f>_xlfn.T.TEST(T.Test!E202:G202,T.Test!E402:G402,2,3)</f>
        <v>0.52647588143812718</v>
      </c>
      <c r="AD102" s="32">
        <f>_xlfn.T.TEST(T.Test!K202:M202,T.Test!K402:M402,2,3)</f>
        <v>2.5242688569482325E-2</v>
      </c>
      <c r="AE102" s="32">
        <f>_xlfn.T.TEST(T.Test!N202:P202,T.Test!N402:P402,2,3)</f>
        <v>0.74678176716422784</v>
      </c>
      <c r="AF102" s="33"/>
      <c r="AG102" s="32">
        <f>_xlfn.T.TEST(T.Test!E202:G202,T.Test!E502:G502,2,3)</f>
        <v>1.3559362903466184E-2</v>
      </c>
      <c r="AH102" s="32">
        <f>_xlfn.T.TEST(T.Test!H202:J202,T.Test!H502:J502,2,3)</f>
        <v>0.8801666829704351</v>
      </c>
      <c r="AI102" s="32">
        <f>_xlfn.T.TEST(T.Test!K202:M202,T.Test!K502:M502,2,3)</f>
        <v>0.25826808859694433</v>
      </c>
      <c r="AJ102" s="32">
        <f>_xlfn.T.TEST(T.Test!N202:P202,T.Test!N502:P502,2,3)</f>
        <v>0.9157414831678885</v>
      </c>
      <c r="AK102" s="33"/>
      <c r="AL102" s="32">
        <f>_xlfn.T.TEST(T.Test!E302:G302,T.Test!E502:G502,2,3)</f>
        <v>8.4887389749112502E-2</v>
      </c>
      <c r="AM102" s="32">
        <f>_xlfn.T.TEST(T.Test!H302:J302,T.Test!H502:J502,2,3)</f>
        <v>0.93962130079477002</v>
      </c>
      <c r="AN102" s="32">
        <f>_xlfn.T.TEST(T.Test!K302:M302,T.Test!K502:M502,2,3)</f>
        <v>0.96540928360702971</v>
      </c>
      <c r="AO102" s="32">
        <f>_xlfn.T.TEST(T.Test!N302:P302,T.Test!N502:P502,2,3)</f>
        <v>0.61726942970512333</v>
      </c>
      <c r="AP102" s="33"/>
      <c r="AQ102" s="32">
        <f>_xlfn.T.TEST(T.Test!E402:G402,T.Test!E502:G502,2,3)</f>
        <v>2.7729577704477031E-2</v>
      </c>
      <c r="AR102" s="32">
        <f>_xlfn.T.TEST(T.Test!H402:J402,T.Test!H502:J502,2,3)</f>
        <v>0.82272953441525176</v>
      </c>
      <c r="AS102" s="32">
        <f>_xlfn.T.TEST(T.Test!K402:M402,T.Test!K502:M502,2,3)</f>
        <v>0.96498723270786546</v>
      </c>
      <c r="AT102" s="32">
        <f>_xlfn.T.TEST(T.Test!N402:P402,T.Test!N502:P502,2,3)</f>
        <v>0.63896303576309799</v>
      </c>
    </row>
    <row r="103" spans="1:47" x14ac:dyDescent="0.25">
      <c r="A103" s="4" t="s">
        <v>123</v>
      </c>
      <c r="B103" s="4">
        <v>6</v>
      </c>
      <c r="C103" s="4">
        <v>10</v>
      </c>
      <c r="D103" s="4" t="s">
        <v>23</v>
      </c>
      <c r="E103" s="3">
        <f>'raw data'!J103</f>
        <v>1.153</v>
      </c>
      <c r="F103">
        <f>'raw data'!P103</f>
        <v>1.165</v>
      </c>
      <c r="G103">
        <f>'raw data'!V103</f>
        <v>1.139</v>
      </c>
      <c r="H103" s="3">
        <f>'raw data'!AB103</f>
        <v>1.306</v>
      </c>
      <c r="I103">
        <f>'raw data'!AH103</f>
        <v>1.357</v>
      </c>
      <c r="J103">
        <f>'raw data'!AN103</f>
        <v>1.341</v>
      </c>
      <c r="K103" s="3">
        <f>'raw data'!AT103</f>
        <v>1.3029999999999999</v>
      </c>
      <c r="L103">
        <f>'raw data'!AZ103</f>
        <v>1.377</v>
      </c>
      <c r="M103">
        <f>'raw data'!BF103</f>
        <v>1.337</v>
      </c>
      <c r="N103" s="3">
        <f>'raw data'!BL103</f>
        <v>1.3160000000000001</v>
      </c>
      <c r="O103" s="4">
        <f>'raw data'!BR103</f>
        <v>1.3340000000000001</v>
      </c>
      <c r="P103" s="4">
        <f>'raw data'!BX103</f>
        <v>1.373</v>
      </c>
      <c r="Q103" s="1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11"/>
    </row>
    <row r="104" spans="1:47" x14ac:dyDescent="0.25">
      <c r="A104" s="4" t="s">
        <v>123</v>
      </c>
      <c r="B104" s="4">
        <v>9</v>
      </c>
      <c r="C104" s="4">
        <v>15</v>
      </c>
      <c r="D104" s="4" t="s">
        <v>24</v>
      </c>
      <c r="E104" s="3">
        <f>'raw data'!J104</f>
        <v>0.95099999999999996</v>
      </c>
      <c r="F104">
        <f>'raw data'!P104</f>
        <v>0.88400000000000001</v>
      </c>
      <c r="G104">
        <f>'raw data'!V104</f>
        <v>0.86399999999999999</v>
      </c>
      <c r="H104" s="3">
        <f>'raw data'!AB104</f>
        <v>1.748</v>
      </c>
      <c r="I104">
        <f>'raw data'!AH104</f>
        <v>1.8260000000000001</v>
      </c>
      <c r="J104">
        <f>'raw data'!AN104</f>
        <v>1.756</v>
      </c>
      <c r="K104" s="3">
        <f>'raw data'!AT104</f>
        <v>2.4409999999999998</v>
      </c>
      <c r="L104">
        <f>'raw data'!AZ104</f>
        <v>2.6040000000000001</v>
      </c>
      <c r="M104">
        <f>'raw data'!BF104</f>
        <v>2.56</v>
      </c>
      <c r="N104" s="3">
        <f>'raw data'!BL104</f>
        <v>2.6589999999999998</v>
      </c>
      <c r="O104" s="4">
        <f>'raw data'!BR104</f>
        <v>2.673</v>
      </c>
      <c r="P104" s="4">
        <f>'raw data'!BX104</f>
        <v>2.7410000000000001</v>
      </c>
      <c r="Q104" s="1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11"/>
    </row>
    <row r="105" spans="1:47" x14ac:dyDescent="0.25">
      <c r="A105" s="4" t="s">
        <v>123</v>
      </c>
      <c r="B105" s="4">
        <v>11</v>
      </c>
      <c r="C105" s="4">
        <v>17</v>
      </c>
      <c r="D105" s="4" t="s">
        <v>25</v>
      </c>
      <c r="E105" s="3">
        <f>'raw data'!J105</f>
        <v>0.434</v>
      </c>
      <c r="F105">
        <f>'raw data'!P105</f>
        <v>0.40400000000000003</v>
      </c>
      <c r="G105">
        <f>'raw data'!V105</f>
        <v>0.38600000000000001</v>
      </c>
      <c r="H105" s="3">
        <f>'raw data'!AB105</f>
        <v>0.95799999999999996</v>
      </c>
      <c r="I105">
        <f>'raw data'!AH105</f>
        <v>1.024</v>
      </c>
      <c r="J105">
        <f>'raw data'!AN105</f>
        <v>1.0089999999999999</v>
      </c>
      <c r="K105" s="3">
        <f>'raw data'!AT105</f>
        <v>2.044</v>
      </c>
      <c r="L105">
        <f>'raw data'!AZ105</f>
        <v>2.1179999999999999</v>
      </c>
      <c r="M105">
        <f>'raw data'!BF105</f>
        <v>2.1190000000000002</v>
      </c>
      <c r="N105" s="3">
        <f>'raw data'!BL105</f>
        <v>2.5179999999999998</v>
      </c>
      <c r="O105" s="4">
        <f>'raw data'!BR105</f>
        <v>2.4740000000000002</v>
      </c>
      <c r="P105" s="4">
        <f>'raw data'!BX105</f>
        <v>2.5529999999999999</v>
      </c>
      <c r="Q105" s="1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11"/>
    </row>
    <row r="106" spans="1:47" x14ac:dyDescent="0.25">
      <c r="A106" s="4" t="s">
        <v>123</v>
      </c>
      <c r="B106" s="4">
        <v>18</v>
      </c>
      <c r="C106" s="4">
        <v>34</v>
      </c>
      <c r="D106" s="4" t="s">
        <v>26</v>
      </c>
      <c r="E106" s="3">
        <f>'raw data'!J106</f>
        <v>5.1529999999999996</v>
      </c>
      <c r="F106">
        <f>'raw data'!P106</f>
        <v>5.2869999999999999</v>
      </c>
      <c r="G106">
        <f>'raw data'!V106</f>
        <v>4.992</v>
      </c>
      <c r="H106" s="3">
        <f>'raw data'!AB106</f>
        <v>5.9630000000000001</v>
      </c>
      <c r="I106">
        <f>'raw data'!AH106</f>
        <v>5.9980000000000002</v>
      </c>
      <c r="J106">
        <f>'raw data'!AN106</f>
        <v>6.0039999999999996</v>
      </c>
      <c r="K106" s="3">
        <f>'raw data'!AT106</f>
        <v>6.2190000000000003</v>
      </c>
      <c r="L106">
        <f>'raw data'!AZ106</f>
        <v>6.3959999999999999</v>
      </c>
      <c r="M106">
        <f>'raw data'!BF106</f>
        <v>6.2670000000000003</v>
      </c>
      <c r="N106" s="3">
        <f>'raw data'!BL106</f>
        <v>6.0919999999999996</v>
      </c>
      <c r="O106" s="4">
        <f>'raw data'!BR106</f>
        <v>6.242</v>
      </c>
      <c r="P106" s="4">
        <f>'raw data'!BX106</f>
        <v>6.3280000000000003</v>
      </c>
      <c r="Q106" s="18"/>
      <c r="R106" s="34"/>
      <c r="S106" s="34"/>
      <c r="T106" s="34"/>
      <c r="U106" s="34"/>
      <c r="V106" s="34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1"/>
    </row>
    <row r="107" spans="1:47" x14ac:dyDescent="0.25">
      <c r="A107" s="4" t="s">
        <v>123</v>
      </c>
      <c r="B107" s="4">
        <v>19</v>
      </c>
      <c r="C107" s="4">
        <v>34</v>
      </c>
      <c r="D107" s="4" t="s">
        <v>27</v>
      </c>
      <c r="E107" s="3">
        <f>'raw data'!J107</f>
        <v>5.2460000000000004</v>
      </c>
      <c r="F107">
        <f>'raw data'!P107</f>
        <v>5.383</v>
      </c>
      <c r="G107">
        <f>'raw data'!V107</f>
        <v>5.048</v>
      </c>
      <c r="H107" s="3">
        <f>'raw data'!AB107</f>
        <v>5.6760000000000002</v>
      </c>
      <c r="I107">
        <f>'raw data'!AH107</f>
        <v>5.8170000000000002</v>
      </c>
      <c r="J107">
        <f>'raw data'!AN107</f>
        <v>5.7709999999999999</v>
      </c>
      <c r="K107" s="3">
        <f>'raw data'!AT107</f>
        <v>5.82</v>
      </c>
      <c r="L107">
        <f>'raw data'!AZ107</f>
        <v>6.0449999999999999</v>
      </c>
      <c r="M107">
        <f>'raw data'!BF107</f>
        <v>5.99</v>
      </c>
      <c r="N107" s="3">
        <f>'raw data'!BL107</f>
        <v>5.774</v>
      </c>
      <c r="O107" s="4">
        <f>'raw data'!BR107</f>
        <v>5.8970000000000002</v>
      </c>
      <c r="P107" s="4">
        <f>'raw data'!BX107</f>
        <v>6.069</v>
      </c>
      <c r="Q107" s="18"/>
      <c r="R107" s="34"/>
      <c r="S107" s="34"/>
      <c r="T107" s="34"/>
      <c r="U107" s="34"/>
      <c r="V107" s="34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1"/>
    </row>
    <row r="108" spans="1:47" x14ac:dyDescent="0.25">
      <c r="A108" s="4" t="s">
        <v>123</v>
      </c>
      <c r="B108" s="4">
        <v>35</v>
      </c>
      <c r="C108" s="4">
        <v>39</v>
      </c>
      <c r="D108" s="4" t="s">
        <v>28</v>
      </c>
      <c r="E108" s="3">
        <f>'raw data'!J108</f>
        <v>1.488</v>
      </c>
      <c r="F108">
        <f>'raw data'!P108</f>
        <v>1.542</v>
      </c>
      <c r="G108">
        <f>'raw data'!V108</f>
        <v>1.444</v>
      </c>
      <c r="H108" s="3">
        <f>'raw data'!AB108</f>
        <v>1.58</v>
      </c>
      <c r="I108">
        <f>'raw data'!AH108</f>
        <v>1.639</v>
      </c>
      <c r="J108">
        <f>'raw data'!AN108</f>
        <v>1.641</v>
      </c>
      <c r="K108" s="3">
        <f>'raw data'!AT108</f>
        <v>1.6040000000000001</v>
      </c>
      <c r="L108">
        <f>'raw data'!AZ108</f>
        <v>1.6479999999999999</v>
      </c>
      <c r="M108">
        <f>'raw data'!BF108</f>
        <v>1.621</v>
      </c>
      <c r="N108" s="3">
        <f>'raw data'!BL108</f>
        <v>1.5880000000000001</v>
      </c>
      <c r="O108" s="4">
        <f>'raw data'!BR108</f>
        <v>1.62</v>
      </c>
      <c r="P108" s="4">
        <f>'raw data'!BX108</f>
        <v>1.65</v>
      </c>
      <c r="R108" s="34"/>
      <c r="S108" s="34"/>
      <c r="T108" s="34"/>
      <c r="U108" s="34"/>
      <c r="V108" s="33"/>
      <c r="W108" s="18"/>
      <c r="X108" s="18"/>
      <c r="Y108" s="18"/>
      <c r="Z108" s="18"/>
      <c r="AB108" s="18"/>
      <c r="AC108" s="18"/>
      <c r="AD108" s="18"/>
      <c r="AE108" s="18"/>
      <c r="AG108" s="18"/>
      <c r="AH108" s="18"/>
      <c r="AI108" s="18"/>
      <c r="AJ108" s="18"/>
      <c r="AL108" s="18"/>
      <c r="AM108" s="18"/>
      <c r="AN108" s="18"/>
      <c r="AO108" s="18"/>
      <c r="AQ108" s="18"/>
      <c r="AR108" s="18"/>
      <c r="AS108" s="18"/>
      <c r="AT108" s="18"/>
    </row>
    <row r="109" spans="1:47" x14ac:dyDescent="0.25">
      <c r="A109" s="4" t="s">
        <v>123</v>
      </c>
      <c r="B109" s="4">
        <v>40</v>
      </c>
      <c r="C109" s="4">
        <v>53</v>
      </c>
      <c r="D109" s="4" t="s">
        <v>29</v>
      </c>
      <c r="E109" s="3">
        <f>'raw data'!J109</f>
        <v>2.1269999999999998</v>
      </c>
      <c r="F109">
        <f>'raw data'!P109</f>
        <v>2.375</v>
      </c>
      <c r="G109">
        <f>'raw data'!V109</f>
        <v>2.2109999999999999</v>
      </c>
      <c r="H109" s="3">
        <f>'raw data'!AB109</f>
        <v>2.87</v>
      </c>
      <c r="I109">
        <f>'raw data'!AH109</f>
        <v>3.0609999999999999</v>
      </c>
      <c r="J109">
        <f>'raw data'!AN109</f>
        <v>3.1659999999999999</v>
      </c>
      <c r="K109" s="3">
        <f>'raw data'!AT109</f>
        <v>3.1139999999999999</v>
      </c>
      <c r="L109">
        <f>'raw data'!AZ109</f>
        <v>3.319</v>
      </c>
      <c r="M109">
        <f>'raw data'!BF109</f>
        <v>3.1120000000000001</v>
      </c>
      <c r="N109" s="3">
        <f>'raw data'!BL109</f>
        <v>3.4790000000000001</v>
      </c>
      <c r="O109" s="4">
        <f>'raw data'!BR109</f>
        <v>3.6160000000000001</v>
      </c>
      <c r="P109" s="4">
        <f>'raw data'!BX109</f>
        <v>3.6680000000000001</v>
      </c>
      <c r="R109" s="34"/>
      <c r="S109" s="34"/>
      <c r="T109" s="34"/>
      <c r="U109" s="34"/>
      <c r="V109" s="33"/>
      <c r="W109" s="18"/>
      <c r="X109" s="18"/>
      <c r="Y109" s="18"/>
      <c r="Z109" s="18"/>
      <c r="AB109" s="18"/>
      <c r="AC109" s="18"/>
      <c r="AD109" s="18"/>
      <c r="AE109" s="18"/>
      <c r="AG109" s="18"/>
      <c r="AH109" s="18"/>
      <c r="AI109" s="18"/>
      <c r="AJ109" s="18"/>
      <c r="AL109" s="18"/>
      <c r="AM109" s="18"/>
      <c r="AN109" s="18"/>
      <c r="AO109" s="18"/>
      <c r="AQ109" s="18"/>
      <c r="AR109" s="18"/>
      <c r="AS109" s="18"/>
      <c r="AT109" s="18"/>
    </row>
    <row r="110" spans="1:47" x14ac:dyDescent="0.25">
      <c r="A110" s="4" t="s">
        <v>123</v>
      </c>
      <c r="B110" s="4">
        <v>54</v>
      </c>
      <c r="C110" s="4">
        <v>60</v>
      </c>
      <c r="D110" s="4" t="s">
        <v>30</v>
      </c>
      <c r="E110" s="3">
        <f>'raw data'!J110</f>
        <v>3.6999999999999998E-2</v>
      </c>
      <c r="F110">
        <f>'raw data'!P110</f>
        <v>4.3999999999999997E-2</v>
      </c>
      <c r="G110">
        <f>'raw data'!V110</f>
        <v>3.1E-2</v>
      </c>
      <c r="H110" s="3">
        <f>'raw data'!AB110</f>
        <v>6.0999999999999999E-2</v>
      </c>
      <c r="I110">
        <f>'raw data'!AH110</f>
        <v>3.2000000000000001E-2</v>
      </c>
      <c r="J110">
        <f>'raw data'!AN110</f>
        <v>4.4999999999999998E-2</v>
      </c>
      <c r="K110" s="3">
        <f>'raw data'!AT110</f>
        <v>4.2999999999999997E-2</v>
      </c>
      <c r="L110">
        <f>'raw data'!AZ110</f>
        <v>6.0999999999999999E-2</v>
      </c>
      <c r="M110">
        <f>'raw data'!BF110</f>
        <v>4.2000000000000003E-2</v>
      </c>
      <c r="N110" s="3">
        <f>'raw data'!BL110</f>
        <v>6.6000000000000003E-2</v>
      </c>
      <c r="O110" s="4">
        <f>'raw data'!BR110</f>
        <v>7.3999999999999996E-2</v>
      </c>
      <c r="P110" s="4">
        <f>'raw data'!BX110</f>
        <v>8.7999999999999995E-2</v>
      </c>
      <c r="R110" s="34"/>
      <c r="S110" s="34"/>
      <c r="T110" s="34"/>
      <c r="U110" s="34"/>
      <c r="V110" s="33"/>
      <c r="W110" s="18"/>
      <c r="X110" s="18"/>
      <c r="Y110" s="18"/>
      <c r="Z110" s="18"/>
      <c r="AB110" s="18"/>
      <c r="AC110" s="18"/>
      <c r="AD110" s="18"/>
      <c r="AE110" s="18"/>
      <c r="AG110" s="18"/>
      <c r="AH110" s="18"/>
      <c r="AI110" s="18"/>
      <c r="AJ110" s="18"/>
      <c r="AL110" s="18"/>
      <c r="AM110" s="18"/>
      <c r="AN110" s="18"/>
      <c r="AO110" s="18"/>
      <c r="AQ110" s="18"/>
      <c r="AR110" s="18"/>
      <c r="AS110" s="18"/>
      <c r="AT110" s="18"/>
    </row>
    <row r="111" spans="1:47" x14ac:dyDescent="0.25">
      <c r="A111" s="4" t="s">
        <v>123</v>
      </c>
      <c r="B111" s="4">
        <v>54</v>
      </c>
      <c r="C111" s="4">
        <v>77</v>
      </c>
      <c r="D111" s="4" t="s">
        <v>31</v>
      </c>
      <c r="E111" s="3">
        <f>'raw data'!J111</f>
        <v>1.5469999999999999</v>
      </c>
      <c r="F111">
        <f>'raw data'!P111</f>
        <v>1.613</v>
      </c>
      <c r="G111">
        <f>'raw data'!V111</f>
        <v>1.526</v>
      </c>
      <c r="H111" s="3">
        <f>'raw data'!AB111</f>
        <v>2.4750000000000001</v>
      </c>
      <c r="I111">
        <f>'raw data'!AH111</f>
        <v>2.734</v>
      </c>
      <c r="J111">
        <f>'raw data'!AN111</f>
        <v>2.6970000000000001</v>
      </c>
      <c r="K111" s="3">
        <f>'raw data'!AT111</f>
        <v>3.335</v>
      </c>
      <c r="L111">
        <f>'raw data'!AZ111</f>
        <v>3.63</v>
      </c>
      <c r="M111">
        <f>'raw data'!BF111</f>
        <v>3.3220000000000001</v>
      </c>
      <c r="N111" s="3">
        <f>'raw data'!BL111</f>
        <v>4.5780000000000003</v>
      </c>
      <c r="O111" s="4">
        <f>'raw data'!BR111</f>
        <v>4.7430000000000003</v>
      </c>
      <c r="P111" s="4">
        <f>'raw data'!BX111</f>
        <v>4.915</v>
      </c>
      <c r="R111" s="34"/>
      <c r="S111" s="34"/>
      <c r="T111" s="34"/>
      <c r="U111" s="34"/>
      <c r="V111" s="33"/>
      <c r="W111" s="18"/>
      <c r="X111" s="18"/>
      <c r="Y111" s="18"/>
      <c r="Z111" s="18"/>
      <c r="AB111" s="18"/>
      <c r="AC111" s="18"/>
      <c r="AD111" s="18"/>
      <c r="AE111" s="18"/>
      <c r="AG111" s="18"/>
      <c r="AH111" s="18"/>
      <c r="AI111" s="18"/>
      <c r="AJ111" s="18"/>
      <c r="AL111" s="18"/>
      <c r="AM111" s="18"/>
      <c r="AN111" s="18"/>
      <c r="AO111" s="18"/>
      <c r="AQ111" s="18"/>
      <c r="AR111" s="18"/>
      <c r="AS111" s="18"/>
      <c r="AT111" s="18"/>
    </row>
    <row r="112" spans="1:47" x14ac:dyDescent="0.25">
      <c r="A112" s="4" t="s">
        <v>123</v>
      </c>
      <c r="B112" s="4">
        <v>59</v>
      </c>
      <c r="C112" s="4">
        <v>77</v>
      </c>
      <c r="D112" s="4" t="s">
        <v>32</v>
      </c>
      <c r="E112" s="3">
        <f>'raw data'!J112</f>
        <v>1.292</v>
      </c>
      <c r="F112">
        <f>'raw data'!P112</f>
        <v>1.302</v>
      </c>
      <c r="G112">
        <f>'raw data'!V112</f>
        <v>1.236</v>
      </c>
      <c r="H112" s="3">
        <f>'raw data'!AB112</f>
        <v>2.0449999999999999</v>
      </c>
      <c r="I112">
        <f>'raw data'!AH112</f>
        <v>2.1589999999999998</v>
      </c>
      <c r="J112">
        <f>'raw data'!AN112</f>
        <v>2.0950000000000002</v>
      </c>
      <c r="K112" s="3">
        <f>'raw data'!AT112</f>
        <v>2.7050000000000001</v>
      </c>
      <c r="L112">
        <f>'raw data'!AZ112</f>
        <v>2.8540000000000001</v>
      </c>
      <c r="M112">
        <f>'raw data'!BF112</f>
        <v>2.6579999999999999</v>
      </c>
      <c r="N112" s="3">
        <f>'raw data'!BL112</f>
        <v>3.58</v>
      </c>
      <c r="O112" s="4">
        <f>'raw data'!BR112</f>
        <v>3.742</v>
      </c>
      <c r="P112" s="4">
        <f>'raw data'!BX112</f>
        <v>3.86</v>
      </c>
      <c r="R112" s="34"/>
      <c r="S112" s="34"/>
      <c r="T112" s="34"/>
      <c r="U112" s="34"/>
      <c r="V112" s="33"/>
      <c r="W112" s="18"/>
      <c r="X112" s="18"/>
      <c r="Y112" s="18"/>
      <c r="Z112" s="18"/>
      <c r="AB112" s="18"/>
      <c r="AC112" s="18"/>
      <c r="AD112" s="18"/>
      <c r="AE112" s="18"/>
      <c r="AG112" s="18"/>
      <c r="AH112" s="18"/>
      <c r="AI112" s="18"/>
      <c r="AJ112" s="18"/>
      <c r="AL112" s="18"/>
      <c r="AM112" s="18"/>
      <c r="AN112" s="18"/>
      <c r="AO112" s="18"/>
      <c r="AQ112" s="18"/>
      <c r="AR112" s="18"/>
      <c r="AS112" s="18"/>
      <c r="AT112" s="18"/>
    </row>
    <row r="113" spans="1:46" x14ac:dyDescent="0.25">
      <c r="A113" s="4" t="s">
        <v>123</v>
      </c>
      <c r="B113" s="4">
        <v>61</v>
      </c>
      <c r="C113" s="4">
        <v>77</v>
      </c>
      <c r="D113" s="4" t="s">
        <v>33</v>
      </c>
      <c r="E113" s="3">
        <f>'raw data'!J113</f>
        <v>1.1659999999999999</v>
      </c>
      <c r="F113">
        <f>'raw data'!P113</f>
        <v>1.1990000000000001</v>
      </c>
      <c r="G113">
        <f>'raw data'!V113</f>
        <v>1.115</v>
      </c>
      <c r="H113" s="3">
        <f>'raw data'!AB113</f>
        <v>1.821</v>
      </c>
      <c r="I113">
        <f>'raw data'!AH113</f>
        <v>1.917</v>
      </c>
      <c r="J113">
        <f>'raw data'!AN113</f>
        <v>1.899</v>
      </c>
      <c r="K113" s="3">
        <f>'raw data'!AT113</f>
        <v>2.3809999999999998</v>
      </c>
      <c r="L113">
        <f>'raw data'!AZ113</f>
        <v>2.5209999999999999</v>
      </c>
      <c r="M113">
        <f>'raw data'!BF113</f>
        <v>2.34</v>
      </c>
      <c r="N113" s="3">
        <f>'raw data'!BL113</f>
        <v>3.11</v>
      </c>
      <c r="O113" s="4">
        <f>'raw data'!BR113</f>
        <v>3.2330000000000001</v>
      </c>
      <c r="P113" s="4">
        <f>'raw data'!BX113</f>
        <v>3.3039999999999998</v>
      </c>
      <c r="R113" s="34"/>
      <c r="S113" s="34"/>
      <c r="T113" s="34"/>
      <c r="U113" s="34"/>
      <c r="V113" s="33"/>
      <c r="W113" s="18"/>
      <c r="X113" s="18"/>
      <c r="Y113" s="18"/>
      <c r="Z113" s="18"/>
      <c r="AB113" s="18"/>
      <c r="AC113" s="18"/>
      <c r="AD113" s="18"/>
      <c r="AE113" s="18"/>
      <c r="AG113" s="18"/>
      <c r="AH113" s="18"/>
      <c r="AI113" s="18"/>
      <c r="AJ113" s="18"/>
      <c r="AL113" s="18"/>
      <c r="AM113" s="18"/>
      <c r="AN113" s="18"/>
      <c r="AO113" s="18"/>
      <c r="AQ113" s="18"/>
      <c r="AR113" s="18"/>
      <c r="AS113" s="18"/>
      <c r="AT113" s="18"/>
    </row>
    <row r="114" spans="1:46" x14ac:dyDescent="0.25">
      <c r="A114" s="4" t="s">
        <v>123</v>
      </c>
      <c r="B114" s="4">
        <v>61</v>
      </c>
      <c r="C114" s="4">
        <v>78</v>
      </c>
      <c r="D114" s="4" t="s">
        <v>34</v>
      </c>
      <c r="E114" s="3">
        <f>'raw data'!J114</f>
        <v>1.071</v>
      </c>
      <c r="F114">
        <f>'raw data'!P114</f>
        <v>1.143</v>
      </c>
      <c r="G114">
        <f>'raw data'!V114</f>
        <v>1.0569999999999999</v>
      </c>
      <c r="H114" s="3">
        <f>'raw data'!AB114</f>
        <v>1.6719999999999999</v>
      </c>
      <c r="I114">
        <f>'raw data'!AH114</f>
        <v>1.802</v>
      </c>
      <c r="J114">
        <f>'raw data'!AN114</f>
        <v>1.7789999999999999</v>
      </c>
      <c r="K114" s="3">
        <f>'raw data'!AT114</f>
        <v>2.2120000000000002</v>
      </c>
      <c r="L114">
        <f>'raw data'!AZ114</f>
        <v>2.3610000000000002</v>
      </c>
      <c r="M114">
        <f>'raw data'!BF114</f>
        <v>2.1779999999999999</v>
      </c>
      <c r="N114" s="3">
        <f>'raw data'!BL114</f>
        <v>2.9820000000000002</v>
      </c>
      <c r="O114" s="4">
        <f>'raw data'!BR114</f>
        <v>3.044</v>
      </c>
      <c r="P114" s="4">
        <f>'raw data'!BX114</f>
        <v>3.1</v>
      </c>
      <c r="R114" s="34"/>
      <c r="S114" s="34"/>
      <c r="T114" s="34"/>
      <c r="U114" s="34"/>
      <c r="V114" s="33"/>
      <c r="W114" s="18"/>
      <c r="X114" s="18"/>
      <c r="Y114" s="18"/>
      <c r="Z114" s="18"/>
      <c r="AB114" s="18"/>
      <c r="AC114" s="18"/>
      <c r="AD114" s="18"/>
      <c r="AE114" s="18"/>
      <c r="AG114" s="18"/>
      <c r="AH114" s="18"/>
      <c r="AI114" s="18"/>
      <c r="AJ114" s="18"/>
      <c r="AL114" s="18"/>
      <c r="AM114" s="18"/>
      <c r="AN114" s="18"/>
      <c r="AO114" s="18"/>
      <c r="AQ114" s="18"/>
      <c r="AR114" s="18"/>
      <c r="AS114" s="18"/>
      <c r="AT114" s="18"/>
    </row>
    <row r="115" spans="1:46" x14ac:dyDescent="0.25">
      <c r="A115" s="4" t="s">
        <v>123</v>
      </c>
      <c r="B115" s="4">
        <v>84</v>
      </c>
      <c r="C115" s="4">
        <v>94</v>
      </c>
      <c r="D115" s="4" t="s">
        <v>35</v>
      </c>
      <c r="E115" s="3">
        <f>'raw data'!J115</f>
        <v>1.7290000000000001</v>
      </c>
      <c r="F115">
        <f>'raw data'!P115</f>
        <v>1.8180000000000001</v>
      </c>
      <c r="G115">
        <f>'raw data'!V115</f>
        <v>1.7030000000000001</v>
      </c>
      <c r="H115" s="3">
        <f>'raw data'!AB115</f>
        <v>2.5009999999999999</v>
      </c>
      <c r="I115">
        <f>'raw data'!AH115</f>
        <v>2.6080000000000001</v>
      </c>
      <c r="J115">
        <f>'raw data'!AN115</f>
        <v>2.504</v>
      </c>
      <c r="K115" s="3">
        <f>'raw data'!AT115</f>
        <v>3.0449999999999999</v>
      </c>
      <c r="L115">
        <f>'raw data'!AZ115</f>
        <v>3.1</v>
      </c>
      <c r="M115">
        <f>'raw data'!BF115</f>
        <v>2.9980000000000002</v>
      </c>
      <c r="N115" s="3">
        <f>'raw data'!BL115</f>
        <v>3.2709999999999999</v>
      </c>
      <c r="O115" s="4">
        <f>'raw data'!BR115</f>
        <v>3.3849999999999998</v>
      </c>
      <c r="P115" s="4">
        <f>'raw data'!BX115</f>
        <v>3.3820000000000001</v>
      </c>
      <c r="R115" s="34"/>
      <c r="S115" s="34"/>
      <c r="T115" s="34"/>
      <c r="U115" s="34"/>
      <c r="V115" s="33"/>
      <c r="W115" s="18"/>
      <c r="X115" s="18"/>
      <c r="Y115" s="18"/>
      <c r="Z115" s="18"/>
      <c r="AB115" s="18"/>
      <c r="AC115" s="18"/>
      <c r="AD115" s="18"/>
      <c r="AE115" s="18"/>
      <c r="AG115" s="18"/>
      <c r="AH115" s="18"/>
      <c r="AI115" s="18"/>
      <c r="AJ115" s="18"/>
      <c r="AL115" s="18"/>
      <c r="AM115" s="18"/>
      <c r="AN115" s="18"/>
      <c r="AO115" s="18"/>
      <c r="AQ115" s="18"/>
      <c r="AR115" s="18"/>
      <c r="AS115" s="18"/>
      <c r="AT115" s="18"/>
    </row>
    <row r="116" spans="1:46" x14ac:dyDescent="0.25">
      <c r="A116" s="4" t="s">
        <v>123</v>
      </c>
      <c r="B116" s="4">
        <v>85</v>
      </c>
      <c r="C116" s="4">
        <v>94</v>
      </c>
      <c r="D116" s="4" t="s">
        <v>36</v>
      </c>
      <c r="E116" s="3">
        <f>'raw data'!J116</f>
        <v>1.627</v>
      </c>
      <c r="F116">
        <f>'raw data'!P116</f>
        <v>1.7589999999999999</v>
      </c>
      <c r="G116">
        <f>'raw data'!V116</f>
        <v>1.641</v>
      </c>
      <c r="H116" s="3">
        <f>'raw data'!AB116</f>
        <v>2.3170000000000002</v>
      </c>
      <c r="I116">
        <f>'raw data'!AH116</f>
        <v>2.3780000000000001</v>
      </c>
      <c r="J116">
        <f>'raw data'!AN116</f>
        <v>2.3450000000000002</v>
      </c>
      <c r="K116" s="3">
        <f>'raw data'!AT116</f>
        <v>2.7829999999999999</v>
      </c>
      <c r="L116">
        <f>'raw data'!AZ116</f>
        <v>2.8690000000000002</v>
      </c>
      <c r="M116">
        <f>'raw data'!BF116</f>
        <v>2.786</v>
      </c>
      <c r="N116" s="3">
        <f>'raw data'!BL116</f>
        <v>2.972</v>
      </c>
      <c r="O116" s="4">
        <f>'raw data'!BR116</f>
        <v>3.1230000000000002</v>
      </c>
      <c r="P116" s="4">
        <f>'raw data'!BX116</f>
        <v>3.1469999999999998</v>
      </c>
      <c r="R116" s="34"/>
      <c r="S116" s="34"/>
      <c r="T116" s="34"/>
      <c r="U116" s="34"/>
      <c r="V116" s="33"/>
      <c r="W116" s="18"/>
      <c r="X116" s="18"/>
      <c r="Y116" s="18"/>
      <c r="Z116" s="18"/>
      <c r="AB116" s="18"/>
      <c r="AC116" s="18"/>
      <c r="AD116" s="18"/>
      <c r="AE116" s="18"/>
      <c r="AG116" s="18"/>
      <c r="AH116" s="18"/>
      <c r="AI116" s="18"/>
      <c r="AJ116" s="18"/>
      <c r="AL116" s="18"/>
      <c r="AM116" s="18"/>
      <c r="AN116" s="18"/>
      <c r="AO116" s="18"/>
      <c r="AQ116" s="18"/>
      <c r="AR116" s="18"/>
      <c r="AS116" s="18"/>
      <c r="AT116" s="18"/>
    </row>
    <row r="117" spans="1:46" x14ac:dyDescent="0.25">
      <c r="A117" s="4" t="s">
        <v>123</v>
      </c>
      <c r="B117" s="4">
        <v>95</v>
      </c>
      <c r="C117" s="4">
        <v>101</v>
      </c>
      <c r="D117" s="4" t="s">
        <v>37</v>
      </c>
      <c r="E117" s="3">
        <f>'raw data'!J117</f>
        <v>1.2E-2</v>
      </c>
      <c r="F117">
        <f>'raw data'!P117</f>
        <v>4.2000000000000003E-2</v>
      </c>
      <c r="G117">
        <f>'raw data'!V117</f>
        <v>1.6E-2</v>
      </c>
      <c r="H117" s="3">
        <f>'raw data'!AB117</f>
        <v>1.4999999999999999E-2</v>
      </c>
      <c r="I117">
        <f>'raw data'!AH117</f>
        <v>3.6999999999999998E-2</v>
      </c>
      <c r="J117">
        <f>'raw data'!AN117</f>
        <v>3.1E-2</v>
      </c>
      <c r="K117" s="3">
        <f>'raw data'!AT117</f>
        <v>5.6000000000000001E-2</v>
      </c>
      <c r="L117">
        <f>'raw data'!AZ117</f>
        <v>3.4000000000000002E-2</v>
      </c>
      <c r="M117">
        <f>'raw data'!BF117</f>
        <v>6.3E-2</v>
      </c>
      <c r="N117" s="3">
        <f>'raw data'!BL117</f>
        <v>0.14599999999999999</v>
      </c>
      <c r="O117" s="4">
        <f>'raw data'!BR117</f>
        <v>0.14000000000000001</v>
      </c>
      <c r="P117" s="4">
        <f>'raw data'!BX117</f>
        <v>0.14699999999999999</v>
      </c>
      <c r="R117" s="34"/>
      <c r="S117" s="34"/>
      <c r="T117" s="34"/>
      <c r="U117" s="34"/>
      <c r="V117" s="33"/>
      <c r="W117" s="18"/>
      <c r="X117" s="18"/>
      <c r="Y117" s="18"/>
      <c r="Z117" s="18"/>
      <c r="AB117" s="18"/>
      <c r="AC117" s="18"/>
      <c r="AD117" s="18"/>
      <c r="AE117" s="18"/>
      <c r="AG117" s="18"/>
      <c r="AH117" s="18"/>
      <c r="AI117" s="18"/>
      <c r="AJ117" s="18"/>
      <c r="AL117" s="18"/>
      <c r="AM117" s="18"/>
      <c r="AN117" s="18"/>
      <c r="AO117" s="18"/>
      <c r="AQ117" s="18"/>
      <c r="AR117" s="18"/>
      <c r="AS117" s="18"/>
      <c r="AT117" s="18"/>
    </row>
    <row r="118" spans="1:46" x14ac:dyDescent="0.25">
      <c r="A118" s="4" t="s">
        <v>123</v>
      </c>
      <c r="B118" s="4">
        <v>95</v>
      </c>
      <c r="C118" s="4">
        <v>102</v>
      </c>
      <c r="D118" s="4" t="s">
        <v>38</v>
      </c>
      <c r="E118" s="3">
        <f>'raw data'!J118</f>
        <v>1.0999999999999999E-2</v>
      </c>
      <c r="F118">
        <f>'raw data'!P118</f>
        <v>5.0000000000000001E-3</v>
      </c>
      <c r="G118">
        <f>'raw data'!V118</f>
        <v>6.0000000000000001E-3</v>
      </c>
      <c r="H118" s="3">
        <f>'raw data'!AB118</f>
        <v>8.0000000000000002E-3</v>
      </c>
      <c r="I118">
        <f>'raw data'!AH118</f>
        <v>1.6E-2</v>
      </c>
      <c r="J118">
        <f>'raw data'!AN118</f>
        <v>2.8000000000000001E-2</v>
      </c>
      <c r="K118" s="3">
        <f>'raw data'!AT118</f>
        <v>3.5999999999999997E-2</v>
      </c>
      <c r="L118">
        <f>'raw data'!AZ118</f>
        <v>0.05</v>
      </c>
      <c r="M118">
        <f>'raw data'!BF118</f>
        <v>2.5000000000000001E-2</v>
      </c>
      <c r="N118" s="3">
        <f>'raw data'!BL118</f>
        <v>0.112</v>
      </c>
      <c r="O118" s="4">
        <f>'raw data'!BR118</f>
        <v>0.13200000000000001</v>
      </c>
      <c r="P118" s="4">
        <f>'raw data'!BX118</f>
        <v>0.126</v>
      </c>
      <c r="R118" s="34"/>
      <c r="S118" s="34"/>
      <c r="T118" s="34"/>
      <c r="U118" s="34"/>
      <c r="V118" s="33"/>
      <c r="W118" s="18"/>
      <c r="X118" s="18"/>
      <c r="Y118" s="18"/>
      <c r="Z118" s="18"/>
      <c r="AB118" s="18"/>
      <c r="AC118" s="18"/>
      <c r="AD118" s="18"/>
      <c r="AE118" s="18"/>
      <c r="AG118" s="18"/>
      <c r="AH118" s="18"/>
      <c r="AI118" s="18"/>
      <c r="AJ118" s="18"/>
      <c r="AL118" s="18"/>
      <c r="AM118" s="18"/>
      <c r="AN118" s="18"/>
      <c r="AO118" s="18"/>
      <c r="AQ118" s="18"/>
      <c r="AR118" s="18"/>
      <c r="AS118" s="18"/>
      <c r="AT118" s="18"/>
    </row>
    <row r="119" spans="1:46" x14ac:dyDescent="0.25">
      <c r="A119" s="4" t="s">
        <v>123</v>
      </c>
      <c r="B119" s="4">
        <v>106</v>
      </c>
      <c r="C119" s="4">
        <v>114</v>
      </c>
      <c r="D119" s="4" t="s">
        <v>39</v>
      </c>
      <c r="E119" s="3">
        <f>'raw data'!J119</f>
        <v>5.8999999999999997E-2</v>
      </c>
      <c r="F119">
        <f>'raw data'!P119</f>
        <v>4.8000000000000001E-2</v>
      </c>
      <c r="G119">
        <f>'raw data'!V119</f>
        <v>4.2999999999999997E-2</v>
      </c>
      <c r="H119" s="3">
        <f>'raw data'!AB119</f>
        <v>0.128</v>
      </c>
      <c r="I119">
        <f>'raw data'!AH119</f>
        <v>0.13700000000000001</v>
      </c>
      <c r="J119">
        <f>'raw data'!AN119</f>
        <v>0.11</v>
      </c>
      <c r="K119" s="3">
        <f>'raw data'!AT119</f>
        <v>0.48399999999999999</v>
      </c>
      <c r="L119">
        <f>'raw data'!AZ119</f>
        <v>0.53400000000000003</v>
      </c>
      <c r="M119">
        <f>'raw data'!BF119</f>
        <v>0.46600000000000003</v>
      </c>
      <c r="N119" s="3">
        <f>'raw data'!BL119</f>
        <v>0.93799999999999994</v>
      </c>
      <c r="O119" s="4">
        <f>'raw data'!BR119</f>
        <v>1.0009999999999999</v>
      </c>
      <c r="P119" s="4">
        <f>'raw data'!BX119</f>
        <v>1.028</v>
      </c>
      <c r="R119" s="34"/>
      <c r="S119" s="34"/>
      <c r="T119" s="34"/>
      <c r="U119" s="34"/>
      <c r="V119" s="33"/>
      <c r="W119" s="18"/>
      <c r="X119" s="18"/>
      <c r="Y119" s="18"/>
      <c r="Z119" s="18"/>
      <c r="AB119" s="18"/>
      <c r="AC119" s="18"/>
      <c r="AD119" s="18"/>
      <c r="AE119" s="18"/>
      <c r="AG119" s="18"/>
      <c r="AH119" s="18"/>
      <c r="AI119" s="18"/>
      <c r="AJ119" s="18"/>
      <c r="AL119" s="18"/>
      <c r="AM119" s="18"/>
      <c r="AN119" s="18"/>
      <c r="AO119" s="18"/>
      <c r="AQ119" s="18"/>
      <c r="AR119" s="18"/>
      <c r="AS119" s="18"/>
      <c r="AT119" s="18"/>
    </row>
    <row r="120" spans="1:46" x14ac:dyDescent="0.25">
      <c r="A120" s="4" t="s">
        <v>123</v>
      </c>
      <c r="B120" s="4">
        <v>106</v>
      </c>
      <c r="C120" s="4">
        <v>117</v>
      </c>
      <c r="D120" s="4" t="s">
        <v>40</v>
      </c>
      <c r="E120" s="3">
        <f>'raw data'!J120</f>
        <v>4.4999999999999998E-2</v>
      </c>
      <c r="F120">
        <f>'raw data'!P120</f>
        <v>4.9000000000000002E-2</v>
      </c>
      <c r="G120">
        <f>'raw data'!V120</f>
        <v>3.3000000000000002E-2</v>
      </c>
      <c r="H120" s="3">
        <f>'raw data'!AB120</f>
        <v>0.11600000000000001</v>
      </c>
      <c r="I120">
        <f>'raw data'!AH120</f>
        <v>0.13</v>
      </c>
      <c r="J120">
        <f>'raw data'!AN120</f>
        <v>0.13</v>
      </c>
      <c r="K120" s="3">
        <f>'raw data'!AT120</f>
        <v>0.46500000000000002</v>
      </c>
      <c r="L120">
        <f>'raw data'!AZ120</f>
        <v>0.52400000000000002</v>
      </c>
      <c r="M120">
        <f>'raw data'!BF120</f>
        <v>0.46600000000000003</v>
      </c>
      <c r="N120" s="3">
        <f>'raw data'!BL120</f>
        <v>0.92700000000000005</v>
      </c>
      <c r="O120" s="4">
        <f>'raw data'!BR120</f>
        <v>0.91500000000000004</v>
      </c>
      <c r="P120" s="4">
        <f>'raw data'!BX120</f>
        <v>0.95099999999999996</v>
      </c>
      <c r="R120" s="34"/>
      <c r="S120" s="34"/>
      <c r="T120" s="34"/>
      <c r="U120" s="34"/>
      <c r="V120" s="33"/>
      <c r="W120" s="18"/>
      <c r="X120" s="18"/>
      <c r="Y120" s="18"/>
      <c r="Z120" s="18"/>
      <c r="AB120" s="18"/>
      <c r="AC120" s="18"/>
      <c r="AD120" s="18"/>
      <c r="AE120" s="18"/>
      <c r="AG120" s="18"/>
      <c r="AH120" s="18"/>
      <c r="AI120" s="18"/>
      <c r="AJ120" s="18"/>
      <c r="AL120" s="18"/>
      <c r="AM120" s="18"/>
      <c r="AN120" s="18"/>
      <c r="AO120" s="18"/>
      <c r="AQ120" s="18"/>
      <c r="AR120" s="18"/>
      <c r="AS120" s="18"/>
      <c r="AT120" s="18"/>
    </row>
    <row r="121" spans="1:46" x14ac:dyDescent="0.25">
      <c r="A121" s="4" t="s">
        <v>123</v>
      </c>
      <c r="B121" s="4">
        <v>121</v>
      </c>
      <c r="C121" s="4">
        <v>133</v>
      </c>
      <c r="D121" s="4" t="s">
        <v>41</v>
      </c>
      <c r="E121" s="3">
        <f>'raw data'!J121</f>
        <v>0.16</v>
      </c>
      <c r="F121">
        <f>'raw data'!P121</f>
        <v>0.159</v>
      </c>
      <c r="G121">
        <f>'raw data'!V121</f>
        <v>0.13200000000000001</v>
      </c>
      <c r="H121" s="3">
        <f>'raw data'!AB121</f>
        <v>0.60899999999999999</v>
      </c>
      <c r="I121">
        <f>'raw data'!AH121</f>
        <v>0.64800000000000002</v>
      </c>
      <c r="J121">
        <f>'raw data'!AN121</f>
        <v>0.65200000000000002</v>
      </c>
      <c r="K121" s="3">
        <f>'raw data'!AT121</f>
        <v>1.121</v>
      </c>
      <c r="L121">
        <f>'raw data'!AZ121</f>
        <v>1.1579999999999999</v>
      </c>
      <c r="M121">
        <f>'raw data'!BF121</f>
        <v>1.145</v>
      </c>
      <c r="N121" s="3">
        <f>'raw data'!BL121</f>
        <v>2.1280000000000001</v>
      </c>
      <c r="O121" s="4">
        <f>'raw data'!BR121</f>
        <v>2.206</v>
      </c>
      <c r="P121" s="4">
        <f>'raw data'!BX121</f>
        <v>2.2490000000000001</v>
      </c>
      <c r="R121" s="34"/>
      <c r="S121" s="34"/>
      <c r="T121" s="34"/>
      <c r="U121" s="34"/>
      <c r="V121" s="33"/>
      <c r="W121" s="18"/>
      <c r="X121" s="18"/>
      <c r="Y121" s="18"/>
      <c r="Z121" s="18"/>
      <c r="AB121" s="18"/>
      <c r="AC121" s="18"/>
      <c r="AD121" s="18"/>
      <c r="AE121" s="18"/>
      <c r="AG121" s="18"/>
      <c r="AH121" s="18"/>
      <c r="AI121" s="18"/>
      <c r="AJ121" s="18"/>
      <c r="AL121" s="18"/>
      <c r="AM121" s="18"/>
      <c r="AN121" s="18"/>
      <c r="AO121" s="18"/>
      <c r="AQ121" s="18"/>
      <c r="AR121" s="18"/>
      <c r="AS121" s="18"/>
      <c r="AT121" s="18"/>
    </row>
    <row r="122" spans="1:46" x14ac:dyDescent="0.25">
      <c r="A122" s="4" t="s">
        <v>123</v>
      </c>
      <c r="B122" s="4">
        <v>134</v>
      </c>
      <c r="C122" s="4">
        <v>144</v>
      </c>
      <c r="D122" s="4" t="s">
        <v>42</v>
      </c>
      <c r="E122" s="3">
        <f>'raw data'!J122</f>
        <v>0.43</v>
      </c>
      <c r="F122">
        <f>'raw data'!P122</f>
        <v>0.47199999999999998</v>
      </c>
      <c r="G122">
        <f>'raw data'!V122</f>
        <v>0.38200000000000001</v>
      </c>
      <c r="H122" s="3">
        <f>'raw data'!AB122</f>
        <v>0.65500000000000003</v>
      </c>
      <c r="I122">
        <f>'raw data'!AH122</f>
        <v>0.63900000000000001</v>
      </c>
      <c r="J122">
        <f>'raw data'!AN122</f>
        <v>0.61799999999999999</v>
      </c>
      <c r="K122" s="3">
        <f>'raw data'!AT122</f>
        <v>1.0389999999999999</v>
      </c>
      <c r="L122">
        <f>'raw data'!AZ122</f>
        <v>1.073</v>
      </c>
      <c r="M122">
        <f>'raw data'!BF122</f>
        <v>1.052</v>
      </c>
      <c r="N122" s="3">
        <f>'raw data'!BL122</f>
        <v>1.171</v>
      </c>
      <c r="O122" s="4">
        <f>'raw data'!BR122</f>
        <v>1.4419999999999999</v>
      </c>
      <c r="P122" s="4">
        <f>'raw data'!BX122</f>
        <v>1.208</v>
      </c>
      <c r="R122" s="34"/>
      <c r="S122" s="34"/>
      <c r="T122" s="34"/>
      <c r="U122" s="34"/>
      <c r="V122" s="33"/>
      <c r="W122" s="18"/>
      <c r="X122" s="18"/>
      <c r="Y122" s="18"/>
      <c r="Z122" s="18"/>
      <c r="AB122" s="18"/>
      <c r="AC122" s="18"/>
      <c r="AD122" s="18"/>
      <c r="AE122" s="18"/>
      <c r="AG122" s="18"/>
      <c r="AH122" s="18"/>
      <c r="AI122" s="18"/>
      <c r="AJ122" s="18"/>
      <c r="AL122" s="18"/>
      <c r="AM122" s="18"/>
      <c r="AN122" s="18"/>
      <c r="AO122" s="18"/>
      <c r="AQ122" s="18"/>
      <c r="AR122" s="18"/>
      <c r="AS122" s="18"/>
      <c r="AT122" s="18"/>
    </row>
    <row r="123" spans="1:46" x14ac:dyDescent="0.25">
      <c r="A123" s="4" t="s">
        <v>123</v>
      </c>
      <c r="B123" s="4">
        <v>149</v>
      </c>
      <c r="C123" s="4">
        <v>157</v>
      </c>
      <c r="D123" s="4" t="s">
        <v>43</v>
      </c>
      <c r="E123" s="3">
        <f>'raw data'!J123</f>
        <v>3.1E-2</v>
      </c>
      <c r="F123">
        <f>'raw data'!P123</f>
        <v>4.2999999999999997E-2</v>
      </c>
      <c r="G123">
        <f>'raw data'!V123</f>
        <v>3.2000000000000001E-2</v>
      </c>
      <c r="H123" s="3">
        <f>'raw data'!AB123</f>
        <v>4.8000000000000001E-2</v>
      </c>
      <c r="I123">
        <f>'raw data'!AH123</f>
        <v>0.108</v>
      </c>
      <c r="J123">
        <f>'raw data'!AN123</f>
        <v>3.6999999999999998E-2</v>
      </c>
      <c r="K123" s="3">
        <f>'raw data'!AT123</f>
        <v>0.14899999999999999</v>
      </c>
      <c r="L123">
        <f>'raw data'!AZ123</f>
        <v>0.20699999999999999</v>
      </c>
      <c r="M123">
        <f>'raw data'!BF123</f>
        <v>9.0999999999999998E-2</v>
      </c>
      <c r="N123" s="3">
        <f>'raw data'!BL123</f>
        <v>0.47599999999999998</v>
      </c>
      <c r="O123" s="4">
        <f>'raw data'!BR123</f>
        <v>0.45</v>
      </c>
      <c r="P123" s="4">
        <f>'raw data'!BX123</f>
        <v>0.46400000000000002</v>
      </c>
      <c r="R123" s="34"/>
      <c r="S123" s="34"/>
      <c r="T123" s="34"/>
      <c r="U123" s="34"/>
      <c r="V123" s="33"/>
      <c r="W123" s="18"/>
      <c r="X123" s="18"/>
      <c r="Y123" s="18"/>
      <c r="Z123" s="18"/>
      <c r="AB123" s="18"/>
      <c r="AC123" s="18"/>
      <c r="AD123" s="18"/>
      <c r="AE123" s="18"/>
      <c r="AG123" s="18"/>
      <c r="AH123" s="18"/>
      <c r="AI123" s="18"/>
      <c r="AJ123" s="18"/>
      <c r="AL123" s="18"/>
      <c r="AM123" s="18"/>
      <c r="AN123" s="18"/>
      <c r="AO123" s="18"/>
      <c r="AQ123" s="18"/>
      <c r="AR123" s="18"/>
      <c r="AS123" s="18"/>
      <c r="AT123" s="18"/>
    </row>
    <row r="124" spans="1:46" x14ac:dyDescent="0.25">
      <c r="A124" s="4" t="s">
        <v>123</v>
      </c>
      <c r="B124" s="4">
        <v>158</v>
      </c>
      <c r="C124" s="4">
        <v>163</v>
      </c>
      <c r="D124" s="4" t="s">
        <v>44</v>
      </c>
      <c r="E124" s="3">
        <f>'raw data'!J124</f>
        <v>2.1000000000000001E-2</v>
      </c>
      <c r="F124">
        <f>'raw data'!P124</f>
        <v>1.7999999999999999E-2</v>
      </c>
      <c r="G124">
        <f>'raw data'!V124</f>
        <v>7.0000000000000001E-3</v>
      </c>
      <c r="H124" s="3">
        <f>'raw data'!AB124</f>
        <v>6.8000000000000005E-2</v>
      </c>
      <c r="I124">
        <f>'raw data'!AH124</f>
        <v>8.1000000000000003E-2</v>
      </c>
      <c r="J124">
        <f>'raw data'!AN124</f>
        <v>6.3E-2</v>
      </c>
      <c r="K124" s="3">
        <f>'raw data'!AT124</f>
        <v>0.434</v>
      </c>
      <c r="L124">
        <f>'raw data'!AZ124</f>
        <v>0.41799999999999998</v>
      </c>
      <c r="M124">
        <f>'raw data'!BF124</f>
        <v>0.38800000000000001</v>
      </c>
      <c r="N124" s="3">
        <f>'raw data'!BL124</f>
        <v>0.995</v>
      </c>
      <c r="O124" s="4">
        <f>'raw data'!BR124</f>
        <v>1.028</v>
      </c>
      <c r="P124" s="4">
        <f>'raw data'!BX124</f>
        <v>1.0309999999999999</v>
      </c>
      <c r="R124" s="34"/>
      <c r="S124" s="34"/>
      <c r="T124" s="34"/>
      <c r="U124" s="34"/>
      <c r="V124" s="33"/>
      <c r="W124" s="18"/>
      <c r="X124" s="18"/>
      <c r="Y124" s="18"/>
      <c r="Z124" s="18"/>
      <c r="AB124" s="18"/>
      <c r="AC124" s="18"/>
      <c r="AD124" s="18"/>
      <c r="AE124" s="18"/>
      <c r="AG124" s="18"/>
      <c r="AH124" s="18"/>
      <c r="AI124" s="18"/>
      <c r="AJ124" s="18"/>
      <c r="AL124" s="18"/>
      <c r="AM124" s="18"/>
      <c r="AN124" s="18"/>
      <c r="AO124" s="18"/>
      <c r="AQ124" s="18"/>
      <c r="AR124" s="18"/>
      <c r="AS124" s="18"/>
      <c r="AT124" s="18"/>
    </row>
    <row r="125" spans="1:46" x14ac:dyDescent="0.25">
      <c r="A125" s="4" t="s">
        <v>123</v>
      </c>
      <c r="B125" s="4">
        <v>164</v>
      </c>
      <c r="C125" s="4">
        <v>169</v>
      </c>
      <c r="D125" s="4" t="s">
        <v>45</v>
      </c>
      <c r="E125" s="3">
        <f>'raw data'!J125</f>
        <v>1.3120000000000001</v>
      </c>
      <c r="F125">
        <f>'raw data'!P125</f>
        <v>1.3919999999999999</v>
      </c>
      <c r="G125">
        <f>'raw data'!V125</f>
        <v>1.3009999999999999</v>
      </c>
      <c r="H125" s="3">
        <f>'raw data'!AB125</f>
        <v>1.7310000000000001</v>
      </c>
      <c r="I125">
        <f>'raw data'!AH125</f>
        <v>1.7949999999999999</v>
      </c>
      <c r="J125">
        <f>'raw data'!AN125</f>
        <v>1.794</v>
      </c>
      <c r="K125" s="3">
        <f>'raw data'!AT125</f>
        <v>2.0169999999999999</v>
      </c>
      <c r="L125">
        <f>'raw data'!AZ125</f>
        <v>2.1</v>
      </c>
      <c r="M125">
        <f>'raw data'!BF125</f>
        <v>2.073</v>
      </c>
      <c r="N125" s="3">
        <f>'raw data'!BL125</f>
        <v>2.1760000000000002</v>
      </c>
      <c r="O125" s="4">
        <f>'raw data'!BR125</f>
        <v>2.214</v>
      </c>
      <c r="P125" s="4">
        <f>'raw data'!BX125</f>
        <v>2.2109999999999999</v>
      </c>
      <c r="R125" s="34"/>
      <c r="S125" s="34"/>
      <c r="T125" s="34"/>
      <c r="U125" s="34"/>
      <c r="V125" s="33"/>
      <c r="W125" s="18"/>
      <c r="X125" s="18"/>
      <c r="Y125" s="18"/>
      <c r="Z125" s="18"/>
      <c r="AB125" s="18"/>
      <c r="AC125" s="18"/>
      <c r="AD125" s="18"/>
      <c r="AE125" s="18"/>
      <c r="AG125" s="18"/>
      <c r="AH125" s="18"/>
      <c r="AI125" s="18"/>
      <c r="AJ125" s="18"/>
      <c r="AL125" s="18"/>
      <c r="AM125" s="18"/>
      <c r="AN125" s="18"/>
      <c r="AO125" s="18"/>
      <c r="AQ125" s="18"/>
      <c r="AR125" s="18"/>
      <c r="AS125" s="18"/>
      <c r="AT125" s="18"/>
    </row>
    <row r="126" spans="1:46" x14ac:dyDescent="0.25">
      <c r="A126" s="4" t="s">
        <v>123</v>
      </c>
      <c r="B126" s="4">
        <v>179</v>
      </c>
      <c r="C126" s="4">
        <v>189</v>
      </c>
      <c r="D126" s="4" t="s">
        <v>46</v>
      </c>
      <c r="E126" s="3">
        <f>'raw data'!J126</f>
        <v>1.0609999999999999</v>
      </c>
      <c r="F126">
        <f>'raw data'!P126</f>
        <v>1.115</v>
      </c>
      <c r="G126">
        <f>'raw data'!V126</f>
        <v>0.96699999999999997</v>
      </c>
      <c r="H126" s="3">
        <f>'raw data'!AB126</f>
        <v>2.367</v>
      </c>
      <c r="I126">
        <f>'raw data'!AH126</f>
        <v>2.423</v>
      </c>
      <c r="J126">
        <f>'raw data'!AN126</f>
        <v>2.387</v>
      </c>
      <c r="K126" s="3">
        <f>'raw data'!AT126</f>
        <v>3.0670000000000002</v>
      </c>
      <c r="L126">
        <f>'raw data'!AZ126</f>
        <v>3.1819999999999999</v>
      </c>
      <c r="M126">
        <f>'raw data'!BF126</f>
        <v>3.0920000000000001</v>
      </c>
      <c r="N126" s="3">
        <f>'raw data'!BL126</f>
        <v>3.7240000000000002</v>
      </c>
      <c r="O126" s="4">
        <f>'raw data'!BR126</f>
        <v>3.823</v>
      </c>
      <c r="P126" s="4">
        <f>'raw data'!BX126</f>
        <v>3.9119999999999999</v>
      </c>
      <c r="R126" s="34"/>
      <c r="S126" s="34"/>
      <c r="T126" s="34"/>
      <c r="U126" s="34"/>
      <c r="V126" s="33"/>
      <c r="W126" s="18"/>
      <c r="X126" s="18"/>
      <c r="Y126" s="18"/>
      <c r="Z126" s="18"/>
      <c r="AB126" s="18"/>
      <c r="AC126" s="18"/>
      <c r="AD126" s="18"/>
      <c r="AE126" s="18"/>
      <c r="AG126" s="18"/>
      <c r="AH126" s="18"/>
      <c r="AI126" s="18"/>
      <c r="AJ126" s="18"/>
      <c r="AL126" s="18"/>
      <c r="AM126" s="18"/>
      <c r="AN126" s="18"/>
      <c r="AO126" s="18"/>
      <c r="AQ126" s="18"/>
      <c r="AR126" s="18"/>
      <c r="AS126" s="18"/>
      <c r="AT126" s="18"/>
    </row>
    <row r="127" spans="1:46" x14ac:dyDescent="0.25">
      <c r="A127" s="4" t="s">
        <v>123</v>
      </c>
      <c r="B127" s="4">
        <v>189</v>
      </c>
      <c r="C127" s="4">
        <v>198</v>
      </c>
      <c r="D127" s="4" t="s">
        <v>47</v>
      </c>
      <c r="E127" s="3">
        <f>'raw data'!J127</f>
        <v>3.1E-2</v>
      </c>
      <c r="F127">
        <f>'raw data'!P127</f>
        <v>3.2000000000000001E-2</v>
      </c>
      <c r="G127">
        <f>'raw data'!V127</f>
        <v>2.9000000000000001E-2</v>
      </c>
      <c r="H127" s="3">
        <f>'raw data'!AB127</f>
        <v>2.9000000000000001E-2</v>
      </c>
      <c r="I127">
        <f>'raw data'!AH127</f>
        <v>2.7E-2</v>
      </c>
      <c r="J127">
        <f>'raw data'!AN127</f>
        <v>1.9E-2</v>
      </c>
      <c r="K127" s="3">
        <f>'raw data'!AT127</f>
        <v>3.5999999999999997E-2</v>
      </c>
      <c r="L127">
        <f>'raw data'!AZ127</f>
        <v>2.5999999999999999E-2</v>
      </c>
      <c r="M127">
        <f>'raw data'!BF127</f>
        <v>4.1000000000000002E-2</v>
      </c>
      <c r="N127" s="3">
        <f>'raw data'!BL127</f>
        <v>7.0999999999999994E-2</v>
      </c>
      <c r="O127" s="4">
        <f>'raw data'!BR127</f>
        <v>0.05</v>
      </c>
      <c r="P127" s="4">
        <f>'raw data'!BX127</f>
        <v>4.3999999999999997E-2</v>
      </c>
      <c r="R127" s="34"/>
      <c r="S127" s="34"/>
      <c r="T127" s="34"/>
      <c r="U127" s="34"/>
      <c r="V127" s="33"/>
      <c r="W127" s="18"/>
      <c r="X127" s="18"/>
      <c r="Y127" s="18"/>
      <c r="Z127" s="18"/>
      <c r="AB127" s="18"/>
      <c r="AC127" s="18"/>
      <c r="AD127" s="18"/>
      <c r="AE127" s="18"/>
      <c r="AG127" s="18"/>
      <c r="AH127" s="18"/>
      <c r="AI127" s="18"/>
      <c r="AJ127" s="18"/>
      <c r="AL127" s="18"/>
      <c r="AM127" s="18"/>
      <c r="AN127" s="18"/>
      <c r="AO127" s="18"/>
      <c r="AQ127" s="18"/>
      <c r="AR127" s="18"/>
      <c r="AS127" s="18"/>
      <c r="AT127" s="18"/>
    </row>
    <row r="128" spans="1:46" x14ac:dyDescent="0.25">
      <c r="A128" s="4" t="s">
        <v>123</v>
      </c>
      <c r="B128" s="4">
        <v>190</v>
      </c>
      <c r="C128" s="4">
        <v>198</v>
      </c>
      <c r="D128" s="4" t="s">
        <v>48</v>
      </c>
      <c r="E128" s="3">
        <f>'raw data'!J128</f>
        <v>4.7E-2</v>
      </c>
      <c r="F128">
        <f>'raw data'!P128</f>
        <v>5.5E-2</v>
      </c>
      <c r="G128">
        <f>'raw data'!V128</f>
        <v>5.8999999999999997E-2</v>
      </c>
      <c r="H128" s="3">
        <f>'raw data'!AB128</f>
        <v>3.3000000000000002E-2</v>
      </c>
      <c r="I128">
        <f>'raw data'!AH128</f>
        <v>4.3999999999999997E-2</v>
      </c>
      <c r="J128">
        <f>'raw data'!AN128</f>
        <v>4.2999999999999997E-2</v>
      </c>
      <c r="K128" s="3">
        <f>'raw data'!AT128</f>
        <v>4.8000000000000001E-2</v>
      </c>
      <c r="L128">
        <f>'raw data'!AZ128</f>
        <v>3.5000000000000003E-2</v>
      </c>
      <c r="M128">
        <f>'raw data'!BF128</f>
        <v>4.5999999999999999E-2</v>
      </c>
      <c r="N128" s="3">
        <f>'raw data'!BL128</f>
        <v>0.06</v>
      </c>
      <c r="O128" s="4">
        <f>'raw data'!BR128</f>
        <v>0.11700000000000001</v>
      </c>
      <c r="P128" s="4">
        <f>'raw data'!BX128</f>
        <v>5.6000000000000001E-2</v>
      </c>
      <c r="R128" s="34"/>
      <c r="S128" s="34"/>
      <c r="T128" s="34"/>
      <c r="U128" s="34"/>
      <c r="V128" s="33"/>
      <c r="W128" s="18"/>
      <c r="X128" s="18"/>
      <c r="Y128" s="18"/>
      <c r="Z128" s="18"/>
      <c r="AB128" s="18"/>
      <c r="AC128" s="18"/>
      <c r="AD128" s="18"/>
      <c r="AE128" s="18"/>
      <c r="AG128" s="18"/>
      <c r="AH128" s="18"/>
      <c r="AI128" s="18"/>
      <c r="AJ128" s="18"/>
      <c r="AL128" s="18"/>
      <c r="AM128" s="18"/>
      <c r="AN128" s="18"/>
      <c r="AO128" s="18"/>
      <c r="AQ128" s="18"/>
      <c r="AR128" s="18"/>
      <c r="AS128" s="18"/>
      <c r="AT128" s="18"/>
    </row>
    <row r="129" spans="1:46" x14ac:dyDescent="0.25">
      <c r="A129" s="4" t="s">
        <v>123</v>
      </c>
      <c r="B129" s="4">
        <v>190</v>
      </c>
      <c r="C129" s="4">
        <v>210</v>
      </c>
      <c r="D129" s="4" t="s">
        <v>49</v>
      </c>
      <c r="E129" s="3">
        <f>'raw data'!J129</f>
        <v>1.68</v>
      </c>
      <c r="F129">
        <f>'raw data'!P129</f>
        <v>1.6990000000000001</v>
      </c>
      <c r="G129">
        <f>'raw data'!V129</f>
        <v>1.57</v>
      </c>
      <c r="H129" s="3">
        <f>'raw data'!AB129</f>
        <v>2.625</v>
      </c>
      <c r="I129">
        <f>'raw data'!AH129</f>
        <v>2.7280000000000002</v>
      </c>
      <c r="J129">
        <f>'raw data'!AN129</f>
        <v>2.698</v>
      </c>
      <c r="K129" s="3">
        <f>'raw data'!AT129</f>
        <v>3.17</v>
      </c>
      <c r="L129">
        <f>'raw data'!AZ129</f>
        <v>3.359</v>
      </c>
      <c r="M129">
        <f>'raw data'!BF129</f>
        <v>3.1709999999999998</v>
      </c>
      <c r="N129" s="3">
        <f>'raw data'!BL129</f>
        <v>3.5590000000000002</v>
      </c>
      <c r="O129" s="4">
        <f>'raw data'!BR129</f>
        <v>3.734</v>
      </c>
      <c r="P129" s="4">
        <f>'raw data'!BX129</f>
        <v>3.7109999999999999</v>
      </c>
      <c r="R129" s="34"/>
      <c r="S129" s="34"/>
      <c r="T129" s="34"/>
      <c r="U129" s="34"/>
      <c r="V129" s="33"/>
      <c r="W129" s="18"/>
      <c r="X129" s="18"/>
      <c r="Y129" s="18"/>
      <c r="Z129" s="18"/>
      <c r="AB129" s="18"/>
      <c r="AC129" s="18"/>
      <c r="AD129" s="18"/>
      <c r="AE129" s="18"/>
      <c r="AG129" s="18"/>
      <c r="AH129" s="18"/>
      <c r="AI129" s="18"/>
      <c r="AJ129" s="18"/>
      <c r="AL129" s="18"/>
      <c r="AM129" s="18"/>
      <c r="AN129" s="18"/>
      <c r="AO129" s="18"/>
      <c r="AQ129" s="18"/>
      <c r="AR129" s="18"/>
      <c r="AS129" s="18"/>
      <c r="AT129" s="18"/>
    </row>
    <row r="130" spans="1:46" x14ac:dyDescent="0.25">
      <c r="A130" s="4" t="s">
        <v>123</v>
      </c>
      <c r="B130" s="4">
        <v>199</v>
      </c>
      <c r="C130" s="4">
        <v>210</v>
      </c>
      <c r="D130" s="4" t="s">
        <v>50</v>
      </c>
      <c r="E130" s="3">
        <f>'raw data'!J130</f>
        <v>1.4650000000000001</v>
      </c>
      <c r="F130">
        <f>'raw data'!P130</f>
        <v>1.5569999999999999</v>
      </c>
      <c r="G130">
        <f>'raw data'!V130</f>
        <v>1.3779999999999999</v>
      </c>
      <c r="H130" s="3">
        <f>'raw data'!AB130</f>
        <v>2.359</v>
      </c>
      <c r="I130">
        <f>'raw data'!AH130</f>
        <v>2.4169999999999998</v>
      </c>
      <c r="J130">
        <f>'raw data'!AN130</f>
        <v>2.4009999999999998</v>
      </c>
      <c r="K130" s="3">
        <f>'raw data'!AT130</f>
        <v>2.7949999999999999</v>
      </c>
      <c r="L130">
        <f>'raw data'!AZ130</f>
        <v>2.9569999999999999</v>
      </c>
      <c r="M130">
        <f>'raw data'!BF130</f>
        <v>2.8460000000000001</v>
      </c>
      <c r="N130" s="3">
        <f>'raw data'!BL130</f>
        <v>2.9060000000000001</v>
      </c>
      <c r="O130" s="4">
        <f>'raw data'!BR130</f>
        <v>3.044</v>
      </c>
      <c r="P130" s="4">
        <f>'raw data'!BX130</f>
        <v>3.1019999999999999</v>
      </c>
      <c r="R130" s="34"/>
      <c r="S130" s="34"/>
      <c r="T130" s="34"/>
      <c r="U130" s="34"/>
      <c r="V130" s="33"/>
      <c r="W130" s="18"/>
      <c r="X130" s="18"/>
      <c r="Y130" s="18"/>
      <c r="Z130" s="18"/>
      <c r="AB130" s="18"/>
      <c r="AC130" s="18"/>
      <c r="AD130" s="18"/>
      <c r="AE130" s="18"/>
      <c r="AG130" s="18"/>
      <c r="AH130" s="18"/>
      <c r="AI130" s="18"/>
      <c r="AJ130" s="18"/>
      <c r="AL130" s="18"/>
      <c r="AM130" s="18"/>
      <c r="AN130" s="18"/>
      <c r="AO130" s="18"/>
      <c r="AQ130" s="18"/>
      <c r="AR130" s="18"/>
      <c r="AS130" s="18"/>
      <c r="AT130" s="18"/>
    </row>
    <row r="131" spans="1:46" x14ac:dyDescent="0.25">
      <c r="A131" s="4" t="s">
        <v>123</v>
      </c>
      <c r="B131" s="4">
        <v>199</v>
      </c>
      <c r="C131" s="4">
        <v>218</v>
      </c>
      <c r="D131" s="4" t="s">
        <v>51</v>
      </c>
      <c r="E131" s="3">
        <f>'raw data'!J131</f>
        <v>4.1740000000000004</v>
      </c>
      <c r="F131">
        <f>'raw data'!P131</f>
        <v>4.3929999999999998</v>
      </c>
      <c r="G131">
        <f>'raw data'!V131</f>
        <v>4.2329999999999997</v>
      </c>
      <c r="H131" s="3">
        <f>'raw data'!AB131</f>
        <v>4.29</v>
      </c>
      <c r="I131">
        <f>'raw data'!AH131</f>
        <v>4.47</v>
      </c>
      <c r="J131">
        <f>'raw data'!AN131</f>
        <v>4.4630000000000001</v>
      </c>
      <c r="K131" s="3">
        <f>'raw data'!AT131</f>
        <v>4.3630000000000004</v>
      </c>
      <c r="L131">
        <f>'raw data'!AZ131</f>
        <v>4.7480000000000002</v>
      </c>
      <c r="M131">
        <f>'raw data'!BF131</f>
        <v>4.5629999999999997</v>
      </c>
      <c r="N131" s="3">
        <f>'raw data'!BL131</f>
        <v>5.0259999999999998</v>
      </c>
      <c r="O131" s="4">
        <f>'raw data'!BR131</f>
        <v>5.2460000000000004</v>
      </c>
      <c r="P131" s="4">
        <f>'raw data'!BX131</f>
        <v>5.36</v>
      </c>
      <c r="R131" s="34"/>
      <c r="S131" s="34"/>
      <c r="T131" s="34"/>
      <c r="U131" s="34"/>
      <c r="V131" s="33"/>
      <c r="W131" s="18"/>
      <c r="X131" s="18"/>
      <c r="Y131" s="18"/>
      <c r="Z131" s="18"/>
      <c r="AB131" s="18"/>
      <c r="AC131" s="18"/>
      <c r="AD131" s="18"/>
      <c r="AE131" s="18"/>
      <c r="AG131" s="18"/>
      <c r="AH131" s="18"/>
      <c r="AI131" s="18"/>
      <c r="AJ131" s="18"/>
      <c r="AL131" s="18"/>
      <c r="AM131" s="18"/>
      <c r="AN131" s="18"/>
      <c r="AO131" s="18"/>
      <c r="AQ131" s="18"/>
      <c r="AR131" s="18"/>
      <c r="AS131" s="18"/>
      <c r="AT131" s="18"/>
    </row>
    <row r="132" spans="1:46" x14ac:dyDescent="0.25">
      <c r="A132" s="4" t="s">
        <v>123</v>
      </c>
      <c r="B132" s="4">
        <v>211</v>
      </c>
      <c r="C132" s="4">
        <v>218</v>
      </c>
      <c r="D132" s="4" t="s">
        <v>52</v>
      </c>
      <c r="E132" s="3">
        <f>'raw data'!J132</f>
        <v>0.9</v>
      </c>
      <c r="F132">
        <f>'raw data'!P132</f>
        <v>0.92800000000000005</v>
      </c>
      <c r="G132">
        <f>'raw data'!V132</f>
        <v>0.871</v>
      </c>
      <c r="H132" s="3">
        <f>'raw data'!AB132</f>
        <v>1.6379999999999999</v>
      </c>
      <c r="I132">
        <f>'raw data'!AH132</f>
        <v>1.7</v>
      </c>
      <c r="J132">
        <f>'raw data'!AN132</f>
        <v>1.7150000000000001</v>
      </c>
      <c r="K132" s="3">
        <f>'raw data'!AT132</f>
        <v>2.2280000000000002</v>
      </c>
      <c r="L132">
        <f>'raw data'!AZ132</f>
        <v>2.3090000000000002</v>
      </c>
      <c r="M132">
        <f>'raw data'!BF132</f>
        <v>2.2309999999999999</v>
      </c>
      <c r="N132" s="3">
        <f>'raw data'!BL132</f>
        <v>3.0859999999999999</v>
      </c>
      <c r="O132" s="4">
        <f>'raw data'!BR132</f>
        <v>3.157</v>
      </c>
      <c r="P132" s="4">
        <f>'raw data'!BX132</f>
        <v>3.2170000000000001</v>
      </c>
      <c r="R132" s="34"/>
      <c r="S132" s="34"/>
      <c r="T132" s="34"/>
      <c r="U132" s="34"/>
      <c r="V132" s="33"/>
      <c r="W132" s="18"/>
      <c r="X132" s="18"/>
      <c r="Y132" s="18"/>
      <c r="Z132" s="18"/>
      <c r="AB132" s="18"/>
      <c r="AC132" s="18"/>
      <c r="AD132" s="18"/>
      <c r="AE132" s="18"/>
      <c r="AG132" s="18"/>
      <c r="AH132" s="18"/>
      <c r="AI132" s="18"/>
      <c r="AJ132" s="18"/>
      <c r="AL132" s="18"/>
      <c r="AM132" s="18"/>
      <c r="AN132" s="18"/>
      <c r="AO132" s="18"/>
      <c r="AQ132" s="18"/>
      <c r="AR132" s="18"/>
      <c r="AS132" s="18"/>
      <c r="AT132" s="18"/>
    </row>
    <row r="133" spans="1:46" x14ac:dyDescent="0.25">
      <c r="A133" s="4" t="s">
        <v>123</v>
      </c>
      <c r="B133" s="4">
        <v>211</v>
      </c>
      <c r="C133" s="4">
        <v>223</v>
      </c>
      <c r="D133" s="4" t="s">
        <v>53</v>
      </c>
      <c r="E133" s="3">
        <f>'raw data'!J133</f>
        <v>1.1339999999999999</v>
      </c>
      <c r="F133">
        <f>'raw data'!P133</f>
        <v>1.2989999999999999</v>
      </c>
      <c r="G133">
        <f>'raw data'!V133</f>
        <v>1.226</v>
      </c>
      <c r="H133" s="3">
        <f>'raw data'!AB133</f>
        <v>1.633</v>
      </c>
      <c r="I133">
        <f>'raw data'!AH133</f>
        <v>1.7689999999999999</v>
      </c>
      <c r="J133">
        <f>'raw data'!AN133</f>
        <v>1.861</v>
      </c>
      <c r="K133" s="3">
        <f>'raw data'!AT133</f>
        <v>2.4830000000000001</v>
      </c>
      <c r="L133">
        <f>'raw data'!AZ133</f>
        <v>2.6880000000000002</v>
      </c>
      <c r="M133">
        <f>'raw data'!BF133</f>
        <v>2.5390000000000001</v>
      </c>
      <c r="N133" s="3">
        <f>'raw data'!BL133</f>
        <v>3.4910000000000001</v>
      </c>
      <c r="O133" s="4">
        <f>'raw data'!BR133</f>
        <v>3.5619999999999998</v>
      </c>
      <c r="P133" s="4">
        <f>'raw data'!BX133</f>
        <v>3.621</v>
      </c>
      <c r="R133" s="34"/>
      <c r="S133" s="34"/>
      <c r="T133" s="34"/>
      <c r="U133" s="34"/>
      <c r="V133" s="33"/>
      <c r="W133" s="18"/>
      <c r="X133" s="18"/>
      <c r="Y133" s="18"/>
      <c r="Z133" s="18"/>
      <c r="AB133" s="18"/>
      <c r="AC133" s="18"/>
      <c r="AD133" s="18"/>
      <c r="AE133" s="18"/>
      <c r="AG133" s="18"/>
      <c r="AH133" s="18"/>
      <c r="AI133" s="18"/>
      <c r="AJ133" s="18"/>
      <c r="AL133" s="18"/>
      <c r="AM133" s="18"/>
      <c r="AN133" s="18"/>
      <c r="AO133" s="18"/>
      <c r="AQ133" s="18"/>
      <c r="AR133" s="18"/>
      <c r="AS133" s="18"/>
      <c r="AT133" s="18"/>
    </row>
    <row r="134" spans="1:46" x14ac:dyDescent="0.25">
      <c r="A134" s="4" t="s">
        <v>123</v>
      </c>
      <c r="B134" s="4">
        <v>227</v>
      </c>
      <c r="C134" s="4">
        <v>231</v>
      </c>
      <c r="D134" s="4" t="s">
        <v>54</v>
      </c>
      <c r="E134" s="3">
        <f>'raw data'!J134</f>
        <v>1.9E-2</v>
      </c>
      <c r="F134">
        <f>'raw data'!P134</f>
        <v>2.1000000000000001E-2</v>
      </c>
      <c r="G134">
        <f>'raw data'!V134</f>
        <v>1.6E-2</v>
      </c>
      <c r="H134" s="3">
        <f>'raw data'!AB134</f>
        <v>1.4999999999999999E-2</v>
      </c>
      <c r="I134">
        <f>'raw data'!AH134</f>
        <v>2.1000000000000001E-2</v>
      </c>
      <c r="J134">
        <f>'raw data'!AN134</f>
        <v>8.0000000000000002E-3</v>
      </c>
      <c r="K134" s="3">
        <f>'raw data'!AT134</f>
        <v>3.6999999999999998E-2</v>
      </c>
      <c r="L134">
        <f>'raw data'!AZ134</f>
        <v>2.7E-2</v>
      </c>
      <c r="M134">
        <f>'raw data'!BF134</f>
        <v>0.03</v>
      </c>
      <c r="N134" s="3">
        <f>'raw data'!BL134</f>
        <v>3.5999999999999997E-2</v>
      </c>
      <c r="O134" s="4">
        <f>'raw data'!BR134</f>
        <v>7.2999999999999995E-2</v>
      </c>
      <c r="P134" s="4">
        <f>'raw data'!BX134</f>
        <v>6.4000000000000001E-2</v>
      </c>
      <c r="R134" s="34"/>
      <c r="S134" s="34"/>
      <c r="T134" s="34"/>
      <c r="U134" s="34"/>
      <c r="V134" s="33"/>
      <c r="W134" s="18"/>
      <c r="X134" s="18"/>
      <c r="Y134" s="18"/>
      <c r="Z134" s="18"/>
      <c r="AB134" s="18"/>
      <c r="AC134" s="18"/>
      <c r="AD134" s="18"/>
      <c r="AE134" s="18"/>
      <c r="AG134" s="18"/>
      <c r="AH134" s="18"/>
      <c r="AI134" s="18"/>
      <c r="AJ134" s="18"/>
      <c r="AL134" s="18"/>
      <c r="AM134" s="18"/>
      <c r="AN134" s="18"/>
      <c r="AO134" s="18"/>
      <c r="AQ134" s="18"/>
      <c r="AR134" s="18"/>
      <c r="AS134" s="18"/>
      <c r="AT134" s="18"/>
    </row>
    <row r="135" spans="1:46" x14ac:dyDescent="0.25">
      <c r="A135" s="4" t="s">
        <v>123</v>
      </c>
      <c r="B135" s="4">
        <v>232</v>
      </c>
      <c r="C135" s="4">
        <v>248</v>
      </c>
      <c r="D135" s="4" t="s">
        <v>55</v>
      </c>
      <c r="E135" s="3">
        <f>'raw data'!J135</f>
        <v>4.2549999999999999</v>
      </c>
      <c r="F135">
        <f>'raw data'!P135</f>
        <v>4.3849999999999998</v>
      </c>
      <c r="G135">
        <f>'raw data'!V135</f>
        <v>4.2080000000000002</v>
      </c>
      <c r="H135" s="3">
        <f>'raw data'!AB135</f>
        <v>5.22</v>
      </c>
      <c r="I135">
        <f>'raw data'!AH135</f>
        <v>5.3419999999999996</v>
      </c>
      <c r="J135">
        <f>'raw data'!AN135</f>
        <v>5.28</v>
      </c>
      <c r="K135" s="3">
        <f>'raw data'!AT135</f>
        <v>5.4880000000000004</v>
      </c>
      <c r="L135">
        <f>'raw data'!AZ135</f>
        <v>5.8209999999999997</v>
      </c>
      <c r="M135">
        <f>'raw data'!BF135</f>
        <v>5.6040000000000001</v>
      </c>
      <c r="N135" s="3">
        <f>'raw data'!BL135</f>
        <v>5.8259999999999996</v>
      </c>
      <c r="O135" s="4">
        <f>'raw data'!BR135</f>
        <v>5.9630000000000001</v>
      </c>
      <c r="P135" s="4">
        <f>'raw data'!BX135</f>
        <v>6.1470000000000002</v>
      </c>
      <c r="R135" s="34"/>
      <c r="S135" s="34"/>
      <c r="T135" s="34"/>
      <c r="U135" s="34"/>
      <c r="V135" s="33"/>
      <c r="W135" s="18"/>
      <c r="X135" s="18"/>
      <c r="Y135" s="18"/>
      <c r="Z135" s="18"/>
      <c r="AB135" s="18"/>
      <c r="AC135" s="18"/>
      <c r="AD135" s="18"/>
      <c r="AE135" s="18"/>
      <c r="AG135" s="18"/>
      <c r="AH135" s="18"/>
      <c r="AI135" s="18"/>
      <c r="AJ135" s="18"/>
      <c r="AL135" s="18"/>
      <c r="AM135" s="18"/>
      <c r="AN135" s="18"/>
      <c r="AO135" s="18"/>
      <c r="AQ135" s="18"/>
      <c r="AR135" s="18"/>
      <c r="AS135" s="18"/>
      <c r="AT135" s="18"/>
    </row>
    <row r="136" spans="1:46" x14ac:dyDescent="0.25">
      <c r="A136" s="4" t="s">
        <v>123</v>
      </c>
      <c r="B136" s="4">
        <v>233</v>
      </c>
      <c r="C136" s="4">
        <v>248</v>
      </c>
      <c r="D136" s="4" t="s">
        <v>56</v>
      </c>
      <c r="E136" s="3">
        <f>'raw data'!J136</f>
        <v>3.7410000000000001</v>
      </c>
      <c r="F136">
        <f>'raw data'!P136</f>
        <v>4.0140000000000002</v>
      </c>
      <c r="G136">
        <f>'raw data'!V136</f>
        <v>3.7229999999999999</v>
      </c>
      <c r="H136" s="3">
        <f>'raw data'!AB136</f>
        <v>4.57</v>
      </c>
      <c r="I136">
        <f>'raw data'!AH136</f>
        <v>4.7149999999999999</v>
      </c>
      <c r="J136">
        <f>'raw data'!AN136</f>
        <v>4.6859999999999999</v>
      </c>
      <c r="K136" s="3">
        <f>'raw data'!AT136</f>
        <v>4.7880000000000003</v>
      </c>
      <c r="L136">
        <f>'raw data'!AZ136</f>
        <v>5.0259999999999998</v>
      </c>
      <c r="M136">
        <f>'raw data'!BF136</f>
        <v>4.8949999999999996</v>
      </c>
      <c r="N136" s="3">
        <f>'raw data'!BL136</f>
        <v>0</v>
      </c>
      <c r="O136" s="4">
        <f>'raw data'!BR136</f>
        <v>4.9379999999999997</v>
      </c>
      <c r="P136" s="4">
        <f>'raw data'!BX136</f>
        <v>4.9589999999999996</v>
      </c>
      <c r="R136" s="34"/>
      <c r="S136" s="34"/>
      <c r="T136" s="34"/>
      <c r="U136" s="34"/>
      <c r="V136" s="33"/>
      <c r="W136" s="18"/>
      <c r="X136" s="18"/>
      <c r="Y136" s="18"/>
      <c r="Z136" s="18"/>
      <c r="AB136" s="18"/>
      <c r="AC136" s="18"/>
      <c r="AD136" s="18"/>
      <c r="AE136" s="18"/>
      <c r="AG136" s="18"/>
      <c r="AH136" s="18"/>
      <c r="AI136" s="18"/>
      <c r="AJ136" s="18"/>
      <c r="AL136" s="18"/>
      <c r="AM136" s="18"/>
      <c r="AN136" s="18"/>
      <c r="AO136" s="18"/>
      <c r="AQ136" s="18"/>
      <c r="AR136" s="18"/>
      <c r="AS136" s="18"/>
      <c r="AT136" s="18"/>
    </row>
    <row r="137" spans="1:46" x14ac:dyDescent="0.25">
      <c r="A137" s="4" t="s">
        <v>123</v>
      </c>
      <c r="B137" s="4">
        <v>259</v>
      </c>
      <c r="C137" s="4">
        <v>272</v>
      </c>
      <c r="D137" s="4" t="s">
        <v>57</v>
      </c>
      <c r="E137" s="3">
        <f>'raw data'!J137</f>
        <v>2.7349999999999999</v>
      </c>
      <c r="F137">
        <f>'raw data'!P137</f>
        <v>2.98</v>
      </c>
      <c r="G137">
        <f>'raw data'!V137</f>
        <v>2.895</v>
      </c>
      <c r="H137" s="3">
        <f>'raw data'!AB137</f>
        <v>2.7519999999999998</v>
      </c>
      <c r="I137">
        <f>'raw data'!AH137</f>
        <v>2.9729999999999999</v>
      </c>
      <c r="J137">
        <f>'raw data'!AN137</f>
        <v>3.0430000000000001</v>
      </c>
      <c r="K137" s="3">
        <f>'raw data'!AT137</f>
        <v>2.6749999999999998</v>
      </c>
      <c r="L137">
        <f>'raw data'!AZ137</f>
        <v>3.0630000000000002</v>
      </c>
      <c r="M137">
        <f>'raw data'!BF137</f>
        <v>2.895</v>
      </c>
      <c r="N137" s="3">
        <f>'raw data'!BL137</f>
        <v>2.7170000000000001</v>
      </c>
      <c r="O137" s="4">
        <f>'raw data'!BR137</f>
        <v>2.9060000000000001</v>
      </c>
      <c r="P137" s="4">
        <f>'raw data'!BX137</f>
        <v>2.9980000000000002</v>
      </c>
      <c r="R137" s="34"/>
      <c r="S137" s="34"/>
      <c r="T137" s="34"/>
      <c r="U137" s="34"/>
      <c r="V137" s="33"/>
      <c r="W137" s="18"/>
      <c r="X137" s="18"/>
      <c r="Y137" s="18"/>
      <c r="Z137" s="18"/>
      <c r="AB137" s="18"/>
      <c r="AC137" s="18"/>
      <c r="AD137" s="18"/>
      <c r="AE137" s="18"/>
      <c r="AG137" s="18"/>
      <c r="AH137" s="18"/>
      <c r="AI137" s="18"/>
      <c r="AJ137" s="18"/>
      <c r="AL137" s="18"/>
      <c r="AM137" s="18"/>
      <c r="AN137" s="18"/>
      <c r="AO137" s="18"/>
      <c r="AQ137" s="18"/>
      <c r="AR137" s="18"/>
      <c r="AS137" s="18"/>
      <c r="AT137" s="18"/>
    </row>
    <row r="138" spans="1:46" x14ac:dyDescent="0.25">
      <c r="A138" s="4" t="s">
        <v>123</v>
      </c>
      <c r="B138" s="4">
        <v>259</v>
      </c>
      <c r="C138" s="4">
        <v>273</v>
      </c>
      <c r="D138" s="4" t="s">
        <v>58</v>
      </c>
      <c r="E138" s="3">
        <f>'raw data'!J138</f>
        <v>3.0409999999999999</v>
      </c>
      <c r="F138">
        <f>'raw data'!P138</f>
        <v>3.2130000000000001</v>
      </c>
      <c r="G138">
        <f>'raw data'!V138</f>
        <v>3.0720000000000001</v>
      </c>
      <c r="H138" s="3">
        <f>'raw data'!AB138</f>
        <v>3.1459999999999999</v>
      </c>
      <c r="I138">
        <f>'raw data'!AH138</f>
        <v>3.3119999999999998</v>
      </c>
      <c r="J138">
        <f>'raw data'!AN138</f>
        <v>3.2269999999999999</v>
      </c>
      <c r="K138" s="3">
        <f>'raw data'!AT138</f>
        <v>2.9790000000000001</v>
      </c>
      <c r="L138">
        <f>'raw data'!AZ138</f>
        <v>3.33</v>
      </c>
      <c r="M138">
        <f>'raw data'!BF138</f>
        <v>3.1230000000000002</v>
      </c>
      <c r="N138" s="3">
        <f>'raw data'!BL138</f>
        <v>2.96</v>
      </c>
      <c r="O138" s="4">
        <f>'raw data'!BR138</f>
        <v>3.032</v>
      </c>
      <c r="P138" s="4">
        <f>'raw data'!BX138</f>
        <v>3.3039999999999998</v>
      </c>
      <c r="R138" s="34"/>
      <c r="S138" s="34"/>
      <c r="T138" s="34"/>
      <c r="U138" s="34"/>
      <c r="V138" s="33"/>
    </row>
    <row r="139" spans="1:46" x14ac:dyDescent="0.25">
      <c r="A139" s="4" t="s">
        <v>123</v>
      </c>
      <c r="B139" s="4">
        <v>273</v>
      </c>
      <c r="C139" s="4">
        <v>289</v>
      </c>
      <c r="D139" s="4" t="s">
        <v>59</v>
      </c>
      <c r="E139" s="3">
        <f>'raw data'!J139</f>
        <v>2.91</v>
      </c>
      <c r="F139">
        <f>'raw data'!P139</f>
        <v>2.9740000000000002</v>
      </c>
      <c r="G139">
        <f>'raw data'!V139</f>
        <v>2.7869999999999999</v>
      </c>
      <c r="H139" s="3">
        <f>'raw data'!AB139</f>
        <v>3.673</v>
      </c>
      <c r="I139">
        <f>'raw data'!AH139</f>
        <v>3.7160000000000002</v>
      </c>
      <c r="J139">
        <f>'raw data'!AN139</f>
        <v>3.71</v>
      </c>
      <c r="K139" s="3">
        <f>'raw data'!AT139</f>
        <v>3.9889999999999999</v>
      </c>
      <c r="L139">
        <f>'raw data'!AZ139</f>
        <v>4.05</v>
      </c>
      <c r="M139">
        <f>'raw data'!BF139</f>
        <v>4.0739999999999998</v>
      </c>
      <c r="N139" s="3">
        <f>'raw data'!BL139</f>
        <v>4.2850000000000001</v>
      </c>
      <c r="O139" s="4">
        <f>'raw data'!BR139</f>
        <v>4.33</v>
      </c>
      <c r="P139" s="4">
        <f>'raw data'!BX139</f>
        <v>4.3639999999999999</v>
      </c>
      <c r="R139" s="34"/>
      <c r="S139" s="34"/>
      <c r="T139" s="34"/>
      <c r="U139" s="34"/>
      <c r="V139" s="33"/>
    </row>
    <row r="140" spans="1:46" x14ac:dyDescent="0.25">
      <c r="A140" s="4" t="s">
        <v>123</v>
      </c>
      <c r="B140" s="4">
        <v>274</v>
      </c>
      <c r="C140" s="4">
        <v>289</v>
      </c>
      <c r="D140" s="4" t="s">
        <v>60</v>
      </c>
      <c r="E140" s="3">
        <f>'raw data'!J140</f>
        <v>2.6669999999999998</v>
      </c>
      <c r="F140">
        <f>'raw data'!P140</f>
        <v>2.7280000000000002</v>
      </c>
      <c r="G140">
        <f>'raw data'!V140</f>
        <v>2.5720000000000001</v>
      </c>
      <c r="H140" s="3">
        <f>'raw data'!AB140</f>
        <v>3.42</v>
      </c>
      <c r="I140">
        <f>'raw data'!AH140</f>
        <v>3.4580000000000002</v>
      </c>
      <c r="J140">
        <f>'raw data'!AN140</f>
        <v>3.4630000000000001</v>
      </c>
      <c r="K140" s="3">
        <f>'raw data'!AT140</f>
        <v>3.77</v>
      </c>
      <c r="L140">
        <f>'raw data'!AZ140</f>
        <v>3.7970000000000002</v>
      </c>
      <c r="M140">
        <f>'raw data'!BF140</f>
        <v>3.8109999999999999</v>
      </c>
      <c r="N140" s="3">
        <f>'raw data'!BL140</f>
        <v>4.0529999999999999</v>
      </c>
      <c r="O140" s="4">
        <f>'raw data'!BR140</f>
        <v>4.0839999999999996</v>
      </c>
      <c r="P140" s="4">
        <f>'raw data'!BX140</f>
        <v>4.117</v>
      </c>
      <c r="R140" s="34"/>
      <c r="S140" s="34"/>
      <c r="T140" s="34"/>
      <c r="U140" s="34"/>
      <c r="V140" s="33"/>
    </row>
    <row r="141" spans="1:46" x14ac:dyDescent="0.25">
      <c r="A141" s="4" t="s">
        <v>123</v>
      </c>
      <c r="B141" s="4">
        <v>275</v>
      </c>
      <c r="C141" s="4">
        <v>289</v>
      </c>
      <c r="D141" s="4" t="s">
        <v>61</v>
      </c>
      <c r="E141" s="3">
        <f>'raw data'!J141</f>
        <v>2.4329999999999998</v>
      </c>
      <c r="F141">
        <f>'raw data'!P141</f>
        <v>2.4740000000000002</v>
      </c>
      <c r="G141">
        <f>'raw data'!V141</f>
        <v>2.3660000000000001</v>
      </c>
      <c r="H141" s="3">
        <f>'raw data'!AB141</f>
        <v>3.17</v>
      </c>
      <c r="I141">
        <f>'raw data'!AH141</f>
        <v>3.22</v>
      </c>
      <c r="J141">
        <f>'raw data'!AN141</f>
        <v>3.1829999999999998</v>
      </c>
      <c r="K141" s="3">
        <f>'raw data'!AT141</f>
        <v>3.5059999999999998</v>
      </c>
      <c r="L141">
        <f>'raw data'!AZ141</f>
        <v>3.5489999999999999</v>
      </c>
      <c r="M141">
        <f>'raw data'!BF141</f>
        <v>3.577</v>
      </c>
      <c r="N141" s="3">
        <f>'raw data'!BL141</f>
        <v>3.8180000000000001</v>
      </c>
      <c r="O141" s="4">
        <f>'raw data'!BR141</f>
        <v>3.8410000000000002</v>
      </c>
      <c r="P141" s="4">
        <f>'raw data'!BX141</f>
        <v>3.8780000000000001</v>
      </c>
      <c r="R141" s="34"/>
      <c r="S141" s="34"/>
      <c r="T141" s="34"/>
      <c r="U141" s="34"/>
      <c r="V141" s="33"/>
    </row>
    <row r="142" spans="1:46" x14ac:dyDescent="0.25">
      <c r="A142" s="4" t="s">
        <v>123</v>
      </c>
      <c r="B142" s="4">
        <v>290</v>
      </c>
      <c r="C142" s="4">
        <v>295</v>
      </c>
      <c r="D142" s="4" t="s">
        <v>62</v>
      </c>
      <c r="E142" s="3">
        <f>'raw data'!J142</f>
        <v>0.91</v>
      </c>
      <c r="F142">
        <f>'raw data'!P142</f>
        <v>0.95599999999999996</v>
      </c>
      <c r="G142">
        <f>'raw data'!V142</f>
        <v>0.89200000000000002</v>
      </c>
      <c r="H142" s="3">
        <f>'raw data'!AB142</f>
        <v>1.3280000000000001</v>
      </c>
      <c r="I142">
        <f>'raw data'!AH142</f>
        <v>1.379</v>
      </c>
      <c r="J142">
        <f>'raw data'!AN142</f>
        <v>1.401</v>
      </c>
      <c r="K142" s="3">
        <f>'raw data'!AT142</f>
        <v>1.361</v>
      </c>
      <c r="L142">
        <f>'raw data'!AZ142</f>
        <v>1.4179999999999999</v>
      </c>
      <c r="M142">
        <f>'raw data'!BF142</f>
        <v>1.38</v>
      </c>
      <c r="N142" s="3">
        <f>'raw data'!BL142</f>
        <v>1.516</v>
      </c>
      <c r="O142" s="4">
        <f>'raw data'!BR142</f>
        <v>1.5720000000000001</v>
      </c>
      <c r="P142" s="4">
        <f>'raw data'!BX142</f>
        <v>1.587</v>
      </c>
      <c r="R142" s="34"/>
      <c r="S142" s="34"/>
      <c r="T142" s="34"/>
      <c r="U142" s="34"/>
      <c r="V142" s="33"/>
    </row>
    <row r="143" spans="1:46" x14ac:dyDescent="0.25">
      <c r="A143" s="4" t="s">
        <v>123</v>
      </c>
      <c r="B143" s="4">
        <v>290</v>
      </c>
      <c r="C143" s="4">
        <v>298</v>
      </c>
      <c r="D143" s="4" t="s">
        <v>63</v>
      </c>
      <c r="E143" s="3">
        <f>'raw data'!J143</f>
        <v>1.1160000000000001</v>
      </c>
      <c r="F143">
        <f>'raw data'!P143</f>
        <v>1.157</v>
      </c>
      <c r="G143">
        <f>'raw data'!V143</f>
        <v>1.0640000000000001</v>
      </c>
      <c r="H143" s="3">
        <f>'raw data'!AB143</f>
        <v>1.8540000000000001</v>
      </c>
      <c r="I143">
        <f>'raw data'!AH143</f>
        <v>1.913</v>
      </c>
      <c r="J143">
        <f>'raw data'!AN143</f>
        <v>1.8680000000000001</v>
      </c>
      <c r="K143" s="3">
        <f>'raw data'!AT143</f>
        <v>2.4340000000000002</v>
      </c>
      <c r="L143">
        <f>'raw data'!AZ143</f>
        <v>2.508</v>
      </c>
      <c r="M143">
        <f>'raw data'!BF143</f>
        <v>2.4489999999999998</v>
      </c>
      <c r="N143" s="3">
        <f>'raw data'!BL143</f>
        <v>2.5259999999999998</v>
      </c>
      <c r="O143" s="4">
        <f>'raw data'!BR143</f>
        <v>2.589</v>
      </c>
      <c r="P143" s="4">
        <f>'raw data'!BX143</f>
        <v>2.613</v>
      </c>
      <c r="R143" s="34"/>
      <c r="S143" s="34"/>
      <c r="T143" s="34"/>
      <c r="U143" s="34"/>
      <c r="V143" s="33"/>
    </row>
    <row r="144" spans="1:46" x14ac:dyDescent="0.25">
      <c r="A144" s="4" t="s">
        <v>123</v>
      </c>
      <c r="B144" s="4">
        <v>299</v>
      </c>
      <c r="C144" s="4">
        <v>304</v>
      </c>
      <c r="D144" s="4" t="s">
        <v>64</v>
      </c>
      <c r="E144" s="3">
        <f>'raw data'!J144</f>
        <v>2.8000000000000001E-2</v>
      </c>
      <c r="F144">
        <f>'raw data'!P144</f>
        <v>1.7999999999999999E-2</v>
      </c>
      <c r="G144">
        <f>'raw data'!V144</f>
        <v>1.6E-2</v>
      </c>
      <c r="H144" s="3">
        <f>'raw data'!AB144</f>
        <v>0.02</v>
      </c>
      <c r="I144">
        <f>'raw data'!AH144</f>
        <v>1.9E-2</v>
      </c>
      <c r="J144">
        <f>'raw data'!AN144</f>
        <v>2.1999999999999999E-2</v>
      </c>
      <c r="K144" s="3">
        <f>'raw data'!AT144</f>
        <v>7.4999999999999997E-2</v>
      </c>
      <c r="L144">
        <f>'raw data'!AZ144</f>
        <v>6.6000000000000003E-2</v>
      </c>
      <c r="M144">
        <f>'raw data'!BF144</f>
        <v>6.8000000000000005E-2</v>
      </c>
      <c r="N144" s="3">
        <f>'raw data'!BL144</f>
        <v>0.36599999999999999</v>
      </c>
      <c r="O144" s="4">
        <f>'raw data'!BR144</f>
        <v>0.33800000000000002</v>
      </c>
      <c r="P144" s="4">
        <f>'raw data'!BX144</f>
        <v>0.375</v>
      </c>
      <c r="R144" s="34"/>
      <c r="S144" s="34"/>
      <c r="T144" s="34"/>
      <c r="U144" s="34"/>
      <c r="V144" s="33"/>
    </row>
    <row r="145" spans="1:22" x14ac:dyDescent="0.25">
      <c r="A145" s="4" t="s">
        <v>123</v>
      </c>
      <c r="B145" s="4">
        <v>299</v>
      </c>
      <c r="C145" s="4">
        <v>305</v>
      </c>
      <c r="D145" s="4" t="s">
        <v>65</v>
      </c>
      <c r="E145" s="3">
        <f>'raw data'!J145</f>
        <v>1.7999999999999999E-2</v>
      </c>
      <c r="F145">
        <f>'raw data'!P145</f>
        <v>2.9000000000000001E-2</v>
      </c>
      <c r="G145">
        <f>'raw data'!V145</f>
        <v>0.04</v>
      </c>
      <c r="H145" s="3">
        <f>'raw data'!AB145</f>
        <v>2.1000000000000001E-2</v>
      </c>
      <c r="I145">
        <f>'raw data'!AH145</f>
        <v>3.7999999999999999E-2</v>
      </c>
      <c r="J145">
        <f>'raw data'!AN145</f>
        <v>4.5999999999999999E-2</v>
      </c>
      <c r="K145" s="3">
        <f>'raw data'!AT145</f>
        <v>8.5000000000000006E-2</v>
      </c>
      <c r="L145">
        <f>'raw data'!AZ145</f>
        <v>0.10199999999999999</v>
      </c>
      <c r="M145">
        <f>'raw data'!BF145</f>
        <v>8.1000000000000003E-2</v>
      </c>
      <c r="N145" s="3">
        <f>'raw data'!BL145</f>
        <v>0.54100000000000004</v>
      </c>
      <c r="O145" s="4">
        <f>'raw data'!BR145</f>
        <v>0.52700000000000002</v>
      </c>
      <c r="P145" s="4">
        <f>'raw data'!BX145</f>
        <v>0.52</v>
      </c>
      <c r="R145" s="34"/>
      <c r="S145" s="34"/>
      <c r="T145" s="34"/>
      <c r="U145" s="34"/>
      <c r="V145" s="33"/>
    </row>
    <row r="146" spans="1:22" x14ac:dyDescent="0.25">
      <c r="A146" s="4" t="s">
        <v>123</v>
      </c>
      <c r="B146" s="4">
        <v>305</v>
      </c>
      <c r="C146" s="4">
        <v>314</v>
      </c>
      <c r="D146" s="4" t="s">
        <v>66</v>
      </c>
      <c r="E146" s="3">
        <f>'raw data'!J146</f>
        <v>2.6160000000000001</v>
      </c>
      <c r="F146">
        <f>'raw data'!P146</f>
        <v>2.7530000000000001</v>
      </c>
      <c r="G146">
        <f>'raw data'!V146</f>
        <v>2.6379999999999999</v>
      </c>
      <c r="H146" s="3">
        <f>'raw data'!AB146</f>
        <v>2.7290000000000001</v>
      </c>
      <c r="I146">
        <f>'raw data'!AH146</f>
        <v>2.843</v>
      </c>
      <c r="J146">
        <f>'raw data'!AN146</f>
        <v>2.8559999999999999</v>
      </c>
      <c r="K146" s="3">
        <f>'raw data'!AT146</f>
        <v>3.0310000000000001</v>
      </c>
      <c r="L146">
        <f>'raw data'!AZ146</f>
        <v>3.2250000000000001</v>
      </c>
      <c r="M146">
        <f>'raw data'!BF146</f>
        <v>3.1059999999999999</v>
      </c>
      <c r="N146" s="3">
        <f>'raw data'!BL146</f>
        <v>3.1019999999999999</v>
      </c>
      <c r="O146" s="4">
        <f>'raw data'!BR146</f>
        <v>3.2360000000000002</v>
      </c>
      <c r="P146" s="4">
        <f>'raw data'!BX146</f>
        <v>3.286</v>
      </c>
      <c r="R146" s="34"/>
      <c r="S146" s="34"/>
      <c r="T146" s="34"/>
      <c r="U146" s="34"/>
      <c r="V146" s="33"/>
    </row>
    <row r="147" spans="1:22" x14ac:dyDescent="0.25">
      <c r="A147" s="4" t="s">
        <v>123</v>
      </c>
      <c r="B147" s="4">
        <v>315</v>
      </c>
      <c r="C147" s="4">
        <v>320</v>
      </c>
      <c r="D147" s="4" t="s">
        <v>67</v>
      </c>
      <c r="E147" s="3">
        <f>'raw data'!J147</f>
        <v>1.5369999999999999</v>
      </c>
      <c r="F147">
        <f>'raw data'!P147</f>
        <v>1.6160000000000001</v>
      </c>
      <c r="G147">
        <f>'raw data'!V147</f>
        <v>1.5629999999999999</v>
      </c>
      <c r="H147" s="3">
        <f>'raw data'!AB147</f>
        <v>1.5720000000000001</v>
      </c>
      <c r="I147">
        <f>'raw data'!AH147</f>
        <v>1.6359999999999999</v>
      </c>
      <c r="J147">
        <f>'raw data'!AN147</f>
        <v>1.591</v>
      </c>
      <c r="K147" s="3">
        <f>'raw data'!AT147</f>
        <v>1.512</v>
      </c>
      <c r="L147">
        <f>'raw data'!AZ147</f>
        <v>1.633</v>
      </c>
      <c r="M147">
        <f>'raw data'!BF147</f>
        <v>1.6140000000000001</v>
      </c>
      <c r="N147" s="3">
        <f>'raw data'!BL147</f>
        <v>1.528</v>
      </c>
      <c r="O147" s="4">
        <f>'raw data'!BR147</f>
        <v>1.6160000000000001</v>
      </c>
      <c r="P147" s="4">
        <f>'raw data'!BX147</f>
        <v>1.63</v>
      </c>
      <c r="R147" s="18"/>
      <c r="S147" s="18"/>
      <c r="T147" s="18"/>
      <c r="U147" s="18"/>
    </row>
    <row r="148" spans="1:22" x14ac:dyDescent="0.25">
      <c r="A148" s="4" t="s">
        <v>123</v>
      </c>
      <c r="B148" s="4">
        <v>326</v>
      </c>
      <c r="C148" s="4">
        <v>359</v>
      </c>
      <c r="D148" s="4" t="s">
        <v>68</v>
      </c>
      <c r="E148" s="3">
        <f>'raw data'!J148</f>
        <v>10.557</v>
      </c>
      <c r="F148">
        <f>'raw data'!P148</f>
        <v>10.715</v>
      </c>
      <c r="G148">
        <f>'raw data'!V148</f>
        <v>10.289</v>
      </c>
      <c r="H148" s="3">
        <f>'raw data'!AB148</f>
        <v>10.68</v>
      </c>
      <c r="I148">
        <f>'raw data'!AH148</f>
        <v>11.073</v>
      </c>
      <c r="J148">
        <f>'raw data'!AN148</f>
        <v>10.914</v>
      </c>
      <c r="K148" s="3">
        <f>'raw data'!AT148</f>
        <v>10.496</v>
      </c>
      <c r="L148">
        <f>'raw data'!AZ148</f>
        <v>11.054</v>
      </c>
      <c r="M148">
        <f>'raw data'!BF148</f>
        <v>10.692</v>
      </c>
      <c r="N148" s="3">
        <f>'raw data'!BL148</f>
        <v>10.409000000000001</v>
      </c>
      <c r="O148" s="4">
        <f>'raw data'!BR148</f>
        <v>10.8</v>
      </c>
      <c r="P148" s="4">
        <f>'raw data'!BX148</f>
        <v>11.055999999999999</v>
      </c>
      <c r="R148" s="18"/>
      <c r="S148" s="18"/>
      <c r="T148" s="18"/>
      <c r="U148" s="18"/>
    </row>
    <row r="149" spans="1:22" x14ac:dyDescent="0.25">
      <c r="A149" s="4" t="s">
        <v>123</v>
      </c>
      <c r="B149" s="4">
        <v>329</v>
      </c>
      <c r="C149" s="4">
        <v>359</v>
      </c>
      <c r="D149" s="4" t="s">
        <v>69</v>
      </c>
      <c r="E149" s="3">
        <f>'raw data'!J149</f>
        <v>8.75</v>
      </c>
      <c r="F149">
        <f>'raw data'!P149</f>
        <v>8.8699999999999992</v>
      </c>
      <c r="G149">
        <f>'raw data'!V149</f>
        <v>8.4420000000000002</v>
      </c>
      <c r="H149" s="3">
        <f>'raw data'!AB149</f>
        <v>8.9700000000000006</v>
      </c>
      <c r="I149">
        <f>'raw data'!AH149</f>
        <v>9.1470000000000002</v>
      </c>
      <c r="J149">
        <f>'raw data'!AN149</f>
        <v>9.0879999999999992</v>
      </c>
      <c r="K149" s="3">
        <f>'raw data'!AT149</f>
        <v>8.9440000000000008</v>
      </c>
      <c r="L149">
        <f>'raw data'!AZ149</f>
        <v>9.1950000000000003</v>
      </c>
      <c r="M149">
        <f>'raw data'!BF149</f>
        <v>8.8879999999999999</v>
      </c>
      <c r="N149" s="3">
        <f>'raw data'!BL149</f>
        <v>8.7490000000000006</v>
      </c>
      <c r="O149" s="4">
        <f>'raw data'!BR149</f>
        <v>8.9459999999999997</v>
      </c>
      <c r="P149" s="4">
        <f>'raw data'!BX149</f>
        <v>9.0129999999999999</v>
      </c>
      <c r="R149" s="18"/>
      <c r="S149" s="18"/>
      <c r="T149" s="18"/>
      <c r="U149" s="18"/>
    </row>
    <row r="150" spans="1:22" x14ac:dyDescent="0.25">
      <c r="A150" s="4" t="s">
        <v>123</v>
      </c>
      <c r="B150" s="4">
        <v>341</v>
      </c>
      <c r="C150" s="4">
        <v>359</v>
      </c>
      <c r="D150" s="4" t="s">
        <v>70</v>
      </c>
      <c r="E150" s="3">
        <f>'raw data'!J150</f>
        <v>4.0570000000000004</v>
      </c>
      <c r="F150">
        <f>'raw data'!P150</f>
        <v>4.149</v>
      </c>
      <c r="G150">
        <f>'raw data'!V150</f>
        <v>3.895</v>
      </c>
      <c r="H150" s="3">
        <f>'raw data'!AB150</f>
        <v>4.1970000000000001</v>
      </c>
      <c r="I150">
        <f>'raw data'!AH150</f>
        <v>4.319</v>
      </c>
      <c r="J150">
        <f>'raw data'!AN150</f>
        <v>4.2480000000000002</v>
      </c>
      <c r="K150" s="3">
        <f>'raw data'!AT150</f>
        <v>4.16</v>
      </c>
      <c r="L150">
        <f>'raw data'!AZ150</f>
        <v>4.2869999999999999</v>
      </c>
      <c r="M150">
        <f>'raw data'!BF150</f>
        <v>4.1680000000000001</v>
      </c>
      <c r="N150" s="3">
        <f>'raw data'!BL150</f>
        <v>4.0369999999999999</v>
      </c>
      <c r="O150" s="4">
        <f>'raw data'!BR150</f>
        <v>4.1710000000000003</v>
      </c>
      <c r="P150" s="4">
        <f>'raw data'!BX150</f>
        <v>4.202</v>
      </c>
      <c r="R150" s="18"/>
      <c r="S150" s="18"/>
      <c r="T150" s="18"/>
      <c r="U150" s="18"/>
    </row>
    <row r="151" spans="1:22" x14ac:dyDescent="0.25">
      <c r="A151" s="4" t="s">
        <v>123</v>
      </c>
      <c r="B151" s="4">
        <v>350</v>
      </c>
      <c r="C151" s="4">
        <v>359</v>
      </c>
      <c r="D151" s="4" t="s">
        <v>71</v>
      </c>
      <c r="E151" s="3">
        <f>'raw data'!J151</f>
        <v>2.395</v>
      </c>
      <c r="F151">
        <f>'raw data'!P151</f>
        <v>2.5089999999999999</v>
      </c>
      <c r="G151">
        <f>'raw data'!V151</f>
        <v>2.3210000000000002</v>
      </c>
      <c r="H151" s="3">
        <f>'raw data'!AB151</f>
        <v>2.4569999999999999</v>
      </c>
      <c r="I151">
        <f>'raw data'!AH151</f>
        <v>2.492</v>
      </c>
      <c r="J151">
        <f>'raw data'!AN151</f>
        <v>2.516</v>
      </c>
      <c r="K151" s="3">
        <f>'raw data'!AT151</f>
        <v>2.403</v>
      </c>
      <c r="L151">
        <f>'raw data'!AZ151</f>
        <v>2.524</v>
      </c>
      <c r="M151">
        <f>'raw data'!BF151</f>
        <v>2.4980000000000002</v>
      </c>
      <c r="N151" s="3">
        <f>'raw data'!BL151</f>
        <v>2.3959999999999999</v>
      </c>
      <c r="O151" s="4">
        <f>'raw data'!BR151</f>
        <v>2.4209999999999998</v>
      </c>
      <c r="P151" s="4">
        <f>'raw data'!BX151</f>
        <v>2.4649999999999999</v>
      </c>
      <c r="R151" s="18"/>
      <c r="S151" s="18"/>
      <c r="T151" s="18"/>
      <c r="U151" s="18"/>
    </row>
    <row r="152" spans="1:22" x14ac:dyDescent="0.25">
      <c r="A152" s="4" t="s">
        <v>123</v>
      </c>
      <c r="B152" s="4">
        <v>366</v>
      </c>
      <c r="C152" s="4">
        <v>380</v>
      </c>
      <c r="D152" s="4" t="s">
        <v>72</v>
      </c>
      <c r="E152" s="3">
        <f>'raw data'!J152</f>
        <v>2.8919999999999999</v>
      </c>
      <c r="F152">
        <f>'raw data'!P152</f>
        <v>3.1859999999999999</v>
      </c>
      <c r="G152">
        <f>'raw data'!V152</f>
        <v>2.9950000000000001</v>
      </c>
      <c r="H152" s="3">
        <f>'raw data'!AB152</f>
        <v>3.2090000000000001</v>
      </c>
      <c r="I152">
        <f>'raw data'!AH152</f>
        <v>3.4820000000000002</v>
      </c>
      <c r="J152">
        <f>'raw data'!AN152</f>
        <v>3.5209999999999999</v>
      </c>
      <c r="K152" s="3">
        <f>'raw data'!AT152</f>
        <v>3.12</v>
      </c>
      <c r="L152">
        <f>'raw data'!AZ152</f>
        <v>3.5329999999999999</v>
      </c>
      <c r="M152">
        <f>'raw data'!BF152</f>
        <v>3.33</v>
      </c>
      <c r="N152" s="3">
        <f>'raw data'!BL152</f>
        <v>3.1819999999999999</v>
      </c>
      <c r="O152" s="4">
        <f>'raw data'!BR152</f>
        <v>3.39</v>
      </c>
      <c r="P152" s="4">
        <f>'raw data'!BX152</f>
        <v>3.5009999999999999</v>
      </c>
      <c r="R152" s="18"/>
      <c r="S152" s="18"/>
      <c r="T152" s="18"/>
      <c r="U152" s="18"/>
    </row>
    <row r="153" spans="1:22" x14ac:dyDescent="0.25">
      <c r="A153" s="4" t="s">
        <v>123</v>
      </c>
      <c r="B153" s="4">
        <v>381</v>
      </c>
      <c r="C153" s="4">
        <v>386</v>
      </c>
      <c r="D153" s="4" t="s">
        <v>73</v>
      </c>
      <c r="E153" s="3">
        <f>'raw data'!J153</f>
        <v>1.4139999999999999</v>
      </c>
      <c r="F153">
        <f>'raw data'!P153</f>
        <v>1.4359999999999999</v>
      </c>
      <c r="G153">
        <f>'raw data'!V153</f>
        <v>1.379</v>
      </c>
      <c r="H153" s="3">
        <f>'raw data'!AB153</f>
        <v>1.399</v>
      </c>
      <c r="I153">
        <f>'raw data'!AH153</f>
        <v>1.458</v>
      </c>
      <c r="J153">
        <f>'raw data'!AN153</f>
        <v>1.4390000000000001</v>
      </c>
      <c r="K153" s="3">
        <f>'raw data'!AT153</f>
        <v>1.4330000000000001</v>
      </c>
      <c r="L153">
        <f>'raw data'!AZ153</f>
        <v>1.4450000000000001</v>
      </c>
      <c r="M153">
        <f>'raw data'!BF153</f>
        <v>1.462</v>
      </c>
      <c r="N153" s="3">
        <f>'raw data'!BL153</f>
        <v>1.4350000000000001</v>
      </c>
      <c r="O153" s="4">
        <f>'raw data'!BR153</f>
        <v>1.4259999999999999</v>
      </c>
      <c r="P153" s="4">
        <f>'raw data'!BX153</f>
        <v>1.4259999999999999</v>
      </c>
      <c r="R153" s="18"/>
      <c r="S153" s="18"/>
      <c r="T153" s="18"/>
      <c r="U153" s="18"/>
    </row>
    <row r="154" spans="1:22" x14ac:dyDescent="0.25">
      <c r="A154" s="4" t="s">
        <v>123</v>
      </c>
      <c r="B154" s="4">
        <v>381</v>
      </c>
      <c r="C154" s="4">
        <v>392</v>
      </c>
      <c r="D154" s="4" t="s">
        <v>74</v>
      </c>
      <c r="E154" s="3">
        <f>'raw data'!J154</f>
        <v>2.3679999999999999</v>
      </c>
      <c r="F154">
        <f>'raw data'!P154</f>
        <v>2.4140000000000001</v>
      </c>
      <c r="G154">
        <f>'raw data'!V154</f>
        <v>2.2650000000000001</v>
      </c>
      <c r="H154" s="3">
        <f>'raw data'!AB154</f>
        <v>2.4580000000000002</v>
      </c>
      <c r="I154">
        <f>'raw data'!AH154</f>
        <v>2.5150000000000001</v>
      </c>
      <c r="J154">
        <f>'raw data'!AN154</f>
        <v>2.484</v>
      </c>
      <c r="K154" s="3">
        <f>'raw data'!AT154</f>
        <v>2.4489999999999998</v>
      </c>
      <c r="L154">
        <f>'raw data'!AZ154</f>
        <v>2.4889999999999999</v>
      </c>
      <c r="M154">
        <f>'raw data'!BF154</f>
        <v>2.4710000000000001</v>
      </c>
      <c r="N154" s="3">
        <f>'raw data'!BL154</f>
        <v>2.3839999999999999</v>
      </c>
      <c r="O154" s="4">
        <f>'raw data'!BR154</f>
        <v>2.4300000000000002</v>
      </c>
      <c r="P154" s="4">
        <f>'raw data'!BX154</f>
        <v>2.4420000000000002</v>
      </c>
      <c r="R154" s="18"/>
      <c r="S154" s="18"/>
      <c r="T154" s="18"/>
      <c r="U154" s="18"/>
    </row>
    <row r="155" spans="1:22" x14ac:dyDescent="0.25">
      <c r="A155" s="4" t="s">
        <v>123</v>
      </c>
      <c r="B155" s="4">
        <v>393</v>
      </c>
      <c r="C155" s="4">
        <v>410</v>
      </c>
      <c r="D155" s="4" t="s">
        <v>75</v>
      </c>
      <c r="E155" s="3">
        <f>'raw data'!J155</f>
        <v>2.8620000000000001</v>
      </c>
      <c r="F155">
        <f>'raw data'!P155</f>
        <v>3.0920000000000001</v>
      </c>
      <c r="G155">
        <f>'raw data'!V155</f>
        <v>2.8929999999999998</v>
      </c>
      <c r="H155" s="3">
        <f>'raw data'!AB155</f>
        <v>3.8029999999999999</v>
      </c>
      <c r="I155">
        <f>'raw data'!AH155</f>
        <v>4.0410000000000004</v>
      </c>
      <c r="J155">
        <f>'raw data'!AN155</f>
        <v>4.0419999999999998</v>
      </c>
      <c r="K155" s="3">
        <f>'raw data'!AT155</f>
        <v>3.823</v>
      </c>
      <c r="L155">
        <f>'raw data'!AZ155</f>
        <v>4.1619999999999999</v>
      </c>
      <c r="M155">
        <f>'raw data'!BF155</f>
        <v>4.016</v>
      </c>
      <c r="N155" s="3">
        <f>'raw data'!BL155</f>
        <v>3.859</v>
      </c>
      <c r="O155" s="4">
        <f>'raw data'!BR155</f>
        <v>4.0529999999999999</v>
      </c>
      <c r="P155" s="4">
        <f>'raw data'!BX155</f>
        <v>4.125</v>
      </c>
      <c r="R155" s="18"/>
      <c r="S155" s="18"/>
      <c r="T155" s="18"/>
      <c r="U155" s="18"/>
    </row>
    <row r="156" spans="1:22" x14ac:dyDescent="0.25">
      <c r="A156" s="4" t="s">
        <v>123</v>
      </c>
      <c r="B156" s="4">
        <v>411</v>
      </c>
      <c r="C156" s="4">
        <v>417</v>
      </c>
      <c r="D156" s="4" t="s">
        <v>76</v>
      </c>
      <c r="E156" s="3">
        <f>'raw data'!J156</f>
        <v>3.4000000000000002E-2</v>
      </c>
      <c r="F156">
        <f>'raw data'!P156</f>
        <v>6.2E-2</v>
      </c>
      <c r="G156">
        <f>'raw data'!V156</f>
        <v>3.7999999999999999E-2</v>
      </c>
      <c r="H156" s="3">
        <f>'raw data'!AB156</f>
        <v>6.6000000000000003E-2</v>
      </c>
      <c r="I156">
        <f>'raw data'!AH156</f>
        <v>6.7000000000000004E-2</v>
      </c>
      <c r="J156">
        <f>'raw data'!AN156</f>
        <v>5.6000000000000001E-2</v>
      </c>
      <c r="K156" s="3">
        <f>'raw data'!AT156</f>
        <v>0.08</v>
      </c>
      <c r="L156">
        <f>'raw data'!AZ156</f>
        <v>6.8000000000000005E-2</v>
      </c>
      <c r="M156">
        <f>'raw data'!BF156</f>
        <v>6.5000000000000002E-2</v>
      </c>
      <c r="N156" s="3">
        <f>'raw data'!BL156</f>
        <v>9.6000000000000002E-2</v>
      </c>
      <c r="O156" s="4">
        <f>'raw data'!BR156</f>
        <v>9.5000000000000001E-2</v>
      </c>
      <c r="P156" s="4">
        <f>'raw data'!BX156</f>
        <v>0.115</v>
      </c>
      <c r="R156" s="18"/>
      <c r="S156" s="18"/>
      <c r="T156" s="18"/>
      <c r="U156" s="18"/>
    </row>
    <row r="157" spans="1:22" x14ac:dyDescent="0.25">
      <c r="A157" s="4" t="s">
        <v>123</v>
      </c>
      <c r="B157" s="4">
        <v>418</v>
      </c>
      <c r="C157" s="4">
        <v>423</v>
      </c>
      <c r="D157" s="4" t="s">
        <v>77</v>
      </c>
      <c r="E157" s="3">
        <f>'raw data'!J157</f>
        <v>0.15</v>
      </c>
      <c r="F157">
        <f>'raw data'!P157</f>
        <v>0.1</v>
      </c>
      <c r="G157">
        <f>'raw data'!V157</f>
        <v>0.125</v>
      </c>
      <c r="H157" s="3">
        <f>'raw data'!AB157</f>
        <v>0.22500000000000001</v>
      </c>
      <c r="I157">
        <f>'raw data'!AH157</f>
        <v>0.248</v>
      </c>
      <c r="J157">
        <f>'raw data'!AN157</f>
        <v>0.216</v>
      </c>
      <c r="K157" s="3">
        <f>'raw data'!AT157</f>
        <v>0.251</v>
      </c>
      <c r="L157">
        <f>'raw data'!AZ157</f>
        <v>0.28499999999999998</v>
      </c>
      <c r="M157">
        <f>'raw data'!BF157</f>
        <v>0.246</v>
      </c>
      <c r="N157" s="3">
        <f>'raw data'!BL157</f>
        <v>0.28499999999999998</v>
      </c>
      <c r="O157" s="4">
        <f>'raw data'!BR157</f>
        <v>0.28599999999999998</v>
      </c>
      <c r="P157" s="4">
        <f>'raw data'!BX157</f>
        <v>0.27500000000000002</v>
      </c>
      <c r="R157" s="18"/>
      <c r="S157" s="18"/>
      <c r="T157" s="18"/>
      <c r="U157" s="18"/>
    </row>
    <row r="158" spans="1:22" x14ac:dyDescent="0.25">
      <c r="A158" s="4" t="s">
        <v>123</v>
      </c>
      <c r="B158" s="4">
        <v>418</v>
      </c>
      <c r="C158" s="4">
        <v>429</v>
      </c>
      <c r="D158" s="4" t="s">
        <v>78</v>
      </c>
      <c r="E158" s="3">
        <f>'raw data'!J158</f>
        <v>7.3999999999999996E-2</v>
      </c>
      <c r="F158">
        <f>'raw data'!P158</f>
        <v>6.6000000000000003E-2</v>
      </c>
      <c r="G158">
        <f>'raw data'!V158</f>
        <v>6.5000000000000002E-2</v>
      </c>
      <c r="H158" s="3">
        <f>'raw data'!AB158</f>
        <v>0.13300000000000001</v>
      </c>
      <c r="I158">
        <f>'raw data'!AH158</f>
        <v>0.14099999999999999</v>
      </c>
      <c r="J158">
        <f>'raw data'!AN158</f>
        <v>0.13500000000000001</v>
      </c>
      <c r="K158" s="3">
        <f>'raw data'!AT158</f>
        <v>0.25800000000000001</v>
      </c>
      <c r="L158">
        <f>'raw data'!AZ158</f>
        <v>0.28499999999999998</v>
      </c>
      <c r="M158">
        <f>'raw data'!BF158</f>
        <v>0.252</v>
      </c>
      <c r="N158" s="3">
        <f>'raw data'!BL158</f>
        <v>0.51100000000000001</v>
      </c>
      <c r="O158" s="4">
        <f>'raw data'!BR158</f>
        <v>0.53200000000000003</v>
      </c>
      <c r="P158" s="4">
        <f>'raw data'!BX158</f>
        <v>0.54200000000000004</v>
      </c>
      <c r="R158" s="18"/>
      <c r="S158" s="18"/>
      <c r="T158" s="18"/>
      <c r="U158" s="18"/>
    </row>
    <row r="159" spans="1:22" x14ac:dyDescent="0.25">
      <c r="A159" s="4" t="s">
        <v>123</v>
      </c>
      <c r="B159" s="4">
        <v>418</v>
      </c>
      <c r="C159" s="4">
        <v>433</v>
      </c>
      <c r="D159" s="4" t="s">
        <v>79</v>
      </c>
      <c r="E159" s="3">
        <f>'raw data'!J159</f>
        <v>8.4000000000000005E-2</v>
      </c>
      <c r="F159">
        <f>'raw data'!P159</f>
        <v>9.8000000000000004E-2</v>
      </c>
      <c r="G159">
        <f>'raw data'!V159</f>
        <v>7.9000000000000001E-2</v>
      </c>
      <c r="H159" s="3">
        <f>'raw data'!AB159</f>
        <v>0.16400000000000001</v>
      </c>
      <c r="I159">
        <f>'raw data'!AH159</f>
        <v>0.193</v>
      </c>
      <c r="J159">
        <f>'raw data'!AN159</f>
        <v>0.14299999999999999</v>
      </c>
      <c r="K159" s="3">
        <f>'raw data'!AT159</f>
        <v>0.215</v>
      </c>
      <c r="L159">
        <f>'raw data'!AZ159</f>
        <v>0.27400000000000002</v>
      </c>
      <c r="M159">
        <f>'raw data'!BF159</f>
        <v>0.26100000000000001</v>
      </c>
      <c r="N159" s="3">
        <f>'raw data'!BL159</f>
        <v>0.48899999999999999</v>
      </c>
      <c r="O159" s="4">
        <f>'raw data'!BR159</f>
        <v>0.53300000000000003</v>
      </c>
      <c r="P159" s="4">
        <f>'raw data'!BX159</f>
        <v>0.55500000000000005</v>
      </c>
      <c r="R159" s="18"/>
      <c r="S159" s="18"/>
      <c r="T159" s="18"/>
      <c r="U159" s="18"/>
    </row>
    <row r="160" spans="1:22" x14ac:dyDescent="0.25">
      <c r="A160" s="4" t="s">
        <v>123</v>
      </c>
      <c r="B160" s="4">
        <v>433</v>
      </c>
      <c r="C160" s="4">
        <v>447</v>
      </c>
      <c r="D160" s="4" t="s">
        <v>80</v>
      </c>
      <c r="E160" s="3">
        <f>'raw data'!J160</f>
        <v>1.153</v>
      </c>
      <c r="F160">
        <f>'raw data'!P160</f>
        <v>1.325</v>
      </c>
      <c r="G160">
        <f>'raw data'!V160</f>
        <v>1.2390000000000001</v>
      </c>
      <c r="H160" s="3">
        <f>'raw data'!AB160</f>
        <v>1.8859999999999999</v>
      </c>
      <c r="I160">
        <f>'raw data'!AH160</f>
        <v>2.1339999999999999</v>
      </c>
      <c r="J160">
        <f>'raw data'!AN160</f>
        <v>2.2189999999999999</v>
      </c>
      <c r="K160" s="3">
        <f>'raw data'!AT160</f>
        <v>2.254</v>
      </c>
      <c r="L160">
        <f>'raw data'!AZ160</f>
        <v>2.6040000000000001</v>
      </c>
      <c r="M160">
        <f>'raw data'!BF160</f>
        <v>2.4380000000000002</v>
      </c>
      <c r="N160" s="3">
        <f>'raw data'!BL160</f>
        <v>2.4060000000000001</v>
      </c>
      <c r="O160" s="4">
        <f>'raw data'!BR160</f>
        <v>2.63</v>
      </c>
      <c r="P160" s="4">
        <f>'raw data'!BX160</f>
        <v>2.6509999999999998</v>
      </c>
      <c r="R160" s="18"/>
      <c r="S160" s="18"/>
      <c r="T160" s="18"/>
      <c r="U160" s="18"/>
    </row>
    <row r="161" spans="1:22" x14ac:dyDescent="0.25">
      <c r="A161" s="4" t="s">
        <v>123</v>
      </c>
      <c r="B161" s="4">
        <v>434</v>
      </c>
      <c r="C161" s="4">
        <v>447</v>
      </c>
      <c r="D161" s="4" t="s">
        <v>81</v>
      </c>
      <c r="E161" s="3">
        <f>'raw data'!J161</f>
        <v>1.1839999999999999</v>
      </c>
      <c r="F161">
        <f>'raw data'!P161</f>
        <v>1.365</v>
      </c>
      <c r="G161">
        <f>'raw data'!V161</f>
        <v>1.2949999999999999</v>
      </c>
      <c r="H161" s="3">
        <f>'raw data'!AB161</f>
        <v>1.9510000000000001</v>
      </c>
      <c r="I161">
        <f>'raw data'!AH161</f>
        <v>2.1749999999999998</v>
      </c>
      <c r="J161">
        <f>'raw data'!AN161</f>
        <v>2.2949999999999999</v>
      </c>
      <c r="K161" s="3">
        <f>'raw data'!AT161</f>
        <v>2.335</v>
      </c>
      <c r="L161">
        <f>'raw data'!AZ161</f>
        <v>2.6989999999999998</v>
      </c>
      <c r="M161">
        <f>'raw data'!BF161</f>
        <v>2.5049999999999999</v>
      </c>
      <c r="N161" s="3">
        <f>'raw data'!BL161</f>
        <v>2.5110000000000001</v>
      </c>
      <c r="O161" s="4">
        <f>'raw data'!BR161</f>
        <v>2.714</v>
      </c>
      <c r="P161" s="4">
        <f>'raw data'!BX161</f>
        <v>2.7480000000000002</v>
      </c>
      <c r="R161" s="18"/>
      <c r="S161" s="18"/>
      <c r="T161" s="18"/>
      <c r="U161" s="18"/>
    </row>
    <row r="162" spans="1:22" x14ac:dyDescent="0.25">
      <c r="A162" s="4" t="s">
        <v>123</v>
      </c>
      <c r="B162" s="4">
        <v>434</v>
      </c>
      <c r="C162" s="4">
        <v>450</v>
      </c>
      <c r="D162" s="4" t="s">
        <v>82</v>
      </c>
      <c r="E162" s="3">
        <f>'raw data'!J162</f>
        <v>0.97099999999999997</v>
      </c>
      <c r="F162">
        <f>'raw data'!P162</f>
        <v>1.089</v>
      </c>
      <c r="G162">
        <f>'raw data'!V162</f>
        <v>1.0269999999999999</v>
      </c>
      <c r="H162" s="3">
        <f>'raw data'!AB162</f>
        <v>1.7629999999999999</v>
      </c>
      <c r="I162">
        <f>'raw data'!AH162</f>
        <v>2.0249999999999999</v>
      </c>
      <c r="J162">
        <f>'raw data'!AN162</f>
        <v>2.105</v>
      </c>
      <c r="K162" s="3">
        <f>'raw data'!AT162</f>
        <v>2.6930000000000001</v>
      </c>
      <c r="L162">
        <f>'raw data'!AZ162</f>
        <v>3.1269999999999998</v>
      </c>
      <c r="M162">
        <f>'raw data'!BF162</f>
        <v>2.9319999999999999</v>
      </c>
      <c r="N162" s="3">
        <f>'raw data'!BL162</f>
        <v>2.96</v>
      </c>
      <c r="O162" s="4">
        <f>'raw data'!BR162</f>
        <v>3.2189999999999999</v>
      </c>
      <c r="P162" s="4">
        <f>'raw data'!BX162</f>
        <v>3.327</v>
      </c>
      <c r="R162" s="18"/>
      <c r="S162" s="18"/>
      <c r="T162" s="18"/>
      <c r="U162" s="18"/>
    </row>
    <row r="163" spans="1:22" x14ac:dyDescent="0.25">
      <c r="A163" s="4" t="s">
        <v>123</v>
      </c>
      <c r="B163" s="4">
        <v>484</v>
      </c>
      <c r="C163" s="4">
        <v>494</v>
      </c>
      <c r="D163" s="4" t="s">
        <v>83</v>
      </c>
      <c r="E163" s="3">
        <f>'raw data'!J163</f>
        <v>4.1000000000000002E-2</v>
      </c>
      <c r="F163">
        <f>'raw data'!P163</f>
        <v>0.17899999999999999</v>
      </c>
      <c r="G163">
        <f>'raw data'!V163</f>
        <v>7.4999999999999997E-2</v>
      </c>
      <c r="H163" s="3">
        <f>'raw data'!AB163</f>
        <v>9.2999999999999999E-2</v>
      </c>
      <c r="I163">
        <f>'raw data'!AH163</f>
        <v>0.10100000000000001</v>
      </c>
      <c r="J163">
        <f>'raw data'!AN163</f>
        <v>0.105</v>
      </c>
      <c r="K163" s="3">
        <f>'raw data'!AT163</f>
        <v>0.51900000000000002</v>
      </c>
      <c r="L163">
        <f>'raw data'!AZ163</f>
        <v>0.48599999999999999</v>
      </c>
      <c r="M163">
        <f>'raw data'!BF163</f>
        <v>0.441</v>
      </c>
      <c r="N163" s="3">
        <f>'raw data'!BL163</f>
        <v>0.85599999999999998</v>
      </c>
      <c r="O163" s="4">
        <f>'raw data'!BR163</f>
        <v>0.876</v>
      </c>
      <c r="P163" s="4">
        <f>'raw data'!BX163</f>
        <v>0.88200000000000001</v>
      </c>
      <c r="R163" s="18"/>
      <c r="S163" s="18"/>
      <c r="T163" s="18"/>
      <c r="U163" s="18"/>
    </row>
    <row r="164" spans="1:22" x14ac:dyDescent="0.25">
      <c r="A164" s="4" t="s">
        <v>123</v>
      </c>
      <c r="B164" s="4">
        <v>484</v>
      </c>
      <c r="C164" s="4">
        <v>499</v>
      </c>
      <c r="D164" s="4" t="s">
        <v>84</v>
      </c>
      <c r="E164" s="3">
        <f>'raw data'!J164</f>
        <v>0.17799999999999999</v>
      </c>
      <c r="F164">
        <f>'raw data'!P164</f>
        <v>0.156</v>
      </c>
      <c r="G164">
        <f>'raw data'!V164</f>
        <v>0.124</v>
      </c>
      <c r="H164" s="3">
        <f>'raw data'!AB164</f>
        <v>0.71099999999999997</v>
      </c>
      <c r="I164">
        <f>'raw data'!AH164</f>
        <v>0.73699999999999999</v>
      </c>
      <c r="J164">
        <f>'raw data'!AN164</f>
        <v>0.74099999999999999</v>
      </c>
      <c r="K164" s="3">
        <f>'raw data'!AT164</f>
        <v>2.1230000000000002</v>
      </c>
      <c r="L164">
        <f>'raw data'!AZ164</f>
        <v>2.1280000000000001</v>
      </c>
      <c r="M164">
        <f>'raw data'!BF164</f>
        <v>2.0249999999999999</v>
      </c>
      <c r="N164" s="3">
        <f>'raw data'!BL164</f>
        <v>3.0710000000000002</v>
      </c>
      <c r="O164" s="4">
        <f>'raw data'!BR164</f>
        <v>3.129</v>
      </c>
      <c r="P164" s="4">
        <f>'raw data'!BX164</f>
        <v>3.1509999999999998</v>
      </c>
      <c r="R164" s="18"/>
      <c r="S164" s="18"/>
      <c r="T164" s="18"/>
      <c r="U164" s="18"/>
    </row>
    <row r="165" spans="1:22" x14ac:dyDescent="0.25">
      <c r="A165" s="4" t="s">
        <v>123</v>
      </c>
      <c r="B165" s="4">
        <v>484</v>
      </c>
      <c r="C165" s="4">
        <v>505</v>
      </c>
      <c r="D165" s="4" t="s">
        <v>85</v>
      </c>
      <c r="E165" s="3">
        <f>'raw data'!J165</f>
        <v>0.38100000000000001</v>
      </c>
      <c r="F165">
        <f>'raw data'!P165</f>
        <v>0.42799999999999999</v>
      </c>
      <c r="G165">
        <f>'raw data'!V165</f>
        <v>0.374</v>
      </c>
      <c r="H165" s="3">
        <f>'raw data'!AB165</f>
        <v>1.5469999999999999</v>
      </c>
      <c r="I165">
        <f>'raw data'!AH165</f>
        <v>1.681</v>
      </c>
      <c r="J165">
        <f>'raw data'!AN165</f>
        <v>1.6180000000000001</v>
      </c>
      <c r="K165" s="3">
        <f>'raw data'!AT165</f>
        <v>4.5679999999999996</v>
      </c>
      <c r="L165">
        <f>'raw data'!AZ165</f>
        <v>4.641</v>
      </c>
      <c r="M165">
        <f>'raw data'!BF165</f>
        <v>4.6130000000000004</v>
      </c>
      <c r="N165" s="3">
        <f>'raw data'!BL165</f>
        <v>6.2809999999999997</v>
      </c>
      <c r="O165" s="4">
        <f>'raw data'!BR165</f>
        <v>6.3710000000000004</v>
      </c>
      <c r="P165" s="4">
        <f>'raw data'!BX165</f>
        <v>6.4640000000000004</v>
      </c>
      <c r="Q165" s="18"/>
      <c r="R165" s="18"/>
      <c r="S165" s="18"/>
      <c r="T165" s="18"/>
      <c r="U165" s="18"/>
      <c r="V165" s="18"/>
    </row>
    <row r="166" spans="1:22" x14ac:dyDescent="0.25">
      <c r="A166" s="4" t="s">
        <v>123</v>
      </c>
      <c r="B166" s="4">
        <v>485</v>
      </c>
      <c r="C166" s="4">
        <v>494</v>
      </c>
      <c r="D166" s="4" t="s">
        <v>86</v>
      </c>
      <c r="E166" s="3">
        <f>'raw data'!J166</f>
        <v>3.5000000000000003E-2</v>
      </c>
      <c r="F166">
        <f>'raw data'!P166</f>
        <v>0.04</v>
      </c>
      <c r="G166">
        <f>'raw data'!V166</f>
        <v>6.2E-2</v>
      </c>
      <c r="H166" s="3">
        <f>'raw data'!AB166</f>
        <v>0.13800000000000001</v>
      </c>
      <c r="I166">
        <f>'raw data'!AH166</f>
        <v>0.11</v>
      </c>
      <c r="J166">
        <f>'raw data'!AN166</f>
        <v>0.13200000000000001</v>
      </c>
      <c r="K166" s="3">
        <f>'raw data'!AT166</f>
        <v>0.503</v>
      </c>
      <c r="L166">
        <f>'raw data'!AZ166</f>
        <v>0.52900000000000003</v>
      </c>
      <c r="M166">
        <f>'raw data'!BF166</f>
        <v>0.51100000000000001</v>
      </c>
      <c r="N166" s="3">
        <f>'raw data'!BL166</f>
        <v>0.88400000000000001</v>
      </c>
      <c r="O166" s="4">
        <f>'raw data'!BR166</f>
        <v>0.86599999999999999</v>
      </c>
      <c r="P166" s="4">
        <f>'raw data'!BX166</f>
        <v>0.93</v>
      </c>
      <c r="Q166" s="18"/>
      <c r="R166" s="18"/>
      <c r="S166" s="18"/>
      <c r="T166" s="18"/>
      <c r="U166" s="18"/>
      <c r="V166" s="18"/>
    </row>
    <row r="167" spans="1:22" x14ac:dyDescent="0.25">
      <c r="A167" s="4" t="s">
        <v>123</v>
      </c>
      <c r="B167" s="4">
        <v>504</v>
      </c>
      <c r="C167" s="4">
        <v>514</v>
      </c>
      <c r="D167" s="4" t="s">
        <v>87</v>
      </c>
      <c r="E167" s="3">
        <f>'raw data'!J167</f>
        <v>2.677</v>
      </c>
      <c r="F167">
        <f>'raw data'!P167</f>
        <v>2.7290000000000001</v>
      </c>
      <c r="G167">
        <f>'raw data'!V167</f>
        <v>2.5430000000000001</v>
      </c>
      <c r="H167" s="3">
        <f>'raw data'!AB167</f>
        <v>3.2309999999999999</v>
      </c>
      <c r="I167">
        <f>'raw data'!AH167</f>
        <v>3.27</v>
      </c>
      <c r="J167">
        <f>'raw data'!AN167</f>
        <v>3.2589999999999999</v>
      </c>
      <c r="K167" s="3">
        <f>'raw data'!AT167</f>
        <v>3.2519999999999998</v>
      </c>
      <c r="L167">
        <f>'raw data'!AZ167</f>
        <v>3.323</v>
      </c>
      <c r="M167">
        <f>'raw data'!BF167</f>
        <v>3.2480000000000002</v>
      </c>
      <c r="N167" s="3">
        <f>'raw data'!BL167</f>
        <v>3.1869999999999998</v>
      </c>
      <c r="O167" s="4">
        <f>'raw data'!BR167</f>
        <v>3.25</v>
      </c>
      <c r="P167" s="4">
        <f>'raw data'!BX167</f>
        <v>3.2839999999999998</v>
      </c>
      <c r="Q167" s="18"/>
      <c r="R167" s="18"/>
      <c r="S167" s="18"/>
      <c r="T167" s="18"/>
      <c r="U167" s="18"/>
      <c r="V167" s="18"/>
    </row>
    <row r="168" spans="1:22" x14ac:dyDescent="0.25">
      <c r="A168" s="4" t="s">
        <v>123</v>
      </c>
      <c r="B168" s="4">
        <v>506</v>
      </c>
      <c r="C168" s="4">
        <v>514</v>
      </c>
      <c r="D168" s="4" t="s">
        <v>88</v>
      </c>
      <c r="E168" s="3">
        <f>'raw data'!J168</f>
        <v>2.415</v>
      </c>
      <c r="F168">
        <f>'raw data'!P168</f>
        <v>2.448</v>
      </c>
      <c r="G168">
        <f>'raw data'!V168</f>
        <v>2.3149999999999999</v>
      </c>
      <c r="H168" s="3">
        <f>'raw data'!AB168</f>
        <v>2.552</v>
      </c>
      <c r="I168">
        <f>'raw data'!AH168</f>
        <v>2.5489999999999999</v>
      </c>
      <c r="J168">
        <f>'raw data'!AN168</f>
        <v>2.5390000000000001</v>
      </c>
      <c r="K168" s="3">
        <f>'raw data'!AT168</f>
        <v>2.5230000000000001</v>
      </c>
      <c r="L168">
        <f>'raw data'!AZ168</f>
        <v>2.5579999999999998</v>
      </c>
      <c r="M168">
        <f>'raw data'!BF168</f>
        <v>2.5339999999999998</v>
      </c>
      <c r="N168" s="3">
        <f>'raw data'!BL168</f>
        <v>2.4740000000000002</v>
      </c>
      <c r="O168" s="4">
        <f>'raw data'!BR168</f>
        <v>2.496</v>
      </c>
      <c r="P168" s="4">
        <f>'raw data'!BX168</f>
        <v>2.5299999999999998</v>
      </c>
      <c r="Q168" s="18"/>
      <c r="R168" s="18"/>
      <c r="S168" s="18"/>
      <c r="T168" s="18"/>
      <c r="U168" s="18"/>
      <c r="V168" s="18"/>
    </row>
    <row r="169" spans="1:22" x14ac:dyDescent="0.25">
      <c r="A169" s="4" t="s">
        <v>123</v>
      </c>
      <c r="B169" s="4">
        <v>515</v>
      </c>
      <c r="C169" s="4">
        <v>523</v>
      </c>
      <c r="D169" s="4" t="s">
        <v>89</v>
      </c>
      <c r="E169" s="3">
        <f>'raw data'!J169</f>
        <v>1.647</v>
      </c>
      <c r="F169">
        <f>'raw data'!P169</f>
        <v>1.738</v>
      </c>
      <c r="G169">
        <f>'raw data'!V169</f>
        <v>1.605</v>
      </c>
      <c r="H169" s="3">
        <f>'raw data'!AB169</f>
        <v>2.2109999999999999</v>
      </c>
      <c r="I169">
        <f>'raw data'!AH169</f>
        <v>2.254</v>
      </c>
      <c r="J169">
        <f>'raw data'!AN169</f>
        <v>2.2890000000000001</v>
      </c>
      <c r="K169" s="3">
        <f>'raw data'!AT169</f>
        <v>2.7469999999999999</v>
      </c>
      <c r="L169">
        <f>'raw data'!AZ169</f>
        <v>2.7959999999999998</v>
      </c>
      <c r="M169">
        <f>'raw data'!BF169</f>
        <v>2.7669999999999999</v>
      </c>
      <c r="N169" s="3">
        <f>'raw data'!BL169</f>
        <v>2.7759999999999998</v>
      </c>
      <c r="O169" s="4">
        <f>'raw data'!BR169</f>
        <v>2.8140000000000001</v>
      </c>
      <c r="P169" s="4">
        <f>'raw data'!BX169</f>
        <v>2.8319999999999999</v>
      </c>
      <c r="Q169" s="18"/>
      <c r="R169" s="18"/>
      <c r="S169" s="18"/>
      <c r="T169" s="18"/>
      <c r="U169" s="18"/>
      <c r="V169" s="18"/>
    </row>
    <row r="170" spans="1:22" x14ac:dyDescent="0.25">
      <c r="A170" s="4" t="s">
        <v>123</v>
      </c>
      <c r="B170" s="4">
        <v>515</v>
      </c>
      <c r="C170" s="4">
        <v>524</v>
      </c>
      <c r="D170" s="4" t="s">
        <v>90</v>
      </c>
      <c r="E170" s="3">
        <f>'raw data'!J170</f>
        <v>1.6850000000000001</v>
      </c>
      <c r="F170">
        <f>'raw data'!P170</f>
        <v>1.7370000000000001</v>
      </c>
      <c r="G170">
        <f>'raw data'!V170</f>
        <v>1.605</v>
      </c>
      <c r="H170" s="3">
        <f>'raw data'!AB170</f>
        <v>2.4350000000000001</v>
      </c>
      <c r="I170">
        <f>'raw data'!AH170</f>
        <v>2.484</v>
      </c>
      <c r="J170">
        <f>'raw data'!AN170</f>
        <v>2.4849999999999999</v>
      </c>
      <c r="K170" s="3">
        <f>'raw data'!AT170</f>
        <v>3.024</v>
      </c>
      <c r="L170">
        <f>'raw data'!AZ170</f>
        <v>3.1040000000000001</v>
      </c>
      <c r="M170">
        <f>'raw data'!BF170</f>
        <v>3.032</v>
      </c>
      <c r="N170" s="3">
        <f>'raw data'!BL170</f>
        <v>3.0590000000000002</v>
      </c>
      <c r="O170" s="4">
        <f>'raw data'!BR170</f>
        <v>3.1059999999999999</v>
      </c>
      <c r="P170" s="4">
        <f>'raw data'!BX170</f>
        <v>3.121</v>
      </c>
      <c r="Q170" s="18"/>
      <c r="R170" s="18"/>
      <c r="S170" s="18"/>
      <c r="T170" s="18"/>
      <c r="U170" s="18"/>
      <c r="V170" s="18"/>
    </row>
    <row r="171" spans="1:22" x14ac:dyDescent="0.25">
      <c r="A171" s="4" t="s">
        <v>123</v>
      </c>
      <c r="B171" s="4">
        <v>529</v>
      </c>
      <c r="C171" s="4">
        <v>538</v>
      </c>
      <c r="D171" s="4" t="s">
        <v>91</v>
      </c>
      <c r="E171" s="3">
        <f>'raw data'!J171</f>
        <v>4.8000000000000001E-2</v>
      </c>
      <c r="F171">
        <f>'raw data'!P171</f>
        <v>3.5000000000000003E-2</v>
      </c>
      <c r="G171">
        <f>'raw data'!V171</f>
        <v>2.8000000000000001E-2</v>
      </c>
      <c r="H171" s="3">
        <f>'raw data'!AB171</f>
        <v>9.5000000000000001E-2</v>
      </c>
      <c r="I171">
        <f>'raw data'!AH171</f>
        <v>0.107</v>
      </c>
      <c r="J171">
        <f>'raw data'!AN171</f>
        <v>7.2999999999999995E-2</v>
      </c>
      <c r="K171" s="3">
        <f>'raw data'!AT171</f>
        <v>0.40799999999999997</v>
      </c>
      <c r="L171">
        <f>'raw data'!AZ171</f>
        <v>0.39500000000000002</v>
      </c>
      <c r="M171">
        <f>'raw data'!BF171</f>
        <v>0.40600000000000003</v>
      </c>
      <c r="N171" s="3">
        <f>'raw data'!BL171</f>
        <v>0.92400000000000004</v>
      </c>
      <c r="O171" s="4">
        <f>'raw data'!BR171</f>
        <v>0.94</v>
      </c>
      <c r="P171" s="4">
        <f>'raw data'!BX171</f>
        <v>0.99199999999999999</v>
      </c>
      <c r="Q171" s="18"/>
      <c r="R171" s="18"/>
      <c r="S171" s="18"/>
      <c r="T171" s="18"/>
      <c r="U171" s="18"/>
      <c r="V171" s="18"/>
    </row>
    <row r="172" spans="1:22" x14ac:dyDescent="0.25">
      <c r="A172" s="4" t="s">
        <v>123</v>
      </c>
      <c r="B172" s="4">
        <v>529</v>
      </c>
      <c r="C172" s="4">
        <v>539</v>
      </c>
      <c r="D172" s="4" t="s">
        <v>92</v>
      </c>
      <c r="E172" s="3">
        <f>'raw data'!J172</f>
        <v>3.2000000000000001E-2</v>
      </c>
      <c r="F172">
        <f>'raw data'!P172</f>
        <v>4.7E-2</v>
      </c>
      <c r="G172">
        <f>'raw data'!V172</f>
        <v>5.2999999999999999E-2</v>
      </c>
      <c r="H172" s="3">
        <f>'raw data'!AB172</f>
        <v>7.5999999999999998E-2</v>
      </c>
      <c r="I172">
        <f>'raw data'!AH172</f>
        <v>0.10199999999999999</v>
      </c>
      <c r="J172">
        <f>'raw data'!AN172</f>
        <v>8.5000000000000006E-2</v>
      </c>
      <c r="K172" s="3">
        <f>'raw data'!AT172</f>
        <v>0.375</v>
      </c>
      <c r="L172">
        <f>'raw data'!AZ172</f>
        <v>0.38500000000000001</v>
      </c>
      <c r="M172">
        <f>'raw data'!BF172</f>
        <v>0.36</v>
      </c>
      <c r="N172" s="3">
        <f>'raw data'!BL172</f>
        <v>0.88500000000000001</v>
      </c>
      <c r="O172" s="4">
        <f>'raw data'!BR172</f>
        <v>0.90500000000000003</v>
      </c>
      <c r="P172" s="4">
        <f>'raw data'!BX172</f>
        <v>0.89300000000000002</v>
      </c>
      <c r="Q172" s="18"/>
      <c r="R172" s="18"/>
      <c r="S172" s="18"/>
      <c r="T172" s="18"/>
      <c r="U172" s="18"/>
      <c r="V172" s="18"/>
    </row>
    <row r="173" spans="1:22" x14ac:dyDescent="0.25">
      <c r="A173" s="4" t="s">
        <v>123</v>
      </c>
      <c r="B173" s="4">
        <v>529</v>
      </c>
      <c r="C173" s="4">
        <v>541</v>
      </c>
      <c r="D173" s="4" t="s">
        <v>93</v>
      </c>
      <c r="E173" s="3">
        <f>'raw data'!J173</f>
        <v>9.5000000000000001E-2</v>
      </c>
      <c r="F173">
        <f>'raw data'!P173</f>
        <v>0.1</v>
      </c>
      <c r="G173">
        <f>'raw data'!V173</f>
        <v>9.0999999999999998E-2</v>
      </c>
      <c r="H173" s="3">
        <f>'raw data'!AB173</f>
        <v>0.219</v>
      </c>
      <c r="I173">
        <f>'raw data'!AH173</f>
        <v>0.25900000000000001</v>
      </c>
      <c r="J173">
        <f>'raw data'!AN173</f>
        <v>0.221</v>
      </c>
      <c r="K173" s="3">
        <f>'raw data'!AT173</f>
        <v>0.90200000000000002</v>
      </c>
      <c r="L173">
        <f>'raw data'!AZ173</f>
        <v>0.91200000000000003</v>
      </c>
      <c r="M173">
        <f>'raw data'!BF173</f>
        <v>0.89300000000000002</v>
      </c>
      <c r="N173" s="3">
        <f>'raw data'!BL173</f>
        <v>1.4810000000000001</v>
      </c>
      <c r="O173" s="4">
        <f>'raw data'!BR173</f>
        <v>1.4950000000000001</v>
      </c>
      <c r="P173" s="4">
        <f>'raw data'!BX173</f>
        <v>1.5209999999999999</v>
      </c>
      <c r="Q173" s="18"/>
      <c r="R173" s="18"/>
      <c r="S173" s="18"/>
      <c r="T173" s="18"/>
      <c r="U173" s="18"/>
      <c r="V173" s="18"/>
    </row>
    <row r="174" spans="1:22" x14ac:dyDescent="0.25">
      <c r="A174" s="4" t="s">
        <v>123</v>
      </c>
      <c r="B174" s="4">
        <v>542</v>
      </c>
      <c r="C174" s="4">
        <v>550</v>
      </c>
      <c r="D174" s="4" t="s">
        <v>94</v>
      </c>
      <c r="E174" s="3">
        <f>'raw data'!J174</f>
        <v>1.492</v>
      </c>
      <c r="F174">
        <f>'raw data'!P174</f>
        <v>1.5409999999999999</v>
      </c>
      <c r="G174">
        <f>'raw data'!V174</f>
        <v>1.4630000000000001</v>
      </c>
      <c r="H174" s="3">
        <f>'raw data'!AB174</f>
        <v>1.4910000000000001</v>
      </c>
      <c r="I174">
        <f>'raw data'!AH174</f>
        <v>1.5469999999999999</v>
      </c>
      <c r="J174">
        <f>'raw data'!AN174</f>
        <v>1.524</v>
      </c>
      <c r="K174" s="3">
        <f>'raw data'!AT174</f>
        <v>1.5129999999999999</v>
      </c>
      <c r="L174">
        <f>'raw data'!AZ174</f>
        <v>1.53</v>
      </c>
      <c r="M174">
        <f>'raw data'!BF174</f>
        <v>1.506</v>
      </c>
      <c r="N174" s="3">
        <f>'raw data'!BL174</f>
        <v>1.514</v>
      </c>
      <c r="O174" s="4">
        <f>'raw data'!BR174</f>
        <v>1.56</v>
      </c>
      <c r="P174" s="4">
        <f>'raw data'!BX174</f>
        <v>1.5880000000000001</v>
      </c>
      <c r="Q174" s="18"/>
      <c r="R174" s="18"/>
      <c r="S174" s="18"/>
      <c r="T174" s="18"/>
      <c r="U174" s="18"/>
      <c r="V174" s="18"/>
    </row>
    <row r="175" spans="1:22" x14ac:dyDescent="0.25">
      <c r="A175" s="4" t="s">
        <v>123</v>
      </c>
      <c r="B175" s="4">
        <v>542</v>
      </c>
      <c r="C175" s="4">
        <v>557</v>
      </c>
      <c r="D175" s="4" t="s">
        <v>95</v>
      </c>
      <c r="E175" s="3">
        <f>'raw data'!J175</f>
        <v>1.71</v>
      </c>
      <c r="F175">
        <f>'raw data'!P175</f>
        <v>1.958</v>
      </c>
      <c r="G175">
        <f>'raw data'!V175</f>
        <v>1.758</v>
      </c>
      <c r="H175" s="3">
        <f>'raw data'!AB175</f>
        <v>2.3279999999999998</v>
      </c>
      <c r="I175">
        <f>'raw data'!AH175</f>
        <v>2.3109999999999999</v>
      </c>
      <c r="J175">
        <f>'raw data'!AN175</f>
        <v>2.1019999999999999</v>
      </c>
      <c r="K175" s="3">
        <f>'raw data'!AT175</f>
        <v>2.2240000000000002</v>
      </c>
      <c r="L175">
        <f>'raw data'!AZ175</f>
        <v>2.4430000000000001</v>
      </c>
      <c r="M175">
        <f>'raw data'!BF175</f>
        <v>2.4540000000000002</v>
      </c>
      <c r="N175" s="3">
        <f>'raw data'!BL175</f>
        <v>2.2570000000000001</v>
      </c>
      <c r="O175" s="4">
        <f>'raw data'!BR175</f>
        <v>2.5859999999999999</v>
      </c>
      <c r="P175" s="4">
        <f>'raw data'!BX175</f>
        <v>2.4430000000000001</v>
      </c>
      <c r="Q175" s="18"/>
      <c r="R175" s="18"/>
      <c r="S175" s="18"/>
      <c r="T175" s="18"/>
      <c r="U175" s="18"/>
      <c r="V175" s="18"/>
    </row>
    <row r="176" spans="1:22" x14ac:dyDescent="0.25">
      <c r="A176" s="4" t="s">
        <v>123</v>
      </c>
      <c r="B176" s="4">
        <v>542</v>
      </c>
      <c r="C176" s="4">
        <v>559</v>
      </c>
      <c r="D176" s="4" t="s">
        <v>96</v>
      </c>
      <c r="E176" s="3">
        <f>'raw data'!J176</f>
        <v>1.4039999999999999</v>
      </c>
      <c r="F176">
        <f>'raw data'!P176</f>
        <v>1.478</v>
      </c>
      <c r="G176">
        <f>'raw data'!V176</f>
        <v>1.391</v>
      </c>
      <c r="H176" s="3">
        <f>'raw data'!AB176</f>
        <v>1.679</v>
      </c>
      <c r="I176">
        <f>'raw data'!AH176</f>
        <v>1.8089999999999999</v>
      </c>
      <c r="J176">
        <f>'raw data'!AN176</f>
        <v>1.7969999999999999</v>
      </c>
      <c r="K176" s="3">
        <f>'raw data'!AT176</f>
        <v>1.9750000000000001</v>
      </c>
      <c r="L176">
        <f>'raw data'!AZ176</f>
        <v>2.129</v>
      </c>
      <c r="M176">
        <f>'raw data'!BF176</f>
        <v>2.056</v>
      </c>
      <c r="N176" s="3">
        <f>'raw data'!BL176</f>
        <v>2.0760000000000001</v>
      </c>
      <c r="O176" s="4">
        <f>'raw data'!BR176</f>
        <v>2.1339999999999999</v>
      </c>
      <c r="P176" s="4">
        <f>'raw data'!BX176</f>
        <v>2.1840000000000002</v>
      </c>
      <c r="Q176" s="18"/>
      <c r="R176" s="18"/>
      <c r="S176" s="18"/>
      <c r="T176" s="18"/>
      <c r="U176" s="18"/>
      <c r="V176" s="18"/>
    </row>
    <row r="177" spans="1:22" x14ac:dyDescent="0.25">
      <c r="A177" s="4" t="s">
        <v>123</v>
      </c>
      <c r="B177" s="4">
        <v>548</v>
      </c>
      <c r="C177" s="4">
        <v>559</v>
      </c>
      <c r="D177" s="4" t="s">
        <v>97</v>
      </c>
      <c r="E177" s="3">
        <f>'raw data'!J177</f>
        <v>0.75900000000000001</v>
      </c>
      <c r="F177">
        <f>'raw data'!P177</f>
        <v>0.80400000000000005</v>
      </c>
      <c r="G177">
        <f>'raw data'!V177</f>
        <v>0.73599999999999999</v>
      </c>
      <c r="H177" s="3">
        <f>'raw data'!AB177</f>
        <v>1.1399999999999999</v>
      </c>
      <c r="I177">
        <f>'raw data'!AH177</f>
        <v>1.1850000000000001</v>
      </c>
      <c r="J177">
        <f>'raw data'!AN177</f>
        <v>1.1379999999999999</v>
      </c>
      <c r="K177" s="3">
        <f>'raw data'!AT177</f>
        <v>1.484</v>
      </c>
      <c r="L177">
        <f>'raw data'!AZ177</f>
        <v>1.569</v>
      </c>
      <c r="M177">
        <f>'raw data'!BF177</f>
        <v>1.5089999999999999</v>
      </c>
      <c r="N177" s="3">
        <f>'raw data'!BL177</f>
        <v>1.53</v>
      </c>
      <c r="O177" s="4">
        <f>'raw data'!BR177</f>
        <v>1.542</v>
      </c>
      <c r="P177" s="4">
        <f>'raw data'!BX177</f>
        <v>1.6140000000000001</v>
      </c>
      <c r="Q177" s="18"/>
      <c r="R177" s="18"/>
      <c r="S177" s="18"/>
      <c r="T177" s="18"/>
      <c r="U177" s="18"/>
      <c r="V177" s="18"/>
    </row>
    <row r="178" spans="1:22" x14ac:dyDescent="0.25">
      <c r="A178" s="4" t="s">
        <v>123</v>
      </c>
      <c r="B178" s="4">
        <v>551</v>
      </c>
      <c r="C178" s="4">
        <v>559</v>
      </c>
      <c r="D178" s="4" t="s">
        <v>98</v>
      </c>
      <c r="E178" s="3">
        <f>'raw data'!J178</f>
        <v>0.38700000000000001</v>
      </c>
      <c r="F178">
        <f>'raw data'!P178</f>
        <v>0.39600000000000002</v>
      </c>
      <c r="G178">
        <f>'raw data'!V178</f>
        <v>0.36699999999999999</v>
      </c>
      <c r="H178" s="3">
        <f>'raw data'!AB178</f>
        <v>0.68400000000000005</v>
      </c>
      <c r="I178">
        <f>'raw data'!AH178</f>
        <v>0.71199999999999997</v>
      </c>
      <c r="J178">
        <f>'raw data'!AN178</f>
        <v>0.70099999999999996</v>
      </c>
      <c r="K178" s="3">
        <f>'raw data'!AT178</f>
        <v>0.96599999999999997</v>
      </c>
      <c r="L178">
        <f>'raw data'!AZ178</f>
        <v>1.0149999999999999</v>
      </c>
      <c r="M178">
        <f>'raw data'!BF178</f>
        <v>0.98</v>
      </c>
      <c r="N178" s="3">
        <f>'raw data'!BL178</f>
        <v>0.999</v>
      </c>
      <c r="O178" s="4">
        <f>'raw data'!BR178</f>
        <v>1.0529999999999999</v>
      </c>
      <c r="P178" s="4">
        <f>'raw data'!BX178</f>
        <v>1.054</v>
      </c>
      <c r="Q178" s="18"/>
      <c r="R178" s="18"/>
      <c r="S178" s="18"/>
      <c r="T178" s="18"/>
      <c r="U178" s="18"/>
      <c r="V178" s="18"/>
    </row>
    <row r="179" spans="1:22" x14ac:dyDescent="0.25">
      <c r="A179" s="4" t="s">
        <v>123</v>
      </c>
      <c r="B179" s="4">
        <v>564</v>
      </c>
      <c r="C179" s="4">
        <v>591</v>
      </c>
      <c r="D179" s="4" t="s">
        <v>99</v>
      </c>
      <c r="E179" s="3">
        <f>'raw data'!J179</f>
        <v>5.9859999999999998</v>
      </c>
      <c r="F179">
        <f>'raw data'!P179</f>
        <v>6.5860000000000003</v>
      </c>
      <c r="G179">
        <f>'raw data'!V179</f>
        <v>6.2569999999999997</v>
      </c>
      <c r="H179" s="3">
        <f>'raw data'!AB179</f>
        <v>6.9320000000000004</v>
      </c>
      <c r="I179">
        <f>'raw data'!AH179</f>
        <v>7.3159999999999998</v>
      </c>
      <c r="J179">
        <f>'raw data'!AN179</f>
        <v>7.63</v>
      </c>
      <c r="K179" s="3">
        <f>'raw data'!AT179</f>
        <v>7.4880000000000004</v>
      </c>
      <c r="L179">
        <f>'raw data'!AZ179</f>
        <v>7.7859999999999996</v>
      </c>
      <c r="M179">
        <f>'raw data'!BF179</f>
        <v>7.2969999999999997</v>
      </c>
      <c r="N179" s="3">
        <f>'raw data'!BL179</f>
        <v>7.4530000000000003</v>
      </c>
      <c r="O179" s="4">
        <f>'raw data'!BR179</f>
        <v>7.8739999999999997</v>
      </c>
      <c r="P179" s="4">
        <f>'raw data'!BX179</f>
        <v>8.077</v>
      </c>
    </row>
    <row r="180" spans="1:22" x14ac:dyDescent="0.25">
      <c r="A180" s="4" t="s">
        <v>123</v>
      </c>
      <c r="B180" s="4">
        <v>564</v>
      </c>
      <c r="C180" s="4">
        <v>592</v>
      </c>
      <c r="D180" s="4" t="s">
        <v>100</v>
      </c>
      <c r="E180" s="3">
        <f>'raw data'!J180</f>
        <v>5.39</v>
      </c>
      <c r="F180">
        <f>'raw data'!P180</f>
        <v>5.9039999999999999</v>
      </c>
      <c r="G180">
        <f>'raw data'!V180</f>
        <v>5.6719999999999997</v>
      </c>
      <c r="H180" s="3">
        <f>'raw data'!AB180</f>
        <v>6.226</v>
      </c>
      <c r="I180">
        <f>'raw data'!AH180</f>
        <v>6.6609999999999996</v>
      </c>
      <c r="J180">
        <f>'raw data'!AN180</f>
        <v>6.8239999999999998</v>
      </c>
      <c r="K180" s="3">
        <f>'raw data'!AT180</f>
        <v>6.67</v>
      </c>
      <c r="L180">
        <f>'raw data'!AZ180</f>
        <v>7.3550000000000004</v>
      </c>
      <c r="M180">
        <f>'raw data'!BF180</f>
        <v>6.98</v>
      </c>
      <c r="N180" s="3">
        <f>'raw data'!BL180</f>
        <v>6.9930000000000003</v>
      </c>
      <c r="O180" s="4">
        <f>'raw data'!BR180</f>
        <v>7.157</v>
      </c>
      <c r="P180" s="4">
        <f>'raw data'!BX180</f>
        <v>7.4260000000000002</v>
      </c>
    </row>
    <row r="181" spans="1:22" x14ac:dyDescent="0.25">
      <c r="A181" s="4" t="s">
        <v>123</v>
      </c>
      <c r="B181" s="4">
        <v>596</v>
      </c>
      <c r="C181" s="4">
        <v>609</v>
      </c>
      <c r="D181" s="4" t="s">
        <v>101</v>
      </c>
      <c r="E181" s="3">
        <f>'raw data'!J181</f>
        <v>1.127</v>
      </c>
      <c r="F181">
        <f>'raw data'!P181</f>
        <v>1.2190000000000001</v>
      </c>
      <c r="G181">
        <f>'raw data'!V181</f>
        <v>1.1120000000000001</v>
      </c>
      <c r="H181" s="3">
        <f>'raw data'!AB181</f>
        <v>2.5880000000000001</v>
      </c>
      <c r="I181">
        <f>'raw data'!AH181</f>
        <v>2.7509999999999999</v>
      </c>
      <c r="J181">
        <f>'raw data'!AN181</f>
        <v>2.8439999999999999</v>
      </c>
      <c r="K181" s="3">
        <f>'raw data'!AT181</f>
        <v>3.036</v>
      </c>
      <c r="L181">
        <f>'raw data'!AZ181</f>
        <v>3.2909999999999999</v>
      </c>
      <c r="M181">
        <f>'raw data'!BF181</f>
        <v>3.169</v>
      </c>
      <c r="N181" s="3">
        <f>'raw data'!BL181</f>
        <v>3.1909999999999998</v>
      </c>
      <c r="O181" s="4">
        <f>'raw data'!BR181</f>
        <v>3.3050000000000002</v>
      </c>
      <c r="P181" s="4">
        <f>'raw data'!BX181</f>
        <v>3.359</v>
      </c>
    </row>
    <row r="182" spans="1:22" x14ac:dyDescent="0.25">
      <c r="A182" s="4" t="s">
        <v>123</v>
      </c>
      <c r="B182" s="4">
        <v>602</v>
      </c>
      <c r="C182" s="4">
        <v>609</v>
      </c>
      <c r="D182" s="4" t="s">
        <v>102</v>
      </c>
      <c r="E182" s="3">
        <f>'raw data'!J182</f>
        <v>0.83499999999999996</v>
      </c>
      <c r="F182">
        <f>'raw data'!P182</f>
        <v>0.92</v>
      </c>
      <c r="G182">
        <f>'raw data'!V182</f>
        <v>0.80300000000000005</v>
      </c>
      <c r="H182" s="3">
        <f>'raw data'!AB182</f>
        <v>1.4550000000000001</v>
      </c>
      <c r="I182">
        <f>'raw data'!AH182</f>
        <v>1.5289999999999999</v>
      </c>
      <c r="J182">
        <f>'raw data'!AN182</f>
        <v>1.4470000000000001</v>
      </c>
      <c r="K182" s="3">
        <f>'raw data'!AT182</f>
        <v>1.633</v>
      </c>
      <c r="L182">
        <f>'raw data'!AZ182</f>
        <v>1.6719999999999999</v>
      </c>
      <c r="M182">
        <f>'raw data'!BF182</f>
        <v>1.641</v>
      </c>
      <c r="N182" s="3">
        <f>'raw data'!BL182</f>
        <v>1.7529999999999999</v>
      </c>
      <c r="O182" s="4">
        <f>'raw data'!BR182</f>
        <v>1.8080000000000001</v>
      </c>
      <c r="P182" s="4">
        <f>'raw data'!BX182</f>
        <v>1.843</v>
      </c>
    </row>
    <row r="183" spans="1:22" x14ac:dyDescent="0.25">
      <c r="A183" s="4" t="s">
        <v>123</v>
      </c>
      <c r="B183" s="4">
        <v>618</v>
      </c>
      <c r="C183" s="4">
        <v>632</v>
      </c>
      <c r="D183" s="4" t="s">
        <v>103</v>
      </c>
      <c r="E183" s="3">
        <f>'raw data'!J183</f>
        <v>0.114</v>
      </c>
      <c r="F183">
        <f>'raw data'!P183</f>
        <v>0.11700000000000001</v>
      </c>
      <c r="G183">
        <f>'raw data'!V183</f>
        <v>0.123</v>
      </c>
      <c r="H183" s="3">
        <f>'raw data'!AB183</f>
        <v>0.20300000000000001</v>
      </c>
      <c r="I183">
        <f>'raw data'!AH183</f>
        <v>0.22700000000000001</v>
      </c>
      <c r="J183">
        <f>'raw data'!AN183</f>
        <v>0.22600000000000001</v>
      </c>
      <c r="K183" s="3">
        <f>'raw data'!AT183</f>
        <v>0.95099999999999996</v>
      </c>
      <c r="L183">
        <f>'raw data'!AZ183</f>
        <v>0.99099999999999999</v>
      </c>
      <c r="M183">
        <f>'raw data'!BF183</f>
        <v>0.94499999999999995</v>
      </c>
      <c r="N183" s="3">
        <f>'raw data'!BL183</f>
        <v>1.6180000000000001</v>
      </c>
      <c r="O183" s="4">
        <f>'raw data'!BR183</f>
        <v>1.6850000000000001</v>
      </c>
      <c r="P183" s="4">
        <f>'raw data'!BX183</f>
        <v>1.659</v>
      </c>
    </row>
    <row r="184" spans="1:22" x14ac:dyDescent="0.25">
      <c r="A184" s="4" t="s">
        <v>123</v>
      </c>
      <c r="B184" s="4">
        <v>620</v>
      </c>
      <c r="C184" s="4">
        <v>631</v>
      </c>
      <c r="D184" s="4" t="s">
        <v>104</v>
      </c>
      <c r="E184" s="3">
        <f>'raw data'!J184</f>
        <v>3.5590000000000002</v>
      </c>
      <c r="F184">
        <f>'raw data'!P184</f>
        <v>3.681</v>
      </c>
      <c r="G184">
        <f>'raw data'!V184</f>
        <v>3.5710000000000002</v>
      </c>
      <c r="H184" s="3">
        <f>'raw data'!AB184</f>
        <v>3.6629999999999998</v>
      </c>
      <c r="I184">
        <f>'raw data'!AH184</f>
        <v>3.8090000000000002</v>
      </c>
      <c r="J184">
        <f>'raw data'!AN184</f>
        <v>3.8279999999999998</v>
      </c>
      <c r="K184" s="3">
        <f>'raw data'!AT184</f>
        <v>3.8279999999999998</v>
      </c>
      <c r="L184">
        <f>'raw data'!AZ184</f>
        <v>4.0140000000000002</v>
      </c>
      <c r="M184">
        <f>'raw data'!BF184</f>
        <v>3.964</v>
      </c>
      <c r="N184" s="3">
        <f>'raw data'!BL184</f>
        <v>4.1989999999999998</v>
      </c>
      <c r="O184" s="4">
        <f>'raw data'!BR184</f>
        <v>4.2889999999999997</v>
      </c>
      <c r="P184" s="4">
        <f>'raw data'!BX184</f>
        <v>4.3310000000000004</v>
      </c>
    </row>
    <row r="185" spans="1:22" x14ac:dyDescent="0.25">
      <c r="A185" s="4" t="s">
        <v>123</v>
      </c>
      <c r="B185" s="4">
        <v>620</v>
      </c>
      <c r="C185" s="4">
        <v>632</v>
      </c>
      <c r="D185" s="4" t="s">
        <v>105</v>
      </c>
      <c r="E185" s="3">
        <f>'raw data'!J185</f>
        <v>3.5990000000000002</v>
      </c>
      <c r="F185">
        <f>'raw data'!P185</f>
        <v>3.7480000000000002</v>
      </c>
      <c r="G185">
        <f>'raw data'!V185</f>
        <v>3.5110000000000001</v>
      </c>
      <c r="H185" s="3">
        <f>'raw data'!AB185</f>
        <v>3.7709999999999999</v>
      </c>
      <c r="I185">
        <f>'raw data'!AH185</f>
        <v>3.8029999999999999</v>
      </c>
      <c r="J185">
        <f>'raw data'!AN185</f>
        <v>3.8180000000000001</v>
      </c>
      <c r="K185" s="3">
        <f>'raw data'!AT185</f>
        <v>3.8940000000000001</v>
      </c>
      <c r="L185">
        <f>'raw data'!AZ185</f>
        <v>3.9940000000000002</v>
      </c>
      <c r="M185">
        <f>'raw data'!BF185</f>
        <v>3.9159999999999999</v>
      </c>
      <c r="N185" s="3">
        <f>'raw data'!BL185</f>
        <v>4.1689999999999996</v>
      </c>
      <c r="O185" s="4">
        <f>'raw data'!BR185</f>
        <v>4.32</v>
      </c>
      <c r="P185" s="4">
        <f>'raw data'!BX185</f>
        <v>4.3289999999999997</v>
      </c>
    </row>
    <row r="186" spans="1:22" x14ac:dyDescent="0.25">
      <c r="A186" s="4" t="s">
        <v>123</v>
      </c>
      <c r="B186" s="4">
        <v>633</v>
      </c>
      <c r="C186" s="4">
        <v>646</v>
      </c>
      <c r="D186" s="4" t="s">
        <v>106</v>
      </c>
      <c r="E186" s="3">
        <f>'raw data'!J186</f>
        <v>4.3289999999999997</v>
      </c>
      <c r="F186">
        <f>'raw data'!P186</f>
        <v>4.5780000000000003</v>
      </c>
      <c r="G186">
        <f>'raw data'!V186</f>
        <v>4.3410000000000002</v>
      </c>
      <c r="H186" s="3">
        <f>'raw data'!AB186</f>
        <v>4.5999999999999996</v>
      </c>
      <c r="I186">
        <f>'raw data'!AH186</f>
        <v>4.7919999999999998</v>
      </c>
      <c r="J186">
        <f>'raw data'!AN186</f>
        <v>4.7539999999999996</v>
      </c>
      <c r="K186" s="3">
        <f>'raw data'!AT186</f>
        <v>4.524</v>
      </c>
      <c r="L186">
        <f>'raw data'!AZ186</f>
        <v>4.7649999999999997</v>
      </c>
      <c r="M186">
        <f>'raw data'!BF186</f>
        <v>4.681</v>
      </c>
      <c r="N186" s="3">
        <f>'raw data'!BL186</f>
        <v>4.4809999999999999</v>
      </c>
      <c r="O186" s="4">
        <f>'raw data'!BR186</f>
        <v>4.6660000000000004</v>
      </c>
      <c r="P186" s="4">
        <f>'raw data'!BX186</f>
        <v>4.7469999999999999</v>
      </c>
    </row>
    <row r="187" spans="1:22" x14ac:dyDescent="0.25">
      <c r="A187" s="4" t="s">
        <v>123</v>
      </c>
      <c r="B187" s="4">
        <v>650</v>
      </c>
      <c r="C187" s="4">
        <v>654</v>
      </c>
      <c r="D187" s="4" t="s">
        <v>107</v>
      </c>
      <c r="E187" s="3">
        <f>'raw data'!J187</f>
        <v>8.1000000000000003E-2</v>
      </c>
      <c r="F187">
        <f>'raw data'!P187</f>
        <v>9.0999999999999998E-2</v>
      </c>
      <c r="G187">
        <f>'raw data'!V187</f>
        <v>6.0999999999999999E-2</v>
      </c>
      <c r="H187" s="3">
        <f>'raw data'!AB187</f>
        <v>0.36899999999999999</v>
      </c>
      <c r="I187">
        <f>'raw data'!AH187</f>
        <v>0.38</v>
      </c>
      <c r="J187">
        <f>'raw data'!AN187</f>
        <v>0.35199999999999998</v>
      </c>
      <c r="K187" s="3">
        <f>'raw data'!AT187</f>
        <v>1.07</v>
      </c>
      <c r="L187">
        <f>'raw data'!AZ187</f>
        <v>1.0980000000000001</v>
      </c>
      <c r="M187">
        <f>'raw data'!BF187</f>
        <v>1.0780000000000001</v>
      </c>
      <c r="N187" s="3">
        <f>'raw data'!BL187</f>
        <v>1.228</v>
      </c>
      <c r="O187" s="4">
        <f>'raw data'!BR187</f>
        <v>1.252</v>
      </c>
      <c r="P187" s="4">
        <f>'raw data'!BX187</f>
        <v>1.288</v>
      </c>
    </row>
    <row r="188" spans="1:22" x14ac:dyDescent="0.25">
      <c r="A188" s="4" t="s">
        <v>123</v>
      </c>
      <c r="B188" s="4">
        <v>650</v>
      </c>
      <c r="C188" s="4">
        <v>655</v>
      </c>
      <c r="D188" s="4" t="s">
        <v>108</v>
      </c>
      <c r="E188" s="3">
        <f>'raw data'!J188</f>
        <v>0.153</v>
      </c>
      <c r="F188">
        <f>'raw data'!P188</f>
        <v>0.16500000000000001</v>
      </c>
      <c r="G188">
        <f>'raw data'!V188</f>
        <v>0.14299999999999999</v>
      </c>
      <c r="H188" s="3">
        <f>'raw data'!AB188</f>
        <v>0.66300000000000003</v>
      </c>
      <c r="I188">
        <f>'raw data'!AH188</f>
        <v>0.68400000000000005</v>
      </c>
      <c r="J188">
        <f>'raw data'!AN188</f>
        <v>0.67400000000000004</v>
      </c>
      <c r="K188" s="3">
        <f>'raw data'!AT188</f>
        <v>1.52</v>
      </c>
      <c r="L188">
        <f>'raw data'!AZ188</f>
        <v>1.538</v>
      </c>
      <c r="M188">
        <f>'raw data'!BF188</f>
        <v>1.5489999999999999</v>
      </c>
      <c r="N188" s="3">
        <f>'raw data'!BL188</f>
        <v>1.698</v>
      </c>
      <c r="O188" s="4">
        <f>'raw data'!BR188</f>
        <v>1.762</v>
      </c>
      <c r="P188" s="4">
        <f>'raw data'!BX188</f>
        <v>1.7709999999999999</v>
      </c>
    </row>
    <row r="189" spans="1:22" x14ac:dyDescent="0.25">
      <c r="A189" s="4" t="s">
        <v>123</v>
      </c>
      <c r="B189" s="4">
        <v>650</v>
      </c>
      <c r="C189" s="4">
        <v>666</v>
      </c>
      <c r="D189" s="4" t="s">
        <v>109</v>
      </c>
      <c r="E189" s="3">
        <f>'raw data'!J189</f>
        <v>5.1550000000000002</v>
      </c>
      <c r="F189">
        <f>'raw data'!P189</f>
        <v>5.26</v>
      </c>
      <c r="G189">
        <f>'raw data'!V189</f>
        <v>5.0279999999999996</v>
      </c>
      <c r="H189" s="3">
        <f>'raw data'!AB189</f>
        <v>5.577</v>
      </c>
      <c r="I189">
        <f>'raw data'!AH189</f>
        <v>5.6369999999999996</v>
      </c>
      <c r="J189">
        <f>'raw data'!AN189</f>
        <v>5.63</v>
      </c>
      <c r="K189" s="3">
        <f>'raw data'!AT189</f>
        <v>5.774</v>
      </c>
      <c r="L189">
        <f>'raw data'!AZ189</f>
        <v>5.9770000000000003</v>
      </c>
      <c r="M189">
        <f>'raw data'!BF189</f>
        <v>5.8949999999999996</v>
      </c>
      <c r="N189" s="3">
        <f>'raw data'!BL189</f>
        <v>5.7539999999999996</v>
      </c>
      <c r="O189" s="4">
        <f>'raw data'!BR189</f>
        <v>5.7949999999999999</v>
      </c>
      <c r="P189" s="4">
        <f>'raw data'!BX189</f>
        <v>5.9189999999999996</v>
      </c>
    </row>
    <row r="190" spans="1:22" x14ac:dyDescent="0.25">
      <c r="A190" s="4" t="s">
        <v>123</v>
      </c>
      <c r="B190" s="4">
        <v>656</v>
      </c>
      <c r="C190" s="4">
        <v>662</v>
      </c>
      <c r="D190" s="4" t="s">
        <v>110</v>
      </c>
      <c r="E190" s="3">
        <f>'raw data'!J190</f>
        <v>2.274</v>
      </c>
      <c r="F190">
        <f>'raw data'!P190</f>
        <v>2.4079999999999999</v>
      </c>
      <c r="G190">
        <f>'raw data'!V190</f>
        <v>2.2850000000000001</v>
      </c>
      <c r="H190" s="3">
        <f>'raw data'!AB190</f>
        <v>2.2789999999999999</v>
      </c>
      <c r="I190">
        <f>'raw data'!AH190</f>
        <v>2.3780000000000001</v>
      </c>
      <c r="J190">
        <f>'raw data'!AN190</f>
        <v>2.427</v>
      </c>
      <c r="K190" s="3">
        <f>'raw data'!AT190</f>
        <v>2.298</v>
      </c>
      <c r="L190">
        <f>'raw data'!AZ190</f>
        <v>2.415</v>
      </c>
      <c r="M190">
        <f>'raw data'!BF190</f>
        <v>2.35</v>
      </c>
      <c r="N190" s="3">
        <f>'raw data'!BL190</f>
        <v>2.286</v>
      </c>
      <c r="O190" s="4">
        <f>'raw data'!BR190</f>
        <v>2.339</v>
      </c>
      <c r="P190" s="4">
        <f>'raw data'!BX190</f>
        <v>2.367</v>
      </c>
    </row>
    <row r="191" spans="1:22" x14ac:dyDescent="0.25">
      <c r="A191" s="4" t="s">
        <v>123</v>
      </c>
      <c r="B191" s="4">
        <v>656</v>
      </c>
      <c r="C191" s="4">
        <v>666</v>
      </c>
      <c r="D191" s="4" t="s">
        <v>111</v>
      </c>
      <c r="E191" s="3">
        <f>'raw data'!J191</f>
        <v>4.1769999999999996</v>
      </c>
      <c r="F191">
        <f>'raw data'!P191</f>
        <v>4.32</v>
      </c>
      <c r="G191">
        <f>'raw data'!V191</f>
        <v>4.1689999999999996</v>
      </c>
      <c r="H191" s="3">
        <f>'raw data'!AB191</f>
        <v>4.1710000000000003</v>
      </c>
      <c r="I191">
        <f>'raw data'!AH191</f>
        <v>4.3090000000000002</v>
      </c>
      <c r="J191">
        <f>'raw data'!AN191</f>
        <v>4.327</v>
      </c>
      <c r="K191" s="3">
        <f>'raw data'!AT191</f>
        <v>4.1269999999999998</v>
      </c>
      <c r="L191">
        <f>'raw data'!AZ191</f>
        <v>4.2939999999999996</v>
      </c>
      <c r="M191">
        <f>'raw data'!BF191</f>
        <v>4.2069999999999999</v>
      </c>
      <c r="N191" s="3">
        <f>'raw data'!BL191</f>
        <v>4.1210000000000004</v>
      </c>
      <c r="O191" s="4">
        <f>'raw data'!BR191</f>
        <v>4.2290000000000001</v>
      </c>
      <c r="P191" s="4">
        <f>'raw data'!BX191</f>
        <v>4.3029999999999999</v>
      </c>
    </row>
    <row r="192" spans="1:22" x14ac:dyDescent="0.25">
      <c r="A192" s="4" t="s">
        <v>123</v>
      </c>
      <c r="B192" s="4">
        <v>663</v>
      </c>
      <c r="C192" s="4">
        <v>673</v>
      </c>
      <c r="D192" s="4" t="s">
        <v>112</v>
      </c>
      <c r="E192" s="3">
        <f>'raw data'!J192</f>
        <v>3.996</v>
      </c>
      <c r="F192">
        <f>'raw data'!P192</f>
        <v>4.3049999999999997</v>
      </c>
      <c r="G192">
        <f>'raw data'!V192</f>
        <v>4.0869999999999997</v>
      </c>
      <c r="H192" s="3">
        <f>'raw data'!AB192</f>
        <v>4.0960000000000001</v>
      </c>
      <c r="I192">
        <f>'raw data'!AH192</f>
        <v>4.3440000000000003</v>
      </c>
      <c r="J192">
        <f>'raw data'!AN192</f>
        <v>4.3940000000000001</v>
      </c>
      <c r="K192" s="3">
        <f>'raw data'!AT192</f>
        <v>4.1509999999999998</v>
      </c>
      <c r="L192">
        <f>'raw data'!AZ192</f>
        <v>4.41</v>
      </c>
      <c r="M192">
        <f>'raw data'!BF192</f>
        <v>4.2670000000000003</v>
      </c>
      <c r="N192" s="3">
        <f>'raw data'!BL192</f>
        <v>4.0839999999999996</v>
      </c>
      <c r="O192" s="4">
        <f>'raw data'!BR192</f>
        <v>4.2519999999999998</v>
      </c>
      <c r="P192" s="4">
        <f>'raw data'!BX192</f>
        <v>4.2869999999999999</v>
      </c>
    </row>
    <row r="193" spans="1:16" x14ac:dyDescent="0.25">
      <c r="A193" s="4" t="s">
        <v>123</v>
      </c>
      <c r="B193" s="4">
        <v>667</v>
      </c>
      <c r="C193" s="4">
        <v>673</v>
      </c>
      <c r="D193" s="4" t="s">
        <v>113</v>
      </c>
      <c r="E193" s="3">
        <f>'raw data'!J193</f>
        <v>2.4239999999999999</v>
      </c>
      <c r="F193">
        <f>'raw data'!P193</f>
        <v>2.5310000000000001</v>
      </c>
      <c r="G193">
        <f>'raw data'!V193</f>
        <v>2.3809999999999998</v>
      </c>
      <c r="H193" s="3">
        <f>'raw data'!AB193</f>
        <v>2.5070000000000001</v>
      </c>
      <c r="I193">
        <f>'raw data'!AH193</f>
        <v>2.6190000000000002</v>
      </c>
      <c r="J193">
        <f>'raw data'!AN193</f>
        <v>2.6440000000000001</v>
      </c>
      <c r="K193" s="3">
        <f>'raw data'!AT193</f>
        <v>2.4980000000000002</v>
      </c>
      <c r="L193">
        <f>'raw data'!AZ193</f>
        <v>2.625</v>
      </c>
      <c r="M193">
        <f>'raw data'!BF193</f>
        <v>2.6469999999999998</v>
      </c>
      <c r="N193" s="3">
        <f>'raw data'!BL193</f>
        <v>2.4910000000000001</v>
      </c>
      <c r="O193" s="4">
        <f>'raw data'!BR193</f>
        <v>2.5550000000000002</v>
      </c>
      <c r="P193" s="4">
        <f>'raw data'!BX193</f>
        <v>2.6019999999999999</v>
      </c>
    </row>
    <row r="194" spans="1:16" x14ac:dyDescent="0.25">
      <c r="A194" s="4" t="s">
        <v>123</v>
      </c>
      <c r="B194" s="4">
        <v>674</v>
      </c>
      <c r="C194" s="4">
        <v>688</v>
      </c>
      <c r="D194" s="4" t="s">
        <v>114</v>
      </c>
      <c r="E194" s="3">
        <f>'raw data'!J194</f>
        <v>1.3520000000000001</v>
      </c>
      <c r="F194">
        <f>'raw data'!P194</f>
        <v>1.4470000000000001</v>
      </c>
      <c r="G194">
        <f>'raw data'!V194</f>
        <v>1.319</v>
      </c>
      <c r="H194" s="3">
        <f>'raw data'!AB194</f>
        <v>2.585</v>
      </c>
      <c r="I194">
        <f>'raw data'!AH194</f>
        <v>2.69</v>
      </c>
      <c r="J194">
        <f>'raw data'!AN194</f>
        <v>2.71</v>
      </c>
      <c r="K194" s="3">
        <f>'raw data'!AT194</f>
        <v>2.9729999999999999</v>
      </c>
      <c r="L194">
        <f>'raw data'!AZ194</f>
        <v>3.149</v>
      </c>
      <c r="M194">
        <f>'raw data'!BF194</f>
        <v>3.01</v>
      </c>
      <c r="N194" s="3">
        <f>'raw data'!BL194</f>
        <v>3.3540000000000001</v>
      </c>
      <c r="O194" s="4">
        <f>'raw data'!BR194</f>
        <v>3.4980000000000002</v>
      </c>
      <c r="P194" s="4">
        <f>'raw data'!BX194</f>
        <v>3.51</v>
      </c>
    </row>
    <row r="195" spans="1:16" x14ac:dyDescent="0.25">
      <c r="A195" s="4" t="s">
        <v>123</v>
      </c>
      <c r="B195" s="4">
        <v>679</v>
      </c>
      <c r="C195" s="4">
        <v>688</v>
      </c>
      <c r="D195" s="4" t="s">
        <v>115</v>
      </c>
      <c r="E195" s="3">
        <f>'raw data'!J195</f>
        <v>1.3120000000000001</v>
      </c>
      <c r="F195">
        <f>'raw data'!P195</f>
        <v>1.3859999999999999</v>
      </c>
      <c r="G195">
        <f>'raw data'!V195</f>
        <v>1.2889999999999999</v>
      </c>
      <c r="H195" s="3">
        <f>'raw data'!AB195</f>
        <v>2.444</v>
      </c>
      <c r="I195">
        <f>'raw data'!AH195</f>
        <v>2.5470000000000002</v>
      </c>
      <c r="J195">
        <f>'raw data'!AN195</f>
        <v>2.4700000000000002</v>
      </c>
      <c r="K195" s="3">
        <f>'raw data'!AT195</f>
        <v>2.6379999999999999</v>
      </c>
      <c r="L195">
        <f>'raw data'!AZ195</f>
        <v>2.7890000000000001</v>
      </c>
      <c r="M195">
        <f>'raw data'!BF195</f>
        <v>2.7189999999999999</v>
      </c>
      <c r="N195" s="3">
        <f>'raw data'!BL195</f>
        <v>2.9609999999999999</v>
      </c>
      <c r="O195" s="4">
        <f>'raw data'!BR195</f>
        <v>3.0569999999999999</v>
      </c>
      <c r="P195" s="4">
        <f>'raw data'!BX195</f>
        <v>3.0750000000000002</v>
      </c>
    </row>
    <row r="196" spans="1:16" x14ac:dyDescent="0.25">
      <c r="A196" s="4" t="s">
        <v>123</v>
      </c>
      <c r="B196" s="4">
        <v>691</v>
      </c>
      <c r="C196" s="4">
        <v>707</v>
      </c>
      <c r="D196" s="4" t="s">
        <v>116</v>
      </c>
      <c r="E196" s="3">
        <f>'raw data'!J196</f>
        <v>0.59899999999999998</v>
      </c>
      <c r="F196">
        <f>'raw data'!P196</f>
        <v>0.63400000000000001</v>
      </c>
      <c r="G196">
        <f>'raw data'!V196</f>
        <v>0.60499999999999998</v>
      </c>
      <c r="H196" s="3">
        <f>'raw data'!AB196</f>
        <v>1.1870000000000001</v>
      </c>
      <c r="I196">
        <f>'raw data'!AH196</f>
        <v>1.329</v>
      </c>
      <c r="J196">
        <f>'raw data'!AN196</f>
        <v>1.333</v>
      </c>
      <c r="K196" s="3">
        <f>'raw data'!AT196</f>
        <v>1.448</v>
      </c>
      <c r="L196">
        <f>'raw data'!AZ196</f>
        <v>1.712</v>
      </c>
      <c r="M196">
        <f>'raw data'!BF196</f>
        <v>1.5129999999999999</v>
      </c>
      <c r="N196" s="3">
        <f>'raw data'!BL196</f>
        <v>1.8129999999999999</v>
      </c>
      <c r="O196" s="4">
        <f>'raw data'!BR196</f>
        <v>1.9990000000000001</v>
      </c>
      <c r="P196" s="4">
        <f>'raw data'!BX196</f>
        <v>2.097</v>
      </c>
    </row>
    <row r="197" spans="1:16" x14ac:dyDescent="0.25">
      <c r="A197" s="4" t="s">
        <v>123</v>
      </c>
      <c r="B197" s="4">
        <v>692</v>
      </c>
      <c r="C197" s="4">
        <v>707</v>
      </c>
      <c r="D197" s="4" t="s">
        <v>117</v>
      </c>
      <c r="E197" s="3">
        <f>'raw data'!J197</f>
        <v>0.51400000000000001</v>
      </c>
      <c r="F197">
        <f>'raw data'!P197</f>
        <v>0.55500000000000005</v>
      </c>
      <c r="G197">
        <f>'raw data'!V197</f>
        <v>0.55500000000000005</v>
      </c>
      <c r="H197" s="3">
        <f>'raw data'!AB197</f>
        <v>1.0960000000000001</v>
      </c>
      <c r="I197">
        <f>'raw data'!AH197</f>
        <v>1.254</v>
      </c>
      <c r="J197">
        <f>'raw data'!AN197</f>
        <v>1.21</v>
      </c>
      <c r="K197" s="3">
        <f>'raw data'!AT197</f>
        <v>1.319</v>
      </c>
      <c r="L197">
        <f>'raw data'!AZ197</f>
        <v>1.6040000000000001</v>
      </c>
      <c r="M197">
        <f>'raw data'!BF197</f>
        <v>1.3740000000000001</v>
      </c>
      <c r="N197" s="3">
        <f>'raw data'!BL197</f>
        <v>1.629</v>
      </c>
      <c r="O197" s="4">
        <f>'raw data'!BR197</f>
        <v>1.8620000000000001</v>
      </c>
      <c r="P197" s="4">
        <f>'raw data'!BX197</f>
        <v>1.9630000000000001</v>
      </c>
    </row>
    <row r="198" spans="1:16" x14ac:dyDescent="0.25">
      <c r="A198" s="4" t="s">
        <v>123</v>
      </c>
      <c r="B198" s="4">
        <v>708</v>
      </c>
      <c r="C198" s="4">
        <v>727</v>
      </c>
      <c r="D198" s="4" t="s">
        <v>118</v>
      </c>
      <c r="E198" s="3">
        <f>'raw data'!J198</f>
        <v>3.5390000000000001</v>
      </c>
      <c r="F198">
        <f>'raw data'!P198</f>
        <v>3.956</v>
      </c>
      <c r="G198">
        <f>'raw data'!V198</f>
        <v>3.7509999999999999</v>
      </c>
      <c r="H198" s="3">
        <f>'raw data'!AB198</f>
        <v>3.7519999999999998</v>
      </c>
      <c r="I198">
        <f>'raw data'!AH198</f>
        <v>4.0640000000000001</v>
      </c>
      <c r="J198">
        <f>'raw data'!AN198</f>
        <v>4.1630000000000003</v>
      </c>
      <c r="K198" s="3">
        <f>'raw data'!AT198</f>
        <v>4.1740000000000004</v>
      </c>
      <c r="L198">
        <f>'raw data'!AZ198</f>
        <v>4.5350000000000001</v>
      </c>
      <c r="M198">
        <f>'raw data'!BF198</f>
        <v>4.3650000000000002</v>
      </c>
      <c r="N198" s="3">
        <f>'raw data'!BL198</f>
        <v>4.6349999999999998</v>
      </c>
      <c r="O198" s="4">
        <f>'raw data'!BR198</f>
        <v>4.8659999999999997</v>
      </c>
      <c r="P198" s="4">
        <f>'raw data'!BX198</f>
        <v>4.8920000000000003</v>
      </c>
    </row>
    <row r="199" spans="1:16" x14ac:dyDescent="0.25">
      <c r="A199" s="4" t="s">
        <v>123</v>
      </c>
      <c r="B199" s="4">
        <v>728</v>
      </c>
      <c r="C199" s="4">
        <v>744</v>
      </c>
      <c r="D199" s="4" t="s">
        <v>119</v>
      </c>
      <c r="E199" s="3">
        <f>'raw data'!J199</f>
        <v>4.2960000000000003</v>
      </c>
      <c r="F199">
        <f>'raw data'!P199</f>
        <v>4.5289999999999999</v>
      </c>
      <c r="G199">
        <f>'raw data'!V199</f>
        <v>4.38</v>
      </c>
      <c r="H199" s="3">
        <f>'raw data'!AB199</f>
        <v>4.3360000000000003</v>
      </c>
      <c r="I199">
        <f>'raw data'!AH199</f>
        <v>4.5730000000000004</v>
      </c>
      <c r="J199">
        <f>'raw data'!AN199</f>
        <v>4.7309999999999999</v>
      </c>
      <c r="K199" s="3">
        <f>'raw data'!AT199</f>
        <v>4.5650000000000004</v>
      </c>
      <c r="L199">
        <f>'raw data'!AZ199</f>
        <v>4.8899999999999997</v>
      </c>
      <c r="M199">
        <f>'raw data'!BF199</f>
        <v>4.6369999999999996</v>
      </c>
      <c r="N199" s="3">
        <f>'raw data'!BL199</f>
        <v>4.8879999999999999</v>
      </c>
      <c r="O199" s="4">
        <f>'raw data'!BR199</f>
        <v>5.0199999999999996</v>
      </c>
      <c r="P199" s="4">
        <f>'raw data'!BX199</f>
        <v>5.0919999999999996</v>
      </c>
    </row>
    <row r="200" spans="1:16" x14ac:dyDescent="0.25">
      <c r="A200" s="4" t="s">
        <v>123</v>
      </c>
      <c r="B200" s="4">
        <v>728</v>
      </c>
      <c r="C200" s="4">
        <v>745</v>
      </c>
      <c r="D200" s="4" t="s">
        <v>120</v>
      </c>
      <c r="E200" s="3">
        <f>'raw data'!J200</f>
        <v>4.0599999999999996</v>
      </c>
      <c r="F200">
        <f>'raw data'!P200</f>
        <v>4.4029999999999996</v>
      </c>
      <c r="G200">
        <f>'raw data'!V200</f>
        <v>4.1459999999999999</v>
      </c>
      <c r="H200" s="3">
        <f>'raw data'!AB200</f>
        <v>4.1479999999999997</v>
      </c>
      <c r="I200">
        <f>'raw data'!AH200</f>
        <v>4.4009999999999998</v>
      </c>
      <c r="J200">
        <f>'raw data'!AN200</f>
        <v>4.4249999999999998</v>
      </c>
      <c r="K200" s="3">
        <f>'raw data'!AT200</f>
        <v>4.351</v>
      </c>
      <c r="L200">
        <f>'raw data'!AZ200</f>
        <v>4.665</v>
      </c>
      <c r="M200">
        <f>'raw data'!BF200</f>
        <v>4.593</v>
      </c>
      <c r="N200" s="3">
        <f>'raw data'!BL200</f>
        <v>5.0439999999999996</v>
      </c>
      <c r="O200" s="4">
        <f>'raw data'!BR200</f>
        <v>5.32</v>
      </c>
      <c r="P200" s="4">
        <f>'raw data'!BX200</f>
        <v>5.2830000000000004</v>
      </c>
    </row>
    <row r="201" spans="1:16" x14ac:dyDescent="0.25">
      <c r="A201" s="4" t="s">
        <v>123</v>
      </c>
      <c r="B201" s="4">
        <v>746</v>
      </c>
      <c r="C201" s="4">
        <v>756</v>
      </c>
      <c r="D201" s="4" t="s">
        <v>121</v>
      </c>
      <c r="E201" s="3">
        <f>'raw data'!J201</f>
        <v>0.20599999999999999</v>
      </c>
      <c r="F201">
        <f>'raw data'!P201</f>
        <v>0.22</v>
      </c>
      <c r="G201">
        <f>'raw data'!V201</f>
        <v>0.20799999999999999</v>
      </c>
      <c r="H201" s="3">
        <f>'raw data'!AB201</f>
        <v>0.70199999999999996</v>
      </c>
      <c r="I201">
        <f>'raw data'!AH201</f>
        <v>0.71699999999999997</v>
      </c>
      <c r="J201">
        <f>'raw data'!AN201</f>
        <v>0.73499999999999999</v>
      </c>
      <c r="K201" s="3">
        <f>'raw data'!AT201</f>
        <v>1.504</v>
      </c>
      <c r="L201">
        <f>'raw data'!AZ201</f>
        <v>1.544</v>
      </c>
      <c r="M201">
        <f>'raw data'!BF201</f>
        <v>1.5209999999999999</v>
      </c>
      <c r="N201" s="3">
        <f>'raw data'!BL201</f>
        <v>2.0369999999999999</v>
      </c>
      <c r="O201" s="4">
        <f>'raw data'!BR201</f>
        <v>2.069</v>
      </c>
      <c r="P201" s="4">
        <f>'raw data'!BX201</f>
        <v>2.1</v>
      </c>
    </row>
    <row r="202" spans="1:16" x14ac:dyDescent="0.25">
      <c r="A202" s="4" t="s">
        <v>123</v>
      </c>
      <c r="B202" s="4">
        <v>751</v>
      </c>
      <c r="C202" s="4">
        <v>756</v>
      </c>
      <c r="D202" s="4" t="s">
        <v>122</v>
      </c>
      <c r="E202" s="3">
        <f>'raw data'!J202</f>
        <v>0.18099999999999999</v>
      </c>
      <c r="F202">
        <f>'raw data'!P202</f>
        <v>0.183</v>
      </c>
      <c r="G202">
        <f>'raw data'!V202</f>
        <v>0.17299999999999999</v>
      </c>
      <c r="H202" s="3">
        <f>'raw data'!AB202</f>
        <v>0.65900000000000003</v>
      </c>
      <c r="I202">
        <f>'raw data'!AH202</f>
        <v>0.66700000000000004</v>
      </c>
      <c r="J202">
        <f>'raw data'!AN202</f>
        <v>0.63200000000000001</v>
      </c>
      <c r="K202" s="3">
        <f>'raw data'!AT202</f>
        <v>1.419</v>
      </c>
      <c r="L202">
        <f>'raw data'!AZ202</f>
        <v>1.4430000000000001</v>
      </c>
      <c r="M202">
        <f>'raw data'!BF202</f>
        <v>1.4379999999999999</v>
      </c>
      <c r="N202" s="3">
        <f>'raw data'!BL202</f>
        <v>1.879</v>
      </c>
      <c r="O202" s="4">
        <f>'raw data'!BR202</f>
        <v>1.92</v>
      </c>
      <c r="P202" s="4">
        <f>'raw data'!BX202</f>
        <v>1.972</v>
      </c>
    </row>
    <row r="203" spans="1:16" x14ac:dyDescent="0.25">
      <c r="A203" s="4" t="s">
        <v>124</v>
      </c>
      <c r="B203" s="4">
        <v>6</v>
      </c>
      <c r="C203" s="4">
        <v>10</v>
      </c>
      <c r="D203" s="4" t="s">
        <v>23</v>
      </c>
      <c r="E203" s="3">
        <f>'raw data'!J203</f>
        <v>1.1140000000000001</v>
      </c>
      <c r="F203">
        <f>'raw data'!P203</f>
        <v>1.083</v>
      </c>
      <c r="G203">
        <f>'raw data'!V203</f>
        <v>1.135</v>
      </c>
      <c r="H203" s="3">
        <f>'raw data'!AB203</f>
        <v>1.349</v>
      </c>
      <c r="I203">
        <f>'raw data'!AH203</f>
        <v>1.3580000000000001</v>
      </c>
      <c r="J203">
        <f>'raw data'!AN203</f>
        <v>1.347</v>
      </c>
      <c r="K203" s="3">
        <f>'raw data'!AT203</f>
        <v>1.3049999999999999</v>
      </c>
      <c r="L203">
        <f>'raw data'!AZ203</f>
        <v>1.3340000000000001</v>
      </c>
      <c r="M203">
        <f>'raw data'!BF203</f>
        <v>1.337</v>
      </c>
      <c r="N203" s="3">
        <f>'raw data'!BL203</f>
        <v>1.29</v>
      </c>
      <c r="O203" s="4">
        <f>'raw data'!BR203</f>
        <v>1.349</v>
      </c>
      <c r="P203" s="4">
        <f>'raw data'!BX203</f>
        <v>1.333</v>
      </c>
    </row>
    <row r="204" spans="1:16" x14ac:dyDescent="0.25">
      <c r="A204" s="4" t="s">
        <v>124</v>
      </c>
      <c r="B204" s="4">
        <v>9</v>
      </c>
      <c r="C204" s="4">
        <v>15</v>
      </c>
      <c r="D204" s="4" t="s">
        <v>24</v>
      </c>
      <c r="E204" s="3">
        <f>'raw data'!J204</f>
        <v>0.90600000000000003</v>
      </c>
      <c r="F204">
        <f>'raw data'!P204</f>
        <v>0.84199999999999997</v>
      </c>
      <c r="G204">
        <f>'raw data'!V204</f>
        <v>0.872</v>
      </c>
      <c r="H204" s="3">
        <f>'raw data'!AB204</f>
        <v>1.7589999999999999</v>
      </c>
      <c r="I204">
        <f>'raw data'!AH204</f>
        <v>1.8240000000000001</v>
      </c>
      <c r="J204">
        <f>'raw data'!AN204</f>
        <v>1.788</v>
      </c>
      <c r="K204" s="3">
        <f>'raw data'!AT204</f>
        <v>2.427</v>
      </c>
      <c r="L204">
        <f>'raw data'!AZ204</f>
        <v>2.556</v>
      </c>
      <c r="M204">
        <f>'raw data'!BF204</f>
        <v>2.5609999999999999</v>
      </c>
      <c r="N204" s="3">
        <f>'raw data'!BL204</f>
        <v>2.6549999999999998</v>
      </c>
      <c r="O204" s="4">
        <f>'raw data'!BR204</f>
        <v>2.706</v>
      </c>
      <c r="P204" s="4">
        <f>'raw data'!BX204</f>
        <v>2.726</v>
      </c>
    </row>
    <row r="205" spans="1:16" x14ac:dyDescent="0.25">
      <c r="A205" s="4" t="s">
        <v>124</v>
      </c>
      <c r="B205" s="4">
        <v>11</v>
      </c>
      <c r="C205" s="4">
        <v>17</v>
      </c>
      <c r="D205" s="4" t="s">
        <v>25</v>
      </c>
      <c r="E205" s="3">
        <f>'raw data'!J205</f>
        <v>0.36399999999999999</v>
      </c>
      <c r="F205">
        <f>'raw data'!P205</f>
        <v>0.41599999999999998</v>
      </c>
      <c r="G205">
        <f>'raw data'!V205</f>
        <v>0.379</v>
      </c>
      <c r="H205" s="3">
        <f>'raw data'!AB205</f>
        <v>0.96299999999999997</v>
      </c>
      <c r="I205">
        <f>'raw data'!AH205</f>
        <v>1.03</v>
      </c>
      <c r="J205">
        <f>'raw data'!AN205</f>
        <v>1.0229999999999999</v>
      </c>
      <c r="K205" s="3">
        <f>'raw data'!AT205</f>
        <v>2.0859999999999999</v>
      </c>
      <c r="L205">
        <f>'raw data'!AZ205</f>
        <v>2.1720000000000002</v>
      </c>
      <c r="M205">
        <f>'raw data'!BF205</f>
        <v>2.1960000000000002</v>
      </c>
      <c r="N205" s="3">
        <f>'raw data'!BL205</f>
        <v>2.573</v>
      </c>
      <c r="O205" s="4">
        <f>'raw data'!BR205</f>
        <v>2.5449999999999999</v>
      </c>
      <c r="P205" s="4">
        <f>'raw data'!BX205</f>
        <v>2.6720000000000002</v>
      </c>
    </row>
    <row r="206" spans="1:16" x14ac:dyDescent="0.25">
      <c r="A206" s="4" t="s">
        <v>124</v>
      </c>
      <c r="B206" s="4">
        <v>18</v>
      </c>
      <c r="C206" s="4">
        <v>34</v>
      </c>
      <c r="D206" s="4" t="s">
        <v>26</v>
      </c>
      <c r="E206" s="3">
        <f>'raw data'!J206</f>
        <v>5.109</v>
      </c>
      <c r="F206">
        <f>'raw data'!P206</f>
        <v>4.8179999999999996</v>
      </c>
      <c r="G206">
        <f>'raw data'!V206</f>
        <v>5.2110000000000003</v>
      </c>
      <c r="H206" s="3">
        <f>'raw data'!AB206</f>
        <v>5.8460000000000001</v>
      </c>
      <c r="I206">
        <f>'raw data'!AH206</f>
        <v>5.9180000000000001</v>
      </c>
      <c r="J206">
        <f>'raw data'!AN206</f>
        <v>5.9450000000000003</v>
      </c>
      <c r="K206" s="3">
        <f>'raw data'!AT206</f>
        <v>6.1539999999999999</v>
      </c>
      <c r="L206">
        <f>'raw data'!AZ206</f>
        <v>6.343</v>
      </c>
      <c r="M206">
        <f>'raw data'!BF206</f>
        <v>6.2149999999999999</v>
      </c>
      <c r="N206" s="3">
        <f>'raw data'!BL206</f>
        <v>6.181</v>
      </c>
      <c r="O206" s="4">
        <f>'raw data'!BR206</f>
        <v>6.21</v>
      </c>
      <c r="P206" s="4">
        <f>'raw data'!BX206</f>
        <v>6.2539999999999996</v>
      </c>
    </row>
    <row r="207" spans="1:16" x14ac:dyDescent="0.25">
      <c r="A207" s="4" t="s">
        <v>124</v>
      </c>
      <c r="B207" s="4">
        <v>19</v>
      </c>
      <c r="C207" s="4">
        <v>34</v>
      </c>
      <c r="D207" s="4" t="s">
        <v>27</v>
      </c>
      <c r="E207" s="3">
        <f>'raw data'!J207</f>
        <v>5.0949999999999998</v>
      </c>
      <c r="F207">
        <f>'raw data'!P207</f>
        <v>4.9240000000000004</v>
      </c>
      <c r="G207">
        <f>'raw data'!V207</f>
        <v>5.2839999999999998</v>
      </c>
      <c r="H207" s="3">
        <f>'raw data'!AB207</f>
        <v>5.62</v>
      </c>
      <c r="I207">
        <f>'raw data'!AH207</f>
        <v>5.7930000000000001</v>
      </c>
      <c r="J207">
        <f>'raw data'!AN207</f>
        <v>5.7480000000000002</v>
      </c>
      <c r="K207" s="3">
        <f>'raw data'!AT207</f>
        <v>5.82</v>
      </c>
      <c r="L207">
        <f>'raw data'!AZ207</f>
        <v>6.0069999999999997</v>
      </c>
      <c r="M207">
        <f>'raw data'!BF207</f>
        <v>5.9429999999999996</v>
      </c>
      <c r="N207" s="3">
        <f>'raw data'!BL207</f>
        <v>5.8490000000000002</v>
      </c>
      <c r="O207" s="4">
        <f>'raw data'!BR207</f>
        <v>5.8239999999999998</v>
      </c>
      <c r="P207" s="4">
        <f>'raw data'!BX207</f>
        <v>5.9669999999999996</v>
      </c>
    </row>
    <row r="208" spans="1:16" x14ac:dyDescent="0.25">
      <c r="A208" s="4" t="s">
        <v>124</v>
      </c>
      <c r="B208" s="4">
        <v>35</v>
      </c>
      <c r="C208" s="4">
        <v>39</v>
      </c>
      <c r="D208" s="4" t="s">
        <v>28</v>
      </c>
      <c r="E208" s="3">
        <f>'raw data'!J208</f>
        <v>1.48</v>
      </c>
      <c r="F208">
        <f>'raw data'!P208</f>
        <v>1.403</v>
      </c>
      <c r="G208">
        <f>'raw data'!V208</f>
        <v>1.4930000000000001</v>
      </c>
      <c r="H208" s="3">
        <f>'raw data'!AB208</f>
        <v>1.6259999999999999</v>
      </c>
      <c r="I208">
        <f>'raw data'!AH208</f>
        <v>1.6259999999999999</v>
      </c>
      <c r="J208">
        <f>'raw data'!AN208</f>
        <v>1.665</v>
      </c>
      <c r="K208" s="3">
        <f>'raw data'!AT208</f>
        <v>1.579</v>
      </c>
      <c r="L208">
        <f>'raw data'!AZ208</f>
        <v>1.635</v>
      </c>
      <c r="M208">
        <f>'raw data'!BF208</f>
        <v>1.605</v>
      </c>
      <c r="N208" s="3">
        <f>'raw data'!BL208</f>
        <v>1.5840000000000001</v>
      </c>
      <c r="O208" s="4">
        <f>'raw data'!BR208</f>
        <v>1.62</v>
      </c>
      <c r="P208" s="4">
        <f>'raw data'!BX208</f>
        <v>1.599</v>
      </c>
    </row>
    <row r="209" spans="1:16" x14ac:dyDescent="0.25">
      <c r="A209" s="4" t="s">
        <v>124</v>
      </c>
      <c r="B209" s="4">
        <v>40</v>
      </c>
      <c r="C209" s="4">
        <v>53</v>
      </c>
      <c r="D209" s="4" t="s">
        <v>29</v>
      </c>
      <c r="E209" s="3">
        <f>'raw data'!J209</f>
        <v>2.11</v>
      </c>
      <c r="F209">
        <f>'raw data'!P209</f>
        <v>2.137</v>
      </c>
      <c r="G209">
        <f>'raw data'!V209</f>
        <v>2.2709999999999999</v>
      </c>
      <c r="H209" s="3">
        <f>'raw data'!AB209</f>
        <v>2.93</v>
      </c>
      <c r="I209">
        <f>'raw data'!AH209</f>
        <v>3.2389999999999999</v>
      </c>
      <c r="J209">
        <f>'raw data'!AN209</f>
        <v>3.2160000000000002</v>
      </c>
      <c r="K209" s="3">
        <f>'raw data'!AT209</f>
        <v>3.0979999999999999</v>
      </c>
      <c r="L209">
        <f>'raw data'!AZ209</f>
        <v>3.3410000000000002</v>
      </c>
      <c r="M209">
        <f>'raw data'!BF209</f>
        <v>3.0760000000000001</v>
      </c>
      <c r="N209" s="3">
        <f>'raw data'!BL209</f>
        <v>3.37</v>
      </c>
      <c r="O209" s="4">
        <f>'raw data'!BR209</f>
        <v>3.7469999999999999</v>
      </c>
      <c r="P209" s="4">
        <f>'raw data'!BX209</f>
        <v>3.6309999999999998</v>
      </c>
    </row>
    <row r="210" spans="1:16" x14ac:dyDescent="0.25">
      <c r="A210" s="4" t="s">
        <v>124</v>
      </c>
      <c r="B210" s="4">
        <v>54</v>
      </c>
      <c r="C210" s="4">
        <v>60</v>
      </c>
      <c r="D210" s="4" t="s">
        <v>30</v>
      </c>
      <c r="E210" s="3">
        <f>'raw data'!J210</f>
        <v>2.8000000000000001E-2</v>
      </c>
      <c r="F210">
        <f>'raw data'!P210</f>
        <v>5.0999999999999997E-2</v>
      </c>
      <c r="G210">
        <f>'raw data'!V210</f>
        <v>3.7999999999999999E-2</v>
      </c>
      <c r="H210" s="3">
        <f>'raw data'!AB210</f>
        <v>0.03</v>
      </c>
      <c r="I210">
        <f>'raw data'!AH210</f>
        <v>3.5000000000000003E-2</v>
      </c>
      <c r="J210">
        <f>'raw data'!AN210</f>
        <v>4.9000000000000002E-2</v>
      </c>
      <c r="K210" s="3">
        <f>'raw data'!AT210</f>
        <v>5.0999999999999997E-2</v>
      </c>
      <c r="L210">
        <f>'raw data'!AZ210</f>
        <v>4.2999999999999997E-2</v>
      </c>
      <c r="M210">
        <f>'raw data'!BF210</f>
        <v>5.8999999999999997E-2</v>
      </c>
      <c r="N210" s="3">
        <f>'raw data'!BL210</f>
        <v>6.9000000000000006E-2</v>
      </c>
      <c r="O210" s="4">
        <f>'raw data'!BR210</f>
        <v>7.3999999999999996E-2</v>
      </c>
      <c r="P210" s="4">
        <f>'raw data'!BX210</f>
        <v>7.1999999999999995E-2</v>
      </c>
    </row>
    <row r="211" spans="1:16" x14ac:dyDescent="0.25">
      <c r="A211" s="4" t="s">
        <v>124</v>
      </c>
      <c r="B211" s="4">
        <v>54</v>
      </c>
      <c r="C211" s="4">
        <v>77</v>
      </c>
      <c r="D211" s="4" t="s">
        <v>31</v>
      </c>
      <c r="E211" s="3">
        <f>'raw data'!J211</f>
        <v>1.452</v>
      </c>
      <c r="F211">
        <f>'raw data'!P211</f>
        <v>1.4750000000000001</v>
      </c>
      <c r="G211">
        <f>'raw data'!V211</f>
        <v>1.4970000000000001</v>
      </c>
      <c r="H211" s="3">
        <f>'raw data'!AB211</f>
        <v>2.593</v>
      </c>
      <c r="I211">
        <f>'raw data'!AH211</f>
        <v>2.698</v>
      </c>
      <c r="J211">
        <f>'raw data'!AN211</f>
        <v>2.7320000000000002</v>
      </c>
      <c r="K211" s="3">
        <f>'raw data'!AT211</f>
        <v>3.3039999999999998</v>
      </c>
      <c r="L211">
        <f>'raw data'!AZ211</f>
        <v>3.6030000000000002</v>
      </c>
      <c r="M211">
        <f>'raw data'!BF211</f>
        <v>3.66</v>
      </c>
      <c r="N211" s="3">
        <f>'raw data'!BL211</f>
        <v>4.3079999999999998</v>
      </c>
      <c r="O211" s="4">
        <f>'raw data'!BR211</f>
        <v>4.7229999999999999</v>
      </c>
      <c r="P211" s="4">
        <f>'raw data'!BX211</f>
        <v>4.7560000000000002</v>
      </c>
    </row>
    <row r="212" spans="1:16" x14ac:dyDescent="0.25">
      <c r="A212" s="4" t="s">
        <v>124</v>
      </c>
      <c r="B212" s="4">
        <v>59</v>
      </c>
      <c r="C212" s="4">
        <v>77</v>
      </c>
      <c r="D212" s="4" t="s">
        <v>32</v>
      </c>
      <c r="E212" s="3">
        <f>'raw data'!J212</f>
        <v>1.204</v>
      </c>
      <c r="F212">
        <f>'raw data'!P212</f>
        <v>1.1559999999999999</v>
      </c>
      <c r="G212">
        <f>'raw data'!V212</f>
        <v>1.292</v>
      </c>
      <c r="H212" s="3">
        <f>'raw data'!AB212</f>
        <v>2.0270000000000001</v>
      </c>
      <c r="I212">
        <f>'raw data'!AH212</f>
        <v>2.1160000000000001</v>
      </c>
      <c r="J212">
        <f>'raw data'!AN212</f>
        <v>2.133</v>
      </c>
      <c r="K212" s="3">
        <f>'raw data'!AT212</f>
        <v>2.6440000000000001</v>
      </c>
      <c r="L212">
        <f>'raw data'!AZ212</f>
        <v>2.823</v>
      </c>
      <c r="M212">
        <f>'raw data'!BF212</f>
        <v>2.8079999999999998</v>
      </c>
      <c r="N212" s="3">
        <f>'raw data'!BL212</f>
        <v>3.55</v>
      </c>
      <c r="O212" s="4">
        <f>'raw data'!BR212</f>
        <v>3.7210000000000001</v>
      </c>
      <c r="P212" s="4">
        <f>'raw data'!BX212</f>
        <v>3.8029999999999999</v>
      </c>
    </row>
    <row r="213" spans="1:16" x14ac:dyDescent="0.25">
      <c r="A213" s="4" t="s">
        <v>124</v>
      </c>
      <c r="B213" s="4">
        <v>61</v>
      </c>
      <c r="C213" s="4">
        <v>77</v>
      </c>
      <c r="D213" s="4" t="s">
        <v>33</v>
      </c>
      <c r="E213" s="3">
        <f>'raw data'!J213</f>
        <v>1.1359999999999999</v>
      </c>
      <c r="F213">
        <f>'raw data'!P213</f>
        <v>1.1240000000000001</v>
      </c>
      <c r="G213">
        <f>'raw data'!V213</f>
        <v>1.159</v>
      </c>
      <c r="H213" s="3">
        <f>'raw data'!AB213</f>
        <v>1.8069999999999999</v>
      </c>
      <c r="I213">
        <f>'raw data'!AH213</f>
        <v>1.8859999999999999</v>
      </c>
      <c r="J213">
        <f>'raw data'!AN213</f>
        <v>1.913</v>
      </c>
      <c r="K213" s="3">
        <f>'raw data'!AT213</f>
        <v>2.2999999999999998</v>
      </c>
      <c r="L213">
        <f>'raw data'!AZ213</f>
        <v>2.4900000000000002</v>
      </c>
      <c r="M213">
        <f>'raw data'!BF213</f>
        <v>2.4550000000000001</v>
      </c>
      <c r="N213" s="3">
        <f>'raw data'!BL213</f>
        <v>3.0819999999999999</v>
      </c>
      <c r="O213" s="4">
        <f>'raw data'!BR213</f>
        <v>3.1920000000000002</v>
      </c>
      <c r="P213" s="4">
        <f>'raw data'!BX213</f>
        <v>3.2970000000000002</v>
      </c>
    </row>
    <row r="214" spans="1:16" x14ac:dyDescent="0.25">
      <c r="A214" s="4" t="s">
        <v>124</v>
      </c>
      <c r="B214" s="4">
        <v>61</v>
      </c>
      <c r="C214" s="4">
        <v>78</v>
      </c>
      <c r="D214" s="4" t="s">
        <v>34</v>
      </c>
      <c r="E214" s="3">
        <f>'raw data'!J214</f>
        <v>1.0569999999999999</v>
      </c>
      <c r="F214">
        <f>'raw data'!P214</f>
        <v>1.0629999999999999</v>
      </c>
      <c r="G214">
        <f>'raw data'!V214</f>
        <v>1.0880000000000001</v>
      </c>
      <c r="H214" s="3">
        <f>'raw data'!AB214</f>
        <v>1.694</v>
      </c>
      <c r="I214">
        <f>'raw data'!AH214</f>
        <v>1.756</v>
      </c>
      <c r="J214">
        <f>'raw data'!AN214</f>
        <v>1.7829999999999999</v>
      </c>
      <c r="K214" s="3">
        <f>'raw data'!AT214</f>
        <v>2.129</v>
      </c>
      <c r="L214">
        <f>'raw data'!AZ214</f>
        <v>2.3260000000000001</v>
      </c>
      <c r="M214">
        <f>'raw data'!BF214</f>
        <v>2.2999999999999998</v>
      </c>
      <c r="N214" s="3">
        <f>'raw data'!BL214</f>
        <v>2.8820000000000001</v>
      </c>
      <c r="O214" s="4">
        <f>'raw data'!BR214</f>
        <v>3.0350000000000001</v>
      </c>
      <c r="P214" s="4">
        <f>'raw data'!BX214</f>
        <v>3.1219999999999999</v>
      </c>
    </row>
    <row r="215" spans="1:16" x14ac:dyDescent="0.25">
      <c r="A215" s="4" t="s">
        <v>124</v>
      </c>
      <c r="B215" s="4">
        <v>84</v>
      </c>
      <c r="C215" s="4">
        <v>94</v>
      </c>
      <c r="D215" s="4" t="s">
        <v>35</v>
      </c>
      <c r="E215" s="3">
        <f>'raw data'!J215</f>
        <v>1.653</v>
      </c>
      <c r="F215">
        <f>'raw data'!P215</f>
        <v>1.6020000000000001</v>
      </c>
      <c r="G215">
        <f>'raw data'!V215</f>
        <v>1.6459999999999999</v>
      </c>
      <c r="H215" s="3">
        <f>'raw data'!AB215</f>
        <v>2.4350000000000001</v>
      </c>
      <c r="I215">
        <f>'raw data'!AH215</f>
        <v>2.4249999999999998</v>
      </c>
      <c r="J215">
        <f>'raw data'!AN215</f>
        <v>2.3919999999999999</v>
      </c>
      <c r="K215" s="3">
        <f>'raw data'!AT215</f>
        <v>2.9089999999999998</v>
      </c>
      <c r="L215">
        <f>'raw data'!AZ215</f>
        <v>2.9750000000000001</v>
      </c>
      <c r="M215">
        <f>'raw data'!BF215</f>
        <v>2.8959999999999999</v>
      </c>
      <c r="N215" s="3">
        <f>'raw data'!BL215</f>
        <v>3.1949999999999998</v>
      </c>
      <c r="O215" s="4">
        <f>'raw data'!BR215</f>
        <v>3.1629999999999998</v>
      </c>
      <c r="P215" s="4">
        <f>'raw data'!BX215</f>
        <v>3.2330000000000001</v>
      </c>
    </row>
    <row r="216" spans="1:16" x14ac:dyDescent="0.25">
      <c r="A216" s="4" t="s">
        <v>124</v>
      </c>
      <c r="B216" s="4">
        <v>85</v>
      </c>
      <c r="C216" s="4">
        <v>94</v>
      </c>
      <c r="D216" s="4" t="s">
        <v>36</v>
      </c>
      <c r="E216" s="3">
        <f>'raw data'!J216</f>
        <v>1.5980000000000001</v>
      </c>
      <c r="F216">
        <f>'raw data'!P216</f>
        <v>1.5669999999999999</v>
      </c>
      <c r="G216">
        <f>'raw data'!V216</f>
        <v>1.6759999999999999</v>
      </c>
      <c r="H216" s="3">
        <f>'raw data'!AB216</f>
        <v>2.1930000000000001</v>
      </c>
      <c r="I216">
        <f>'raw data'!AH216</f>
        <v>2.1589999999999998</v>
      </c>
      <c r="J216">
        <f>'raw data'!AN216</f>
        <v>2.2290000000000001</v>
      </c>
      <c r="K216" s="3">
        <f>'raw data'!AT216</f>
        <v>2.7210000000000001</v>
      </c>
      <c r="L216">
        <f>'raw data'!AZ216</f>
        <v>2.661</v>
      </c>
      <c r="M216">
        <f>'raw data'!BF216</f>
        <v>2.74</v>
      </c>
      <c r="N216" s="3">
        <f>'raw data'!BL216</f>
        <v>2.8759999999999999</v>
      </c>
      <c r="O216" s="4">
        <f>'raw data'!BR216</f>
        <v>3.0369999999999999</v>
      </c>
      <c r="P216" s="4">
        <f>'raw data'!BX216</f>
        <v>3.069</v>
      </c>
    </row>
    <row r="217" spans="1:16" x14ac:dyDescent="0.25">
      <c r="A217" s="4" t="s">
        <v>124</v>
      </c>
      <c r="B217" s="4">
        <v>95</v>
      </c>
      <c r="C217" s="4">
        <v>101</v>
      </c>
      <c r="D217" s="4" t="s">
        <v>37</v>
      </c>
      <c r="E217" s="3">
        <f>'raw data'!J217</f>
        <v>2.7E-2</v>
      </c>
      <c r="F217">
        <f>'raw data'!P217</f>
        <v>5.6000000000000001E-2</v>
      </c>
      <c r="G217">
        <f>'raw data'!V217</f>
        <v>2.5000000000000001E-2</v>
      </c>
      <c r="H217" s="3">
        <f>'raw data'!AB217</f>
        <v>1.4999999999999999E-2</v>
      </c>
      <c r="I217">
        <f>'raw data'!AH217</f>
        <v>3.1E-2</v>
      </c>
      <c r="J217">
        <f>'raw data'!AN217</f>
        <v>3.9E-2</v>
      </c>
      <c r="K217" s="3">
        <f>'raw data'!AT217</f>
        <v>5.0999999999999997E-2</v>
      </c>
      <c r="L217">
        <f>'raw data'!AZ217</f>
        <v>4.8000000000000001E-2</v>
      </c>
      <c r="M217">
        <f>'raw data'!BF217</f>
        <v>9.4E-2</v>
      </c>
      <c r="N217" s="3">
        <f>'raw data'!BL217</f>
        <v>0.151</v>
      </c>
      <c r="O217" s="4">
        <f>'raw data'!BR217</f>
        <v>0.14000000000000001</v>
      </c>
      <c r="P217" s="4">
        <f>'raw data'!BX217</f>
        <v>0.156</v>
      </c>
    </row>
    <row r="218" spans="1:16" x14ac:dyDescent="0.25">
      <c r="A218" s="4" t="s">
        <v>124</v>
      </c>
      <c r="B218" s="4">
        <v>95</v>
      </c>
      <c r="C218" s="4">
        <v>102</v>
      </c>
      <c r="D218" s="4" t="s">
        <v>38</v>
      </c>
      <c r="E218" s="3">
        <f>'raw data'!J218</f>
        <v>3.0000000000000001E-3</v>
      </c>
      <c r="F218">
        <f>'raw data'!P218</f>
        <v>5.0000000000000001E-3</v>
      </c>
      <c r="G218">
        <f>'raw data'!V218</f>
        <v>6.0000000000000001E-3</v>
      </c>
      <c r="H218" s="3">
        <f>'raw data'!AB218</f>
        <v>2.1000000000000001E-2</v>
      </c>
      <c r="I218">
        <f>'raw data'!AH218</f>
        <v>2.4E-2</v>
      </c>
      <c r="J218">
        <f>'raw data'!AN218</f>
        <v>1.7000000000000001E-2</v>
      </c>
      <c r="K218" s="3">
        <f>'raw data'!AT218</f>
        <v>1.9E-2</v>
      </c>
      <c r="L218">
        <f>'raw data'!AZ218</f>
        <v>5.2999999999999999E-2</v>
      </c>
      <c r="M218">
        <f>'raw data'!BF218</f>
        <v>7.1999999999999995E-2</v>
      </c>
      <c r="N218" s="3">
        <f>'raw data'!BL218</f>
        <v>0.13100000000000001</v>
      </c>
      <c r="O218" s="4">
        <f>'raw data'!BR218</f>
        <v>0.11899999999999999</v>
      </c>
      <c r="P218" s="4">
        <f>'raw data'!BX218</f>
        <v>0.14000000000000001</v>
      </c>
    </row>
    <row r="219" spans="1:16" x14ac:dyDescent="0.25">
      <c r="A219" s="4" t="s">
        <v>124</v>
      </c>
      <c r="B219" s="4">
        <v>106</v>
      </c>
      <c r="C219" s="4">
        <v>114</v>
      </c>
      <c r="D219" s="4" t="s">
        <v>39</v>
      </c>
      <c r="E219" s="3">
        <f>'raw data'!J219</f>
        <v>5.2999999999999999E-2</v>
      </c>
      <c r="F219">
        <f>'raw data'!P219</f>
        <v>5.2999999999999999E-2</v>
      </c>
      <c r="G219">
        <f>'raw data'!V219</f>
        <v>0.04</v>
      </c>
      <c r="H219" s="3">
        <f>'raw data'!AB219</f>
        <v>0.11899999999999999</v>
      </c>
      <c r="I219">
        <f>'raw data'!AH219</f>
        <v>0.11700000000000001</v>
      </c>
      <c r="J219">
        <f>'raw data'!AN219</f>
        <v>0.115</v>
      </c>
      <c r="K219" s="3">
        <f>'raw data'!AT219</f>
        <v>0.46800000000000003</v>
      </c>
      <c r="L219">
        <f>'raw data'!AZ219</f>
        <v>0.45500000000000002</v>
      </c>
      <c r="M219">
        <f>'raw data'!BF219</f>
        <v>0.60599999999999998</v>
      </c>
      <c r="N219" s="3">
        <f>'raw data'!BL219</f>
        <v>0.92600000000000005</v>
      </c>
      <c r="O219" s="4">
        <f>'raw data'!BR219</f>
        <v>0.93300000000000005</v>
      </c>
      <c r="P219" s="4">
        <f>'raw data'!BX219</f>
        <v>0.94499999999999995</v>
      </c>
    </row>
    <row r="220" spans="1:16" x14ac:dyDescent="0.25">
      <c r="A220" s="4" t="s">
        <v>124</v>
      </c>
      <c r="B220" s="4">
        <v>106</v>
      </c>
      <c r="C220" s="4">
        <v>117</v>
      </c>
      <c r="D220" s="4" t="s">
        <v>40</v>
      </c>
      <c r="E220" s="3">
        <f>'raw data'!J220</f>
        <v>3.4000000000000002E-2</v>
      </c>
      <c r="F220">
        <f>'raw data'!P220</f>
        <v>5.0999999999999997E-2</v>
      </c>
      <c r="G220">
        <f>'raw data'!V220</f>
        <v>4.2999999999999997E-2</v>
      </c>
      <c r="H220" s="3">
        <f>'raw data'!AB220</f>
        <v>0.114</v>
      </c>
      <c r="I220">
        <f>'raw data'!AH220</f>
        <v>0.11799999999999999</v>
      </c>
      <c r="J220">
        <f>'raw data'!AN220</f>
        <v>0.113</v>
      </c>
      <c r="K220" s="3">
        <f>'raw data'!AT220</f>
        <v>0.48099999999999998</v>
      </c>
      <c r="L220">
        <f>'raw data'!AZ220</f>
        <v>0.46200000000000002</v>
      </c>
      <c r="M220">
        <f>'raw data'!BF220</f>
        <v>0.58799999999999997</v>
      </c>
      <c r="N220" s="3">
        <f>'raw data'!BL220</f>
        <v>0.88100000000000001</v>
      </c>
      <c r="O220" s="4">
        <f>'raw data'!BR220</f>
        <v>0.91100000000000003</v>
      </c>
      <c r="P220" s="4">
        <f>'raw data'!BX220</f>
        <v>0.91100000000000003</v>
      </c>
    </row>
    <row r="221" spans="1:16" x14ac:dyDescent="0.25">
      <c r="A221" s="4" t="s">
        <v>124</v>
      </c>
      <c r="B221" s="4">
        <v>121</v>
      </c>
      <c r="C221" s="4">
        <v>133</v>
      </c>
      <c r="D221" s="4" t="s">
        <v>41</v>
      </c>
      <c r="E221" s="3">
        <f>'raw data'!J221</f>
        <v>0.14599999999999999</v>
      </c>
      <c r="F221">
        <f>'raw data'!P221</f>
        <v>0.151</v>
      </c>
      <c r="G221">
        <f>'raw data'!V221</f>
        <v>0.14499999999999999</v>
      </c>
      <c r="H221" s="3">
        <f>'raw data'!AB221</f>
        <v>0.63200000000000001</v>
      </c>
      <c r="I221">
        <f>'raw data'!AH221</f>
        <v>0.63500000000000001</v>
      </c>
      <c r="J221">
        <f>'raw data'!AN221</f>
        <v>0.628</v>
      </c>
      <c r="K221" s="3">
        <f>'raw data'!AT221</f>
        <v>1.1299999999999999</v>
      </c>
      <c r="L221">
        <f>'raw data'!AZ221</f>
        <v>1.2030000000000001</v>
      </c>
      <c r="M221">
        <f>'raw data'!BF221</f>
        <v>1.2390000000000001</v>
      </c>
      <c r="N221" s="3">
        <f>'raw data'!BL221</f>
        <v>2.1539999999999999</v>
      </c>
      <c r="O221" s="4">
        <f>'raw data'!BR221</f>
        <v>2.194</v>
      </c>
      <c r="P221" s="4">
        <f>'raw data'!BX221</f>
        <v>2.1960000000000002</v>
      </c>
    </row>
    <row r="222" spans="1:16" x14ac:dyDescent="0.25">
      <c r="A222" s="4" t="s">
        <v>124</v>
      </c>
      <c r="B222" s="4">
        <v>134</v>
      </c>
      <c r="C222" s="4">
        <v>144</v>
      </c>
      <c r="D222" s="4" t="s">
        <v>42</v>
      </c>
      <c r="E222" s="3">
        <f>'raw data'!J222</f>
        <v>0.39900000000000002</v>
      </c>
      <c r="F222">
        <f>'raw data'!P222</f>
        <v>0.44600000000000001</v>
      </c>
      <c r="G222">
        <f>'raw data'!V222</f>
        <v>0.44</v>
      </c>
      <c r="H222" s="3">
        <f>'raw data'!AB222</f>
        <v>0.65800000000000003</v>
      </c>
      <c r="I222">
        <f>'raw data'!AH222</f>
        <v>0.63600000000000001</v>
      </c>
      <c r="J222">
        <f>'raw data'!AN222</f>
        <v>0.73399999999999999</v>
      </c>
      <c r="K222" s="3">
        <f>'raw data'!AT222</f>
        <v>1.0629999999999999</v>
      </c>
      <c r="L222">
        <f>'raw data'!AZ222</f>
        <v>1.0680000000000001</v>
      </c>
      <c r="M222">
        <f>'raw data'!BF222</f>
        <v>1.145</v>
      </c>
      <c r="N222" s="3">
        <f>'raw data'!BL222</f>
        <v>1.1719999999999999</v>
      </c>
      <c r="O222" s="4">
        <f>'raw data'!BR222</f>
        <v>1.3180000000000001</v>
      </c>
      <c r="P222" s="4">
        <f>'raw data'!BX222</f>
        <v>1.1850000000000001</v>
      </c>
    </row>
    <row r="223" spans="1:16" x14ac:dyDescent="0.25">
      <c r="A223" s="4" t="s">
        <v>124</v>
      </c>
      <c r="B223" s="4">
        <v>149</v>
      </c>
      <c r="C223" s="4">
        <v>157</v>
      </c>
      <c r="D223" s="4" t="s">
        <v>43</v>
      </c>
      <c r="E223" s="3">
        <f>'raw data'!J223</f>
        <v>2.3E-2</v>
      </c>
      <c r="F223">
        <f>'raw data'!P223</f>
        <v>5.7000000000000002E-2</v>
      </c>
      <c r="G223">
        <f>'raw data'!V223</f>
        <v>7.2999999999999995E-2</v>
      </c>
      <c r="H223" s="3">
        <f>'raw data'!AB223</f>
        <v>5.8000000000000003E-2</v>
      </c>
      <c r="I223">
        <f>'raw data'!AH223</f>
        <v>3.6999999999999998E-2</v>
      </c>
      <c r="J223">
        <f>'raw data'!AN223</f>
        <v>3.5999999999999997E-2</v>
      </c>
      <c r="K223" s="3">
        <f>'raw data'!AT223</f>
        <v>6.9000000000000006E-2</v>
      </c>
      <c r="L223">
        <f>'raw data'!AZ223</f>
        <v>6.9000000000000006E-2</v>
      </c>
      <c r="M223">
        <f>'raw data'!BF223</f>
        <v>0.16</v>
      </c>
      <c r="N223" s="3">
        <f>'raw data'!BL223</f>
        <v>0.39600000000000002</v>
      </c>
      <c r="O223" s="4">
        <f>'raw data'!BR223</f>
        <v>0.45600000000000002</v>
      </c>
      <c r="P223" s="4">
        <f>'raw data'!BX223</f>
        <v>0.40500000000000003</v>
      </c>
    </row>
    <row r="224" spans="1:16" x14ac:dyDescent="0.25">
      <c r="A224" s="4" t="s">
        <v>124</v>
      </c>
      <c r="B224" s="4">
        <v>158</v>
      </c>
      <c r="C224" s="4">
        <v>163</v>
      </c>
      <c r="D224" s="4" t="s">
        <v>44</v>
      </c>
      <c r="E224" s="3">
        <f>'raw data'!J224</f>
        <v>5.7000000000000002E-2</v>
      </c>
      <c r="F224">
        <f>'raw data'!P224</f>
        <v>0.03</v>
      </c>
      <c r="G224">
        <f>'raw data'!V224</f>
        <v>1.2999999999999999E-2</v>
      </c>
      <c r="H224" s="3">
        <f>'raw data'!AB224</f>
        <v>5.8999999999999997E-2</v>
      </c>
      <c r="I224">
        <f>'raw data'!AH224</f>
        <v>7.0000000000000007E-2</v>
      </c>
      <c r="J224">
        <f>'raw data'!AN224</f>
        <v>7.2999999999999995E-2</v>
      </c>
      <c r="K224" s="3">
        <f>'raw data'!AT224</f>
        <v>0.40600000000000003</v>
      </c>
      <c r="L224">
        <f>'raw data'!AZ224</f>
        <v>0.39600000000000002</v>
      </c>
      <c r="M224">
        <f>'raw data'!BF224</f>
        <v>0.41899999999999998</v>
      </c>
      <c r="N224" s="3">
        <f>'raw data'!BL224</f>
        <v>0.98399999999999999</v>
      </c>
      <c r="O224" s="4">
        <f>'raw data'!BR224</f>
        <v>1.0069999999999999</v>
      </c>
      <c r="P224" s="4">
        <f>'raw data'!BX224</f>
        <v>1.0189999999999999</v>
      </c>
    </row>
    <row r="225" spans="1:16" x14ac:dyDescent="0.25">
      <c r="A225" s="4" t="s">
        <v>124</v>
      </c>
      <c r="B225" s="4">
        <v>164</v>
      </c>
      <c r="C225" s="4">
        <v>169</v>
      </c>
      <c r="D225" s="4" t="s">
        <v>45</v>
      </c>
      <c r="E225" s="3">
        <f>'raw data'!J225</f>
        <v>1.296</v>
      </c>
      <c r="F225">
        <f>'raw data'!P225</f>
        <v>1.2669999999999999</v>
      </c>
      <c r="G225">
        <f>'raw data'!V225</f>
        <v>1.343</v>
      </c>
      <c r="H225" s="3">
        <f>'raw data'!AB225</f>
        <v>1.7749999999999999</v>
      </c>
      <c r="I225">
        <f>'raw data'!AH225</f>
        <v>1.82</v>
      </c>
      <c r="J225">
        <f>'raw data'!AN225</f>
        <v>1.823</v>
      </c>
      <c r="K225" s="3">
        <f>'raw data'!AT225</f>
        <v>2.0299999999999998</v>
      </c>
      <c r="L225">
        <f>'raw data'!AZ225</f>
        <v>2.1150000000000002</v>
      </c>
      <c r="M225">
        <f>'raw data'!BF225</f>
        <v>2.0379999999999998</v>
      </c>
      <c r="N225" s="3">
        <f>'raw data'!BL225</f>
        <v>2.1859999999999999</v>
      </c>
      <c r="O225" s="4">
        <f>'raw data'!BR225</f>
        <v>2.254</v>
      </c>
      <c r="P225" s="4">
        <f>'raw data'!BX225</f>
        <v>2.2349999999999999</v>
      </c>
    </row>
    <row r="226" spans="1:16" x14ac:dyDescent="0.25">
      <c r="A226" s="4" t="s">
        <v>124</v>
      </c>
      <c r="B226" s="4">
        <v>179</v>
      </c>
      <c r="C226" s="4">
        <v>189</v>
      </c>
      <c r="D226" s="4" t="s">
        <v>46</v>
      </c>
      <c r="E226" s="3">
        <f>'raw data'!J226</f>
        <v>0.97199999999999998</v>
      </c>
      <c r="F226">
        <f>'raw data'!P226</f>
        <v>0.99299999999999999</v>
      </c>
      <c r="G226">
        <f>'raw data'!V226</f>
        <v>0.98099999999999998</v>
      </c>
      <c r="H226" s="3">
        <f>'raw data'!AB226</f>
        <v>2.3039999999999998</v>
      </c>
      <c r="I226">
        <f>'raw data'!AH226</f>
        <v>2.3620000000000001</v>
      </c>
      <c r="J226">
        <f>'raw data'!AN226</f>
        <v>2.3820000000000001</v>
      </c>
      <c r="K226" s="3">
        <f>'raw data'!AT226</f>
        <v>2.9550000000000001</v>
      </c>
      <c r="L226">
        <f>'raw data'!AZ226</f>
        <v>3.1040000000000001</v>
      </c>
      <c r="M226">
        <f>'raw data'!BF226</f>
        <v>3.125</v>
      </c>
      <c r="N226" s="3">
        <f>'raw data'!BL226</f>
        <v>3.7170000000000001</v>
      </c>
      <c r="O226" s="4">
        <f>'raw data'!BR226</f>
        <v>3.738</v>
      </c>
      <c r="P226" s="4">
        <f>'raw data'!BX226</f>
        <v>3.867</v>
      </c>
    </row>
    <row r="227" spans="1:16" x14ac:dyDescent="0.25">
      <c r="A227" s="4" t="s">
        <v>124</v>
      </c>
      <c r="B227" s="4">
        <v>189</v>
      </c>
      <c r="C227" s="4">
        <v>198</v>
      </c>
      <c r="D227" s="4" t="s">
        <v>47</v>
      </c>
      <c r="E227" s="3">
        <f>'raw data'!J227</f>
        <v>5.0000000000000001E-3</v>
      </c>
      <c r="F227">
        <f>'raw data'!P227</f>
        <v>0</v>
      </c>
      <c r="G227">
        <f>'raw data'!V227</f>
        <v>3.5000000000000003E-2</v>
      </c>
      <c r="H227" s="3">
        <f>'raw data'!AB227</f>
        <v>2.1000000000000001E-2</v>
      </c>
      <c r="I227">
        <f>'raw data'!AH227</f>
        <v>2.5999999999999999E-2</v>
      </c>
      <c r="J227">
        <f>'raw data'!AN227</f>
        <v>2.1999999999999999E-2</v>
      </c>
      <c r="K227" s="3">
        <f>'raw data'!AT227</f>
        <v>2.5000000000000001E-2</v>
      </c>
      <c r="L227">
        <f>'raw data'!AZ227</f>
        <v>3.1E-2</v>
      </c>
      <c r="M227">
        <f>'raw data'!BF227</f>
        <v>3.4000000000000002E-2</v>
      </c>
      <c r="N227" s="3">
        <f>'raw data'!BL227</f>
        <v>4.3999999999999997E-2</v>
      </c>
      <c r="O227" s="4">
        <f>'raw data'!BR227</f>
        <v>3.7999999999999999E-2</v>
      </c>
      <c r="P227" s="4">
        <f>'raw data'!BX227</f>
        <v>4.2000000000000003E-2</v>
      </c>
    </row>
    <row r="228" spans="1:16" x14ac:dyDescent="0.25">
      <c r="A228" s="4" t="s">
        <v>124</v>
      </c>
      <c r="B228" s="4">
        <v>190</v>
      </c>
      <c r="C228" s="4">
        <v>198</v>
      </c>
      <c r="D228" s="4" t="s">
        <v>48</v>
      </c>
      <c r="E228" s="3">
        <f>'raw data'!J228</f>
        <v>3.6999999999999998E-2</v>
      </c>
      <c r="F228">
        <f>'raw data'!P228</f>
        <v>0.04</v>
      </c>
      <c r="G228">
        <f>'raw data'!V228</f>
        <v>4.5999999999999999E-2</v>
      </c>
      <c r="H228" s="3">
        <f>'raw data'!AB228</f>
        <v>7.4999999999999997E-2</v>
      </c>
      <c r="I228">
        <f>'raw data'!AH228</f>
        <v>0.04</v>
      </c>
      <c r="J228">
        <f>'raw data'!AN228</f>
        <v>3.5999999999999997E-2</v>
      </c>
      <c r="K228" s="3">
        <f>'raw data'!AT228</f>
        <v>4.5999999999999999E-2</v>
      </c>
      <c r="L228">
        <f>'raw data'!AZ228</f>
        <v>4.1000000000000002E-2</v>
      </c>
      <c r="M228">
        <f>'raw data'!BF228</f>
        <v>6.0999999999999999E-2</v>
      </c>
      <c r="N228" s="3">
        <f>'raw data'!BL228</f>
        <v>5.2999999999999999E-2</v>
      </c>
      <c r="O228" s="4">
        <f>'raw data'!BR228</f>
        <v>0.05</v>
      </c>
      <c r="P228" s="4">
        <f>'raw data'!BX228</f>
        <v>5.0999999999999997E-2</v>
      </c>
    </row>
    <row r="229" spans="1:16" x14ac:dyDescent="0.25">
      <c r="A229" s="4" t="s">
        <v>124</v>
      </c>
      <c r="B229" s="4">
        <v>190</v>
      </c>
      <c r="C229" s="4">
        <v>210</v>
      </c>
      <c r="D229" s="4" t="s">
        <v>49</v>
      </c>
      <c r="E229" s="3">
        <f>'raw data'!J229</f>
        <v>1.36</v>
      </c>
      <c r="F229">
        <f>'raw data'!P229</f>
        <v>1.4770000000000001</v>
      </c>
      <c r="G229">
        <f>'raw data'!V229</f>
        <v>1.496</v>
      </c>
      <c r="H229" s="3">
        <f>'raw data'!AB229</f>
        <v>2.4260000000000002</v>
      </c>
      <c r="I229">
        <f>'raw data'!AH229</f>
        <v>2.4820000000000002</v>
      </c>
      <c r="J229">
        <f>'raw data'!AN229</f>
        <v>2.5390000000000001</v>
      </c>
      <c r="K229" s="3">
        <f>'raw data'!AT229</f>
        <v>3.13</v>
      </c>
      <c r="L229">
        <f>'raw data'!AZ229</f>
        <v>3.2719999999999998</v>
      </c>
      <c r="M229">
        <f>'raw data'!BF229</f>
        <v>3.2120000000000002</v>
      </c>
      <c r="N229" s="3">
        <f>'raw data'!BL229</f>
        <v>3.3439999999999999</v>
      </c>
      <c r="O229" s="4">
        <f>'raw data'!BR229</f>
        <v>3.51</v>
      </c>
      <c r="P229" s="4">
        <f>'raw data'!BX229</f>
        <v>3.54</v>
      </c>
    </row>
    <row r="230" spans="1:16" x14ac:dyDescent="0.25">
      <c r="A230" s="4" t="s">
        <v>124</v>
      </c>
      <c r="B230" s="4">
        <v>199</v>
      </c>
      <c r="C230" s="4">
        <v>210</v>
      </c>
      <c r="D230" s="4" t="s">
        <v>50</v>
      </c>
      <c r="E230" s="3">
        <f>'raw data'!J230</f>
        <v>1.2529999999999999</v>
      </c>
      <c r="F230">
        <f>'raw data'!P230</f>
        <v>1.3069999999999999</v>
      </c>
      <c r="G230">
        <f>'raw data'!V230</f>
        <v>1.3620000000000001</v>
      </c>
      <c r="H230" s="3">
        <f>'raw data'!AB230</f>
        <v>2.133</v>
      </c>
      <c r="I230">
        <f>'raw data'!AH230</f>
        <v>2.2589999999999999</v>
      </c>
      <c r="J230">
        <f>'raw data'!AN230</f>
        <v>2.2109999999999999</v>
      </c>
      <c r="K230" s="3">
        <f>'raw data'!AT230</f>
        <v>2.79</v>
      </c>
      <c r="L230">
        <f>'raw data'!AZ230</f>
        <v>2.9510000000000001</v>
      </c>
      <c r="M230">
        <f>'raw data'!BF230</f>
        <v>2.8149999999999999</v>
      </c>
      <c r="N230" s="3">
        <f>'raw data'!BL230</f>
        <v>2.9489999999999998</v>
      </c>
      <c r="O230" s="4">
        <f>'raw data'!BR230</f>
        <v>2.9630000000000001</v>
      </c>
      <c r="P230" s="4">
        <f>'raw data'!BX230</f>
        <v>3.0329999999999999</v>
      </c>
    </row>
    <row r="231" spans="1:16" x14ac:dyDescent="0.25">
      <c r="A231" s="4" t="s">
        <v>124</v>
      </c>
      <c r="B231" s="4">
        <v>199</v>
      </c>
      <c r="C231" s="4">
        <v>218</v>
      </c>
      <c r="D231" s="4" t="s">
        <v>51</v>
      </c>
      <c r="E231" s="3">
        <f>'raw data'!J231</f>
        <v>4.141</v>
      </c>
      <c r="F231">
        <f>'raw data'!P231</f>
        <v>3.9670000000000001</v>
      </c>
      <c r="G231">
        <f>'raw data'!V231</f>
        <v>4.4160000000000004</v>
      </c>
      <c r="H231" s="3">
        <f>'raw data'!AB231</f>
        <v>4.1470000000000002</v>
      </c>
      <c r="I231">
        <f>'raw data'!AH231</f>
        <v>4.4340000000000002</v>
      </c>
      <c r="J231">
        <f>'raw data'!AN231</f>
        <v>4.3929999999999998</v>
      </c>
      <c r="K231" s="3">
        <f>'raw data'!AT231</f>
        <v>4.3289999999999997</v>
      </c>
      <c r="L231">
        <f>'raw data'!AZ231</f>
        <v>4.657</v>
      </c>
      <c r="M231">
        <f>'raw data'!BF231</f>
        <v>4.452</v>
      </c>
      <c r="N231" s="3">
        <f>'raw data'!BL231</f>
        <v>5.149</v>
      </c>
      <c r="O231" s="4">
        <f>'raw data'!BR231</f>
        <v>5.1909999999999998</v>
      </c>
      <c r="P231" s="4">
        <f>'raw data'!BX231</f>
        <v>5.3230000000000004</v>
      </c>
    </row>
    <row r="232" spans="1:16" x14ac:dyDescent="0.25">
      <c r="A232" s="4" t="s">
        <v>124</v>
      </c>
      <c r="B232" s="4">
        <v>211</v>
      </c>
      <c r="C232" s="4">
        <v>218</v>
      </c>
      <c r="D232" s="4" t="s">
        <v>52</v>
      </c>
      <c r="E232" s="3">
        <f>'raw data'!J232</f>
        <v>0.83599999999999997</v>
      </c>
      <c r="F232">
        <f>'raw data'!P232</f>
        <v>0.81699999999999995</v>
      </c>
      <c r="G232">
        <f>'raw data'!V232</f>
        <v>0.86199999999999999</v>
      </c>
      <c r="H232" s="3">
        <f>'raw data'!AB232</f>
        <v>1.593</v>
      </c>
      <c r="I232">
        <f>'raw data'!AH232</f>
        <v>1.651</v>
      </c>
      <c r="J232">
        <f>'raw data'!AN232</f>
        <v>1.6479999999999999</v>
      </c>
      <c r="K232" s="3">
        <f>'raw data'!AT232</f>
        <v>1.958</v>
      </c>
      <c r="L232">
        <f>'raw data'!AZ232</f>
        <v>2.0419999999999998</v>
      </c>
      <c r="M232">
        <f>'raw data'!BF232</f>
        <v>2.0089999999999999</v>
      </c>
      <c r="N232" s="3">
        <f>'raw data'!BL232</f>
        <v>2.9489999999999998</v>
      </c>
      <c r="O232" s="4">
        <f>'raw data'!BR232</f>
        <v>3.0910000000000002</v>
      </c>
      <c r="P232" s="4">
        <f>'raw data'!BX232</f>
        <v>3.0630000000000002</v>
      </c>
    </row>
    <row r="233" spans="1:16" x14ac:dyDescent="0.25">
      <c r="A233" s="4" t="s">
        <v>124</v>
      </c>
      <c r="B233" s="4">
        <v>211</v>
      </c>
      <c r="C233" s="4">
        <v>223</v>
      </c>
      <c r="D233" s="4" t="s">
        <v>53</v>
      </c>
      <c r="E233" s="3">
        <f>'raw data'!J233</f>
        <v>1.1359999999999999</v>
      </c>
      <c r="F233">
        <f>'raw data'!P233</f>
        <v>1.133</v>
      </c>
      <c r="G233">
        <f>'raw data'!V233</f>
        <v>1.238</v>
      </c>
      <c r="H233" s="3">
        <f>'raw data'!AB233</f>
        <v>1.611</v>
      </c>
      <c r="I233">
        <f>'raw data'!AH233</f>
        <v>1.792</v>
      </c>
      <c r="J233">
        <f>'raw data'!AN233</f>
        <v>1.8149999999999999</v>
      </c>
      <c r="K233" s="3">
        <f>'raw data'!AT233</f>
        <v>2.242</v>
      </c>
      <c r="L233">
        <f>'raw data'!AZ233</f>
        <v>2.4780000000000002</v>
      </c>
      <c r="M233">
        <f>'raw data'!BF233</f>
        <v>2.3260000000000001</v>
      </c>
      <c r="N233" s="3">
        <f>'raw data'!BL233</f>
        <v>3.262</v>
      </c>
      <c r="O233" s="4">
        <f>'raw data'!BR233</f>
        <v>3.5910000000000002</v>
      </c>
      <c r="P233" s="4">
        <f>'raw data'!BX233</f>
        <v>3.4950000000000001</v>
      </c>
    </row>
    <row r="234" spans="1:16" x14ac:dyDescent="0.25">
      <c r="A234" s="4" t="s">
        <v>124</v>
      </c>
      <c r="B234" s="4">
        <v>227</v>
      </c>
      <c r="C234" s="4">
        <v>231</v>
      </c>
      <c r="D234" s="4" t="s">
        <v>54</v>
      </c>
      <c r="E234" s="3">
        <f>'raw data'!J234</f>
        <v>1.7999999999999999E-2</v>
      </c>
      <c r="F234">
        <f>'raw data'!P234</f>
        <v>0.02</v>
      </c>
      <c r="G234">
        <f>'raw data'!V234</f>
        <v>1.6E-2</v>
      </c>
      <c r="H234" s="3">
        <f>'raw data'!AB234</f>
        <v>8.0000000000000002E-3</v>
      </c>
      <c r="I234">
        <f>'raw data'!AH234</f>
        <v>2.1000000000000001E-2</v>
      </c>
      <c r="J234">
        <f>'raw data'!AN234</f>
        <v>2.5000000000000001E-2</v>
      </c>
      <c r="K234" s="3">
        <f>'raw data'!AT234</f>
        <v>2.3E-2</v>
      </c>
      <c r="L234">
        <f>'raw data'!AZ234</f>
        <v>2.3E-2</v>
      </c>
      <c r="M234">
        <f>'raw data'!BF234</f>
        <v>5.8999999999999997E-2</v>
      </c>
      <c r="N234" s="3">
        <f>'raw data'!BL234</f>
        <v>3.7999999999999999E-2</v>
      </c>
      <c r="O234" s="4">
        <f>'raw data'!BR234</f>
        <v>4.1000000000000002E-2</v>
      </c>
      <c r="P234" s="4">
        <f>'raw data'!BX234</f>
        <v>7.4999999999999997E-2</v>
      </c>
    </row>
    <row r="235" spans="1:16" x14ac:dyDescent="0.25">
      <c r="A235" s="4" t="s">
        <v>124</v>
      </c>
      <c r="B235" s="4">
        <v>232</v>
      </c>
      <c r="C235" s="4">
        <v>248</v>
      </c>
      <c r="D235" s="4" t="s">
        <v>55</v>
      </c>
      <c r="E235" s="3">
        <f>'raw data'!J235</f>
        <v>4.2489999999999997</v>
      </c>
      <c r="F235">
        <f>'raw data'!P235</f>
        <v>3.9820000000000002</v>
      </c>
      <c r="G235">
        <f>'raw data'!V235</f>
        <v>4.3849999999999998</v>
      </c>
      <c r="H235" s="3">
        <f>'raw data'!AB235</f>
        <v>5.0510000000000002</v>
      </c>
      <c r="I235">
        <f>'raw data'!AH235</f>
        <v>5.1920000000000002</v>
      </c>
      <c r="J235">
        <f>'raw data'!AN235</f>
        <v>5.2539999999999996</v>
      </c>
      <c r="K235" s="3">
        <f>'raw data'!AT235</f>
        <v>5.484</v>
      </c>
      <c r="L235">
        <f>'raw data'!AZ235</f>
        <v>5.774</v>
      </c>
      <c r="M235">
        <f>'raw data'!BF235</f>
        <v>5.617</v>
      </c>
      <c r="N235" s="3">
        <f>'raw data'!BL235</f>
        <v>5.8540000000000001</v>
      </c>
      <c r="O235" s="4">
        <f>'raw data'!BR235</f>
        <v>5.9240000000000004</v>
      </c>
      <c r="P235" s="4">
        <f>'raw data'!BX235</f>
        <v>6.0529999999999999</v>
      </c>
    </row>
    <row r="236" spans="1:16" x14ac:dyDescent="0.25">
      <c r="A236" s="4" t="s">
        <v>124</v>
      </c>
      <c r="B236" s="4">
        <v>233</v>
      </c>
      <c r="C236" s="4">
        <v>248</v>
      </c>
      <c r="D236" s="4" t="s">
        <v>56</v>
      </c>
      <c r="E236" s="3">
        <f>'raw data'!J236</f>
        <v>3.698</v>
      </c>
      <c r="F236">
        <f>'raw data'!P236</f>
        <v>3.6019999999999999</v>
      </c>
      <c r="G236">
        <f>'raw data'!V236</f>
        <v>3.87</v>
      </c>
      <c r="H236" s="3">
        <f>'raw data'!AB236</f>
        <v>4.4210000000000003</v>
      </c>
      <c r="I236">
        <f>'raw data'!AH236</f>
        <v>4.6260000000000003</v>
      </c>
      <c r="J236">
        <f>'raw data'!AN236</f>
        <v>4.6349999999999998</v>
      </c>
      <c r="K236" s="3">
        <f>'raw data'!AT236</f>
        <v>4.7610000000000001</v>
      </c>
      <c r="L236">
        <f>'raw data'!AZ236</f>
        <v>5.0019999999999998</v>
      </c>
      <c r="M236">
        <f>'raw data'!BF236</f>
        <v>4.8250000000000002</v>
      </c>
      <c r="N236" s="3">
        <f>'raw data'!BL236</f>
        <v>4.8170000000000002</v>
      </c>
      <c r="O236" s="4">
        <f>'raw data'!BR236</f>
        <v>4.8949999999999996</v>
      </c>
      <c r="P236" s="4">
        <f>'raw data'!BX236</f>
        <v>4.9470000000000001</v>
      </c>
    </row>
    <row r="237" spans="1:16" x14ac:dyDescent="0.25">
      <c r="A237" s="4" t="s">
        <v>124</v>
      </c>
      <c r="B237" s="4">
        <v>259</v>
      </c>
      <c r="C237" s="4">
        <v>272</v>
      </c>
      <c r="D237" s="4" t="s">
        <v>57</v>
      </c>
      <c r="E237" s="3">
        <f>'raw data'!J237</f>
        <v>2.6960000000000002</v>
      </c>
      <c r="F237">
        <f>'raw data'!P237</f>
        <v>2.5920000000000001</v>
      </c>
      <c r="G237">
        <f>'raw data'!V237</f>
        <v>2.9649999999999999</v>
      </c>
      <c r="H237" s="3">
        <f>'raw data'!AB237</f>
        <v>2.6859999999999999</v>
      </c>
      <c r="I237">
        <f>'raw data'!AH237</f>
        <v>2.9609999999999999</v>
      </c>
      <c r="J237">
        <f>'raw data'!AN237</f>
        <v>2.9169999999999998</v>
      </c>
      <c r="K237" s="3">
        <f>'raw data'!AT237</f>
        <v>2.637</v>
      </c>
      <c r="L237">
        <f>'raw data'!AZ237</f>
        <v>2.9860000000000002</v>
      </c>
      <c r="M237">
        <f>'raw data'!BF237</f>
        <v>2.798</v>
      </c>
      <c r="N237" s="3">
        <f>'raw data'!BL237</f>
        <v>2.7709999999999999</v>
      </c>
      <c r="O237" s="4">
        <f>'raw data'!BR237</f>
        <v>2.883</v>
      </c>
      <c r="P237" s="4">
        <f>'raw data'!BX237</f>
        <v>2.9449999999999998</v>
      </c>
    </row>
    <row r="238" spans="1:16" x14ac:dyDescent="0.25">
      <c r="A238" s="4" t="s">
        <v>124</v>
      </c>
      <c r="B238" s="4">
        <v>259</v>
      </c>
      <c r="C238" s="4">
        <v>273</v>
      </c>
      <c r="D238" s="4" t="s">
        <v>58</v>
      </c>
      <c r="E238" s="3">
        <f>'raw data'!J238</f>
        <v>2.93</v>
      </c>
      <c r="F238">
        <f>'raw data'!P238</f>
        <v>2.7130000000000001</v>
      </c>
      <c r="G238">
        <f>'raw data'!V238</f>
        <v>3.1850000000000001</v>
      </c>
      <c r="H238" s="3">
        <f>'raw data'!AB238</f>
        <v>2.8650000000000002</v>
      </c>
      <c r="I238">
        <f>'raw data'!AH238</f>
        <v>3.1349999999999998</v>
      </c>
      <c r="J238">
        <f>'raw data'!AN238</f>
        <v>3.0779999999999998</v>
      </c>
      <c r="K238" s="3">
        <f>'raw data'!AT238</f>
        <v>3.0030000000000001</v>
      </c>
      <c r="L238">
        <f>'raw data'!AZ238</f>
        <v>3.1379999999999999</v>
      </c>
      <c r="M238">
        <f>'raw data'!BF238</f>
        <v>3.0750000000000002</v>
      </c>
      <c r="N238" s="3">
        <f>'raw data'!BL238</f>
        <v>2.9169999999999998</v>
      </c>
      <c r="O238" s="4">
        <f>'raw data'!BR238</f>
        <v>2.9359999999999999</v>
      </c>
      <c r="P238" s="4">
        <f>'raw data'!BX238</f>
        <v>3.0960000000000001</v>
      </c>
    </row>
    <row r="239" spans="1:16" x14ac:dyDescent="0.25">
      <c r="A239" s="4" t="s">
        <v>124</v>
      </c>
      <c r="B239" s="4">
        <v>273</v>
      </c>
      <c r="C239" s="4">
        <v>289</v>
      </c>
      <c r="D239" s="4" t="s">
        <v>59</v>
      </c>
      <c r="E239" s="3">
        <f>'raw data'!J239</f>
        <v>2.8780000000000001</v>
      </c>
      <c r="F239">
        <f>'raw data'!P239</f>
        <v>2.72</v>
      </c>
      <c r="G239">
        <f>'raw data'!V239</f>
        <v>2.907</v>
      </c>
      <c r="H239" s="3">
        <f>'raw data'!AB239</f>
        <v>3.6869999999999998</v>
      </c>
      <c r="I239">
        <f>'raw data'!AH239</f>
        <v>3.69</v>
      </c>
      <c r="J239">
        <f>'raw data'!AN239</f>
        <v>3.7160000000000002</v>
      </c>
      <c r="K239" s="3">
        <f>'raw data'!AT239</f>
        <v>3.9249999999999998</v>
      </c>
      <c r="L239">
        <f>'raw data'!AZ239</f>
        <v>4.0510000000000002</v>
      </c>
      <c r="M239">
        <f>'raw data'!BF239</f>
        <v>4.1050000000000004</v>
      </c>
      <c r="N239" s="3">
        <f>'raw data'!BL239</f>
        <v>4.3289999999999997</v>
      </c>
      <c r="O239" s="4">
        <f>'raw data'!BR239</f>
        <v>4.3339999999999996</v>
      </c>
      <c r="P239" s="4">
        <f>'raw data'!BX239</f>
        <v>4.3470000000000004</v>
      </c>
    </row>
    <row r="240" spans="1:16" x14ac:dyDescent="0.25">
      <c r="A240" s="4" t="s">
        <v>124</v>
      </c>
      <c r="B240" s="4">
        <v>274</v>
      </c>
      <c r="C240" s="4">
        <v>289</v>
      </c>
      <c r="D240" s="4" t="s">
        <v>60</v>
      </c>
      <c r="E240" s="3">
        <f>'raw data'!J240</f>
        <v>2.645</v>
      </c>
      <c r="F240">
        <f>'raw data'!P240</f>
        <v>2.4750000000000001</v>
      </c>
      <c r="G240">
        <f>'raw data'!V240</f>
        <v>2.573</v>
      </c>
      <c r="H240" s="3">
        <f>'raw data'!AB240</f>
        <v>3.4279999999999999</v>
      </c>
      <c r="I240">
        <f>'raw data'!AH240</f>
        <v>3.464</v>
      </c>
      <c r="J240">
        <f>'raw data'!AN240</f>
        <v>3.4569999999999999</v>
      </c>
      <c r="K240" s="3">
        <f>'raw data'!AT240</f>
        <v>3.7120000000000002</v>
      </c>
      <c r="L240">
        <f>'raw data'!AZ240</f>
        <v>3.7810000000000001</v>
      </c>
      <c r="M240">
        <f>'raw data'!BF240</f>
        <v>3.8439999999999999</v>
      </c>
      <c r="N240" s="3">
        <f>'raw data'!BL240</f>
        <v>4.0510000000000002</v>
      </c>
      <c r="O240" s="4">
        <f>'raw data'!BR240</f>
        <v>4.1059999999999999</v>
      </c>
      <c r="P240" s="4">
        <f>'raw data'!BX240</f>
        <v>4.0960000000000001</v>
      </c>
    </row>
    <row r="241" spans="1:16" x14ac:dyDescent="0.25">
      <c r="A241" s="4" t="s">
        <v>124</v>
      </c>
      <c r="B241" s="4">
        <v>275</v>
      </c>
      <c r="C241" s="4">
        <v>289</v>
      </c>
      <c r="D241" s="4" t="s">
        <v>61</v>
      </c>
      <c r="E241" s="3">
        <f>'raw data'!J241</f>
        <v>2.427</v>
      </c>
      <c r="F241">
        <f>'raw data'!P241</f>
        <v>2.2810000000000001</v>
      </c>
      <c r="G241">
        <f>'raw data'!V241</f>
        <v>2.4449999999999998</v>
      </c>
      <c r="H241" s="3">
        <f>'raw data'!AB241</f>
        <v>3.1829999999999998</v>
      </c>
      <c r="I241">
        <f>'raw data'!AH241</f>
        <v>3.1920000000000002</v>
      </c>
      <c r="J241">
        <f>'raw data'!AN241</f>
        <v>3.2040000000000002</v>
      </c>
      <c r="K241" s="3">
        <f>'raw data'!AT241</f>
        <v>3.4630000000000001</v>
      </c>
      <c r="L241">
        <f>'raw data'!AZ241</f>
        <v>3.6459999999999999</v>
      </c>
      <c r="M241">
        <f>'raw data'!BF241</f>
        <v>3.613</v>
      </c>
      <c r="N241" s="3">
        <f>'raw data'!BL241</f>
        <v>3.839</v>
      </c>
      <c r="O241" s="4">
        <f>'raw data'!BR241</f>
        <v>3.8639999999999999</v>
      </c>
      <c r="P241" s="4">
        <f>'raw data'!BX241</f>
        <v>3.8439999999999999</v>
      </c>
    </row>
    <row r="242" spans="1:16" x14ac:dyDescent="0.25">
      <c r="A242" s="4" t="s">
        <v>124</v>
      </c>
      <c r="B242" s="4">
        <v>290</v>
      </c>
      <c r="C242" s="4">
        <v>295</v>
      </c>
      <c r="D242" s="4" t="s">
        <v>62</v>
      </c>
      <c r="E242" s="3">
        <f>'raw data'!J242</f>
        <v>0.85899999999999999</v>
      </c>
      <c r="F242">
        <f>'raw data'!P242</f>
        <v>0.88700000000000001</v>
      </c>
      <c r="G242">
        <f>'raw data'!V242</f>
        <v>0.92700000000000005</v>
      </c>
      <c r="H242" s="3">
        <f>'raw data'!AB242</f>
        <v>1.3</v>
      </c>
      <c r="I242">
        <f>'raw data'!AH242</f>
        <v>1.355</v>
      </c>
      <c r="J242">
        <f>'raw data'!AN242</f>
        <v>1.357</v>
      </c>
      <c r="K242" s="3">
        <f>'raw data'!AT242</f>
        <v>1.35</v>
      </c>
      <c r="L242">
        <f>'raw data'!AZ242</f>
        <v>1.4359999999999999</v>
      </c>
      <c r="M242">
        <f>'raw data'!BF242</f>
        <v>1.343</v>
      </c>
      <c r="N242" s="3">
        <f>'raw data'!BL242</f>
        <v>1.5309999999999999</v>
      </c>
      <c r="O242" s="4">
        <f>'raw data'!BR242</f>
        <v>1.554</v>
      </c>
      <c r="P242" s="4">
        <f>'raw data'!BX242</f>
        <v>1.5740000000000001</v>
      </c>
    </row>
    <row r="243" spans="1:16" x14ac:dyDescent="0.25">
      <c r="A243" s="4" t="s">
        <v>124</v>
      </c>
      <c r="B243" s="4">
        <v>290</v>
      </c>
      <c r="C243" s="4">
        <v>298</v>
      </c>
      <c r="D243" s="4" t="s">
        <v>63</v>
      </c>
      <c r="E243" s="3">
        <f>'raw data'!J243</f>
        <v>1.0429999999999999</v>
      </c>
      <c r="F243">
        <f>'raw data'!P243</f>
        <v>1.042</v>
      </c>
      <c r="G243">
        <f>'raw data'!V243</f>
        <v>1.091</v>
      </c>
      <c r="H243" s="3">
        <f>'raw data'!AB243</f>
        <v>1.7949999999999999</v>
      </c>
      <c r="I243">
        <f>'raw data'!AH243</f>
        <v>1.83</v>
      </c>
      <c r="J243">
        <f>'raw data'!AN243</f>
        <v>1.86</v>
      </c>
      <c r="K243" s="3">
        <f>'raw data'!AT243</f>
        <v>2.3570000000000002</v>
      </c>
      <c r="L243">
        <f>'raw data'!AZ243</f>
        <v>2.4830000000000001</v>
      </c>
      <c r="M243">
        <f>'raw data'!BF243</f>
        <v>2.4060000000000001</v>
      </c>
      <c r="N243" s="3">
        <f>'raw data'!BL243</f>
        <v>2.399</v>
      </c>
      <c r="O243" s="4">
        <f>'raw data'!BR243</f>
        <v>2.488</v>
      </c>
      <c r="P243" s="4">
        <f>'raw data'!BX243</f>
        <v>2.5070000000000001</v>
      </c>
    </row>
    <row r="244" spans="1:16" x14ac:dyDescent="0.25">
      <c r="A244" s="4" t="s">
        <v>124</v>
      </c>
      <c r="B244" s="4">
        <v>299</v>
      </c>
      <c r="C244" s="4">
        <v>304</v>
      </c>
      <c r="D244" s="4" t="s">
        <v>64</v>
      </c>
      <c r="E244" s="3">
        <f>'raw data'!J244</f>
        <v>1.7999999999999999E-2</v>
      </c>
      <c r="F244">
        <f>'raw data'!P244</f>
        <v>0.02</v>
      </c>
      <c r="G244">
        <f>'raw data'!V244</f>
        <v>8.9999999999999993E-3</v>
      </c>
      <c r="H244" s="3">
        <f>'raw data'!AB244</f>
        <v>1.7000000000000001E-2</v>
      </c>
      <c r="I244">
        <f>'raw data'!AH244</f>
        <v>0.03</v>
      </c>
      <c r="J244">
        <f>'raw data'!AN244</f>
        <v>2.3E-2</v>
      </c>
      <c r="K244" s="3">
        <f>'raw data'!AT244</f>
        <v>5.1999999999999998E-2</v>
      </c>
      <c r="L244">
        <f>'raw data'!AZ244</f>
        <v>3.5000000000000003E-2</v>
      </c>
      <c r="M244">
        <f>'raw data'!BF244</f>
        <v>0.13400000000000001</v>
      </c>
      <c r="N244" s="3">
        <f>'raw data'!BL244</f>
        <v>0.3</v>
      </c>
      <c r="O244" s="4">
        <f>'raw data'!BR244</f>
        <v>0.29799999999999999</v>
      </c>
      <c r="P244" s="4">
        <f>'raw data'!BX244</f>
        <v>0.317</v>
      </c>
    </row>
    <row r="245" spans="1:16" x14ac:dyDescent="0.25">
      <c r="A245" s="4" t="s">
        <v>124</v>
      </c>
      <c r="B245" s="4">
        <v>299</v>
      </c>
      <c r="C245" s="4">
        <v>305</v>
      </c>
      <c r="D245" s="4" t="s">
        <v>65</v>
      </c>
      <c r="E245" s="3">
        <f>'raw data'!J245</f>
        <v>2.5999999999999999E-2</v>
      </c>
      <c r="F245">
        <f>'raw data'!P245</f>
        <v>6.5000000000000002E-2</v>
      </c>
      <c r="G245">
        <f>'raw data'!V245</f>
        <v>3.5000000000000003E-2</v>
      </c>
      <c r="H245" s="3">
        <f>'raw data'!AB245</f>
        <v>2.1999999999999999E-2</v>
      </c>
      <c r="I245">
        <f>'raw data'!AH245</f>
        <v>1.9E-2</v>
      </c>
      <c r="J245">
        <f>'raw data'!AN245</f>
        <v>3.6999999999999998E-2</v>
      </c>
      <c r="K245" s="3">
        <f>'raw data'!AT245</f>
        <v>7.6999999999999999E-2</v>
      </c>
      <c r="L245">
        <f>'raw data'!AZ245</f>
        <v>7.5999999999999998E-2</v>
      </c>
      <c r="M245">
        <f>'raw data'!BF245</f>
        <v>0.14799999999999999</v>
      </c>
      <c r="N245" s="3">
        <f>'raw data'!BL245</f>
        <v>0.44</v>
      </c>
      <c r="O245" s="4">
        <f>'raw data'!BR245</f>
        <v>0.441</v>
      </c>
      <c r="P245" s="4">
        <f>'raw data'!BX245</f>
        <v>0.48199999999999998</v>
      </c>
    </row>
    <row r="246" spans="1:16" x14ac:dyDescent="0.25">
      <c r="A246" s="4" t="s">
        <v>124</v>
      </c>
      <c r="B246" s="4">
        <v>305</v>
      </c>
      <c r="C246" s="4">
        <v>314</v>
      </c>
      <c r="D246" s="4" t="s">
        <v>66</v>
      </c>
      <c r="E246" s="3">
        <f>'raw data'!J246</f>
        <v>2.6059999999999999</v>
      </c>
      <c r="F246">
        <f>'raw data'!P246</f>
        <v>2.5299999999999998</v>
      </c>
      <c r="G246">
        <f>'raw data'!V246</f>
        <v>2.7829999999999999</v>
      </c>
      <c r="H246" s="3">
        <f>'raw data'!AB246</f>
        <v>2.7149999999999999</v>
      </c>
      <c r="I246">
        <f>'raw data'!AH246</f>
        <v>2.819</v>
      </c>
      <c r="J246">
        <f>'raw data'!AN246</f>
        <v>2.8149999999999999</v>
      </c>
      <c r="K246" s="3">
        <f>'raw data'!AT246</f>
        <v>3.0409999999999999</v>
      </c>
      <c r="L246">
        <f>'raw data'!AZ246</f>
        <v>3.2149999999999999</v>
      </c>
      <c r="M246">
        <f>'raw data'!BF246</f>
        <v>3.0720000000000001</v>
      </c>
      <c r="N246" s="3">
        <f>'raw data'!BL246</f>
        <v>3.1640000000000001</v>
      </c>
      <c r="O246" s="4">
        <f>'raw data'!BR246</f>
        <v>3.2080000000000002</v>
      </c>
      <c r="P246" s="4">
        <f>'raw data'!BX246</f>
        <v>3.2829999999999999</v>
      </c>
    </row>
    <row r="247" spans="1:16" x14ac:dyDescent="0.25">
      <c r="A247" s="4" t="s">
        <v>124</v>
      </c>
      <c r="B247" s="4">
        <v>315</v>
      </c>
      <c r="C247" s="4">
        <v>320</v>
      </c>
      <c r="D247" s="4" t="s">
        <v>67</v>
      </c>
      <c r="E247" s="3">
        <f>'raw data'!J247</f>
        <v>1.55</v>
      </c>
      <c r="F247">
        <f>'raw data'!P247</f>
        <v>1.4670000000000001</v>
      </c>
      <c r="G247">
        <f>'raw data'!V247</f>
        <v>1.61</v>
      </c>
      <c r="H247" s="3">
        <f>'raw data'!AB247</f>
        <v>1.5580000000000001</v>
      </c>
      <c r="I247">
        <f>'raw data'!AH247</f>
        <v>1.655</v>
      </c>
      <c r="J247">
        <f>'raw data'!AN247</f>
        <v>1.6379999999999999</v>
      </c>
      <c r="K247" s="3">
        <f>'raw data'!AT247</f>
        <v>1.5289999999999999</v>
      </c>
      <c r="L247">
        <f>'raw data'!AZ247</f>
        <v>1.605</v>
      </c>
      <c r="M247">
        <f>'raw data'!BF247</f>
        <v>1.5940000000000001</v>
      </c>
      <c r="N247" s="3">
        <f>'raw data'!BL247</f>
        <v>1.546</v>
      </c>
      <c r="O247" s="4">
        <f>'raw data'!BR247</f>
        <v>1.583</v>
      </c>
      <c r="P247" s="4">
        <f>'raw data'!BX247</f>
        <v>1.605</v>
      </c>
    </row>
    <row r="248" spans="1:16" x14ac:dyDescent="0.25">
      <c r="A248" s="4" t="s">
        <v>124</v>
      </c>
      <c r="B248" s="4">
        <v>326</v>
      </c>
      <c r="C248" s="4">
        <v>359</v>
      </c>
      <c r="D248" s="4" t="s">
        <v>68</v>
      </c>
      <c r="E248" s="3">
        <f>'raw data'!J248</f>
        <v>10.196999999999999</v>
      </c>
      <c r="F248">
        <f>'raw data'!P248</f>
        <v>9.8190000000000008</v>
      </c>
      <c r="G248">
        <f>'raw data'!V248</f>
        <v>10.689</v>
      </c>
      <c r="H248" s="3">
        <f>'raw data'!AB248</f>
        <v>10.593999999999999</v>
      </c>
      <c r="I248">
        <f>'raw data'!AH248</f>
        <v>10.989000000000001</v>
      </c>
      <c r="J248">
        <f>'raw data'!AN248</f>
        <v>10.944000000000001</v>
      </c>
      <c r="K248" s="3">
        <f>'raw data'!AT248</f>
        <v>10.317</v>
      </c>
      <c r="L248">
        <f>'raw data'!AZ248</f>
        <v>10.973000000000001</v>
      </c>
      <c r="M248">
        <f>'raw data'!BF248</f>
        <v>10.624000000000001</v>
      </c>
      <c r="N248" s="3">
        <f>'raw data'!BL248</f>
        <v>10.234999999999999</v>
      </c>
      <c r="O248" s="4">
        <f>'raw data'!BR248</f>
        <v>10.695</v>
      </c>
      <c r="P248" s="4">
        <f>'raw data'!BX248</f>
        <v>10.837</v>
      </c>
    </row>
    <row r="249" spans="1:16" x14ac:dyDescent="0.25">
      <c r="A249" s="4" t="s">
        <v>124</v>
      </c>
      <c r="B249" s="4">
        <v>329</v>
      </c>
      <c r="C249" s="4">
        <v>359</v>
      </c>
      <c r="D249" s="4" t="s">
        <v>69</v>
      </c>
      <c r="E249" s="3">
        <f>'raw data'!J249</f>
        <v>8.4760000000000009</v>
      </c>
      <c r="F249">
        <f>'raw data'!P249</f>
        <v>8.1639999999999997</v>
      </c>
      <c r="G249">
        <f>'raw data'!V249</f>
        <v>8.8960000000000008</v>
      </c>
      <c r="H249" s="3">
        <f>'raw data'!AB249</f>
        <v>8.8610000000000007</v>
      </c>
      <c r="I249">
        <f>'raw data'!AH249</f>
        <v>8.9809999999999999</v>
      </c>
      <c r="J249">
        <f>'raw data'!AN249</f>
        <v>9.1809999999999992</v>
      </c>
      <c r="K249" s="3">
        <f>'raw data'!AT249</f>
        <v>8.74</v>
      </c>
      <c r="L249">
        <f>'raw data'!AZ249</f>
        <v>8.9410000000000007</v>
      </c>
      <c r="M249">
        <f>'raw data'!BF249</f>
        <v>8.9350000000000005</v>
      </c>
      <c r="N249" s="3">
        <f>'raw data'!BL249</f>
        <v>8.5579999999999998</v>
      </c>
      <c r="O249" s="4">
        <f>'raw data'!BR249</f>
        <v>8.8249999999999993</v>
      </c>
      <c r="P249" s="4">
        <f>'raw data'!BX249</f>
        <v>8.9440000000000008</v>
      </c>
    </row>
    <row r="250" spans="1:16" x14ac:dyDescent="0.25">
      <c r="A250" s="4" t="s">
        <v>124</v>
      </c>
      <c r="B250" s="4">
        <v>341</v>
      </c>
      <c r="C250" s="4">
        <v>359</v>
      </c>
      <c r="D250" s="4" t="s">
        <v>70</v>
      </c>
      <c r="E250" s="3">
        <f>'raw data'!J250</f>
        <v>3.9359999999999999</v>
      </c>
      <c r="F250">
        <f>'raw data'!P250</f>
        <v>3.9660000000000002</v>
      </c>
      <c r="G250">
        <f>'raw data'!V250</f>
        <v>4.26</v>
      </c>
      <c r="H250" s="3">
        <f>'raw data'!AB250</f>
        <v>4.1749999999999998</v>
      </c>
      <c r="I250">
        <f>'raw data'!AH250</f>
        <v>4.3570000000000002</v>
      </c>
      <c r="J250">
        <f>'raw data'!AN250</f>
        <v>4.3659999999999997</v>
      </c>
      <c r="K250" s="3">
        <f>'raw data'!AT250</f>
        <v>4.218</v>
      </c>
      <c r="L250">
        <f>'raw data'!AZ250</f>
        <v>4.3440000000000003</v>
      </c>
      <c r="M250">
        <f>'raw data'!BF250</f>
        <v>4.1550000000000002</v>
      </c>
      <c r="N250" s="3">
        <f>'raw data'!BL250</f>
        <v>4.0819999999999999</v>
      </c>
      <c r="O250" s="4">
        <f>'raw data'!BR250</f>
        <v>4.28</v>
      </c>
      <c r="P250" s="4">
        <f>'raw data'!BX250</f>
        <v>4.3380000000000001</v>
      </c>
    </row>
    <row r="251" spans="1:16" x14ac:dyDescent="0.25">
      <c r="A251" s="4" t="s">
        <v>124</v>
      </c>
      <c r="B251" s="4">
        <v>350</v>
      </c>
      <c r="C251" s="4">
        <v>359</v>
      </c>
      <c r="D251" s="4" t="s">
        <v>71</v>
      </c>
      <c r="E251" s="3">
        <f>'raw data'!J251</f>
        <v>2.3580000000000001</v>
      </c>
      <c r="F251">
        <f>'raw data'!P251</f>
        <v>2.2599999999999998</v>
      </c>
      <c r="G251">
        <f>'raw data'!V251</f>
        <v>2.496</v>
      </c>
      <c r="H251" s="3">
        <f>'raw data'!AB251</f>
        <v>2.431</v>
      </c>
      <c r="I251">
        <f>'raw data'!AH251</f>
        <v>2.4870000000000001</v>
      </c>
      <c r="J251">
        <f>'raw data'!AN251</f>
        <v>2.4460000000000002</v>
      </c>
      <c r="K251" s="3">
        <f>'raw data'!AT251</f>
        <v>2.3809999999999998</v>
      </c>
      <c r="L251">
        <f>'raw data'!AZ251</f>
        <v>2.4830000000000001</v>
      </c>
      <c r="M251">
        <f>'raw data'!BF251</f>
        <v>2.431</v>
      </c>
      <c r="N251" s="3">
        <f>'raw data'!BL251</f>
        <v>2.4590000000000001</v>
      </c>
      <c r="O251" s="4">
        <f>'raw data'!BR251</f>
        <v>2.4</v>
      </c>
      <c r="P251" s="4">
        <f>'raw data'!BX251</f>
        <v>2.476</v>
      </c>
    </row>
    <row r="252" spans="1:16" x14ac:dyDescent="0.25">
      <c r="A252" s="4" t="s">
        <v>124</v>
      </c>
      <c r="B252" s="4">
        <v>366</v>
      </c>
      <c r="C252" s="4">
        <v>380</v>
      </c>
      <c r="D252" s="4" t="s">
        <v>72</v>
      </c>
      <c r="E252" s="3">
        <f>'raw data'!J252</f>
        <v>2.8849999999999998</v>
      </c>
      <c r="F252">
        <f>'raw data'!P252</f>
        <v>2.8929999999999998</v>
      </c>
      <c r="G252">
        <f>'raw data'!V252</f>
        <v>3.1539999999999999</v>
      </c>
      <c r="H252" s="3">
        <f>'raw data'!AB252</f>
        <v>3.1560000000000001</v>
      </c>
      <c r="I252">
        <f>'raw data'!AH252</f>
        <v>3.47</v>
      </c>
      <c r="J252">
        <f>'raw data'!AN252</f>
        <v>3.4510000000000001</v>
      </c>
      <c r="K252" s="3">
        <f>'raw data'!AT252</f>
        <v>3.1419999999999999</v>
      </c>
      <c r="L252">
        <f>'raw data'!AZ252</f>
        <v>3.4910000000000001</v>
      </c>
      <c r="M252">
        <f>'raw data'!BF252</f>
        <v>3.3010000000000002</v>
      </c>
      <c r="N252" s="3">
        <f>'raw data'!BL252</f>
        <v>3.2429999999999999</v>
      </c>
      <c r="O252" s="4">
        <f>'raw data'!BR252</f>
        <v>3.3260000000000001</v>
      </c>
      <c r="P252" s="4">
        <f>'raw data'!BX252</f>
        <v>3.4870000000000001</v>
      </c>
    </row>
    <row r="253" spans="1:16" x14ac:dyDescent="0.25">
      <c r="A253" s="4" t="s">
        <v>124</v>
      </c>
      <c r="B253" s="4">
        <v>381</v>
      </c>
      <c r="C253" s="4">
        <v>386</v>
      </c>
      <c r="D253" s="4" t="s">
        <v>73</v>
      </c>
      <c r="E253" s="3">
        <f>'raw data'!J253</f>
        <v>1.4039999999999999</v>
      </c>
      <c r="F253">
        <f>'raw data'!P253</f>
        <v>1.282</v>
      </c>
      <c r="G253">
        <f>'raw data'!V253</f>
        <v>1.3919999999999999</v>
      </c>
      <c r="H253" s="3">
        <f>'raw data'!AB253</f>
        <v>1.419</v>
      </c>
      <c r="I253">
        <f>'raw data'!AH253</f>
        <v>1.4430000000000001</v>
      </c>
      <c r="J253">
        <f>'raw data'!AN253</f>
        <v>1.4419999999999999</v>
      </c>
      <c r="K253" s="3">
        <f>'raw data'!AT253</f>
        <v>1.427</v>
      </c>
      <c r="L253">
        <f>'raw data'!AZ253</f>
        <v>1.4570000000000001</v>
      </c>
      <c r="M253">
        <f>'raw data'!BF253</f>
        <v>1.4350000000000001</v>
      </c>
      <c r="N253" s="3">
        <f>'raw data'!BL253</f>
        <v>1.395</v>
      </c>
      <c r="O253" s="4">
        <f>'raw data'!BR253</f>
        <v>1.4219999999999999</v>
      </c>
      <c r="P253" s="4">
        <f>'raw data'!BX253</f>
        <v>1.427</v>
      </c>
    </row>
    <row r="254" spans="1:16" x14ac:dyDescent="0.25">
      <c r="A254" s="4" t="s">
        <v>124</v>
      </c>
      <c r="B254" s="4">
        <v>381</v>
      </c>
      <c r="C254" s="4">
        <v>392</v>
      </c>
      <c r="D254" s="4" t="s">
        <v>74</v>
      </c>
      <c r="E254" s="3">
        <f>'raw data'!J254</f>
        <v>2.3519999999999999</v>
      </c>
      <c r="F254">
        <f>'raw data'!P254</f>
        <v>2.16</v>
      </c>
      <c r="G254">
        <f>'raw data'!V254</f>
        <v>2.3359999999999999</v>
      </c>
      <c r="H254" s="3">
        <f>'raw data'!AB254</f>
        <v>2.4359999999999999</v>
      </c>
      <c r="I254">
        <f>'raw data'!AH254</f>
        <v>2.4329999999999998</v>
      </c>
      <c r="J254">
        <f>'raw data'!AN254</f>
        <v>2.46</v>
      </c>
      <c r="K254" s="3">
        <f>'raw data'!AT254</f>
        <v>2.3969999999999998</v>
      </c>
      <c r="L254">
        <f>'raw data'!AZ254</f>
        <v>2.4329999999999998</v>
      </c>
      <c r="M254">
        <f>'raw data'!BF254</f>
        <v>2.4119999999999999</v>
      </c>
      <c r="N254" s="3">
        <f>'raw data'!BL254</f>
        <v>2.3820000000000001</v>
      </c>
      <c r="O254" s="4">
        <f>'raw data'!BR254</f>
        <v>2.4329999999999998</v>
      </c>
      <c r="P254" s="4">
        <f>'raw data'!BX254</f>
        <v>2.39</v>
      </c>
    </row>
    <row r="255" spans="1:16" x14ac:dyDescent="0.25">
      <c r="A255" s="4" t="s">
        <v>124</v>
      </c>
      <c r="B255" s="4">
        <v>393</v>
      </c>
      <c r="C255" s="4">
        <v>410</v>
      </c>
      <c r="D255" s="4" t="s">
        <v>75</v>
      </c>
      <c r="E255" s="3">
        <f>'raw data'!J255</f>
        <v>2.7549999999999999</v>
      </c>
      <c r="F255">
        <f>'raw data'!P255</f>
        <v>2.722</v>
      </c>
      <c r="G255">
        <f>'raw data'!V255</f>
        <v>2.9529999999999998</v>
      </c>
      <c r="H255" s="3">
        <f>'raw data'!AB255</f>
        <v>3.7050000000000001</v>
      </c>
      <c r="I255">
        <f>'raw data'!AH255</f>
        <v>4.016</v>
      </c>
      <c r="J255">
        <f>'raw data'!AN255</f>
        <v>3.98</v>
      </c>
      <c r="K255" s="3">
        <f>'raw data'!AT255</f>
        <v>3.766</v>
      </c>
      <c r="L255">
        <f>'raw data'!AZ255</f>
        <v>4.1059999999999999</v>
      </c>
      <c r="M255">
        <f>'raw data'!BF255</f>
        <v>3.8809999999999998</v>
      </c>
      <c r="N255" s="3">
        <f>'raw data'!BL255</f>
        <v>3.77</v>
      </c>
      <c r="O255" s="4">
        <f>'raw data'!BR255</f>
        <v>3.8479999999999999</v>
      </c>
      <c r="P255" s="4">
        <f>'raw data'!BX255</f>
        <v>4.0279999999999996</v>
      </c>
    </row>
    <row r="256" spans="1:16" x14ac:dyDescent="0.25">
      <c r="A256" s="4" t="s">
        <v>124</v>
      </c>
      <c r="B256" s="4">
        <v>411</v>
      </c>
      <c r="C256" s="4">
        <v>417</v>
      </c>
      <c r="D256" s="4" t="s">
        <v>76</v>
      </c>
      <c r="E256" s="3">
        <f>'raw data'!J256</f>
        <v>3.9E-2</v>
      </c>
      <c r="F256">
        <f>'raw data'!P256</f>
        <v>0.05</v>
      </c>
      <c r="G256">
        <f>'raw data'!V256</f>
        <v>4.5999999999999999E-2</v>
      </c>
      <c r="H256" s="3">
        <f>'raw data'!AB256</f>
        <v>4.8000000000000001E-2</v>
      </c>
      <c r="I256">
        <f>'raw data'!AH256</f>
        <v>6.8000000000000005E-2</v>
      </c>
      <c r="J256">
        <f>'raw data'!AN256</f>
        <v>5.5E-2</v>
      </c>
      <c r="K256" s="3">
        <f>'raw data'!AT256</f>
        <v>6.7000000000000004E-2</v>
      </c>
      <c r="L256">
        <f>'raw data'!AZ256</f>
        <v>6.6000000000000003E-2</v>
      </c>
      <c r="M256">
        <f>'raw data'!BF256</f>
        <v>9.1999999999999998E-2</v>
      </c>
      <c r="N256" s="3">
        <f>'raw data'!BL256</f>
        <v>8.5999999999999993E-2</v>
      </c>
      <c r="O256" s="4">
        <f>'raw data'!BR256</f>
        <v>0.151</v>
      </c>
      <c r="P256" s="4">
        <f>'raw data'!BX256</f>
        <v>0.105</v>
      </c>
    </row>
    <row r="257" spans="1:16" x14ac:dyDescent="0.25">
      <c r="A257" s="4" t="s">
        <v>124</v>
      </c>
      <c r="B257" s="4">
        <v>418</v>
      </c>
      <c r="C257" s="4">
        <v>423</v>
      </c>
      <c r="D257" s="4" t="s">
        <v>77</v>
      </c>
      <c r="E257" s="3">
        <f>'raw data'!J257</f>
        <v>0.11700000000000001</v>
      </c>
      <c r="F257">
        <f>'raw data'!P257</f>
        <v>0.14399999999999999</v>
      </c>
      <c r="G257">
        <f>'raw data'!V257</f>
        <v>8.3000000000000004E-2</v>
      </c>
      <c r="H257" s="3">
        <f>'raw data'!AB257</f>
        <v>0.20399999999999999</v>
      </c>
      <c r="I257">
        <f>'raw data'!AH257</f>
        <v>0.19400000000000001</v>
      </c>
      <c r="J257">
        <f>'raw data'!AN257</f>
        <v>0.19500000000000001</v>
      </c>
      <c r="K257" s="3">
        <f>'raw data'!AT257</f>
        <v>0.27800000000000002</v>
      </c>
      <c r="L257">
        <f>'raw data'!AZ257</f>
        <v>0.26100000000000001</v>
      </c>
      <c r="M257">
        <f>'raw data'!BF257</f>
        <v>0.254</v>
      </c>
      <c r="N257" s="3">
        <f>'raw data'!BL257</f>
        <v>0.28199999999999997</v>
      </c>
      <c r="O257" s="4">
        <f>'raw data'!BR257</f>
        <v>0.27900000000000003</v>
      </c>
      <c r="P257" s="4">
        <f>'raw data'!BX257</f>
        <v>0.27</v>
      </c>
    </row>
    <row r="258" spans="1:16" x14ac:dyDescent="0.25">
      <c r="A258" s="4" t="s">
        <v>124</v>
      </c>
      <c r="B258" s="4">
        <v>418</v>
      </c>
      <c r="C258" s="4">
        <v>429</v>
      </c>
      <c r="D258" s="4" t="s">
        <v>78</v>
      </c>
      <c r="E258" s="3">
        <f>'raw data'!J258</f>
        <v>0.06</v>
      </c>
      <c r="F258">
        <f>'raw data'!P258</f>
        <v>7.6999999999999999E-2</v>
      </c>
      <c r="G258">
        <f>'raw data'!V258</f>
        <v>5.5E-2</v>
      </c>
      <c r="H258" s="3">
        <f>'raw data'!AB258</f>
        <v>0.125</v>
      </c>
      <c r="I258">
        <f>'raw data'!AH258</f>
        <v>0.13700000000000001</v>
      </c>
      <c r="J258">
        <f>'raw data'!AN258</f>
        <v>0.13300000000000001</v>
      </c>
      <c r="K258" s="3">
        <f>'raw data'!AT258</f>
        <v>0.23</v>
      </c>
      <c r="L258">
        <f>'raw data'!AZ258</f>
        <v>0.25600000000000001</v>
      </c>
      <c r="M258">
        <f>'raw data'!BF258</f>
        <v>0.26200000000000001</v>
      </c>
      <c r="N258" s="3">
        <f>'raw data'!BL258</f>
        <v>0.49399999999999999</v>
      </c>
      <c r="O258" s="4">
        <f>'raw data'!BR258</f>
        <v>0.52400000000000002</v>
      </c>
      <c r="P258" s="4">
        <f>'raw data'!BX258</f>
        <v>0.52900000000000003</v>
      </c>
    </row>
    <row r="259" spans="1:16" x14ac:dyDescent="0.25">
      <c r="A259" s="4" t="s">
        <v>124</v>
      </c>
      <c r="B259" s="4">
        <v>418</v>
      </c>
      <c r="C259" s="4">
        <v>433</v>
      </c>
      <c r="D259" s="4" t="s">
        <v>79</v>
      </c>
      <c r="E259" s="3">
        <f>'raw data'!J259</f>
        <v>0.106</v>
      </c>
      <c r="F259">
        <f>'raw data'!P259</f>
        <v>0.114</v>
      </c>
      <c r="G259">
        <f>'raw data'!V259</f>
        <v>8.5000000000000006E-2</v>
      </c>
      <c r="H259" s="3">
        <f>'raw data'!AB259</f>
        <v>0.13700000000000001</v>
      </c>
      <c r="I259">
        <f>'raw data'!AH259</f>
        <v>0.23300000000000001</v>
      </c>
      <c r="J259">
        <f>'raw data'!AN259</f>
        <v>0.14799999999999999</v>
      </c>
      <c r="K259" s="3">
        <f>'raw data'!AT259</f>
        <v>0.22700000000000001</v>
      </c>
      <c r="L259">
        <f>'raw data'!AZ259</f>
        <v>0.26700000000000002</v>
      </c>
      <c r="M259">
        <f>'raw data'!BF259</f>
        <v>0.27</v>
      </c>
      <c r="N259" s="3">
        <f>'raw data'!BL259</f>
        <v>0.5</v>
      </c>
      <c r="O259" s="4">
        <f>'raw data'!BR259</f>
        <v>0.55100000000000005</v>
      </c>
      <c r="P259" s="4">
        <f>'raw data'!BX259</f>
        <v>0.54800000000000004</v>
      </c>
    </row>
    <row r="260" spans="1:16" x14ac:dyDescent="0.25">
      <c r="A260" s="4" t="s">
        <v>124</v>
      </c>
      <c r="B260" s="4">
        <v>433</v>
      </c>
      <c r="C260" s="4">
        <v>447</v>
      </c>
      <c r="D260" s="4" t="s">
        <v>80</v>
      </c>
      <c r="E260" s="3">
        <f>'raw data'!J260</f>
        <v>1.137</v>
      </c>
      <c r="F260">
        <f>'raw data'!P260</f>
        <v>1.1890000000000001</v>
      </c>
      <c r="G260">
        <f>'raw data'!V260</f>
        <v>1.2669999999999999</v>
      </c>
      <c r="H260" s="3">
        <f>'raw data'!AB260</f>
        <v>1.879</v>
      </c>
      <c r="I260">
        <f>'raw data'!AH260</f>
        <v>2.1520000000000001</v>
      </c>
      <c r="J260">
        <f>'raw data'!AN260</f>
        <v>2.1379999999999999</v>
      </c>
      <c r="K260" s="3">
        <f>'raw data'!AT260</f>
        <v>2.2149999999999999</v>
      </c>
      <c r="L260">
        <f>'raw data'!AZ260</f>
        <v>2.5920000000000001</v>
      </c>
      <c r="M260">
        <f>'raw data'!BF260</f>
        <v>2.3039999999999998</v>
      </c>
      <c r="N260" s="3">
        <f>'raw data'!BL260</f>
        <v>2.41</v>
      </c>
      <c r="O260" s="4">
        <f>'raw data'!BR260</f>
        <v>2.6629999999999998</v>
      </c>
      <c r="P260" s="4">
        <f>'raw data'!BX260</f>
        <v>2.7109999999999999</v>
      </c>
    </row>
    <row r="261" spans="1:16" x14ac:dyDescent="0.25">
      <c r="A261" s="4" t="s">
        <v>124</v>
      </c>
      <c r="B261" s="4">
        <v>434</v>
      </c>
      <c r="C261" s="4">
        <v>447</v>
      </c>
      <c r="D261" s="4" t="s">
        <v>81</v>
      </c>
      <c r="E261" s="3">
        <f>'raw data'!J261</f>
        <v>1.167</v>
      </c>
      <c r="F261">
        <f>'raw data'!P261</f>
        <v>1.208</v>
      </c>
      <c r="G261">
        <f>'raw data'!V261</f>
        <v>1.2889999999999999</v>
      </c>
      <c r="H261" s="3">
        <f>'raw data'!AB261</f>
        <v>1.948</v>
      </c>
      <c r="I261">
        <f>'raw data'!AH261</f>
        <v>2.1920000000000002</v>
      </c>
      <c r="J261">
        <f>'raw data'!AN261</f>
        <v>2.2429999999999999</v>
      </c>
      <c r="K261" s="3">
        <f>'raw data'!AT261</f>
        <v>2.2810000000000001</v>
      </c>
      <c r="L261">
        <f>'raw data'!AZ261</f>
        <v>2.6219999999999999</v>
      </c>
      <c r="M261">
        <f>'raw data'!BF261</f>
        <v>2.3530000000000002</v>
      </c>
      <c r="N261" s="3">
        <f>'raw data'!BL261</f>
        <v>2.5070000000000001</v>
      </c>
      <c r="O261" s="4">
        <f>'raw data'!BR261</f>
        <v>2.7440000000000002</v>
      </c>
      <c r="P261" s="4">
        <f>'raw data'!BX261</f>
        <v>2.7480000000000002</v>
      </c>
    </row>
    <row r="262" spans="1:16" x14ac:dyDescent="0.25">
      <c r="A262" s="4" t="s">
        <v>124</v>
      </c>
      <c r="B262" s="4">
        <v>434</v>
      </c>
      <c r="C262" s="4">
        <v>450</v>
      </c>
      <c r="D262" s="4" t="s">
        <v>82</v>
      </c>
      <c r="E262" s="3">
        <f>'raw data'!J262</f>
        <v>0.85899999999999999</v>
      </c>
      <c r="F262">
        <f>'raw data'!P262</f>
        <v>0.90900000000000003</v>
      </c>
      <c r="G262">
        <f>'raw data'!V262</f>
        <v>0.98499999999999999</v>
      </c>
      <c r="H262" s="3">
        <f>'raw data'!AB262</f>
        <v>1.6539999999999999</v>
      </c>
      <c r="I262">
        <f>'raw data'!AH262</f>
        <v>2.0049999999999999</v>
      </c>
      <c r="J262">
        <f>'raw data'!AN262</f>
        <v>1.9259999999999999</v>
      </c>
      <c r="K262" s="3">
        <f>'raw data'!AT262</f>
        <v>2.5840000000000001</v>
      </c>
      <c r="L262">
        <f>'raw data'!AZ262</f>
        <v>2.9889999999999999</v>
      </c>
      <c r="M262">
        <f>'raw data'!BF262</f>
        <v>2.774</v>
      </c>
      <c r="N262" s="3">
        <f>'raw data'!BL262</f>
        <v>3.008</v>
      </c>
      <c r="O262" s="4">
        <f>'raw data'!BR262</f>
        <v>3.1709999999999998</v>
      </c>
      <c r="P262" s="4">
        <f>'raw data'!BX262</f>
        <v>3.27</v>
      </c>
    </row>
    <row r="263" spans="1:16" x14ac:dyDescent="0.25">
      <c r="A263" s="4" t="s">
        <v>124</v>
      </c>
      <c r="B263" s="4">
        <v>484</v>
      </c>
      <c r="C263" s="4">
        <v>494</v>
      </c>
      <c r="D263" s="4" t="s">
        <v>83</v>
      </c>
      <c r="E263" s="3">
        <f>'raw data'!J263</f>
        <v>7.0000000000000007E-2</v>
      </c>
      <c r="F263">
        <f>'raw data'!P263</f>
        <v>0.19500000000000001</v>
      </c>
      <c r="G263">
        <f>'raw data'!V263</f>
        <v>9.5000000000000001E-2</v>
      </c>
      <c r="H263" s="3">
        <f>'raw data'!AB263</f>
        <v>0.121</v>
      </c>
      <c r="I263">
        <f>'raw data'!AH263</f>
        <v>0.113</v>
      </c>
      <c r="J263">
        <f>'raw data'!AN263</f>
        <v>0.104</v>
      </c>
      <c r="K263" s="3">
        <f>'raw data'!AT263</f>
        <v>0.47</v>
      </c>
      <c r="L263">
        <f>'raw data'!AZ263</f>
        <v>0.438</v>
      </c>
      <c r="M263">
        <f>'raw data'!BF263</f>
        <v>0.54100000000000004</v>
      </c>
      <c r="N263" s="3">
        <f>'raw data'!BL263</f>
        <v>0.93</v>
      </c>
      <c r="O263" s="4">
        <f>'raw data'!BR263</f>
        <v>0.93700000000000006</v>
      </c>
      <c r="P263" s="4">
        <f>'raw data'!BX263</f>
        <v>0.89900000000000002</v>
      </c>
    </row>
    <row r="264" spans="1:16" x14ac:dyDescent="0.25">
      <c r="A264" s="4" t="s">
        <v>124</v>
      </c>
      <c r="B264" s="4">
        <v>484</v>
      </c>
      <c r="C264" s="4">
        <v>499</v>
      </c>
      <c r="D264" s="4" t="s">
        <v>84</v>
      </c>
      <c r="E264" s="3">
        <f>'raw data'!J264</f>
        <v>0.16</v>
      </c>
      <c r="F264">
        <f>'raw data'!P264</f>
        <v>0.17199999999999999</v>
      </c>
      <c r="G264">
        <f>'raw data'!V264</f>
        <v>0.13200000000000001</v>
      </c>
      <c r="H264" s="3">
        <f>'raw data'!AB264</f>
        <v>0.70399999999999996</v>
      </c>
      <c r="I264">
        <f>'raw data'!AH264</f>
        <v>0.72299999999999998</v>
      </c>
      <c r="J264">
        <f>'raw data'!AN264</f>
        <v>0.69199999999999995</v>
      </c>
      <c r="K264" s="3">
        <f>'raw data'!AT264</f>
        <v>1.9510000000000001</v>
      </c>
      <c r="L264">
        <f>'raw data'!AZ264</f>
        <v>2.0139999999999998</v>
      </c>
      <c r="M264">
        <f>'raw data'!BF264</f>
        <v>2.3719999999999999</v>
      </c>
      <c r="N264" s="3">
        <f>'raw data'!BL264</f>
        <v>3.04</v>
      </c>
      <c r="O264" s="4">
        <f>'raw data'!BR264</f>
        <v>3.1179999999999999</v>
      </c>
      <c r="P264" s="4">
        <f>'raw data'!BX264</f>
        <v>3.113</v>
      </c>
    </row>
    <row r="265" spans="1:16" x14ac:dyDescent="0.25">
      <c r="A265" s="4" t="s">
        <v>124</v>
      </c>
      <c r="B265" s="4">
        <v>484</v>
      </c>
      <c r="C265" s="4">
        <v>505</v>
      </c>
      <c r="D265" s="4" t="s">
        <v>85</v>
      </c>
      <c r="E265" s="3">
        <f>'raw data'!J265</f>
        <v>0.33200000000000002</v>
      </c>
      <c r="F265">
        <f>'raw data'!P265</f>
        <v>0.376</v>
      </c>
      <c r="G265">
        <f>'raw data'!V265</f>
        <v>0.378</v>
      </c>
      <c r="H265" s="3">
        <f>'raw data'!AB265</f>
        <v>1.5609999999999999</v>
      </c>
      <c r="I265">
        <f>'raw data'!AH265</f>
        <v>1.6180000000000001</v>
      </c>
      <c r="J265">
        <f>'raw data'!AN265</f>
        <v>1.595</v>
      </c>
      <c r="K265" s="3">
        <f>'raw data'!AT265</f>
        <v>4.4809999999999999</v>
      </c>
      <c r="L265">
        <f>'raw data'!AZ265</f>
        <v>4.6219999999999999</v>
      </c>
      <c r="M265">
        <f>'raw data'!BF265</f>
        <v>5.3769999999999998</v>
      </c>
      <c r="N265" s="3">
        <f>'raw data'!BL265</f>
        <v>6.3049999999999997</v>
      </c>
      <c r="O265" s="4">
        <f>'raw data'!BR265</f>
        <v>6.4279999999999999</v>
      </c>
      <c r="P265" s="4">
        <f>'raw data'!BX265</f>
        <v>6.3739999999999997</v>
      </c>
    </row>
    <row r="266" spans="1:16" x14ac:dyDescent="0.25">
      <c r="A266" s="4" t="s">
        <v>124</v>
      </c>
      <c r="B266" s="4">
        <v>485</v>
      </c>
      <c r="C266" s="4">
        <v>494</v>
      </c>
      <c r="D266" s="4" t="s">
        <v>86</v>
      </c>
      <c r="E266" s="3">
        <f>'raw data'!J266</f>
        <v>2.9000000000000001E-2</v>
      </c>
      <c r="F266">
        <f>'raw data'!P266</f>
        <v>6.0999999999999999E-2</v>
      </c>
      <c r="G266">
        <f>'raw data'!V266</f>
        <v>6.4000000000000001E-2</v>
      </c>
      <c r="H266" s="3">
        <f>'raw data'!AB266</f>
        <v>0.11700000000000001</v>
      </c>
      <c r="I266">
        <f>'raw data'!AH266</f>
        <v>7.1999999999999995E-2</v>
      </c>
      <c r="J266">
        <f>'raw data'!AN266</f>
        <v>0.10100000000000001</v>
      </c>
      <c r="K266" s="3">
        <f>'raw data'!AT266</f>
        <v>0.44600000000000001</v>
      </c>
      <c r="L266">
        <f>'raw data'!AZ266</f>
        <v>0.46</v>
      </c>
      <c r="M266">
        <f>'raw data'!BF266</f>
        <v>0.504</v>
      </c>
      <c r="N266" s="3">
        <f>'raw data'!BL266</f>
        <v>0.92200000000000004</v>
      </c>
      <c r="O266" s="4">
        <f>'raw data'!BR266</f>
        <v>0.85799999999999998</v>
      </c>
      <c r="P266" s="4">
        <f>'raw data'!BX266</f>
        <v>0.93899999999999995</v>
      </c>
    </row>
    <row r="267" spans="1:16" x14ac:dyDescent="0.25">
      <c r="A267" s="4" t="s">
        <v>124</v>
      </c>
      <c r="B267" s="4">
        <v>504</v>
      </c>
      <c r="C267" s="4">
        <v>514</v>
      </c>
      <c r="D267" s="4" t="s">
        <v>87</v>
      </c>
      <c r="E267" s="3">
        <f>'raw data'!J267</f>
        <v>2.6259999999999999</v>
      </c>
      <c r="F267">
        <f>'raw data'!P267</f>
        <v>2.4740000000000002</v>
      </c>
      <c r="G267">
        <f>'raw data'!V267</f>
        <v>2.6669999999999998</v>
      </c>
      <c r="H267" s="3">
        <f>'raw data'!AB267</f>
        <v>3.2080000000000002</v>
      </c>
      <c r="I267">
        <f>'raw data'!AH267</f>
        <v>3.242</v>
      </c>
      <c r="J267">
        <f>'raw data'!AN267</f>
        <v>3.2690000000000001</v>
      </c>
      <c r="K267" s="3">
        <f>'raw data'!AT267</f>
        <v>3.17</v>
      </c>
      <c r="L267">
        <f>'raw data'!AZ267</f>
        <v>3.2959999999999998</v>
      </c>
      <c r="M267">
        <f>'raw data'!BF267</f>
        <v>3.2749999999999999</v>
      </c>
      <c r="N267" s="3">
        <f>'raw data'!BL267</f>
        <v>3.1779999999999999</v>
      </c>
      <c r="O267" s="4">
        <f>'raw data'!BR267</f>
        <v>3.242</v>
      </c>
      <c r="P267" s="4">
        <f>'raw data'!BX267</f>
        <v>3.2850000000000001</v>
      </c>
    </row>
    <row r="268" spans="1:16" x14ac:dyDescent="0.25">
      <c r="A268" s="4" t="s">
        <v>124</v>
      </c>
      <c r="B268" s="4">
        <v>506</v>
      </c>
      <c r="C268" s="4">
        <v>514</v>
      </c>
      <c r="D268" s="4" t="s">
        <v>88</v>
      </c>
      <c r="E268" s="3">
        <f>'raw data'!J268</f>
        <v>2.37</v>
      </c>
      <c r="F268">
        <f>'raw data'!P268</f>
        <v>2.2589999999999999</v>
      </c>
      <c r="G268">
        <f>'raw data'!V268</f>
        <v>2.4279999999999999</v>
      </c>
      <c r="H268" s="3">
        <f>'raw data'!AB268</f>
        <v>2.544</v>
      </c>
      <c r="I268">
        <f>'raw data'!AH268</f>
        <v>2.5459999999999998</v>
      </c>
      <c r="J268">
        <f>'raw data'!AN268</f>
        <v>2.5760000000000001</v>
      </c>
      <c r="K268" s="3">
        <f>'raw data'!AT268</f>
        <v>2.488</v>
      </c>
      <c r="L268">
        <f>'raw data'!AZ268</f>
        <v>2.57</v>
      </c>
      <c r="M268">
        <f>'raw data'!BF268</f>
        <v>2.5270000000000001</v>
      </c>
      <c r="N268" s="3">
        <f>'raw data'!BL268</f>
        <v>2.48</v>
      </c>
      <c r="O268" s="4">
        <f>'raw data'!BR268</f>
        <v>2.5169999999999999</v>
      </c>
      <c r="P268" s="4">
        <f>'raw data'!BX268</f>
        <v>2.5459999999999998</v>
      </c>
    </row>
    <row r="269" spans="1:16" x14ac:dyDescent="0.25">
      <c r="A269" s="4" t="s">
        <v>124</v>
      </c>
      <c r="B269" s="4">
        <v>515</v>
      </c>
      <c r="C269" s="4">
        <v>523</v>
      </c>
      <c r="D269" s="4" t="s">
        <v>89</v>
      </c>
      <c r="E269" s="3">
        <f>'raw data'!J269</f>
        <v>1.6060000000000001</v>
      </c>
      <c r="F269">
        <f>'raw data'!P269</f>
        <v>1.554</v>
      </c>
      <c r="G269">
        <f>'raw data'!V269</f>
        <v>1.659</v>
      </c>
      <c r="H269" s="3">
        <f>'raw data'!AB269</f>
        <v>2.1880000000000002</v>
      </c>
      <c r="I269">
        <f>'raw data'!AH269</f>
        <v>2.2370000000000001</v>
      </c>
      <c r="J269">
        <f>'raw data'!AN269</f>
        <v>2.2530000000000001</v>
      </c>
      <c r="K269" s="3">
        <f>'raw data'!AT269</f>
        <v>2.681</v>
      </c>
      <c r="L269">
        <f>'raw data'!AZ269</f>
        <v>2.7879999999999998</v>
      </c>
      <c r="M269">
        <f>'raw data'!BF269</f>
        <v>2.726</v>
      </c>
      <c r="N269" s="3">
        <f>'raw data'!BL269</f>
        <v>2.7559999999999998</v>
      </c>
      <c r="O269" s="4">
        <f>'raw data'!BR269</f>
        <v>2.8010000000000002</v>
      </c>
      <c r="P269" s="4">
        <f>'raw data'!BX269</f>
        <v>2.8290000000000002</v>
      </c>
    </row>
    <row r="270" spans="1:16" x14ac:dyDescent="0.25">
      <c r="A270" s="4" t="s">
        <v>124</v>
      </c>
      <c r="B270" s="4">
        <v>515</v>
      </c>
      <c r="C270" s="4">
        <v>524</v>
      </c>
      <c r="D270" s="4" t="s">
        <v>90</v>
      </c>
      <c r="E270" s="3">
        <f>'raw data'!J270</f>
        <v>1.6140000000000001</v>
      </c>
      <c r="F270">
        <f>'raw data'!P270</f>
        <v>1.5589999999999999</v>
      </c>
      <c r="G270">
        <f>'raw data'!V270</f>
        <v>1.645</v>
      </c>
      <c r="H270" s="3">
        <f>'raw data'!AB270</f>
        <v>2.4159999999999999</v>
      </c>
      <c r="I270">
        <f>'raw data'!AH270</f>
        <v>2.4729999999999999</v>
      </c>
      <c r="J270">
        <f>'raw data'!AN270</f>
        <v>2.4870000000000001</v>
      </c>
      <c r="K270" s="3">
        <f>'raw data'!AT270</f>
        <v>2.9430000000000001</v>
      </c>
      <c r="L270">
        <f>'raw data'!AZ270</f>
        <v>3.09</v>
      </c>
      <c r="M270">
        <f>'raw data'!BF270</f>
        <v>3.0230000000000001</v>
      </c>
      <c r="N270" s="3">
        <f>'raw data'!BL270</f>
        <v>3.0270000000000001</v>
      </c>
      <c r="O270" s="4">
        <f>'raw data'!BR270</f>
        <v>3.093</v>
      </c>
      <c r="P270" s="4">
        <f>'raw data'!BX270</f>
        <v>3.1070000000000002</v>
      </c>
    </row>
    <row r="271" spans="1:16" x14ac:dyDescent="0.25">
      <c r="A271" s="4" t="s">
        <v>124</v>
      </c>
      <c r="B271" s="4">
        <v>529</v>
      </c>
      <c r="C271" s="4">
        <v>538</v>
      </c>
      <c r="D271" s="4" t="s">
        <v>91</v>
      </c>
      <c r="E271" s="3">
        <f>'raw data'!J271</f>
        <v>0.04</v>
      </c>
      <c r="F271">
        <f>'raw data'!P271</f>
        <v>4.1000000000000002E-2</v>
      </c>
      <c r="G271">
        <f>'raw data'!V271</f>
        <v>4.2000000000000003E-2</v>
      </c>
      <c r="H271" s="3">
        <f>'raw data'!AB271</f>
        <v>9.0999999999999998E-2</v>
      </c>
      <c r="I271">
        <f>'raw data'!AH271</f>
        <v>7.1999999999999995E-2</v>
      </c>
      <c r="J271">
        <f>'raw data'!AN271</f>
        <v>5.6000000000000001E-2</v>
      </c>
      <c r="K271" s="3">
        <f>'raw data'!AT271</f>
        <v>0.36799999999999999</v>
      </c>
      <c r="L271">
        <f>'raw data'!AZ271</f>
        <v>0.36299999999999999</v>
      </c>
      <c r="M271">
        <f>'raw data'!BF271</f>
        <v>0.439</v>
      </c>
      <c r="N271" s="3">
        <f>'raw data'!BL271</f>
        <v>0.88800000000000001</v>
      </c>
      <c r="O271" s="4">
        <f>'raw data'!BR271</f>
        <v>0.92300000000000004</v>
      </c>
      <c r="P271" s="4">
        <f>'raw data'!BX271</f>
        <v>0.95299999999999996</v>
      </c>
    </row>
    <row r="272" spans="1:16" x14ac:dyDescent="0.25">
      <c r="A272" s="4" t="s">
        <v>124</v>
      </c>
      <c r="B272" s="4">
        <v>529</v>
      </c>
      <c r="C272" s="4">
        <v>539</v>
      </c>
      <c r="D272" s="4" t="s">
        <v>92</v>
      </c>
      <c r="E272" s="3">
        <f>'raw data'!J272</f>
        <v>4.2999999999999997E-2</v>
      </c>
      <c r="F272">
        <f>'raw data'!P272</f>
        <v>7.0000000000000007E-2</v>
      </c>
      <c r="G272">
        <f>'raw data'!V272</f>
        <v>5.0999999999999997E-2</v>
      </c>
      <c r="H272" s="3">
        <f>'raw data'!AB272</f>
        <v>7.3999999999999996E-2</v>
      </c>
      <c r="I272">
        <f>'raw data'!AH272</f>
        <v>9.5000000000000001E-2</v>
      </c>
      <c r="J272">
        <f>'raw data'!AN272</f>
        <v>9.2999999999999999E-2</v>
      </c>
      <c r="K272" s="3">
        <f>'raw data'!AT272</f>
        <v>0.39200000000000002</v>
      </c>
      <c r="L272">
        <f>'raw data'!AZ272</f>
        <v>0.39100000000000001</v>
      </c>
      <c r="M272">
        <f>'raw data'!BF272</f>
        <v>0.437</v>
      </c>
      <c r="N272" s="3">
        <f>'raw data'!BL272</f>
        <v>0.90700000000000003</v>
      </c>
      <c r="O272" s="4">
        <f>'raw data'!BR272</f>
        <v>0.89500000000000002</v>
      </c>
      <c r="P272" s="4">
        <f>'raw data'!BX272</f>
        <v>0.91500000000000004</v>
      </c>
    </row>
    <row r="273" spans="1:16" x14ac:dyDescent="0.25">
      <c r="A273" s="4" t="s">
        <v>124</v>
      </c>
      <c r="B273" s="4">
        <v>529</v>
      </c>
      <c r="C273" s="4">
        <v>541</v>
      </c>
      <c r="D273" s="4" t="s">
        <v>93</v>
      </c>
      <c r="E273" s="3">
        <f>'raw data'!J273</f>
        <v>9.0999999999999998E-2</v>
      </c>
      <c r="F273">
        <f>'raw data'!P273</f>
        <v>0.106</v>
      </c>
      <c r="G273">
        <f>'raw data'!V273</f>
        <v>0.13600000000000001</v>
      </c>
      <c r="H273" s="3">
        <f>'raw data'!AB273</f>
        <v>0.31</v>
      </c>
      <c r="I273">
        <f>'raw data'!AH273</f>
        <v>0.29199999999999998</v>
      </c>
      <c r="J273">
        <f>'raw data'!AN273</f>
        <v>0.22900000000000001</v>
      </c>
      <c r="K273" s="3">
        <f>'raw data'!AT273</f>
        <v>0.90200000000000002</v>
      </c>
      <c r="L273">
        <f>'raw data'!AZ273</f>
        <v>0.91200000000000003</v>
      </c>
      <c r="M273">
        <f>'raw data'!BF273</f>
        <v>1.056</v>
      </c>
      <c r="N273" s="3">
        <f>'raw data'!BL273</f>
        <v>1.47</v>
      </c>
      <c r="O273" s="4">
        <f>'raw data'!BR273</f>
        <v>1.4910000000000001</v>
      </c>
      <c r="P273" s="4">
        <f>'raw data'!BX273</f>
        <v>1.5549999999999999</v>
      </c>
    </row>
    <row r="274" spans="1:16" x14ac:dyDescent="0.25">
      <c r="A274" s="4" t="s">
        <v>124</v>
      </c>
      <c r="B274" s="4">
        <v>542</v>
      </c>
      <c r="C274" s="4">
        <v>550</v>
      </c>
      <c r="D274" s="4" t="s">
        <v>94</v>
      </c>
      <c r="E274" s="3">
        <f>'raw data'!J274</f>
        <v>1.484</v>
      </c>
      <c r="F274">
        <f>'raw data'!P274</f>
        <v>1.429</v>
      </c>
      <c r="G274">
        <f>'raw data'!V274</f>
        <v>1.542</v>
      </c>
      <c r="H274" s="3">
        <f>'raw data'!AB274</f>
        <v>1.512</v>
      </c>
      <c r="I274">
        <f>'raw data'!AH274</f>
        <v>1.5249999999999999</v>
      </c>
      <c r="J274">
        <f>'raw data'!AN274</f>
        <v>1.5569999999999999</v>
      </c>
      <c r="K274" s="3">
        <f>'raw data'!AT274</f>
        <v>1.5029999999999999</v>
      </c>
      <c r="L274">
        <f>'raw data'!AZ274</f>
        <v>1.5940000000000001</v>
      </c>
      <c r="M274">
        <f>'raw data'!BF274</f>
        <v>1.556</v>
      </c>
      <c r="N274" s="3">
        <f>'raw data'!BL274</f>
        <v>1.4830000000000001</v>
      </c>
      <c r="O274" s="4">
        <f>'raw data'!BR274</f>
        <v>1.585</v>
      </c>
      <c r="P274" s="4">
        <f>'raw data'!BX274</f>
        <v>1.5980000000000001</v>
      </c>
    </row>
    <row r="275" spans="1:16" x14ac:dyDescent="0.25">
      <c r="A275" s="4" t="s">
        <v>124</v>
      </c>
      <c r="B275" s="4">
        <v>542</v>
      </c>
      <c r="C275" s="4">
        <v>557</v>
      </c>
      <c r="D275" s="4" t="s">
        <v>95</v>
      </c>
      <c r="E275" s="3">
        <f>'raw data'!J275</f>
        <v>1.974</v>
      </c>
      <c r="F275">
        <f>'raw data'!P275</f>
        <v>1.6319999999999999</v>
      </c>
      <c r="G275">
        <f>'raw data'!V275</f>
        <v>2.145</v>
      </c>
      <c r="H275" s="3">
        <f>'raw data'!AB275</f>
        <v>2.1190000000000002</v>
      </c>
      <c r="I275">
        <f>'raw data'!AH275</f>
        <v>2.06</v>
      </c>
      <c r="J275">
        <f>'raw data'!AN275</f>
        <v>2.0979999999999999</v>
      </c>
      <c r="K275" s="3">
        <f>'raw data'!AT275</f>
        <v>2.294</v>
      </c>
      <c r="L275">
        <f>'raw data'!AZ275</f>
        <v>2.452</v>
      </c>
      <c r="M275">
        <f>'raw data'!BF275</f>
        <v>2.633</v>
      </c>
      <c r="N275" s="3">
        <f>'raw data'!BL275</f>
        <v>2.3250000000000002</v>
      </c>
      <c r="O275" s="4">
        <f>'raw data'!BR275</f>
        <v>2.3969999999999998</v>
      </c>
      <c r="P275" s="4">
        <f>'raw data'!BX275</f>
        <v>2.4289999999999998</v>
      </c>
    </row>
    <row r="276" spans="1:16" x14ac:dyDescent="0.25">
      <c r="A276" s="4" t="s">
        <v>124</v>
      </c>
      <c r="B276" s="4">
        <v>542</v>
      </c>
      <c r="C276" s="4">
        <v>559</v>
      </c>
      <c r="D276" s="4" t="s">
        <v>96</v>
      </c>
      <c r="E276" s="3">
        <f>'raw data'!J276</f>
        <v>1.4059999999999999</v>
      </c>
      <c r="F276">
        <f>'raw data'!P276</f>
        <v>1.391</v>
      </c>
      <c r="G276">
        <f>'raw data'!V276</f>
        <v>1.4870000000000001</v>
      </c>
      <c r="H276" s="3">
        <f>'raw data'!AB276</f>
        <v>1.762</v>
      </c>
      <c r="I276">
        <f>'raw data'!AH276</f>
        <v>1.849</v>
      </c>
      <c r="J276">
        <f>'raw data'!AN276</f>
        <v>1.853</v>
      </c>
      <c r="K276" s="3">
        <f>'raw data'!AT276</f>
        <v>1.9870000000000001</v>
      </c>
      <c r="L276">
        <f>'raw data'!AZ276</f>
        <v>2.1589999999999998</v>
      </c>
      <c r="M276">
        <f>'raw data'!BF276</f>
        <v>2.0950000000000002</v>
      </c>
      <c r="N276" s="3">
        <f>'raw data'!BL276</f>
        <v>2.0630000000000002</v>
      </c>
      <c r="O276" s="4">
        <f>'raw data'!BR276</f>
        <v>2.1640000000000001</v>
      </c>
      <c r="P276" s="4">
        <f>'raw data'!BX276</f>
        <v>2.1989999999999998</v>
      </c>
    </row>
    <row r="277" spans="1:16" x14ac:dyDescent="0.25">
      <c r="A277" s="4" t="s">
        <v>124</v>
      </c>
      <c r="B277" s="4">
        <v>548</v>
      </c>
      <c r="C277" s="4">
        <v>559</v>
      </c>
      <c r="D277" s="4" t="s">
        <v>97</v>
      </c>
      <c r="E277" s="3">
        <f>'raw data'!J277</f>
        <v>0.7</v>
      </c>
      <c r="F277">
        <f>'raw data'!P277</f>
        <v>0.69799999999999995</v>
      </c>
      <c r="G277">
        <f>'raw data'!V277</f>
        <v>0.70099999999999996</v>
      </c>
      <c r="H277" s="3">
        <f>'raw data'!AB277</f>
        <v>1.075</v>
      </c>
      <c r="I277">
        <f>'raw data'!AH277</f>
        <v>1.069</v>
      </c>
      <c r="J277">
        <f>'raw data'!AN277</f>
        <v>1.0960000000000001</v>
      </c>
      <c r="K277" s="3">
        <f>'raw data'!AT277</f>
        <v>1.3859999999999999</v>
      </c>
      <c r="L277">
        <f>'raw data'!AZ277</f>
        <v>1.399</v>
      </c>
      <c r="M277">
        <f>'raw data'!BF277</f>
        <v>1.46</v>
      </c>
      <c r="N277" s="3">
        <f>'raw data'!BL277</f>
        <v>1.413</v>
      </c>
      <c r="O277" s="4">
        <f>'raw data'!BR277</f>
        <v>1.476</v>
      </c>
      <c r="P277" s="4">
        <f>'raw data'!BX277</f>
        <v>1.468</v>
      </c>
    </row>
    <row r="278" spans="1:16" x14ac:dyDescent="0.25">
      <c r="A278" s="4" t="s">
        <v>124</v>
      </c>
      <c r="B278" s="4">
        <v>551</v>
      </c>
      <c r="C278" s="4">
        <v>559</v>
      </c>
      <c r="D278" s="4" t="s">
        <v>98</v>
      </c>
      <c r="E278" s="3">
        <f>'raw data'!J278</f>
        <v>0.35899999999999999</v>
      </c>
      <c r="F278">
        <f>'raw data'!P278</f>
        <v>0.377</v>
      </c>
      <c r="G278">
        <f>'raw data'!V278</f>
        <v>0.38300000000000001</v>
      </c>
      <c r="H278" s="3">
        <f>'raw data'!AB278</f>
        <v>0.69699999999999995</v>
      </c>
      <c r="I278">
        <f>'raw data'!AH278</f>
        <v>0.70299999999999996</v>
      </c>
      <c r="J278">
        <f>'raw data'!AN278</f>
        <v>0.69299999999999995</v>
      </c>
      <c r="K278" s="3">
        <f>'raw data'!AT278</f>
        <v>0.96199999999999997</v>
      </c>
      <c r="L278">
        <f>'raw data'!AZ278</f>
        <v>1.012</v>
      </c>
      <c r="M278">
        <f>'raw data'!BF278</f>
        <v>1.004</v>
      </c>
      <c r="N278" s="3">
        <f>'raw data'!BL278</f>
        <v>0.997</v>
      </c>
      <c r="O278" s="4">
        <f>'raw data'!BR278</f>
        <v>1.034</v>
      </c>
      <c r="P278" s="4">
        <f>'raw data'!BX278</f>
        <v>1.048</v>
      </c>
    </row>
    <row r="279" spans="1:16" x14ac:dyDescent="0.25">
      <c r="A279" s="4" t="s">
        <v>124</v>
      </c>
      <c r="B279" s="4">
        <v>564</v>
      </c>
      <c r="C279" s="4">
        <v>591</v>
      </c>
      <c r="D279" s="4" t="s">
        <v>99</v>
      </c>
      <c r="E279" s="3">
        <f>'raw data'!J279</f>
        <v>5.9020000000000001</v>
      </c>
      <c r="F279">
        <f>'raw data'!P279</f>
        <v>5.8070000000000004</v>
      </c>
      <c r="G279">
        <f>'raw data'!V279</f>
        <v>6.399</v>
      </c>
      <c r="H279" s="3">
        <f>'raw data'!AB279</f>
        <v>6.9489999999999998</v>
      </c>
      <c r="I279">
        <f>'raw data'!AH279</f>
        <v>7.516</v>
      </c>
      <c r="J279">
        <f>'raw data'!AN279</f>
        <v>7.601</v>
      </c>
      <c r="K279" s="3">
        <f>'raw data'!AT279</f>
        <v>7.242</v>
      </c>
      <c r="L279">
        <f>'raw data'!AZ279</f>
        <v>7.8129999999999997</v>
      </c>
      <c r="M279">
        <f>'raw data'!BF279</f>
        <v>7.3769999999999998</v>
      </c>
      <c r="N279" s="3">
        <f>'raw data'!BL279</f>
        <v>7.2859999999999996</v>
      </c>
      <c r="O279" s="4">
        <f>'raw data'!BR279</f>
        <v>8.0879999999999992</v>
      </c>
      <c r="P279" s="4">
        <f>'raw data'!BX279</f>
        <v>7.8259999999999996</v>
      </c>
    </row>
    <row r="280" spans="1:16" x14ac:dyDescent="0.25">
      <c r="A280" s="4" t="s">
        <v>124</v>
      </c>
      <c r="B280" s="4">
        <v>564</v>
      </c>
      <c r="C280" s="4">
        <v>592</v>
      </c>
      <c r="D280" s="4" t="s">
        <v>100</v>
      </c>
      <c r="E280" s="3">
        <f>'raw data'!J280</f>
        <v>5.4160000000000004</v>
      </c>
      <c r="F280">
        <f>'raw data'!P280</f>
        <v>5.15</v>
      </c>
      <c r="G280">
        <f>'raw data'!V280</f>
        <v>5.8520000000000003</v>
      </c>
      <c r="H280" s="3">
        <f>'raw data'!AB280</f>
        <v>6.234</v>
      </c>
      <c r="I280">
        <f>'raw data'!AH280</f>
        <v>6.8460000000000001</v>
      </c>
      <c r="J280">
        <f>'raw data'!AN280</f>
        <v>6.8879999999999999</v>
      </c>
      <c r="K280" s="3">
        <f>'raw data'!AT280</f>
        <v>6.5259999999999998</v>
      </c>
      <c r="L280">
        <f>'raw data'!AZ280</f>
        <v>7.2539999999999996</v>
      </c>
      <c r="M280">
        <f>'raw data'!BF280</f>
        <v>6.8029999999999999</v>
      </c>
      <c r="N280" s="3">
        <f>'raw data'!BL280</f>
        <v>6.64</v>
      </c>
      <c r="O280" s="4">
        <f>'raw data'!BR280</f>
        <v>7.367</v>
      </c>
      <c r="P280" s="4">
        <f>'raw data'!BX280</f>
        <v>7.2610000000000001</v>
      </c>
    </row>
    <row r="281" spans="1:16" x14ac:dyDescent="0.25">
      <c r="A281" s="4" t="s">
        <v>124</v>
      </c>
      <c r="B281" s="4">
        <v>596</v>
      </c>
      <c r="C281" s="4">
        <v>609</v>
      </c>
      <c r="D281" s="4" t="s">
        <v>101</v>
      </c>
      <c r="E281" s="3">
        <f>'raw data'!J281</f>
        <v>1.141</v>
      </c>
      <c r="F281">
        <f>'raw data'!P281</f>
        <v>1.1679999999999999</v>
      </c>
      <c r="G281">
        <f>'raw data'!V281</f>
        <v>1.1930000000000001</v>
      </c>
      <c r="H281" s="3">
        <f>'raw data'!AB281</f>
        <v>2.6669999999999998</v>
      </c>
      <c r="I281">
        <f>'raw data'!AH281</f>
        <v>2.8769999999999998</v>
      </c>
      <c r="J281">
        <f>'raw data'!AN281</f>
        <v>2.911</v>
      </c>
      <c r="K281" s="3">
        <f>'raw data'!AT281</f>
        <v>3.0259999999999998</v>
      </c>
      <c r="L281">
        <f>'raw data'!AZ281</f>
        <v>3.3370000000000002</v>
      </c>
      <c r="M281">
        <f>'raw data'!BF281</f>
        <v>3.0960000000000001</v>
      </c>
      <c r="N281" s="3">
        <f>'raw data'!BL281</f>
        <v>3.1840000000000002</v>
      </c>
      <c r="O281" s="4">
        <f>'raw data'!BR281</f>
        <v>3.39</v>
      </c>
      <c r="P281" s="4">
        <f>'raw data'!BX281</f>
        <v>3.37</v>
      </c>
    </row>
    <row r="282" spans="1:16" x14ac:dyDescent="0.25">
      <c r="A282" s="4" t="s">
        <v>124</v>
      </c>
      <c r="B282" s="4">
        <v>602</v>
      </c>
      <c r="C282" s="4">
        <v>609</v>
      </c>
      <c r="D282" s="4" t="s">
        <v>102</v>
      </c>
      <c r="E282" s="3">
        <f>'raw data'!J282</f>
        <v>0.871</v>
      </c>
      <c r="F282">
        <f>'raw data'!P282</f>
        <v>0.80200000000000005</v>
      </c>
      <c r="G282">
        <f>'raw data'!V282</f>
        <v>0.81899999999999995</v>
      </c>
      <c r="H282" s="3">
        <f>'raw data'!AB282</f>
        <v>1.46</v>
      </c>
      <c r="I282">
        <f>'raw data'!AH282</f>
        <v>1.544</v>
      </c>
      <c r="J282">
        <f>'raw data'!AN282</f>
        <v>1.522</v>
      </c>
      <c r="K282" s="3">
        <f>'raw data'!AT282</f>
        <v>1.589</v>
      </c>
      <c r="L282">
        <f>'raw data'!AZ282</f>
        <v>1.665</v>
      </c>
      <c r="M282">
        <f>'raw data'!BF282</f>
        <v>1.6319999999999999</v>
      </c>
      <c r="N282" s="3">
        <f>'raw data'!BL282</f>
        <v>1.671</v>
      </c>
      <c r="O282" s="4">
        <f>'raw data'!BR282</f>
        <v>1.794</v>
      </c>
      <c r="P282" s="4">
        <f>'raw data'!BX282</f>
        <v>1.794</v>
      </c>
    </row>
    <row r="283" spans="1:16" x14ac:dyDescent="0.25">
      <c r="A283" s="4" t="s">
        <v>124</v>
      </c>
      <c r="B283" s="4">
        <v>618</v>
      </c>
      <c r="C283" s="4">
        <v>632</v>
      </c>
      <c r="D283" s="4" t="s">
        <v>103</v>
      </c>
      <c r="E283" s="3">
        <f>'raw data'!J283</f>
        <v>0.13300000000000001</v>
      </c>
      <c r="F283">
        <f>'raw data'!P283</f>
        <v>0.127</v>
      </c>
      <c r="G283">
        <f>'raw data'!V283</f>
        <v>0.13</v>
      </c>
      <c r="H283" s="3">
        <f>'raw data'!AB283</f>
        <v>0.218</v>
      </c>
      <c r="I283">
        <f>'raw data'!AH283</f>
        <v>0.23400000000000001</v>
      </c>
      <c r="J283">
        <f>'raw data'!AN283</f>
        <v>0.22700000000000001</v>
      </c>
      <c r="K283" s="3">
        <f>'raw data'!AT283</f>
        <v>0.95599999999999996</v>
      </c>
      <c r="L283">
        <f>'raw data'!AZ283</f>
        <v>0.96699999999999997</v>
      </c>
      <c r="M283">
        <f>'raw data'!BF283</f>
        <v>1.0189999999999999</v>
      </c>
      <c r="N283" s="3">
        <f>'raw data'!BL283</f>
        <v>1.6830000000000001</v>
      </c>
      <c r="O283" s="4">
        <f>'raw data'!BR283</f>
        <v>1.696</v>
      </c>
      <c r="P283" s="4">
        <f>'raw data'!BX283</f>
        <v>1.698</v>
      </c>
    </row>
    <row r="284" spans="1:16" x14ac:dyDescent="0.25">
      <c r="A284" s="4" t="s">
        <v>124</v>
      </c>
      <c r="B284" s="4">
        <v>620</v>
      </c>
      <c r="C284" s="4">
        <v>631</v>
      </c>
      <c r="D284" s="4" t="s">
        <v>104</v>
      </c>
      <c r="E284" s="3">
        <f>'raw data'!J284</f>
        <v>3.577</v>
      </c>
      <c r="F284">
        <f>'raw data'!P284</f>
        <v>3.343</v>
      </c>
      <c r="G284">
        <f>'raw data'!V284</f>
        <v>3.7309999999999999</v>
      </c>
      <c r="H284" s="3">
        <f>'raw data'!AB284</f>
        <v>3.6659999999999999</v>
      </c>
      <c r="I284">
        <f>'raw data'!AH284</f>
        <v>3.8290000000000002</v>
      </c>
      <c r="J284">
        <f>'raw data'!AN284</f>
        <v>3.847</v>
      </c>
      <c r="K284" s="3">
        <f>'raw data'!AT284</f>
        <v>3.8170000000000002</v>
      </c>
      <c r="L284">
        <f>'raw data'!AZ284</f>
        <v>3.9820000000000002</v>
      </c>
      <c r="M284">
        <f>'raw data'!BF284</f>
        <v>3.9319999999999999</v>
      </c>
      <c r="N284" s="3">
        <f>'raw data'!BL284</f>
        <v>4.2160000000000002</v>
      </c>
      <c r="O284" s="4">
        <f>'raw data'!BR284</f>
        <v>4.3419999999999996</v>
      </c>
      <c r="P284" s="4">
        <f>'raw data'!BX284</f>
        <v>4.3559999999999999</v>
      </c>
    </row>
    <row r="285" spans="1:16" x14ac:dyDescent="0.25">
      <c r="A285" s="4" t="s">
        <v>124</v>
      </c>
      <c r="B285" s="4">
        <v>620</v>
      </c>
      <c r="C285" s="4">
        <v>632</v>
      </c>
      <c r="D285" s="4" t="s">
        <v>105</v>
      </c>
      <c r="E285" s="3">
        <f>'raw data'!J285</f>
        <v>3.5659999999999998</v>
      </c>
      <c r="F285">
        <f>'raw data'!P285</f>
        <v>3.4609999999999999</v>
      </c>
      <c r="G285">
        <f>'raw data'!V285</f>
        <v>3.7690000000000001</v>
      </c>
      <c r="H285" s="3">
        <f>'raw data'!AB285</f>
        <v>3.7309999999999999</v>
      </c>
      <c r="I285">
        <f>'raw data'!AH285</f>
        <v>3.8119999999999998</v>
      </c>
      <c r="J285">
        <f>'raw data'!AN285</f>
        <v>3.8530000000000002</v>
      </c>
      <c r="K285" s="3">
        <f>'raw data'!AT285</f>
        <v>3.907</v>
      </c>
      <c r="L285">
        <f>'raw data'!AZ285</f>
        <v>4.0229999999999997</v>
      </c>
      <c r="M285">
        <f>'raw data'!BF285</f>
        <v>3.96</v>
      </c>
      <c r="N285" s="3">
        <f>'raw data'!BL285</f>
        <v>4.4969999999999999</v>
      </c>
      <c r="O285" s="4">
        <f>'raw data'!BR285</f>
        <v>4.3959999999999999</v>
      </c>
      <c r="P285" s="4">
        <f>'raw data'!BX285</f>
        <v>4.3360000000000003</v>
      </c>
    </row>
    <row r="286" spans="1:16" x14ac:dyDescent="0.25">
      <c r="A286" s="4" t="s">
        <v>124</v>
      </c>
      <c r="B286" s="4">
        <v>633</v>
      </c>
      <c r="C286" s="4">
        <v>646</v>
      </c>
      <c r="D286" s="4" t="s">
        <v>106</v>
      </c>
      <c r="E286" s="3">
        <f>'raw data'!J286</f>
        <v>4.3129999999999997</v>
      </c>
      <c r="F286">
        <f>'raw data'!P286</f>
        <v>4.0049999999999999</v>
      </c>
      <c r="G286">
        <f>'raw data'!V286</f>
        <v>4.5679999999999996</v>
      </c>
      <c r="H286" s="3">
        <f>'raw data'!AB286</f>
        <v>4.4829999999999997</v>
      </c>
      <c r="I286">
        <f>'raw data'!AH286</f>
        <v>4.76</v>
      </c>
      <c r="J286">
        <f>'raw data'!AN286</f>
        <v>4.7050000000000001</v>
      </c>
      <c r="K286" s="3">
        <f>'raw data'!AT286</f>
        <v>4.492</v>
      </c>
      <c r="L286">
        <f>'raw data'!AZ286</f>
        <v>4.7249999999999996</v>
      </c>
      <c r="M286">
        <f>'raw data'!BF286</f>
        <v>4.5860000000000003</v>
      </c>
      <c r="N286" s="3">
        <f>'raw data'!BL286</f>
        <v>4.4370000000000003</v>
      </c>
      <c r="O286" s="4">
        <f>'raw data'!BR286</f>
        <v>4.5869999999999997</v>
      </c>
      <c r="P286" s="4">
        <f>'raw data'!BX286</f>
        <v>4.7110000000000003</v>
      </c>
    </row>
    <row r="287" spans="1:16" x14ac:dyDescent="0.25">
      <c r="A287" s="4" t="s">
        <v>124</v>
      </c>
      <c r="B287" s="4">
        <v>650</v>
      </c>
      <c r="C287" s="4">
        <v>654</v>
      </c>
      <c r="D287" s="4" t="s">
        <v>107</v>
      </c>
      <c r="E287" s="3">
        <f>'raw data'!J287</f>
        <v>0.107</v>
      </c>
      <c r="F287">
        <f>'raw data'!P287</f>
        <v>0.121</v>
      </c>
      <c r="G287">
        <f>'raw data'!V287</f>
        <v>0.129</v>
      </c>
      <c r="H287" s="3">
        <f>'raw data'!AB287</f>
        <v>0.41199999999999998</v>
      </c>
      <c r="I287">
        <f>'raw data'!AH287</f>
        <v>0.36299999999999999</v>
      </c>
      <c r="J287">
        <f>'raw data'!AN287</f>
        <v>0.38500000000000001</v>
      </c>
      <c r="K287" s="3">
        <f>'raw data'!AT287</f>
        <v>1.0620000000000001</v>
      </c>
      <c r="L287">
        <f>'raw data'!AZ287</f>
        <v>1.0820000000000001</v>
      </c>
      <c r="M287">
        <f>'raw data'!BF287</f>
        <v>1.0720000000000001</v>
      </c>
      <c r="N287" s="3">
        <f>'raw data'!BL287</f>
        <v>1.2749999999999999</v>
      </c>
      <c r="O287" s="4">
        <f>'raw data'!BR287</f>
        <v>1.3049999999999999</v>
      </c>
      <c r="P287" s="4">
        <f>'raw data'!BX287</f>
        <v>1.268</v>
      </c>
    </row>
    <row r="288" spans="1:16" x14ac:dyDescent="0.25">
      <c r="A288" s="4" t="s">
        <v>124</v>
      </c>
      <c r="B288" s="4">
        <v>650</v>
      </c>
      <c r="C288" s="4">
        <v>655</v>
      </c>
      <c r="D288" s="4" t="s">
        <v>108</v>
      </c>
      <c r="E288" s="3">
        <f>'raw data'!J288</f>
        <v>0.11899999999999999</v>
      </c>
      <c r="F288">
        <f>'raw data'!P288</f>
        <v>0.161</v>
      </c>
      <c r="G288">
        <f>'raw data'!V288</f>
        <v>0.125</v>
      </c>
      <c r="H288" s="3">
        <f>'raw data'!AB288</f>
        <v>0.68200000000000005</v>
      </c>
      <c r="I288">
        <f>'raw data'!AH288</f>
        <v>0.70699999999999996</v>
      </c>
      <c r="J288">
        <f>'raw data'!AN288</f>
        <v>0.71399999999999997</v>
      </c>
      <c r="K288" s="3">
        <f>'raw data'!AT288</f>
        <v>1.4970000000000001</v>
      </c>
      <c r="L288">
        <f>'raw data'!AZ288</f>
        <v>1.5549999999999999</v>
      </c>
      <c r="M288">
        <f>'raw data'!BF288</f>
        <v>1.5309999999999999</v>
      </c>
      <c r="N288" s="3">
        <f>'raw data'!BL288</f>
        <v>1.6930000000000001</v>
      </c>
      <c r="O288" s="4">
        <f>'raw data'!BR288</f>
        <v>1.7729999999999999</v>
      </c>
      <c r="P288" s="4">
        <f>'raw data'!BX288</f>
        <v>1.7549999999999999</v>
      </c>
    </row>
    <row r="289" spans="1:16" x14ac:dyDescent="0.25">
      <c r="A289" s="4" t="s">
        <v>124</v>
      </c>
      <c r="B289" s="4">
        <v>650</v>
      </c>
      <c r="C289" s="4">
        <v>666</v>
      </c>
      <c r="D289" s="4" t="s">
        <v>109</v>
      </c>
      <c r="E289" s="3">
        <f>'raw data'!J289</f>
        <v>5.0999999999999996</v>
      </c>
      <c r="F289">
        <f>'raw data'!P289</f>
        <v>4.8949999999999996</v>
      </c>
      <c r="G289">
        <f>'raw data'!V289</f>
        <v>5.2050000000000001</v>
      </c>
      <c r="H289" s="3">
        <f>'raw data'!AB289</f>
        <v>5.6289999999999996</v>
      </c>
      <c r="I289">
        <f>'raw data'!AH289</f>
        <v>5.6980000000000004</v>
      </c>
      <c r="J289">
        <f>'raw data'!AN289</f>
        <v>5.6369999999999996</v>
      </c>
      <c r="K289" s="3">
        <f>'raw data'!AT289</f>
        <v>5.8239999999999998</v>
      </c>
      <c r="L289">
        <f>'raw data'!AZ289</f>
        <v>5.9089999999999998</v>
      </c>
      <c r="M289">
        <f>'raw data'!BF289</f>
        <v>5.835</v>
      </c>
      <c r="N289" s="3">
        <f>'raw data'!BL289</f>
        <v>5.8559999999999999</v>
      </c>
      <c r="O289" s="4">
        <f>'raw data'!BR289</f>
        <v>5.8390000000000004</v>
      </c>
      <c r="P289" s="4">
        <f>'raw data'!BX289</f>
        <v>5.8410000000000002</v>
      </c>
    </row>
    <row r="290" spans="1:16" x14ac:dyDescent="0.25">
      <c r="A290" s="4" t="s">
        <v>124</v>
      </c>
      <c r="B290" s="4">
        <v>656</v>
      </c>
      <c r="C290" s="4">
        <v>662</v>
      </c>
      <c r="D290" s="4" t="s">
        <v>110</v>
      </c>
      <c r="E290" s="3">
        <f>'raw data'!J290</f>
        <v>2.3130000000000002</v>
      </c>
      <c r="F290">
        <f>'raw data'!P290</f>
        <v>2.1659999999999999</v>
      </c>
      <c r="G290">
        <f>'raw data'!V290</f>
        <v>2.4009999999999998</v>
      </c>
      <c r="H290" s="3">
        <f>'raw data'!AB290</f>
        <v>2.3050000000000002</v>
      </c>
      <c r="I290">
        <f>'raw data'!AH290</f>
        <v>2.4220000000000002</v>
      </c>
      <c r="J290">
        <f>'raw data'!AN290</f>
        <v>2.4500000000000002</v>
      </c>
      <c r="K290" s="3">
        <f>'raw data'!AT290</f>
        <v>2.278</v>
      </c>
      <c r="L290">
        <f>'raw data'!AZ290</f>
        <v>2.4089999999999998</v>
      </c>
      <c r="M290">
        <f>'raw data'!BF290</f>
        <v>2.3140000000000001</v>
      </c>
      <c r="N290" s="3">
        <f>'raw data'!BL290</f>
        <v>2.2850000000000001</v>
      </c>
      <c r="O290" s="4">
        <f>'raw data'!BR290</f>
        <v>2.3860000000000001</v>
      </c>
      <c r="P290" s="4">
        <f>'raw data'!BX290</f>
        <v>2.363</v>
      </c>
    </row>
    <row r="291" spans="1:16" x14ac:dyDescent="0.25">
      <c r="A291" s="4" t="s">
        <v>124</v>
      </c>
      <c r="B291" s="4">
        <v>656</v>
      </c>
      <c r="C291" s="4">
        <v>666</v>
      </c>
      <c r="D291" s="4" t="s">
        <v>111</v>
      </c>
      <c r="E291" s="3">
        <f>'raw data'!J291</f>
        <v>4.2080000000000002</v>
      </c>
      <c r="F291">
        <f>'raw data'!P291</f>
        <v>3.8679999999999999</v>
      </c>
      <c r="G291">
        <f>'raw data'!V291</f>
        <v>4.3570000000000002</v>
      </c>
      <c r="H291" s="3">
        <f>'raw data'!AB291</f>
        <v>4.1840000000000002</v>
      </c>
      <c r="I291">
        <f>'raw data'!AH291</f>
        <v>4.3470000000000004</v>
      </c>
      <c r="J291">
        <f>'raw data'!AN291</f>
        <v>4.3719999999999999</v>
      </c>
      <c r="K291" s="3">
        <f>'raw data'!AT291</f>
        <v>4.0869999999999997</v>
      </c>
      <c r="L291">
        <f>'raw data'!AZ291</f>
        <v>4.282</v>
      </c>
      <c r="M291">
        <f>'raw data'!BF291</f>
        <v>4.1870000000000003</v>
      </c>
      <c r="N291" s="3">
        <f>'raw data'!BL291</f>
        <v>4.07</v>
      </c>
      <c r="O291" s="4">
        <f>'raw data'!BR291</f>
        <v>4.2480000000000002</v>
      </c>
      <c r="P291" s="4">
        <f>'raw data'!BX291</f>
        <v>4.2469999999999999</v>
      </c>
    </row>
    <row r="292" spans="1:16" x14ac:dyDescent="0.25">
      <c r="A292" s="4" t="s">
        <v>124</v>
      </c>
      <c r="B292" s="4">
        <v>663</v>
      </c>
      <c r="C292" s="4">
        <v>673</v>
      </c>
      <c r="D292" s="4" t="s">
        <v>112</v>
      </c>
      <c r="E292" s="3">
        <f>'raw data'!J292</f>
        <v>4.0330000000000004</v>
      </c>
      <c r="F292">
        <f>'raw data'!P292</f>
        <v>3.851</v>
      </c>
      <c r="G292">
        <f>'raw data'!V292</f>
        <v>4.266</v>
      </c>
      <c r="H292" s="3">
        <f>'raw data'!AB292</f>
        <v>4.125</v>
      </c>
      <c r="I292">
        <f>'raw data'!AH292</f>
        <v>4.3650000000000002</v>
      </c>
      <c r="J292">
        <f>'raw data'!AN292</f>
        <v>4.4260000000000002</v>
      </c>
      <c r="K292" s="3">
        <f>'raw data'!AT292</f>
        <v>4.0890000000000004</v>
      </c>
      <c r="L292">
        <f>'raw data'!AZ292</f>
        <v>4.3789999999999996</v>
      </c>
      <c r="M292">
        <f>'raw data'!BF292</f>
        <v>4.2</v>
      </c>
      <c r="N292" s="3">
        <f>'raw data'!BL292</f>
        <v>4.1710000000000003</v>
      </c>
      <c r="O292" s="4">
        <f>'raw data'!BR292</f>
        <v>4.3140000000000001</v>
      </c>
      <c r="P292" s="4">
        <f>'raw data'!BX292</f>
        <v>4.3079999999999998</v>
      </c>
    </row>
    <row r="293" spans="1:16" x14ac:dyDescent="0.25">
      <c r="A293" s="4" t="s">
        <v>124</v>
      </c>
      <c r="B293" s="4">
        <v>667</v>
      </c>
      <c r="C293" s="4">
        <v>673</v>
      </c>
      <c r="D293" s="4" t="s">
        <v>113</v>
      </c>
      <c r="E293" s="3">
        <f>'raw data'!J293</f>
        <v>2.4300000000000002</v>
      </c>
      <c r="F293">
        <f>'raw data'!P293</f>
        <v>2.3620000000000001</v>
      </c>
      <c r="G293">
        <f>'raw data'!V293</f>
        <v>2.544</v>
      </c>
      <c r="H293" s="3">
        <f>'raw data'!AB293</f>
        <v>2.528</v>
      </c>
      <c r="I293">
        <f>'raw data'!AH293</f>
        <v>2.6259999999999999</v>
      </c>
      <c r="J293">
        <f>'raw data'!AN293</f>
        <v>2.5419999999999998</v>
      </c>
      <c r="K293" s="3">
        <f>'raw data'!AT293</f>
        <v>2.5070000000000001</v>
      </c>
      <c r="L293">
        <f>'raw data'!AZ293</f>
        <v>2.6070000000000002</v>
      </c>
      <c r="M293">
        <f>'raw data'!BF293</f>
        <v>2.57</v>
      </c>
      <c r="N293" s="3">
        <f>'raw data'!BL293</f>
        <v>2.5329999999999999</v>
      </c>
      <c r="O293" s="4">
        <f>'raw data'!BR293</f>
        <v>2.6150000000000002</v>
      </c>
      <c r="P293" s="4">
        <f>'raw data'!BX293</f>
        <v>2.601</v>
      </c>
    </row>
    <row r="294" spans="1:16" x14ac:dyDescent="0.25">
      <c r="A294" s="4" t="s">
        <v>124</v>
      </c>
      <c r="B294" s="4">
        <v>674</v>
      </c>
      <c r="C294" s="4">
        <v>688</v>
      </c>
      <c r="D294" s="4" t="s">
        <v>114</v>
      </c>
      <c r="E294" s="3">
        <f>'raw data'!J294</f>
        <v>1.2929999999999999</v>
      </c>
      <c r="F294">
        <f>'raw data'!P294</f>
        <v>1.3320000000000001</v>
      </c>
      <c r="G294">
        <f>'raw data'!V294</f>
        <v>1.375</v>
      </c>
      <c r="H294" s="3">
        <f>'raw data'!AB294</f>
        <v>2.5339999999999998</v>
      </c>
      <c r="I294">
        <f>'raw data'!AH294</f>
        <v>2.6240000000000001</v>
      </c>
      <c r="J294">
        <f>'raw data'!AN294</f>
        <v>2.617</v>
      </c>
      <c r="K294" s="3">
        <f>'raw data'!AT294</f>
        <v>2.9689999999999999</v>
      </c>
      <c r="L294">
        <f>'raw data'!AZ294</f>
        <v>3.1070000000000002</v>
      </c>
      <c r="M294">
        <f>'raw data'!BF294</f>
        <v>2.9750000000000001</v>
      </c>
      <c r="N294" s="3">
        <f>'raw data'!BL294</f>
        <v>3.359</v>
      </c>
      <c r="O294" s="4">
        <f>'raw data'!BR294</f>
        <v>3.3959999999999999</v>
      </c>
      <c r="P294" s="4">
        <f>'raw data'!BX294</f>
        <v>3.4790000000000001</v>
      </c>
    </row>
    <row r="295" spans="1:16" x14ac:dyDescent="0.25">
      <c r="A295" s="4" t="s">
        <v>124</v>
      </c>
      <c r="B295" s="4">
        <v>679</v>
      </c>
      <c r="C295" s="4">
        <v>688</v>
      </c>
      <c r="D295" s="4" t="s">
        <v>115</v>
      </c>
      <c r="E295" s="3">
        <f>'raw data'!J295</f>
        <v>1.2709999999999999</v>
      </c>
      <c r="F295">
        <f>'raw data'!P295</f>
        <v>1.288</v>
      </c>
      <c r="G295">
        <f>'raw data'!V295</f>
        <v>1.33</v>
      </c>
      <c r="H295" s="3">
        <f>'raw data'!AB295</f>
        <v>2.419</v>
      </c>
      <c r="I295">
        <f>'raw data'!AH295</f>
        <v>2.5089999999999999</v>
      </c>
      <c r="J295">
        <f>'raw data'!AN295</f>
        <v>2.5129999999999999</v>
      </c>
      <c r="K295" s="3">
        <f>'raw data'!AT295</f>
        <v>2.6139999999999999</v>
      </c>
      <c r="L295">
        <f>'raw data'!AZ295</f>
        <v>2.7770000000000001</v>
      </c>
      <c r="M295">
        <f>'raw data'!BF295</f>
        <v>2.7069999999999999</v>
      </c>
      <c r="N295" s="3">
        <f>'raw data'!BL295</f>
        <v>3.0070000000000001</v>
      </c>
      <c r="O295" s="4">
        <f>'raw data'!BR295</f>
        <v>3.0739999999999998</v>
      </c>
      <c r="P295" s="4">
        <f>'raw data'!BX295</f>
        <v>3.0830000000000002</v>
      </c>
    </row>
    <row r="296" spans="1:16" x14ac:dyDescent="0.25">
      <c r="A296" s="4" t="s">
        <v>124</v>
      </c>
      <c r="B296" s="4">
        <v>691</v>
      </c>
      <c r="C296" s="4">
        <v>707</v>
      </c>
      <c r="D296" s="4" t="s">
        <v>116</v>
      </c>
      <c r="E296" s="3">
        <f>'raw data'!J296</f>
        <v>0.56599999999999995</v>
      </c>
      <c r="F296">
        <f>'raw data'!P296</f>
        <v>0.63</v>
      </c>
      <c r="G296">
        <f>'raw data'!V296</f>
        <v>0.63900000000000001</v>
      </c>
      <c r="H296" s="3">
        <f>'raw data'!AB296</f>
        <v>1.1739999999999999</v>
      </c>
      <c r="I296">
        <f>'raw data'!AH296</f>
        <v>1.296</v>
      </c>
      <c r="J296">
        <f>'raw data'!AN296</f>
        <v>1.3580000000000001</v>
      </c>
      <c r="K296" s="3">
        <f>'raw data'!AT296</f>
        <v>1.4339999999999999</v>
      </c>
      <c r="L296">
        <f>'raw data'!AZ296</f>
        <v>1.6859999999999999</v>
      </c>
      <c r="M296">
        <f>'raw data'!BF296</f>
        <v>1.6120000000000001</v>
      </c>
      <c r="N296" s="3">
        <f>'raw data'!BL296</f>
        <v>1.7729999999999999</v>
      </c>
      <c r="O296" s="4">
        <f>'raw data'!BR296</f>
        <v>1.994</v>
      </c>
      <c r="P296" s="4">
        <f>'raw data'!BX296</f>
        <v>2.081</v>
      </c>
    </row>
    <row r="297" spans="1:16" x14ac:dyDescent="0.25">
      <c r="A297" s="4" t="s">
        <v>124</v>
      </c>
      <c r="B297" s="4">
        <v>692</v>
      </c>
      <c r="C297" s="4">
        <v>707</v>
      </c>
      <c r="D297" s="4" t="s">
        <v>117</v>
      </c>
      <c r="E297" s="3">
        <f>'raw data'!J297</f>
        <v>0.49399999999999999</v>
      </c>
      <c r="F297">
        <f>'raw data'!P297</f>
        <v>0.53300000000000003</v>
      </c>
      <c r="G297">
        <f>'raw data'!V297</f>
        <v>0.57399999999999995</v>
      </c>
      <c r="H297" s="3">
        <f>'raw data'!AB297</f>
        <v>1.0880000000000001</v>
      </c>
      <c r="I297">
        <f>'raw data'!AH297</f>
        <v>1.1759999999999999</v>
      </c>
      <c r="J297">
        <f>'raw data'!AN297</f>
        <v>1.2350000000000001</v>
      </c>
      <c r="K297" s="3">
        <f>'raw data'!AT297</f>
        <v>1.329</v>
      </c>
      <c r="L297">
        <f>'raw data'!AZ297</f>
        <v>1.57</v>
      </c>
      <c r="M297">
        <f>'raw data'!BF297</f>
        <v>1.4450000000000001</v>
      </c>
      <c r="N297" s="3">
        <f>'raw data'!BL297</f>
        <v>1.6359999999999999</v>
      </c>
      <c r="O297" s="4">
        <f>'raw data'!BR297</f>
        <v>1.784</v>
      </c>
      <c r="P297" s="4">
        <f>'raw data'!BX297</f>
        <v>1.9370000000000001</v>
      </c>
    </row>
    <row r="298" spans="1:16" x14ac:dyDescent="0.25">
      <c r="A298" s="4" t="s">
        <v>124</v>
      </c>
      <c r="B298" s="4">
        <v>708</v>
      </c>
      <c r="C298" s="4">
        <v>727</v>
      </c>
      <c r="D298" s="4" t="s">
        <v>118</v>
      </c>
      <c r="E298" s="3">
        <f>'raw data'!J298</f>
        <v>3.5710000000000002</v>
      </c>
      <c r="F298">
        <f>'raw data'!P298</f>
        <v>3.4990000000000001</v>
      </c>
      <c r="G298">
        <f>'raw data'!V298</f>
        <v>3.8969999999999998</v>
      </c>
      <c r="H298" s="3">
        <f>'raw data'!AB298</f>
        <v>3.7589999999999999</v>
      </c>
      <c r="I298">
        <f>'raw data'!AH298</f>
        <v>4.0709999999999997</v>
      </c>
      <c r="J298">
        <f>'raw data'!AN298</f>
        <v>4.0720000000000001</v>
      </c>
      <c r="K298" s="3">
        <f>'raw data'!AT298</f>
        <v>4.0599999999999996</v>
      </c>
      <c r="L298">
        <f>'raw data'!AZ298</f>
        <v>4.4640000000000004</v>
      </c>
      <c r="M298">
        <f>'raw data'!BF298</f>
        <v>4.1500000000000004</v>
      </c>
      <c r="N298" s="3">
        <f>'raw data'!BL298</f>
        <v>4.5759999999999996</v>
      </c>
      <c r="O298" s="4">
        <f>'raw data'!BR298</f>
        <v>4.8049999999999997</v>
      </c>
      <c r="P298" s="4">
        <f>'raw data'!BX298</f>
        <v>4.8230000000000004</v>
      </c>
    </row>
    <row r="299" spans="1:16" x14ac:dyDescent="0.25">
      <c r="A299" s="4" t="s">
        <v>124</v>
      </c>
      <c r="B299" s="4">
        <v>728</v>
      </c>
      <c r="C299" s="4">
        <v>744</v>
      </c>
      <c r="D299" s="4" t="s">
        <v>119</v>
      </c>
      <c r="E299" s="3">
        <f>'raw data'!J299</f>
        <v>4.3250000000000002</v>
      </c>
      <c r="F299">
        <f>'raw data'!P299</f>
        <v>4.1070000000000002</v>
      </c>
      <c r="G299">
        <f>'raw data'!V299</f>
        <v>4.6520000000000001</v>
      </c>
      <c r="H299" s="3">
        <f>'raw data'!AB299</f>
        <v>4.3840000000000003</v>
      </c>
      <c r="I299">
        <f>'raw data'!AH299</f>
        <v>4.6849999999999996</v>
      </c>
      <c r="J299">
        <f>'raw data'!AN299</f>
        <v>4.6959999999999997</v>
      </c>
      <c r="K299" s="3">
        <f>'raw data'!AT299</f>
        <v>4.4039999999999999</v>
      </c>
      <c r="L299">
        <f>'raw data'!AZ299</f>
        <v>4.8029999999999999</v>
      </c>
      <c r="M299">
        <f>'raw data'!BF299</f>
        <v>4.5609999999999999</v>
      </c>
      <c r="N299" s="3">
        <f>'raw data'!BL299</f>
        <v>4.8650000000000002</v>
      </c>
      <c r="O299" s="4">
        <f>'raw data'!BR299</f>
        <v>5.0780000000000003</v>
      </c>
      <c r="P299" s="4">
        <f>'raw data'!BX299</f>
        <v>5.0529999999999999</v>
      </c>
    </row>
    <row r="300" spans="1:16" x14ac:dyDescent="0.25">
      <c r="A300" s="4" t="s">
        <v>124</v>
      </c>
      <c r="B300" s="4">
        <v>728</v>
      </c>
      <c r="C300" s="4">
        <v>745</v>
      </c>
      <c r="D300" s="4" t="s">
        <v>120</v>
      </c>
      <c r="E300" s="3">
        <f>'raw data'!J300</f>
        <v>3.9929999999999999</v>
      </c>
      <c r="F300">
        <f>'raw data'!P300</f>
        <v>4.016</v>
      </c>
      <c r="G300">
        <f>'raw data'!V300</f>
        <v>4.4589999999999996</v>
      </c>
      <c r="H300" s="3">
        <f>'raw data'!AB300</f>
        <v>4.1449999999999996</v>
      </c>
      <c r="I300">
        <f>'raw data'!AH300</f>
        <v>4.444</v>
      </c>
      <c r="J300">
        <f>'raw data'!AN300</f>
        <v>4.3760000000000003</v>
      </c>
      <c r="K300" s="3">
        <f>'raw data'!AT300</f>
        <v>4.2939999999999996</v>
      </c>
      <c r="L300">
        <f>'raw data'!AZ300</f>
        <v>4.7290000000000001</v>
      </c>
      <c r="M300">
        <f>'raw data'!BF300</f>
        <v>4.42</v>
      </c>
      <c r="N300" s="3">
        <f>'raw data'!BL300</f>
        <v>5.1269999999999998</v>
      </c>
      <c r="O300" s="4">
        <f>'raw data'!BR300</f>
        <v>5.2569999999999997</v>
      </c>
      <c r="P300" s="4">
        <f>'raw data'!BX300</f>
        <v>5.367</v>
      </c>
    </row>
    <row r="301" spans="1:16" x14ac:dyDescent="0.25">
      <c r="A301" s="4" t="s">
        <v>124</v>
      </c>
      <c r="B301" s="4">
        <v>746</v>
      </c>
      <c r="C301" s="4">
        <v>756</v>
      </c>
      <c r="D301" s="4" t="s">
        <v>121</v>
      </c>
      <c r="E301" s="3">
        <f>'raw data'!J301</f>
        <v>0.17199999999999999</v>
      </c>
      <c r="F301">
        <f>'raw data'!P301</f>
        <v>0.17899999999999999</v>
      </c>
      <c r="G301">
        <f>'raw data'!V301</f>
        <v>0.19700000000000001</v>
      </c>
      <c r="H301" s="3">
        <f>'raw data'!AB301</f>
        <v>0.69399999999999995</v>
      </c>
      <c r="I301">
        <f>'raw data'!AH301</f>
        <v>0.77</v>
      </c>
      <c r="J301">
        <f>'raw data'!AN301</f>
        <v>0.73799999999999999</v>
      </c>
      <c r="K301" s="3">
        <f>'raw data'!AT301</f>
        <v>1.504</v>
      </c>
      <c r="L301">
        <f>'raw data'!AZ301</f>
        <v>1.5269999999999999</v>
      </c>
      <c r="M301">
        <f>'raw data'!BF301</f>
        <v>1.623</v>
      </c>
      <c r="N301" s="3">
        <f>'raw data'!BL301</f>
        <v>2.0310000000000001</v>
      </c>
      <c r="O301" s="4">
        <f>'raw data'!BR301</f>
        <v>2.081</v>
      </c>
      <c r="P301" s="4">
        <f>'raw data'!BX301</f>
        <v>2.0790000000000002</v>
      </c>
    </row>
    <row r="302" spans="1:16" x14ac:dyDescent="0.25">
      <c r="A302" s="4" t="s">
        <v>124</v>
      </c>
      <c r="B302" s="4">
        <v>751</v>
      </c>
      <c r="C302" s="4">
        <v>756</v>
      </c>
      <c r="D302" s="4" t="s">
        <v>122</v>
      </c>
      <c r="E302" s="3">
        <f>'raw data'!J302</f>
        <v>0.16800000000000001</v>
      </c>
      <c r="F302">
        <f>'raw data'!P302</f>
        <v>0.16300000000000001</v>
      </c>
      <c r="G302">
        <f>'raw data'!V302</f>
        <v>0.158</v>
      </c>
      <c r="H302" s="3">
        <f>'raw data'!AB302</f>
        <v>0.66300000000000003</v>
      </c>
      <c r="I302">
        <f>'raw data'!AH302</f>
        <v>0.63800000000000001</v>
      </c>
      <c r="J302">
        <f>'raw data'!AN302</f>
        <v>0.64700000000000002</v>
      </c>
      <c r="K302" s="3">
        <f>'raw data'!AT302</f>
        <v>1.351</v>
      </c>
      <c r="L302">
        <f>'raw data'!AZ302</f>
        <v>1.3620000000000001</v>
      </c>
      <c r="M302">
        <f>'raw data'!BF302</f>
        <v>1.4419999999999999</v>
      </c>
      <c r="N302" s="3">
        <f>'raw data'!BL302</f>
        <v>1.923</v>
      </c>
      <c r="O302" s="4">
        <f>'raw data'!BR302</f>
        <v>1.931</v>
      </c>
      <c r="P302" s="4">
        <f>'raw data'!BX302</f>
        <v>1.946</v>
      </c>
    </row>
    <row r="303" spans="1:16" x14ac:dyDescent="0.25">
      <c r="A303" s="4" t="s">
        <v>125</v>
      </c>
      <c r="B303" s="4">
        <v>6</v>
      </c>
      <c r="C303" s="4">
        <v>10</v>
      </c>
      <c r="D303" s="4" t="s">
        <v>23</v>
      </c>
      <c r="E303" s="3">
        <f>'raw data'!J303</f>
        <v>1.0469999999999999</v>
      </c>
      <c r="F303">
        <f>'raw data'!P303</f>
        <v>1.0580000000000001</v>
      </c>
      <c r="G303">
        <f>'raw data'!V303</f>
        <v>1.127</v>
      </c>
      <c r="H303" s="3">
        <f>'raw data'!AB303</f>
        <v>1.3160000000000001</v>
      </c>
      <c r="I303">
        <f>'raw data'!AH303</f>
        <v>1.359</v>
      </c>
      <c r="J303">
        <f>'raw data'!AN303</f>
        <v>1.331</v>
      </c>
      <c r="K303" s="3">
        <f>'raw data'!AT303</f>
        <v>1.3169999999999999</v>
      </c>
      <c r="L303">
        <f>'raw data'!AZ303</f>
        <v>1.3160000000000001</v>
      </c>
      <c r="M303">
        <f>'raw data'!BF303</f>
        <v>1.3149999999999999</v>
      </c>
      <c r="N303" s="3">
        <f>'raw data'!BL303</f>
        <v>1.3129999999999999</v>
      </c>
      <c r="O303" s="4">
        <f>'raw data'!BR303</f>
        <v>1.3240000000000001</v>
      </c>
      <c r="P303" s="4">
        <f>'raw data'!BX303</f>
        <v>1.381</v>
      </c>
    </row>
    <row r="304" spans="1:16" x14ac:dyDescent="0.25">
      <c r="A304" s="4" t="s">
        <v>125</v>
      </c>
      <c r="B304" s="4">
        <v>9</v>
      </c>
      <c r="C304" s="4">
        <v>15</v>
      </c>
      <c r="D304" s="4" t="s">
        <v>24</v>
      </c>
      <c r="E304" s="3">
        <f>'raw data'!J304</f>
        <v>0.84799999999999998</v>
      </c>
      <c r="F304">
        <f>'raw data'!P304</f>
        <v>0.8</v>
      </c>
      <c r="G304">
        <f>'raw data'!V304</f>
        <v>0.85099999999999998</v>
      </c>
      <c r="H304" s="3">
        <f>'raw data'!AB304</f>
        <v>1.9419999999999999</v>
      </c>
      <c r="I304">
        <f>'raw data'!AH304</f>
        <v>2.0259999999999998</v>
      </c>
      <c r="J304">
        <f>'raw data'!AN304</f>
        <v>1.952</v>
      </c>
      <c r="K304" s="3">
        <f>'raw data'!AT304</f>
        <v>2.5750000000000002</v>
      </c>
      <c r="L304">
        <f>'raw data'!AZ304</f>
        <v>2.65</v>
      </c>
      <c r="M304">
        <f>'raw data'!BF304</f>
        <v>2.6579999999999999</v>
      </c>
      <c r="N304" s="3">
        <f>'raw data'!BL304</f>
        <v>2.625</v>
      </c>
      <c r="O304" s="4">
        <f>'raw data'!BR304</f>
        <v>2.6749999999999998</v>
      </c>
      <c r="P304" s="4">
        <f>'raw data'!BX304</f>
        <v>2.7469999999999999</v>
      </c>
    </row>
    <row r="305" spans="1:16" x14ac:dyDescent="0.25">
      <c r="A305" s="4" t="s">
        <v>125</v>
      </c>
      <c r="B305" s="4">
        <v>11</v>
      </c>
      <c r="C305" s="4">
        <v>17</v>
      </c>
      <c r="D305" s="4" t="s">
        <v>25</v>
      </c>
      <c r="E305" s="3">
        <f>'raw data'!J305</f>
        <v>0.43099999999999999</v>
      </c>
      <c r="F305">
        <f>'raw data'!P305</f>
        <v>0.42099999999999999</v>
      </c>
      <c r="G305">
        <f>'raw data'!V305</f>
        <v>0.441</v>
      </c>
      <c r="H305" s="3">
        <f>'raw data'!AB305</f>
        <v>1.272</v>
      </c>
      <c r="I305">
        <f>'raw data'!AH305</f>
        <v>1.353</v>
      </c>
      <c r="J305">
        <f>'raw data'!AN305</f>
        <v>1.2989999999999999</v>
      </c>
      <c r="K305" s="3">
        <f>'raw data'!AT305</f>
        <v>2.371</v>
      </c>
      <c r="L305">
        <f>'raw data'!AZ305</f>
        <v>2.4249999999999998</v>
      </c>
      <c r="M305">
        <f>'raw data'!BF305</f>
        <v>2.4060000000000001</v>
      </c>
      <c r="N305" s="3">
        <f>'raw data'!BL305</f>
        <v>2.488</v>
      </c>
      <c r="O305" s="4">
        <f>'raw data'!BR305</f>
        <v>2.5670000000000002</v>
      </c>
      <c r="P305" s="4">
        <f>'raw data'!BX305</f>
        <v>2.593</v>
      </c>
    </row>
    <row r="306" spans="1:16" x14ac:dyDescent="0.25">
      <c r="A306" s="4" t="s">
        <v>125</v>
      </c>
      <c r="B306" s="4">
        <v>18</v>
      </c>
      <c r="C306" s="4">
        <v>34</v>
      </c>
      <c r="D306" s="4" t="s">
        <v>26</v>
      </c>
      <c r="E306" s="3">
        <f>'raw data'!J306</f>
        <v>4.907</v>
      </c>
      <c r="F306">
        <f>'raw data'!P306</f>
        <v>4.9729999999999999</v>
      </c>
      <c r="G306">
        <f>'raw data'!V306</f>
        <v>5.2389999999999999</v>
      </c>
      <c r="H306" s="3">
        <f>'raw data'!AB306</f>
        <v>5.8959999999999999</v>
      </c>
      <c r="I306">
        <f>'raw data'!AH306</f>
        <v>6.0339999999999998</v>
      </c>
      <c r="J306">
        <f>'raw data'!AN306</f>
        <v>5.8979999999999997</v>
      </c>
      <c r="K306" s="3">
        <f>'raw data'!AT306</f>
        <v>6.2779999999999996</v>
      </c>
      <c r="L306">
        <f>'raw data'!AZ306</f>
        <v>6.2480000000000002</v>
      </c>
      <c r="M306">
        <f>'raw data'!BF306</f>
        <v>6.1459999999999999</v>
      </c>
      <c r="N306" s="3">
        <f>'raw data'!BL306</f>
        <v>6.1529999999999996</v>
      </c>
      <c r="O306" s="4">
        <f>'raw data'!BR306</f>
        <v>6.2590000000000003</v>
      </c>
      <c r="P306" s="4">
        <f>'raw data'!BX306</f>
        <v>6.2939999999999996</v>
      </c>
    </row>
    <row r="307" spans="1:16" x14ac:dyDescent="0.25">
      <c r="A307" s="4" t="s">
        <v>125</v>
      </c>
      <c r="B307" s="4">
        <v>19</v>
      </c>
      <c r="C307" s="4">
        <v>34</v>
      </c>
      <c r="D307" s="4" t="s">
        <v>27</v>
      </c>
      <c r="E307" s="3">
        <f>'raw data'!J307</f>
        <v>4.9740000000000002</v>
      </c>
      <c r="F307">
        <f>'raw data'!P307</f>
        <v>5.0339999999999998</v>
      </c>
      <c r="G307">
        <f>'raw data'!V307</f>
        <v>5.2750000000000004</v>
      </c>
      <c r="H307" s="3">
        <f>'raw data'!AB307</f>
        <v>5.633</v>
      </c>
      <c r="I307">
        <f>'raw data'!AH307</f>
        <v>5.819</v>
      </c>
      <c r="J307">
        <f>'raw data'!AN307</f>
        <v>5.6109999999999998</v>
      </c>
      <c r="K307" s="3">
        <f>'raw data'!AT307</f>
        <v>5.9390000000000001</v>
      </c>
      <c r="L307">
        <f>'raw data'!AZ307</f>
        <v>5.9109999999999996</v>
      </c>
      <c r="M307">
        <f>'raw data'!BF307</f>
        <v>5.8289999999999997</v>
      </c>
      <c r="N307" s="3">
        <f>'raw data'!BL307</f>
        <v>5.8419999999999996</v>
      </c>
      <c r="O307" s="4">
        <f>'raw data'!BR307</f>
        <v>5.9009999999999998</v>
      </c>
      <c r="P307" s="4">
        <f>'raw data'!BX307</f>
        <v>6.0410000000000004</v>
      </c>
    </row>
    <row r="308" spans="1:16" x14ac:dyDescent="0.25">
      <c r="A308" s="4" t="s">
        <v>125</v>
      </c>
      <c r="B308" s="4">
        <v>35</v>
      </c>
      <c r="C308" s="4">
        <v>39</v>
      </c>
      <c r="D308" s="4" t="s">
        <v>28</v>
      </c>
      <c r="E308" s="3">
        <f>'raw data'!J308</f>
        <v>1.327</v>
      </c>
      <c r="F308">
        <f>'raw data'!P308</f>
        <v>1.417</v>
      </c>
      <c r="G308">
        <f>'raw data'!V308</f>
        <v>1.4279999999999999</v>
      </c>
      <c r="H308" s="3">
        <f>'raw data'!AB308</f>
        <v>1.5980000000000001</v>
      </c>
      <c r="I308">
        <f>'raw data'!AH308</f>
        <v>1.6519999999999999</v>
      </c>
      <c r="J308">
        <f>'raw data'!AN308</f>
        <v>1.595</v>
      </c>
      <c r="K308" s="3">
        <f>'raw data'!AT308</f>
        <v>1.6</v>
      </c>
      <c r="L308">
        <f>'raw data'!AZ308</f>
        <v>1.62</v>
      </c>
      <c r="M308">
        <f>'raw data'!BF308</f>
        <v>1.591</v>
      </c>
      <c r="N308" s="3">
        <f>'raw data'!BL308</f>
        <v>1.5780000000000001</v>
      </c>
      <c r="O308" s="4">
        <f>'raw data'!BR308</f>
        <v>1.633</v>
      </c>
      <c r="P308" s="4">
        <f>'raw data'!BX308</f>
        <v>1.635</v>
      </c>
    </row>
    <row r="309" spans="1:16" x14ac:dyDescent="0.25">
      <c r="A309" s="4" t="s">
        <v>125</v>
      </c>
      <c r="B309" s="4">
        <v>40</v>
      </c>
      <c r="C309" s="4">
        <v>53</v>
      </c>
      <c r="D309" s="4" t="s">
        <v>29</v>
      </c>
      <c r="E309" s="3">
        <f>'raw data'!J309</f>
        <v>1.966</v>
      </c>
      <c r="F309">
        <f>'raw data'!P309</f>
        <v>2.194</v>
      </c>
      <c r="G309">
        <f>'raw data'!V309</f>
        <v>2.2400000000000002</v>
      </c>
      <c r="H309" s="3">
        <f>'raw data'!AB309</f>
        <v>2.8879999999999999</v>
      </c>
      <c r="I309">
        <f>'raw data'!AH309</f>
        <v>3.141</v>
      </c>
      <c r="J309">
        <f>'raw data'!AN309</f>
        <v>3.0790000000000002</v>
      </c>
      <c r="K309" s="3">
        <f>'raw data'!AT309</f>
        <v>3.206</v>
      </c>
      <c r="L309">
        <f>'raw data'!AZ309</f>
        <v>3.48</v>
      </c>
      <c r="M309">
        <f>'raw data'!BF309</f>
        <v>3.3029999999999999</v>
      </c>
      <c r="N309" s="3">
        <f>'raw data'!BL309</f>
        <v>3.41</v>
      </c>
      <c r="O309" s="4">
        <f>'raw data'!BR309</f>
        <v>3.726</v>
      </c>
      <c r="P309" s="4">
        <f>'raw data'!BX309</f>
        <v>3.7650000000000001</v>
      </c>
    </row>
    <row r="310" spans="1:16" x14ac:dyDescent="0.25">
      <c r="A310" s="4" t="s">
        <v>125</v>
      </c>
      <c r="B310" s="4">
        <v>54</v>
      </c>
      <c r="C310" s="4">
        <v>60</v>
      </c>
      <c r="D310" s="4" t="s">
        <v>30</v>
      </c>
      <c r="E310" s="3">
        <f>'raw data'!J310</f>
        <v>3.6999999999999998E-2</v>
      </c>
      <c r="F310">
        <f>'raw data'!P310</f>
        <v>5.1999999999999998E-2</v>
      </c>
      <c r="G310">
        <f>'raw data'!V310</f>
        <v>3.6999999999999998E-2</v>
      </c>
      <c r="H310" s="3">
        <f>'raw data'!AB310</f>
        <v>3.5999999999999997E-2</v>
      </c>
      <c r="I310">
        <f>'raw data'!AH310</f>
        <v>8.8999999999999996E-2</v>
      </c>
      <c r="J310">
        <f>'raw data'!AN310</f>
        <v>4.2000000000000003E-2</v>
      </c>
      <c r="K310" s="3">
        <f>'raw data'!AT310</f>
        <v>6.3E-2</v>
      </c>
      <c r="L310">
        <f>'raw data'!AZ310</f>
        <v>7.6999999999999999E-2</v>
      </c>
      <c r="M310">
        <f>'raw data'!BF310</f>
        <v>5.8000000000000003E-2</v>
      </c>
      <c r="N310" s="3">
        <f>'raw data'!BL310</f>
        <v>9.8000000000000004E-2</v>
      </c>
      <c r="O310" s="4">
        <f>'raw data'!BR310</f>
        <v>0.10100000000000001</v>
      </c>
      <c r="P310" s="4">
        <f>'raw data'!BX310</f>
        <v>0.16700000000000001</v>
      </c>
    </row>
    <row r="311" spans="1:16" x14ac:dyDescent="0.25">
      <c r="A311" s="4" t="s">
        <v>125</v>
      </c>
      <c r="B311" s="4">
        <v>54</v>
      </c>
      <c r="C311" s="4">
        <v>77</v>
      </c>
      <c r="D311" s="4" t="s">
        <v>31</v>
      </c>
      <c r="E311" s="3">
        <f>'raw data'!J311</f>
        <v>1.3680000000000001</v>
      </c>
      <c r="F311">
        <f>'raw data'!P311</f>
        <v>1.506</v>
      </c>
      <c r="G311">
        <f>'raw data'!V311</f>
        <v>1.5429999999999999</v>
      </c>
      <c r="H311" s="3">
        <f>'raw data'!AB311</f>
        <v>2.5459999999999998</v>
      </c>
      <c r="I311">
        <f>'raw data'!AH311</f>
        <v>2.802</v>
      </c>
      <c r="J311">
        <f>'raw data'!AN311</f>
        <v>2.6619999999999999</v>
      </c>
      <c r="K311" s="3">
        <f>'raw data'!AT311</f>
        <v>3.38</v>
      </c>
      <c r="L311">
        <f>'raw data'!AZ311</f>
        <v>3.6480000000000001</v>
      </c>
      <c r="M311">
        <f>'raw data'!BF311</f>
        <v>3.3969999999999998</v>
      </c>
      <c r="N311" s="3">
        <f>'raw data'!BL311</f>
        <v>4.6230000000000002</v>
      </c>
      <c r="O311" s="4">
        <f>'raw data'!BR311</f>
        <v>4.9829999999999997</v>
      </c>
      <c r="P311" s="4">
        <f>'raw data'!BX311</f>
        <v>4.9850000000000003</v>
      </c>
    </row>
    <row r="312" spans="1:16" x14ac:dyDescent="0.25">
      <c r="A312" s="4" t="s">
        <v>125</v>
      </c>
      <c r="B312" s="4">
        <v>59</v>
      </c>
      <c r="C312" s="4">
        <v>77</v>
      </c>
      <c r="D312" s="4" t="s">
        <v>32</v>
      </c>
      <c r="E312" s="3">
        <f>'raw data'!J312</f>
        <v>1.1459999999999999</v>
      </c>
      <c r="F312">
        <f>'raw data'!P312</f>
        <v>1.244</v>
      </c>
      <c r="G312">
        <f>'raw data'!V312</f>
        <v>1.3120000000000001</v>
      </c>
      <c r="H312" s="3">
        <f>'raw data'!AB312</f>
        <v>2.0550000000000002</v>
      </c>
      <c r="I312">
        <f>'raw data'!AH312</f>
        <v>2.2109999999999999</v>
      </c>
      <c r="J312">
        <f>'raw data'!AN312</f>
        <v>2.1080000000000001</v>
      </c>
      <c r="K312" s="3">
        <f>'raw data'!AT312</f>
        <v>2.7429999999999999</v>
      </c>
      <c r="L312">
        <f>'raw data'!AZ312</f>
        <v>2.8730000000000002</v>
      </c>
      <c r="M312">
        <f>'raw data'!BF312</f>
        <v>2.6829999999999998</v>
      </c>
      <c r="N312" s="3">
        <f>'raw data'!BL312</f>
        <v>3.76</v>
      </c>
      <c r="O312" s="4">
        <f>'raw data'!BR312</f>
        <v>3.9289999999999998</v>
      </c>
      <c r="P312" s="4">
        <f>'raw data'!BX312</f>
        <v>3.97</v>
      </c>
    </row>
    <row r="313" spans="1:16" x14ac:dyDescent="0.25">
      <c r="A313" s="4" t="s">
        <v>125</v>
      </c>
      <c r="B313" s="4">
        <v>61</v>
      </c>
      <c r="C313" s="4">
        <v>77</v>
      </c>
      <c r="D313" s="4" t="s">
        <v>33</v>
      </c>
      <c r="E313" s="3">
        <f>'raw data'!J313</f>
        <v>1.0580000000000001</v>
      </c>
      <c r="F313">
        <f>'raw data'!P313</f>
        <v>1.1639999999999999</v>
      </c>
      <c r="G313">
        <f>'raw data'!V313</f>
        <v>1.194</v>
      </c>
      <c r="H313" s="3">
        <f>'raw data'!AB313</f>
        <v>1.863</v>
      </c>
      <c r="I313">
        <f>'raw data'!AH313</f>
        <v>1.9670000000000001</v>
      </c>
      <c r="J313">
        <f>'raw data'!AN313</f>
        <v>1.8879999999999999</v>
      </c>
      <c r="K313" s="3">
        <f>'raw data'!AT313</f>
        <v>2.4729999999999999</v>
      </c>
      <c r="L313">
        <f>'raw data'!AZ313</f>
        <v>2.5249999999999999</v>
      </c>
      <c r="M313">
        <f>'raw data'!BF313</f>
        <v>2.3679999999999999</v>
      </c>
      <c r="N313" s="3">
        <f>'raw data'!BL313</f>
        <v>3.2549999999999999</v>
      </c>
      <c r="O313" s="4">
        <f>'raw data'!BR313</f>
        <v>3.4460000000000002</v>
      </c>
      <c r="P313" s="4">
        <f>'raw data'!BX313</f>
        <v>3.44</v>
      </c>
    </row>
    <row r="314" spans="1:16" x14ac:dyDescent="0.25">
      <c r="A314" s="4" t="s">
        <v>125</v>
      </c>
      <c r="B314" s="4">
        <v>61</v>
      </c>
      <c r="C314" s="4">
        <v>78</v>
      </c>
      <c r="D314" s="4" t="s">
        <v>34</v>
      </c>
      <c r="E314" s="3">
        <f>'raw data'!J314</f>
        <v>0.996</v>
      </c>
      <c r="F314">
        <f>'raw data'!P314</f>
        <v>1.071</v>
      </c>
      <c r="G314">
        <f>'raw data'!V314</f>
        <v>1.0880000000000001</v>
      </c>
      <c r="H314" s="3">
        <f>'raw data'!AB314</f>
        <v>1.6839999999999999</v>
      </c>
      <c r="I314">
        <f>'raw data'!AH314</f>
        <v>1.804</v>
      </c>
      <c r="J314">
        <f>'raw data'!AN314</f>
        <v>1.778</v>
      </c>
      <c r="K314" s="3">
        <f>'raw data'!AT314</f>
        <v>2.2519999999999998</v>
      </c>
      <c r="L314">
        <f>'raw data'!AZ314</f>
        <v>2.3570000000000002</v>
      </c>
      <c r="M314">
        <f>'raw data'!BF314</f>
        <v>2.262</v>
      </c>
      <c r="N314" s="3">
        <f>'raw data'!BL314</f>
        <v>3.06</v>
      </c>
      <c r="O314" s="4">
        <f>'raw data'!BR314</f>
        <v>3.2730000000000001</v>
      </c>
      <c r="P314" s="4">
        <f>'raw data'!BX314</f>
        <v>3.2730000000000001</v>
      </c>
    </row>
    <row r="315" spans="1:16" x14ac:dyDescent="0.25">
      <c r="A315" s="4" t="s">
        <v>125</v>
      </c>
      <c r="B315" s="4">
        <v>84</v>
      </c>
      <c r="C315" s="4">
        <v>94</v>
      </c>
      <c r="D315" s="4" t="s">
        <v>35</v>
      </c>
      <c r="E315" s="3">
        <f>'raw data'!J315</f>
        <v>1.5509999999999999</v>
      </c>
      <c r="F315">
        <f>'raw data'!P315</f>
        <v>1.661</v>
      </c>
      <c r="G315">
        <f>'raw data'!V315</f>
        <v>1.746</v>
      </c>
      <c r="H315" s="3">
        <f>'raw data'!AB315</f>
        <v>2.3559999999999999</v>
      </c>
      <c r="I315">
        <f>'raw data'!AH315</f>
        <v>2.4510000000000001</v>
      </c>
      <c r="J315">
        <f>'raw data'!AN315</f>
        <v>2.411</v>
      </c>
      <c r="K315" s="3">
        <f>'raw data'!AT315</f>
        <v>2.9620000000000002</v>
      </c>
      <c r="L315">
        <f>'raw data'!AZ315</f>
        <v>2.9769999999999999</v>
      </c>
      <c r="M315">
        <f>'raw data'!BF315</f>
        <v>2.899</v>
      </c>
      <c r="N315" s="3">
        <f>'raw data'!BL315</f>
        <v>3.2949999999999999</v>
      </c>
      <c r="O315" s="4">
        <f>'raw data'!BR315</f>
        <v>3.3740000000000001</v>
      </c>
      <c r="P315" s="4">
        <f>'raw data'!BX315</f>
        <v>3.3980000000000001</v>
      </c>
    </row>
    <row r="316" spans="1:16" x14ac:dyDescent="0.25">
      <c r="A316" s="4" t="s">
        <v>125</v>
      </c>
      <c r="B316" s="4">
        <v>85</v>
      </c>
      <c r="C316" s="4">
        <v>94</v>
      </c>
      <c r="D316" s="4" t="s">
        <v>36</v>
      </c>
      <c r="E316" s="3">
        <f>'raw data'!J316</f>
        <v>1.4890000000000001</v>
      </c>
      <c r="F316">
        <f>'raw data'!P316</f>
        <v>1.61</v>
      </c>
      <c r="G316">
        <f>'raw data'!V316</f>
        <v>1.6879999999999999</v>
      </c>
      <c r="H316" s="3">
        <f>'raw data'!AB316</f>
        <v>2.1829999999999998</v>
      </c>
      <c r="I316">
        <f>'raw data'!AH316</f>
        <v>2.2970000000000002</v>
      </c>
      <c r="J316">
        <f>'raw data'!AN316</f>
        <v>2.1070000000000002</v>
      </c>
      <c r="K316" s="3">
        <f>'raw data'!AT316</f>
        <v>2.6829999999999998</v>
      </c>
      <c r="L316">
        <f>'raw data'!AZ316</f>
        <v>2.7050000000000001</v>
      </c>
      <c r="M316">
        <f>'raw data'!BF316</f>
        <v>2.6560000000000001</v>
      </c>
      <c r="N316" s="3">
        <f>'raw data'!BL316</f>
        <v>3.0249999999999999</v>
      </c>
      <c r="O316" s="4">
        <f>'raw data'!BR316</f>
        <v>3.0830000000000002</v>
      </c>
      <c r="P316" s="4">
        <f>'raw data'!BX316</f>
        <v>3.121</v>
      </c>
    </row>
    <row r="317" spans="1:16" x14ac:dyDescent="0.25">
      <c r="A317" s="4" t="s">
        <v>125</v>
      </c>
      <c r="B317" s="4">
        <v>95</v>
      </c>
      <c r="C317" s="4">
        <v>101</v>
      </c>
      <c r="D317" s="4" t="s">
        <v>37</v>
      </c>
      <c r="E317" s="3">
        <f>'raw data'!J317</f>
        <v>3.9E-2</v>
      </c>
      <c r="F317">
        <f>'raw data'!P317</f>
        <v>3.5999999999999997E-2</v>
      </c>
      <c r="G317">
        <f>'raw data'!V317</f>
        <v>3.5000000000000003E-2</v>
      </c>
      <c r="H317" s="3">
        <f>'raw data'!AB317</f>
        <v>3.1E-2</v>
      </c>
      <c r="I317">
        <f>'raw data'!AH317</f>
        <v>4.4999999999999998E-2</v>
      </c>
      <c r="J317">
        <f>'raw data'!AN317</f>
        <v>5.2999999999999999E-2</v>
      </c>
      <c r="K317" s="3">
        <f>'raw data'!AT317</f>
        <v>5.0999999999999997E-2</v>
      </c>
      <c r="L317">
        <f>'raw data'!AZ317</f>
        <v>7.0000000000000007E-2</v>
      </c>
      <c r="M317">
        <f>'raw data'!BF317</f>
        <v>7.4999999999999997E-2</v>
      </c>
      <c r="N317" s="3">
        <f>'raw data'!BL317</f>
        <v>0.23499999999999999</v>
      </c>
      <c r="O317" s="4">
        <f>'raw data'!BR317</f>
        <v>0.155</v>
      </c>
      <c r="P317" s="4">
        <f>'raw data'!BX317</f>
        <v>0.113</v>
      </c>
    </row>
    <row r="318" spans="1:16" x14ac:dyDescent="0.25">
      <c r="A318" s="4" t="s">
        <v>125</v>
      </c>
      <c r="B318" s="4">
        <v>95</v>
      </c>
      <c r="C318" s="4">
        <v>102</v>
      </c>
      <c r="D318" s="4" t="s">
        <v>38</v>
      </c>
      <c r="E318" s="3">
        <f>'raw data'!J318</f>
        <v>6.0000000000000001E-3</v>
      </c>
      <c r="F318">
        <f>'raw data'!P318</f>
        <v>2.5999999999999999E-2</v>
      </c>
      <c r="G318">
        <f>'raw data'!V318</f>
        <v>3.6999999999999998E-2</v>
      </c>
      <c r="H318" s="3">
        <f>'raw data'!AB318</f>
        <v>3.6999999999999998E-2</v>
      </c>
      <c r="I318">
        <f>'raw data'!AH318</f>
        <v>1.4999999999999999E-2</v>
      </c>
      <c r="J318">
        <f>'raw data'!AN318</f>
        <v>1.4E-2</v>
      </c>
      <c r="K318" s="3">
        <f>'raw data'!AT318</f>
        <v>7.9000000000000001E-2</v>
      </c>
      <c r="L318">
        <f>'raw data'!AZ318</f>
        <v>4.4999999999999998E-2</v>
      </c>
      <c r="M318">
        <f>'raw data'!BF318</f>
        <v>5.7000000000000002E-2</v>
      </c>
      <c r="N318" s="3">
        <f>'raw data'!BL318</f>
        <v>0.121</v>
      </c>
      <c r="O318" s="4">
        <f>'raw data'!BR318</f>
        <v>0.14499999999999999</v>
      </c>
      <c r="P318" s="4">
        <f>'raw data'!BX318</f>
        <v>0.11</v>
      </c>
    </row>
    <row r="319" spans="1:16" x14ac:dyDescent="0.25">
      <c r="A319" s="4" t="s">
        <v>125</v>
      </c>
      <c r="B319" s="4">
        <v>106</v>
      </c>
      <c r="C319" s="4">
        <v>114</v>
      </c>
      <c r="D319" s="4" t="s">
        <v>39</v>
      </c>
      <c r="E319" s="3">
        <f>'raw data'!J319</f>
        <v>7.0999999999999994E-2</v>
      </c>
      <c r="F319">
        <f>'raw data'!P319</f>
        <v>6.6000000000000003E-2</v>
      </c>
      <c r="G319">
        <f>'raw data'!V319</f>
        <v>6.0999999999999999E-2</v>
      </c>
      <c r="H319" s="3">
        <f>'raw data'!AB319</f>
        <v>0.128</v>
      </c>
      <c r="I319">
        <f>'raw data'!AH319</f>
        <v>0.158</v>
      </c>
      <c r="J319">
        <f>'raw data'!AN319</f>
        <v>0.13700000000000001</v>
      </c>
      <c r="K319" s="3">
        <f>'raw data'!AT319</f>
        <v>0.50700000000000001</v>
      </c>
      <c r="L319">
        <f>'raw data'!AZ319</f>
        <v>0.55400000000000005</v>
      </c>
      <c r="M319">
        <f>'raw data'!BF319</f>
        <v>0.55400000000000005</v>
      </c>
      <c r="N319" s="3">
        <f>'raw data'!BL319</f>
        <v>0.93899999999999995</v>
      </c>
      <c r="O319" s="4">
        <f>'raw data'!BR319</f>
        <v>0.94899999999999995</v>
      </c>
      <c r="P319" s="4">
        <f>'raw data'!BX319</f>
        <v>0.96899999999999997</v>
      </c>
    </row>
    <row r="320" spans="1:16" x14ac:dyDescent="0.25">
      <c r="A320" s="4" t="s">
        <v>125</v>
      </c>
      <c r="B320" s="4">
        <v>106</v>
      </c>
      <c r="C320" s="4">
        <v>117</v>
      </c>
      <c r="D320" s="4" t="s">
        <v>40</v>
      </c>
      <c r="E320" s="3">
        <f>'raw data'!J320</f>
        <v>6.3E-2</v>
      </c>
      <c r="F320">
        <f>'raw data'!P320</f>
        <v>0.06</v>
      </c>
      <c r="G320">
        <f>'raw data'!V320</f>
        <v>5.2999999999999999E-2</v>
      </c>
      <c r="H320" s="3">
        <f>'raw data'!AB320</f>
        <v>0.127</v>
      </c>
      <c r="I320">
        <f>'raw data'!AH320</f>
        <v>0.14599999999999999</v>
      </c>
      <c r="J320">
        <f>'raw data'!AN320</f>
        <v>0.13900000000000001</v>
      </c>
      <c r="K320" s="3">
        <f>'raw data'!AT320</f>
        <v>0.47499999999999998</v>
      </c>
      <c r="L320">
        <f>'raw data'!AZ320</f>
        <v>0.48599999999999999</v>
      </c>
      <c r="M320">
        <f>'raw data'!BF320</f>
        <v>0.50600000000000001</v>
      </c>
      <c r="N320" s="3">
        <f>'raw data'!BL320</f>
        <v>0.91400000000000003</v>
      </c>
      <c r="O320" s="4">
        <f>'raw data'!BR320</f>
        <v>0.90500000000000003</v>
      </c>
      <c r="P320" s="4">
        <f>'raw data'!BX320</f>
        <v>0.93700000000000006</v>
      </c>
    </row>
    <row r="321" spans="1:16" x14ac:dyDescent="0.25">
      <c r="A321" s="4" t="s">
        <v>125</v>
      </c>
      <c r="B321" s="4">
        <v>121</v>
      </c>
      <c r="C321" s="4">
        <v>133</v>
      </c>
      <c r="D321" s="4" t="s">
        <v>41</v>
      </c>
      <c r="E321" s="3">
        <f>'raw data'!J321</f>
        <v>0.11600000000000001</v>
      </c>
      <c r="F321">
        <f>'raw data'!P321</f>
        <v>0.121</v>
      </c>
      <c r="G321">
        <f>'raw data'!V321</f>
        <v>0.121</v>
      </c>
      <c r="H321" s="3">
        <f>'raw data'!AB321</f>
        <v>0.45600000000000002</v>
      </c>
      <c r="I321">
        <f>'raw data'!AH321</f>
        <v>0.49199999999999999</v>
      </c>
      <c r="J321">
        <f>'raw data'!AN321</f>
        <v>0.48299999999999998</v>
      </c>
      <c r="K321" s="3">
        <f>'raw data'!AT321</f>
        <v>1.0229999999999999</v>
      </c>
      <c r="L321">
        <f>'raw data'!AZ321</f>
        <v>1.075</v>
      </c>
      <c r="M321">
        <f>'raw data'!BF321</f>
        <v>1.0620000000000001</v>
      </c>
      <c r="N321" s="3">
        <f>'raw data'!BL321</f>
        <v>2.0129999999999999</v>
      </c>
      <c r="O321" s="4">
        <f>'raw data'!BR321</f>
        <v>2.0699999999999998</v>
      </c>
      <c r="P321" s="4">
        <f>'raw data'!BX321</f>
        <v>2.089</v>
      </c>
    </row>
    <row r="322" spans="1:16" x14ac:dyDescent="0.25">
      <c r="A322" s="4" t="s">
        <v>125</v>
      </c>
      <c r="B322" s="4">
        <v>134</v>
      </c>
      <c r="C322" s="4">
        <v>144</v>
      </c>
      <c r="D322" s="4" t="s">
        <v>42</v>
      </c>
      <c r="E322" s="3">
        <f>'raw data'!J322</f>
        <v>0.37</v>
      </c>
      <c r="F322">
        <f>'raw data'!P322</f>
        <v>0.39600000000000002</v>
      </c>
      <c r="G322">
        <f>'raw data'!V322</f>
        <v>0.40600000000000003</v>
      </c>
      <c r="H322" s="3">
        <f>'raw data'!AB322</f>
        <v>0.61699999999999999</v>
      </c>
      <c r="I322">
        <f>'raw data'!AH322</f>
        <v>0.63200000000000001</v>
      </c>
      <c r="J322">
        <f>'raw data'!AN322</f>
        <v>0.63900000000000001</v>
      </c>
      <c r="K322" s="3">
        <f>'raw data'!AT322</f>
        <v>1.038</v>
      </c>
      <c r="L322">
        <f>'raw data'!AZ322</f>
        <v>1.0760000000000001</v>
      </c>
      <c r="M322">
        <f>'raw data'!BF322</f>
        <v>1.103</v>
      </c>
      <c r="N322" s="3">
        <f>'raw data'!BL322</f>
        <v>1.167</v>
      </c>
      <c r="O322" s="4">
        <f>'raw data'!BR322</f>
        <v>1.206</v>
      </c>
      <c r="P322" s="4">
        <f>'raw data'!BX322</f>
        <v>1.21</v>
      </c>
    </row>
    <row r="323" spans="1:16" x14ac:dyDescent="0.25">
      <c r="A323" s="4" t="s">
        <v>125</v>
      </c>
      <c r="B323" s="4">
        <v>149</v>
      </c>
      <c r="C323" s="4">
        <v>157</v>
      </c>
      <c r="D323" s="4" t="s">
        <v>43</v>
      </c>
      <c r="E323" s="3">
        <f>'raw data'!J323</f>
        <v>2.9000000000000001E-2</v>
      </c>
      <c r="F323">
        <f>'raw data'!P323</f>
        <v>4.2999999999999997E-2</v>
      </c>
      <c r="G323">
        <f>'raw data'!V323</f>
        <v>9.2999999999999999E-2</v>
      </c>
      <c r="H323" s="3">
        <f>'raw data'!AB323</f>
        <v>5.6000000000000001E-2</v>
      </c>
      <c r="I323">
        <f>'raw data'!AH323</f>
        <v>3.7999999999999999E-2</v>
      </c>
      <c r="J323">
        <f>'raw data'!AN323</f>
        <v>7.0000000000000007E-2</v>
      </c>
      <c r="K323" s="3">
        <f>'raw data'!AT323</f>
        <v>0.14099999999999999</v>
      </c>
      <c r="L323">
        <f>'raw data'!AZ323</f>
        <v>0.16300000000000001</v>
      </c>
      <c r="M323">
        <f>'raw data'!BF323</f>
        <v>0.11600000000000001</v>
      </c>
      <c r="N323" s="3">
        <f>'raw data'!BL323</f>
        <v>0.53500000000000003</v>
      </c>
      <c r="O323" s="4">
        <f>'raw data'!BR323</f>
        <v>0.68300000000000005</v>
      </c>
      <c r="P323" s="4">
        <f>'raw data'!BX323</f>
        <v>0.67400000000000004</v>
      </c>
    </row>
    <row r="324" spans="1:16" x14ac:dyDescent="0.25">
      <c r="A324" s="4" t="s">
        <v>125</v>
      </c>
      <c r="B324" s="4">
        <v>158</v>
      </c>
      <c r="C324" s="4">
        <v>163</v>
      </c>
      <c r="D324" s="4" t="s">
        <v>44</v>
      </c>
      <c r="E324" s="3">
        <f>'raw data'!J324</f>
        <v>0.02</v>
      </c>
      <c r="F324">
        <f>'raw data'!P324</f>
        <v>1.0999999999999999E-2</v>
      </c>
      <c r="G324">
        <f>'raw data'!V324</f>
        <v>0.01</v>
      </c>
      <c r="H324" s="3">
        <f>'raw data'!AB324</f>
        <v>6.4000000000000001E-2</v>
      </c>
      <c r="I324">
        <f>'raw data'!AH324</f>
        <v>6.6000000000000003E-2</v>
      </c>
      <c r="J324">
        <f>'raw data'!AN324</f>
        <v>6.9000000000000006E-2</v>
      </c>
      <c r="K324" s="3">
        <f>'raw data'!AT324</f>
        <v>0.42199999999999999</v>
      </c>
      <c r="L324">
        <f>'raw data'!AZ324</f>
        <v>0.434</v>
      </c>
      <c r="M324">
        <f>'raw data'!BF324</f>
        <v>0.433</v>
      </c>
      <c r="N324" s="3">
        <f>'raw data'!BL324</f>
        <v>1.0229999999999999</v>
      </c>
      <c r="O324" s="4">
        <f>'raw data'!BR324</f>
        <v>1.0449999999999999</v>
      </c>
      <c r="P324" s="4">
        <f>'raw data'!BX324</f>
        <v>1.048</v>
      </c>
    </row>
    <row r="325" spans="1:16" x14ac:dyDescent="0.25">
      <c r="A325" s="4" t="s">
        <v>125</v>
      </c>
      <c r="B325" s="4">
        <v>164</v>
      </c>
      <c r="C325" s="4">
        <v>169</v>
      </c>
      <c r="D325" s="4" t="s">
        <v>45</v>
      </c>
      <c r="E325" s="3">
        <f>'raw data'!J325</f>
        <v>1.254</v>
      </c>
      <c r="F325">
        <f>'raw data'!P325</f>
        <v>1.3049999999999999</v>
      </c>
      <c r="G325">
        <f>'raw data'!V325</f>
        <v>1.347</v>
      </c>
      <c r="H325" s="3">
        <f>'raw data'!AB325</f>
        <v>1.7470000000000001</v>
      </c>
      <c r="I325">
        <f>'raw data'!AH325</f>
        <v>1.796</v>
      </c>
      <c r="J325">
        <f>'raw data'!AN325</f>
        <v>1.754</v>
      </c>
      <c r="K325" s="3">
        <f>'raw data'!AT325</f>
        <v>2.0329999999999999</v>
      </c>
      <c r="L325">
        <f>'raw data'!AZ325</f>
        <v>2.0819999999999999</v>
      </c>
      <c r="M325">
        <f>'raw data'!BF325</f>
        <v>2.0659999999999998</v>
      </c>
      <c r="N325" s="3">
        <f>'raw data'!BL325</f>
        <v>2.1819999999999999</v>
      </c>
      <c r="O325" s="4">
        <f>'raw data'!BR325</f>
        <v>2.2309999999999999</v>
      </c>
      <c r="P325" s="4">
        <f>'raw data'!BX325</f>
        <v>2.226</v>
      </c>
    </row>
    <row r="326" spans="1:16" x14ac:dyDescent="0.25">
      <c r="A326" s="4" t="s">
        <v>125</v>
      </c>
      <c r="B326" s="4">
        <v>179</v>
      </c>
      <c r="C326" s="4">
        <v>189</v>
      </c>
      <c r="D326" s="4" t="s">
        <v>46</v>
      </c>
      <c r="E326" s="3">
        <f>'raw data'!J326</f>
        <v>1.1910000000000001</v>
      </c>
      <c r="F326">
        <f>'raw data'!P326</f>
        <v>1.3089999999999999</v>
      </c>
      <c r="G326">
        <f>'raw data'!V326</f>
        <v>1.2649999999999999</v>
      </c>
      <c r="H326" s="3">
        <f>'raw data'!AB326</f>
        <v>2.431</v>
      </c>
      <c r="I326">
        <f>'raw data'!AH326</f>
        <v>2.4980000000000002</v>
      </c>
      <c r="J326">
        <f>'raw data'!AN326</f>
        <v>2.5139999999999998</v>
      </c>
      <c r="K326" s="3">
        <f>'raw data'!AT326</f>
        <v>3.11</v>
      </c>
      <c r="L326">
        <f>'raw data'!AZ326</f>
        <v>3.19</v>
      </c>
      <c r="M326">
        <f>'raw data'!BF326</f>
        <v>3.157</v>
      </c>
      <c r="N326" s="3">
        <f>'raw data'!BL326</f>
        <v>3.81</v>
      </c>
      <c r="O326" s="4">
        <f>'raw data'!BR326</f>
        <v>3.899</v>
      </c>
      <c r="P326" s="4">
        <f>'raw data'!BX326</f>
        <v>3.855</v>
      </c>
    </row>
    <row r="327" spans="1:16" x14ac:dyDescent="0.25">
      <c r="A327" s="4" t="s">
        <v>125</v>
      </c>
      <c r="B327" s="4">
        <v>189</v>
      </c>
      <c r="C327" s="4">
        <v>198</v>
      </c>
      <c r="D327" s="4" t="s">
        <v>47</v>
      </c>
      <c r="E327" s="3">
        <f>'raw data'!J327</f>
        <v>3.2000000000000001E-2</v>
      </c>
      <c r="F327">
        <f>'raw data'!P327</f>
        <v>3.6999999999999998E-2</v>
      </c>
      <c r="G327">
        <f>'raw data'!V327</f>
        <v>3.7999999999999999E-2</v>
      </c>
      <c r="H327" s="3">
        <f>'raw data'!AB327</f>
        <v>2.9000000000000001E-2</v>
      </c>
      <c r="I327">
        <f>'raw data'!AH327</f>
        <v>2.9000000000000001E-2</v>
      </c>
      <c r="J327">
        <f>'raw data'!AN327</f>
        <v>3.9E-2</v>
      </c>
      <c r="K327" s="3">
        <f>'raw data'!AT327</f>
        <v>3.5999999999999997E-2</v>
      </c>
      <c r="L327">
        <f>'raw data'!AZ327</f>
        <v>4.2999999999999997E-2</v>
      </c>
      <c r="M327">
        <f>'raw data'!BF327</f>
        <v>7.9000000000000001E-2</v>
      </c>
      <c r="N327" s="3">
        <f>'raw data'!BL327</f>
        <v>7.4999999999999997E-2</v>
      </c>
      <c r="O327" s="4">
        <f>'raw data'!BR327</f>
        <v>6.7000000000000004E-2</v>
      </c>
      <c r="P327" s="4">
        <f>'raw data'!BX327</f>
        <v>6.4000000000000001E-2</v>
      </c>
    </row>
    <row r="328" spans="1:16" x14ac:dyDescent="0.25">
      <c r="A328" s="4" t="s">
        <v>125</v>
      </c>
      <c r="B328" s="4">
        <v>190</v>
      </c>
      <c r="C328" s="4">
        <v>198</v>
      </c>
      <c r="D328" s="4" t="s">
        <v>48</v>
      </c>
      <c r="E328" s="3">
        <f>'raw data'!J328</f>
        <v>0.04</v>
      </c>
      <c r="F328">
        <f>'raw data'!P328</f>
        <v>4.8000000000000001E-2</v>
      </c>
      <c r="G328">
        <f>'raw data'!V328</f>
        <v>4.5999999999999999E-2</v>
      </c>
      <c r="H328" s="3">
        <f>'raw data'!AB328</f>
        <v>4.2000000000000003E-2</v>
      </c>
      <c r="I328">
        <f>'raw data'!AH328</f>
        <v>4.7E-2</v>
      </c>
      <c r="J328">
        <f>'raw data'!AN328</f>
        <v>3.7999999999999999E-2</v>
      </c>
      <c r="K328" s="3">
        <f>'raw data'!AT328</f>
        <v>6.8000000000000005E-2</v>
      </c>
      <c r="L328">
        <f>'raw data'!AZ328</f>
        <v>5.5E-2</v>
      </c>
      <c r="M328">
        <f>'raw data'!BF328</f>
        <v>6.4000000000000001E-2</v>
      </c>
      <c r="N328" s="3">
        <f>'raw data'!BL328</f>
        <v>6.2E-2</v>
      </c>
      <c r="O328" s="4">
        <f>'raw data'!BR328</f>
        <v>8.6999999999999994E-2</v>
      </c>
      <c r="P328" s="4">
        <f>'raw data'!BX328</f>
        <v>0.11600000000000001</v>
      </c>
    </row>
    <row r="329" spans="1:16" x14ac:dyDescent="0.25">
      <c r="A329" s="4" t="s">
        <v>125</v>
      </c>
      <c r="B329" s="4">
        <v>190</v>
      </c>
      <c r="C329" s="4">
        <v>210</v>
      </c>
      <c r="D329" s="4" t="s">
        <v>49</v>
      </c>
      <c r="E329" s="3">
        <f>'raw data'!J329</f>
        <v>1.359</v>
      </c>
      <c r="F329">
        <f>'raw data'!P329</f>
        <v>1.4450000000000001</v>
      </c>
      <c r="G329">
        <f>'raw data'!V329</f>
        <v>1.5209999999999999</v>
      </c>
      <c r="H329" s="3">
        <f>'raw data'!AB329</f>
        <v>2.3479999999999999</v>
      </c>
      <c r="I329">
        <f>'raw data'!AH329</f>
        <v>2.488</v>
      </c>
      <c r="J329">
        <f>'raw data'!AN329</f>
        <v>2.4079999999999999</v>
      </c>
      <c r="K329" s="3">
        <f>'raw data'!AT329</f>
        <v>3.07</v>
      </c>
      <c r="L329">
        <f>'raw data'!AZ329</f>
        <v>3.198</v>
      </c>
      <c r="M329">
        <f>'raw data'!BF329</f>
        <v>3.0379999999999998</v>
      </c>
      <c r="N329" s="3">
        <f>'raw data'!BL329</f>
        <v>3.3679999999999999</v>
      </c>
      <c r="O329" s="4">
        <f>'raw data'!BR329</f>
        <v>3.56</v>
      </c>
      <c r="P329" s="4">
        <f>'raw data'!BX329</f>
        <v>3.5739999999999998</v>
      </c>
    </row>
    <row r="330" spans="1:16" x14ac:dyDescent="0.25">
      <c r="A330" s="4" t="s">
        <v>125</v>
      </c>
      <c r="B330" s="4">
        <v>199</v>
      </c>
      <c r="C330" s="4">
        <v>210</v>
      </c>
      <c r="D330" s="4" t="s">
        <v>50</v>
      </c>
      <c r="E330" s="3">
        <f>'raw data'!J330</f>
        <v>1.2809999999999999</v>
      </c>
      <c r="F330">
        <f>'raw data'!P330</f>
        <v>1.36</v>
      </c>
      <c r="G330">
        <f>'raw data'!V330</f>
        <v>1.383</v>
      </c>
      <c r="H330" s="3">
        <f>'raw data'!AB330</f>
        <v>2.0670000000000002</v>
      </c>
      <c r="I330">
        <f>'raw data'!AH330</f>
        <v>2.2000000000000002</v>
      </c>
      <c r="J330">
        <f>'raw data'!AN330</f>
        <v>2.1339999999999999</v>
      </c>
      <c r="K330" s="3">
        <f>'raw data'!AT330</f>
        <v>2.694</v>
      </c>
      <c r="L330">
        <f>'raw data'!AZ330</f>
        <v>2.798</v>
      </c>
      <c r="M330">
        <f>'raw data'!BF330</f>
        <v>2.6739999999999999</v>
      </c>
      <c r="N330" s="3">
        <f>'raw data'!BL330</f>
        <v>2.8860000000000001</v>
      </c>
      <c r="O330" s="4">
        <f>'raw data'!BR330</f>
        <v>2.9849999999999999</v>
      </c>
      <c r="P330" s="4">
        <f>'raw data'!BX330</f>
        <v>2.9910000000000001</v>
      </c>
    </row>
    <row r="331" spans="1:16" x14ac:dyDescent="0.25">
      <c r="A331" s="4" t="s">
        <v>125</v>
      </c>
      <c r="B331" s="4">
        <v>199</v>
      </c>
      <c r="C331" s="4">
        <v>218</v>
      </c>
      <c r="D331" s="4" t="s">
        <v>51</v>
      </c>
      <c r="E331" s="3">
        <f>'raw data'!J331</f>
        <v>3.96</v>
      </c>
      <c r="F331">
        <f>'raw data'!P331</f>
        <v>4.1950000000000003</v>
      </c>
      <c r="G331">
        <f>'raw data'!V331</f>
        <v>4.3579999999999997</v>
      </c>
      <c r="H331" s="3">
        <f>'raw data'!AB331</f>
        <v>4.1520000000000001</v>
      </c>
      <c r="I331">
        <f>'raw data'!AH331</f>
        <v>4.4370000000000003</v>
      </c>
      <c r="J331">
        <f>'raw data'!AN331</f>
        <v>4.3029999999999999</v>
      </c>
      <c r="K331" s="3">
        <f>'raw data'!AT331</f>
        <v>4.3630000000000004</v>
      </c>
      <c r="L331">
        <f>'raw data'!AZ331</f>
        <v>4.593</v>
      </c>
      <c r="M331">
        <f>'raw data'!BF331</f>
        <v>4.3929999999999998</v>
      </c>
      <c r="N331" s="3">
        <f>'raw data'!BL331</f>
        <v>5.1319999999999997</v>
      </c>
      <c r="O331" s="4">
        <f>'raw data'!BR331</f>
        <v>5.2619999999999996</v>
      </c>
      <c r="P331" s="4">
        <f>'raw data'!BX331</f>
        <v>5.3380000000000001</v>
      </c>
    </row>
    <row r="332" spans="1:16" x14ac:dyDescent="0.25">
      <c r="A332" s="4" t="s">
        <v>125</v>
      </c>
      <c r="B332" s="4">
        <v>211</v>
      </c>
      <c r="C332" s="4">
        <v>218</v>
      </c>
      <c r="D332" s="4" t="s">
        <v>52</v>
      </c>
      <c r="E332" s="3">
        <f>'raw data'!J332</f>
        <v>0.79100000000000004</v>
      </c>
      <c r="F332">
        <f>'raw data'!P332</f>
        <v>0.82399999999999995</v>
      </c>
      <c r="G332">
        <f>'raw data'!V332</f>
        <v>0.84799999999999998</v>
      </c>
      <c r="H332" s="3">
        <f>'raw data'!AB332</f>
        <v>1.5209999999999999</v>
      </c>
      <c r="I332">
        <f>'raw data'!AH332</f>
        <v>1.605</v>
      </c>
      <c r="J332">
        <f>'raw data'!AN332</f>
        <v>1.5049999999999999</v>
      </c>
      <c r="K332" s="3">
        <f>'raw data'!AT332</f>
        <v>2.0030000000000001</v>
      </c>
      <c r="L332">
        <f>'raw data'!AZ332</f>
        <v>2.0630000000000002</v>
      </c>
      <c r="M332">
        <f>'raw data'!BF332</f>
        <v>2.0310000000000001</v>
      </c>
      <c r="N332" s="3">
        <f>'raw data'!BL332</f>
        <v>2.9279999999999999</v>
      </c>
      <c r="O332" s="4">
        <f>'raw data'!BR332</f>
        <v>3.1139999999999999</v>
      </c>
      <c r="P332" s="4">
        <f>'raw data'!BX332</f>
        <v>3.13</v>
      </c>
    </row>
    <row r="333" spans="1:16" x14ac:dyDescent="0.25">
      <c r="A333" s="4" t="s">
        <v>125</v>
      </c>
      <c r="B333" s="4">
        <v>211</v>
      </c>
      <c r="C333" s="4">
        <v>223</v>
      </c>
      <c r="D333" s="4" t="s">
        <v>53</v>
      </c>
      <c r="E333" s="3">
        <f>'raw data'!J333</f>
        <v>1.08</v>
      </c>
      <c r="F333">
        <f>'raw data'!P333</f>
        <v>1.2050000000000001</v>
      </c>
      <c r="G333">
        <f>'raw data'!V333</f>
        <v>1.246</v>
      </c>
      <c r="H333" s="3">
        <f>'raw data'!AB333</f>
        <v>1.5589999999999999</v>
      </c>
      <c r="I333">
        <f>'raw data'!AH333</f>
        <v>1.7</v>
      </c>
      <c r="J333">
        <f>'raw data'!AN333</f>
        <v>1.7030000000000001</v>
      </c>
      <c r="K333" s="3">
        <f>'raw data'!AT333</f>
        <v>2.202</v>
      </c>
      <c r="L333">
        <f>'raw data'!AZ333</f>
        <v>2.37</v>
      </c>
      <c r="M333">
        <f>'raw data'!BF333</f>
        <v>2.246</v>
      </c>
      <c r="N333" s="3">
        <f>'raw data'!BL333</f>
        <v>3.294</v>
      </c>
      <c r="O333" s="4">
        <f>'raw data'!BR333</f>
        <v>3.5710000000000002</v>
      </c>
      <c r="P333" s="4">
        <f>'raw data'!BX333</f>
        <v>3.6259999999999999</v>
      </c>
    </row>
    <row r="334" spans="1:16" x14ac:dyDescent="0.25">
      <c r="A334" s="4" t="s">
        <v>125</v>
      </c>
      <c r="B334" s="4">
        <v>227</v>
      </c>
      <c r="C334" s="4">
        <v>231</v>
      </c>
      <c r="D334" s="4" t="s">
        <v>54</v>
      </c>
      <c r="E334" s="3">
        <f>'raw data'!J334</f>
        <v>1.2999999999999999E-2</v>
      </c>
      <c r="F334">
        <f>'raw data'!P334</f>
        <v>0.02</v>
      </c>
      <c r="G334">
        <f>'raw data'!V334</f>
        <v>1.7000000000000001E-2</v>
      </c>
      <c r="H334" s="3">
        <f>'raw data'!AB334</f>
        <v>0.02</v>
      </c>
      <c r="I334">
        <f>'raw data'!AH334</f>
        <v>2.1999999999999999E-2</v>
      </c>
      <c r="J334">
        <f>'raw data'!AN334</f>
        <v>1.2999999999999999E-2</v>
      </c>
      <c r="K334" s="3">
        <f>'raw data'!AT334</f>
        <v>5.8999999999999997E-2</v>
      </c>
      <c r="L334">
        <f>'raw data'!AZ334</f>
        <v>3.3000000000000002E-2</v>
      </c>
      <c r="M334">
        <f>'raw data'!BF334</f>
        <v>5.0999999999999997E-2</v>
      </c>
      <c r="N334" s="3">
        <f>'raw data'!BL334</f>
        <v>9.6000000000000002E-2</v>
      </c>
      <c r="O334" s="4">
        <f>'raw data'!BR334</f>
        <v>7.0000000000000007E-2</v>
      </c>
      <c r="P334" s="4">
        <f>'raw data'!BX334</f>
        <v>0.112</v>
      </c>
    </row>
    <row r="335" spans="1:16" x14ac:dyDescent="0.25">
      <c r="A335" s="4" t="s">
        <v>125</v>
      </c>
      <c r="B335" s="4">
        <v>232</v>
      </c>
      <c r="C335" s="4">
        <v>248</v>
      </c>
      <c r="D335" s="4" t="s">
        <v>55</v>
      </c>
      <c r="E335" s="3">
        <f>'raw data'!J335</f>
        <v>3.8940000000000001</v>
      </c>
      <c r="F335">
        <f>'raw data'!P335</f>
        <v>4.0540000000000003</v>
      </c>
      <c r="G335">
        <f>'raw data'!V335</f>
        <v>4.2610000000000001</v>
      </c>
      <c r="H335" s="3">
        <f>'raw data'!AB335</f>
        <v>5.0250000000000004</v>
      </c>
      <c r="I335">
        <f>'raw data'!AH335</f>
        <v>5.2190000000000003</v>
      </c>
      <c r="J335">
        <f>'raw data'!AN335</f>
        <v>4.992</v>
      </c>
      <c r="K335" s="3">
        <f>'raw data'!AT335</f>
        <v>5.5129999999999999</v>
      </c>
      <c r="L335">
        <f>'raw data'!AZ335</f>
        <v>5.641</v>
      </c>
      <c r="M335">
        <f>'raw data'!BF335</f>
        <v>5.4470000000000001</v>
      </c>
      <c r="N335" s="3">
        <f>'raw data'!BL335</f>
        <v>5.8680000000000003</v>
      </c>
      <c r="O335" s="4">
        <f>'raw data'!BR335</f>
        <v>5.9169999999999998</v>
      </c>
      <c r="P335" s="4">
        <f>'raw data'!BX335</f>
        <v>6.0289999999999999</v>
      </c>
    </row>
    <row r="336" spans="1:16" x14ac:dyDescent="0.25">
      <c r="A336" s="4" t="s">
        <v>125</v>
      </c>
      <c r="B336" s="4">
        <v>233</v>
      </c>
      <c r="C336" s="4">
        <v>248</v>
      </c>
      <c r="D336" s="4" t="s">
        <v>56</v>
      </c>
      <c r="E336" s="3">
        <f>'raw data'!J336</f>
        <v>3.484</v>
      </c>
      <c r="F336">
        <f>'raw data'!P336</f>
        <v>3.649</v>
      </c>
      <c r="G336">
        <f>'raw data'!V336</f>
        <v>3.8380000000000001</v>
      </c>
      <c r="H336" s="3">
        <f>'raw data'!AB336</f>
        <v>4.407</v>
      </c>
      <c r="I336">
        <f>'raw data'!AH336</f>
        <v>4.6459999999999999</v>
      </c>
      <c r="J336">
        <f>'raw data'!AN336</f>
        <v>4.4459999999999997</v>
      </c>
      <c r="K336" s="3">
        <f>'raw data'!AT336</f>
        <v>4.6879999999999997</v>
      </c>
      <c r="L336">
        <f>'raw data'!AZ336</f>
        <v>4.9539999999999997</v>
      </c>
      <c r="M336">
        <f>'raw data'!BF336</f>
        <v>4.726</v>
      </c>
      <c r="N336" s="3">
        <f>'raw data'!BL336</f>
        <v>4.7050000000000001</v>
      </c>
      <c r="O336" s="4">
        <f>'raw data'!BR336</f>
        <v>4.9420000000000002</v>
      </c>
      <c r="P336" s="4">
        <f>'raw data'!BX336</f>
        <v>4.9809999999999999</v>
      </c>
    </row>
    <row r="337" spans="1:16" x14ac:dyDescent="0.25">
      <c r="A337" s="4" t="s">
        <v>125</v>
      </c>
      <c r="B337" s="4">
        <v>259</v>
      </c>
      <c r="C337" s="4">
        <v>272</v>
      </c>
      <c r="D337" s="4" t="s">
        <v>57</v>
      </c>
      <c r="E337" s="3">
        <f>'raw data'!J337</f>
        <v>2.5910000000000002</v>
      </c>
      <c r="F337">
        <f>'raw data'!P337</f>
        <v>2.7829999999999999</v>
      </c>
      <c r="G337">
        <f>'raw data'!V337</f>
        <v>2.9220000000000002</v>
      </c>
      <c r="H337" s="3">
        <f>'raw data'!AB337</f>
        <v>2.698</v>
      </c>
      <c r="I337">
        <f>'raw data'!AH337</f>
        <v>2.9380000000000002</v>
      </c>
      <c r="J337">
        <f>'raw data'!AN337</f>
        <v>2.8639999999999999</v>
      </c>
      <c r="K337" s="3">
        <f>'raw data'!AT337</f>
        <v>2.7050000000000001</v>
      </c>
      <c r="L337">
        <f>'raw data'!AZ337</f>
        <v>2.9740000000000002</v>
      </c>
      <c r="M337">
        <f>'raw data'!BF337</f>
        <v>2.766</v>
      </c>
      <c r="N337" s="3">
        <f>'raw data'!BL337</f>
        <v>2.7360000000000002</v>
      </c>
      <c r="O337" s="4">
        <f>'raw data'!BR337</f>
        <v>2.847</v>
      </c>
      <c r="P337" s="4">
        <f>'raw data'!BX337</f>
        <v>2.9329999999999998</v>
      </c>
    </row>
    <row r="338" spans="1:16" x14ac:dyDescent="0.25">
      <c r="A338" s="4" t="s">
        <v>125</v>
      </c>
      <c r="B338" s="4">
        <v>259</v>
      </c>
      <c r="C338" s="4">
        <v>273</v>
      </c>
      <c r="D338" s="4" t="s">
        <v>58</v>
      </c>
      <c r="E338" s="3">
        <f>'raw data'!J338</f>
        <v>2.8420000000000001</v>
      </c>
      <c r="F338">
        <f>'raw data'!P338</f>
        <v>3.0139999999999998</v>
      </c>
      <c r="G338">
        <f>'raw data'!V338</f>
        <v>3.194</v>
      </c>
      <c r="H338" s="3">
        <f>'raw data'!AB338</f>
        <v>3.0550000000000002</v>
      </c>
      <c r="I338">
        <f>'raw data'!AH338</f>
        <v>3.2690000000000001</v>
      </c>
      <c r="J338">
        <f>'raw data'!AN338</f>
        <v>3.1819999999999999</v>
      </c>
      <c r="K338" s="3">
        <f>'raw data'!AT338</f>
        <v>2.984</v>
      </c>
      <c r="L338">
        <f>'raw data'!AZ338</f>
        <v>3.1469999999999998</v>
      </c>
      <c r="M338">
        <f>'raw data'!BF338</f>
        <v>2.9790000000000001</v>
      </c>
      <c r="N338" s="3">
        <f>'raw data'!BL338</f>
        <v>3.1459999999999999</v>
      </c>
      <c r="O338" s="4">
        <f>'raw data'!BR338</f>
        <v>3.0979999999999999</v>
      </c>
      <c r="P338" s="4">
        <f>'raw data'!BX338</f>
        <v>3.238</v>
      </c>
    </row>
    <row r="339" spans="1:16" x14ac:dyDescent="0.25">
      <c r="A339" s="4" t="s">
        <v>125</v>
      </c>
      <c r="B339" s="4">
        <v>273</v>
      </c>
      <c r="C339" s="4">
        <v>289</v>
      </c>
      <c r="D339" s="4" t="s">
        <v>59</v>
      </c>
      <c r="E339" s="3">
        <f>'raw data'!J339</f>
        <v>2.7309999999999999</v>
      </c>
      <c r="F339">
        <f>'raw data'!P339</f>
        <v>2.8079999999999998</v>
      </c>
      <c r="G339">
        <f>'raw data'!V339</f>
        <v>2.8740000000000001</v>
      </c>
      <c r="H339" s="3">
        <f>'raw data'!AB339</f>
        <v>3.641</v>
      </c>
      <c r="I339">
        <f>'raw data'!AH339</f>
        <v>3.7690000000000001</v>
      </c>
      <c r="J339">
        <f>'raw data'!AN339</f>
        <v>3.552</v>
      </c>
      <c r="K339" s="3">
        <f>'raw data'!AT339</f>
        <v>4.0220000000000002</v>
      </c>
      <c r="L339">
        <f>'raw data'!AZ339</f>
        <v>3.9929999999999999</v>
      </c>
      <c r="M339">
        <f>'raw data'!BF339</f>
        <v>4.0519999999999996</v>
      </c>
      <c r="N339" s="3">
        <f>'raw data'!BL339</f>
        <v>4.4489999999999998</v>
      </c>
      <c r="O339" s="4">
        <f>'raw data'!BR339</f>
        <v>4.5129999999999999</v>
      </c>
      <c r="P339" s="4">
        <f>'raw data'!BX339</f>
        <v>4.4580000000000002</v>
      </c>
    </row>
    <row r="340" spans="1:16" x14ac:dyDescent="0.25">
      <c r="A340" s="4" t="s">
        <v>125</v>
      </c>
      <c r="B340" s="4">
        <v>274</v>
      </c>
      <c r="C340" s="4">
        <v>289</v>
      </c>
      <c r="D340" s="4" t="s">
        <v>60</v>
      </c>
      <c r="E340" s="3">
        <f>'raw data'!J340</f>
        <v>2.5139999999999998</v>
      </c>
      <c r="F340">
        <f>'raw data'!P340</f>
        <v>2.601</v>
      </c>
      <c r="G340">
        <f>'raw data'!V340</f>
        <v>2.6419999999999999</v>
      </c>
      <c r="H340" s="3">
        <f>'raw data'!AB340</f>
        <v>3.391</v>
      </c>
      <c r="I340">
        <f>'raw data'!AH340</f>
        <v>3.46</v>
      </c>
      <c r="J340">
        <f>'raw data'!AN340</f>
        <v>3.3210000000000002</v>
      </c>
      <c r="K340" s="3">
        <f>'raw data'!AT340</f>
        <v>3.7989999999999999</v>
      </c>
      <c r="L340">
        <f>'raw data'!AZ340</f>
        <v>3.7549999999999999</v>
      </c>
      <c r="M340">
        <f>'raw data'!BF340</f>
        <v>3.8210000000000002</v>
      </c>
      <c r="N340" s="3">
        <f>'raw data'!BL340</f>
        <v>4.1760000000000002</v>
      </c>
      <c r="O340" s="4">
        <f>'raw data'!BR340</f>
        <v>4.2489999999999997</v>
      </c>
      <c r="P340" s="4">
        <f>'raw data'!BX340</f>
        <v>4.202</v>
      </c>
    </row>
    <row r="341" spans="1:16" x14ac:dyDescent="0.25">
      <c r="A341" s="4" t="s">
        <v>125</v>
      </c>
      <c r="B341" s="4">
        <v>275</v>
      </c>
      <c r="C341" s="4">
        <v>289</v>
      </c>
      <c r="D341" s="4" t="s">
        <v>61</v>
      </c>
      <c r="E341" s="3">
        <f>'raw data'!J341</f>
        <v>2.282</v>
      </c>
      <c r="F341">
        <f>'raw data'!P341</f>
        <v>2.3620000000000001</v>
      </c>
      <c r="G341">
        <f>'raw data'!V341</f>
        <v>2.4079999999999999</v>
      </c>
      <c r="H341" s="3">
        <f>'raw data'!AB341</f>
        <v>3.1520000000000001</v>
      </c>
      <c r="I341">
        <f>'raw data'!AH341</f>
        <v>3.2130000000000001</v>
      </c>
      <c r="J341">
        <f>'raw data'!AN341</f>
        <v>3.085</v>
      </c>
      <c r="K341" s="3">
        <f>'raw data'!AT341</f>
        <v>3.4470000000000001</v>
      </c>
      <c r="L341">
        <f>'raw data'!AZ341</f>
        <v>3.524</v>
      </c>
      <c r="M341">
        <f>'raw data'!BF341</f>
        <v>3.512</v>
      </c>
      <c r="N341" s="3">
        <f>'raw data'!BL341</f>
        <v>3.9249999999999998</v>
      </c>
      <c r="O341" s="4">
        <f>'raw data'!BR341</f>
        <v>4.0220000000000002</v>
      </c>
      <c r="P341" s="4">
        <f>'raw data'!BX341</f>
        <v>3.9329999999999998</v>
      </c>
    </row>
    <row r="342" spans="1:16" x14ac:dyDescent="0.25">
      <c r="A342" s="4" t="s">
        <v>125</v>
      </c>
      <c r="B342" s="4">
        <v>290</v>
      </c>
      <c r="C342" s="4">
        <v>295</v>
      </c>
      <c r="D342" s="4" t="s">
        <v>62</v>
      </c>
      <c r="E342" s="3">
        <f>'raw data'!J342</f>
        <v>0.79100000000000004</v>
      </c>
      <c r="F342">
        <f>'raw data'!P342</f>
        <v>0.87</v>
      </c>
      <c r="G342">
        <f>'raw data'!V342</f>
        <v>0.877</v>
      </c>
      <c r="H342" s="3">
        <f>'raw data'!AB342</f>
        <v>1.2749999999999999</v>
      </c>
      <c r="I342">
        <f>'raw data'!AH342</f>
        <v>1.353</v>
      </c>
      <c r="J342">
        <f>'raw data'!AN342</f>
        <v>1.319</v>
      </c>
      <c r="K342" s="3">
        <f>'raw data'!AT342</f>
        <v>1.3160000000000001</v>
      </c>
      <c r="L342">
        <f>'raw data'!AZ342</f>
        <v>1.417</v>
      </c>
      <c r="M342">
        <f>'raw data'!BF342</f>
        <v>1.3260000000000001</v>
      </c>
      <c r="N342" s="3">
        <f>'raw data'!BL342</f>
        <v>1.522</v>
      </c>
      <c r="O342" s="4">
        <f>'raw data'!BR342</f>
        <v>1.56</v>
      </c>
      <c r="P342" s="4">
        <f>'raw data'!BX342</f>
        <v>1.5760000000000001</v>
      </c>
    </row>
    <row r="343" spans="1:16" x14ac:dyDescent="0.25">
      <c r="A343" s="4" t="s">
        <v>125</v>
      </c>
      <c r="B343" s="4">
        <v>290</v>
      </c>
      <c r="C343" s="4">
        <v>298</v>
      </c>
      <c r="D343" s="4" t="s">
        <v>63</v>
      </c>
      <c r="E343" s="3">
        <f>'raw data'!J343</f>
        <v>0.95899999999999996</v>
      </c>
      <c r="F343">
        <f>'raw data'!P343</f>
        <v>1.016</v>
      </c>
      <c r="G343">
        <f>'raw data'!V343</f>
        <v>1.05</v>
      </c>
      <c r="H343" s="3">
        <f>'raw data'!AB343</f>
        <v>1.7729999999999999</v>
      </c>
      <c r="I343">
        <f>'raw data'!AH343</f>
        <v>1.831</v>
      </c>
      <c r="J343">
        <f>'raw data'!AN343</f>
        <v>1.7749999999999999</v>
      </c>
      <c r="K343" s="3">
        <f>'raw data'!AT343</f>
        <v>2.431</v>
      </c>
      <c r="L343">
        <f>'raw data'!AZ343</f>
        <v>2.423</v>
      </c>
      <c r="M343">
        <f>'raw data'!BF343</f>
        <v>2.383</v>
      </c>
      <c r="N343" s="3">
        <f>'raw data'!BL343</f>
        <v>2.52</v>
      </c>
      <c r="O343" s="4">
        <f>'raw data'!BR343</f>
        <v>2.6059999999999999</v>
      </c>
      <c r="P343" s="4">
        <f>'raw data'!BX343</f>
        <v>2.6080000000000001</v>
      </c>
    </row>
    <row r="344" spans="1:16" x14ac:dyDescent="0.25">
      <c r="A344" s="4" t="s">
        <v>125</v>
      </c>
      <c r="B344" s="4">
        <v>299</v>
      </c>
      <c r="C344" s="4">
        <v>304</v>
      </c>
      <c r="D344" s="4" t="s">
        <v>64</v>
      </c>
      <c r="E344" s="3">
        <f>'raw data'!J344</f>
        <v>3.5000000000000003E-2</v>
      </c>
      <c r="F344">
        <f>'raw data'!P344</f>
        <v>2.1000000000000001E-2</v>
      </c>
      <c r="G344">
        <f>'raw data'!V344</f>
        <v>2.1000000000000001E-2</v>
      </c>
      <c r="H344" s="3">
        <f>'raw data'!AB344</f>
        <v>0.02</v>
      </c>
      <c r="I344">
        <f>'raw data'!AH344</f>
        <v>2.8000000000000001E-2</v>
      </c>
      <c r="J344">
        <f>'raw data'!AN344</f>
        <v>2.4E-2</v>
      </c>
      <c r="K344" s="3">
        <f>'raw data'!AT344</f>
        <v>8.4000000000000005E-2</v>
      </c>
      <c r="L344">
        <f>'raw data'!AZ344</f>
        <v>7.6999999999999999E-2</v>
      </c>
      <c r="M344">
        <f>'raw data'!BF344</f>
        <v>8.5000000000000006E-2</v>
      </c>
      <c r="N344" s="3">
        <f>'raw data'!BL344</f>
        <v>0.441</v>
      </c>
      <c r="O344" s="4">
        <f>'raw data'!BR344</f>
        <v>0.45400000000000001</v>
      </c>
      <c r="P344" s="4">
        <f>'raw data'!BX344</f>
        <v>0.45300000000000001</v>
      </c>
    </row>
    <row r="345" spans="1:16" x14ac:dyDescent="0.25">
      <c r="A345" s="4" t="s">
        <v>125</v>
      </c>
      <c r="B345" s="4">
        <v>299</v>
      </c>
      <c r="C345" s="4">
        <v>305</v>
      </c>
      <c r="D345" s="4" t="s">
        <v>65</v>
      </c>
      <c r="E345" s="3">
        <f>'raw data'!J345</f>
        <v>1.9E-2</v>
      </c>
      <c r="F345">
        <f>'raw data'!P345</f>
        <v>2.5999999999999999E-2</v>
      </c>
      <c r="G345">
        <f>'raw data'!V345</f>
        <v>1.7000000000000001E-2</v>
      </c>
      <c r="H345" s="3">
        <f>'raw data'!AB345</f>
        <v>4.0000000000000001E-3</v>
      </c>
      <c r="I345">
        <f>'raw data'!AH345</f>
        <v>1.4E-2</v>
      </c>
      <c r="J345">
        <f>'raw data'!AN345</f>
        <v>6.0000000000000001E-3</v>
      </c>
      <c r="K345" s="3">
        <f>'raw data'!AT345</f>
        <v>0.10100000000000001</v>
      </c>
      <c r="L345">
        <f>'raw data'!AZ345</f>
        <v>8.6999999999999994E-2</v>
      </c>
      <c r="M345">
        <f>'raw data'!BF345</f>
        <v>0.122</v>
      </c>
      <c r="N345" s="3">
        <f>'raw data'!BL345</f>
        <v>0.54100000000000004</v>
      </c>
      <c r="O345" s="4">
        <f>'raw data'!BR345</f>
        <v>0.55600000000000005</v>
      </c>
      <c r="P345" s="4">
        <f>'raw data'!BX345</f>
        <v>0.59399999999999997</v>
      </c>
    </row>
    <row r="346" spans="1:16" x14ac:dyDescent="0.25">
      <c r="A346" s="4" t="s">
        <v>125</v>
      </c>
      <c r="B346" s="4">
        <v>305</v>
      </c>
      <c r="C346" s="4">
        <v>314</v>
      </c>
      <c r="D346" s="4" t="s">
        <v>66</v>
      </c>
      <c r="E346" s="3">
        <f>'raw data'!J346</f>
        <v>2.4710000000000001</v>
      </c>
      <c r="F346">
        <f>'raw data'!P346</f>
        <v>2.6760000000000002</v>
      </c>
      <c r="G346">
        <f>'raw data'!V346</f>
        <v>2.7469999999999999</v>
      </c>
      <c r="H346" s="3">
        <f>'raw data'!AB346</f>
        <v>2.6869999999999998</v>
      </c>
      <c r="I346">
        <f>'raw data'!AH346</f>
        <v>2.8370000000000002</v>
      </c>
      <c r="J346">
        <f>'raw data'!AN346</f>
        <v>2.7650000000000001</v>
      </c>
      <c r="K346" s="3">
        <f>'raw data'!AT346</f>
        <v>2.9830000000000001</v>
      </c>
      <c r="L346">
        <f>'raw data'!AZ346</f>
        <v>3.1150000000000002</v>
      </c>
      <c r="M346">
        <f>'raw data'!BF346</f>
        <v>2.9870000000000001</v>
      </c>
      <c r="N346" s="3">
        <f>'raw data'!BL346</f>
        <v>3.149</v>
      </c>
      <c r="O346" s="4">
        <f>'raw data'!BR346</f>
        <v>3.238</v>
      </c>
      <c r="P346" s="4">
        <f>'raw data'!BX346</f>
        <v>3.2549999999999999</v>
      </c>
    </row>
    <row r="347" spans="1:16" x14ac:dyDescent="0.25">
      <c r="A347" s="4" t="s">
        <v>125</v>
      </c>
      <c r="B347" s="4">
        <v>315</v>
      </c>
      <c r="C347" s="4">
        <v>320</v>
      </c>
      <c r="D347" s="4" t="s">
        <v>67</v>
      </c>
      <c r="E347" s="3">
        <f>'raw data'!J347</f>
        <v>1.5009999999999999</v>
      </c>
      <c r="F347">
        <f>'raw data'!P347</f>
        <v>1.496</v>
      </c>
      <c r="G347">
        <f>'raw data'!V347</f>
        <v>1.6359999999999999</v>
      </c>
      <c r="H347" s="3">
        <f>'raw data'!AB347</f>
        <v>1.5509999999999999</v>
      </c>
      <c r="I347">
        <f>'raw data'!AH347</f>
        <v>1.6339999999999999</v>
      </c>
      <c r="J347">
        <f>'raw data'!AN347</f>
        <v>1.605</v>
      </c>
      <c r="K347" s="3">
        <f>'raw data'!AT347</f>
        <v>1.522</v>
      </c>
      <c r="L347">
        <f>'raw data'!AZ347</f>
        <v>1.617</v>
      </c>
      <c r="M347">
        <f>'raw data'!BF347</f>
        <v>1.593</v>
      </c>
      <c r="N347" s="3">
        <f>'raw data'!BL347</f>
        <v>1.526</v>
      </c>
      <c r="O347" s="4">
        <f>'raw data'!BR347</f>
        <v>1.56</v>
      </c>
      <c r="P347" s="4">
        <f>'raw data'!BX347</f>
        <v>1.6579999999999999</v>
      </c>
    </row>
    <row r="348" spans="1:16" x14ac:dyDescent="0.25">
      <c r="A348" s="4" t="s">
        <v>125</v>
      </c>
      <c r="B348" s="4">
        <v>326</v>
      </c>
      <c r="C348" s="4">
        <v>359</v>
      </c>
      <c r="D348" s="4" t="s">
        <v>68</v>
      </c>
      <c r="E348" s="3">
        <f>'raw data'!J348</f>
        <v>9.69</v>
      </c>
      <c r="F348">
        <f>'raw data'!P348</f>
        <v>10.048999999999999</v>
      </c>
      <c r="G348">
        <f>'raw data'!V348</f>
        <v>10.727</v>
      </c>
      <c r="H348" s="3">
        <f>'raw data'!AB348</f>
        <v>10.714</v>
      </c>
      <c r="I348">
        <f>'raw data'!AH348</f>
        <v>11.048999999999999</v>
      </c>
      <c r="J348">
        <f>'raw data'!AN348</f>
        <v>10.646000000000001</v>
      </c>
      <c r="K348" s="3">
        <f>'raw data'!AT348</f>
        <v>10.471</v>
      </c>
      <c r="L348">
        <f>'raw data'!AZ348</f>
        <v>10.833</v>
      </c>
      <c r="M348">
        <f>'raw data'!BF348</f>
        <v>10.381</v>
      </c>
      <c r="N348" s="3">
        <f>'raw data'!BL348</f>
        <v>10.446</v>
      </c>
      <c r="O348" s="4">
        <f>'raw data'!BR348</f>
        <v>10.798999999999999</v>
      </c>
      <c r="P348" s="4">
        <f>'raw data'!BX348</f>
        <v>10.847</v>
      </c>
    </row>
    <row r="349" spans="1:16" x14ac:dyDescent="0.25">
      <c r="A349" s="4" t="s">
        <v>125</v>
      </c>
      <c r="B349" s="4">
        <v>329</v>
      </c>
      <c r="C349" s="4">
        <v>359</v>
      </c>
      <c r="D349" s="4" t="s">
        <v>69</v>
      </c>
      <c r="E349" s="3">
        <f>'raw data'!J349</f>
        <v>8.0180000000000007</v>
      </c>
      <c r="F349">
        <f>'raw data'!P349</f>
        <v>8.3290000000000006</v>
      </c>
      <c r="G349">
        <f>'raw data'!V349</f>
        <v>8.7390000000000008</v>
      </c>
      <c r="H349" s="3">
        <f>'raw data'!AB349</f>
        <v>8.907</v>
      </c>
      <c r="I349">
        <f>'raw data'!AH349</f>
        <v>9.11</v>
      </c>
      <c r="J349">
        <f>'raw data'!AN349</f>
        <v>8.8849999999999998</v>
      </c>
      <c r="K349" s="3">
        <f>'raw data'!AT349</f>
        <v>8.8879999999999999</v>
      </c>
      <c r="L349">
        <f>'raw data'!AZ349</f>
        <v>8.9120000000000008</v>
      </c>
      <c r="M349">
        <f>'raw data'!BF349</f>
        <v>8.6829999999999998</v>
      </c>
      <c r="N349" s="3">
        <f>'raw data'!BL349</f>
        <v>8.673</v>
      </c>
      <c r="O349" s="4">
        <f>'raw data'!BR349</f>
        <v>8.9459999999999997</v>
      </c>
      <c r="P349" s="4">
        <f>'raw data'!BX349</f>
        <v>8.859</v>
      </c>
    </row>
    <row r="350" spans="1:16" x14ac:dyDescent="0.25">
      <c r="A350" s="4" t="s">
        <v>125</v>
      </c>
      <c r="B350" s="4">
        <v>341</v>
      </c>
      <c r="C350" s="4">
        <v>359</v>
      </c>
      <c r="D350" s="4" t="s">
        <v>70</v>
      </c>
      <c r="E350" s="3">
        <f>'raw data'!J350</f>
        <v>3.6970000000000001</v>
      </c>
      <c r="F350">
        <f>'raw data'!P350</f>
        <v>3.944</v>
      </c>
      <c r="G350">
        <f>'raw data'!V350</f>
        <v>4.0389999999999997</v>
      </c>
      <c r="H350" s="3">
        <f>'raw data'!AB350</f>
        <v>4.1420000000000003</v>
      </c>
      <c r="I350">
        <f>'raw data'!AH350</f>
        <v>4.2370000000000001</v>
      </c>
      <c r="J350">
        <f>'raw data'!AN350</f>
        <v>4.1260000000000003</v>
      </c>
      <c r="K350" s="3">
        <f>'raw data'!AT350</f>
        <v>4.1920000000000002</v>
      </c>
      <c r="L350">
        <f>'raw data'!AZ350</f>
        <v>4.1100000000000003</v>
      </c>
      <c r="M350">
        <f>'raw data'!BF350</f>
        <v>4.0279999999999996</v>
      </c>
      <c r="N350" s="3">
        <f>'raw data'!BL350</f>
        <v>4.05</v>
      </c>
      <c r="O350" s="4">
        <f>'raw data'!BR350</f>
        <v>4.1710000000000003</v>
      </c>
      <c r="P350" s="4">
        <f>'raw data'!BX350</f>
        <v>4.109</v>
      </c>
    </row>
    <row r="351" spans="1:16" x14ac:dyDescent="0.25">
      <c r="A351" s="4" t="s">
        <v>125</v>
      </c>
      <c r="B351" s="4">
        <v>350</v>
      </c>
      <c r="C351" s="4">
        <v>359</v>
      </c>
      <c r="D351" s="4" t="s">
        <v>71</v>
      </c>
      <c r="E351" s="3">
        <f>'raw data'!J351</f>
        <v>2.2829999999999999</v>
      </c>
      <c r="F351">
        <f>'raw data'!P351</f>
        <v>2.395</v>
      </c>
      <c r="G351">
        <f>'raw data'!V351</f>
        <v>2.4620000000000002</v>
      </c>
      <c r="H351" s="3">
        <f>'raw data'!AB351</f>
        <v>2.4620000000000002</v>
      </c>
      <c r="I351">
        <f>'raw data'!AH351</f>
        <v>2.54</v>
      </c>
      <c r="J351">
        <f>'raw data'!AN351</f>
        <v>2.4380000000000002</v>
      </c>
      <c r="K351" s="3">
        <f>'raw data'!AT351</f>
        <v>2.4540000000000002</v>
      </c>
      <c r="L351">
        <f>'raw data'!AZ351</f>
        <v>2.4910000000000001</v>
      </c>
      <c r="M351">
        <f>'raw data'!BF351</f>
        <v>2.423</v>
      </c>
      <c r="N351" s="3">
        <f>'raw data'!BL351</f>
        <v>2.431</v>
      </c>
      <c r="O351" s="4">
        <f>'raw data'!BR351</f>
        <v>2.452</v>
      </c>
      <c r="P351" s="4">
        <f>'raw data'!BX351</f>
        <v>2.4540000000000002</v>
      </c>
    </row>
    <row r="352" spans="1:16" x14ac:dyDescent="0.25">
      <c r="A352" s="4" t="s">
        <v>125</v>
      </c>
      <c r="B352" s="4">
        <v>366</v>
      </c>
      <c r="C352" s="4">
        <v>380</v>
      </c>
      <c r="D352" s="4" t="s">
        <v>72</v>
      </c>
      <c r="E352" s="3">
        <f>'raw data'!J352</f>
        <v>2.6619999999999999</v>
      </c>
      <c r="F352">
        <f>'raw data'!P352</f>
        <v>2.9359999999999999</v>
      </c>
      <c r="G352">
        <f>'raw data'!V352</f>
        <v>3.0680000000000001</v>
      </c>
      <c r="H352" s="3">
        <f>'raw data'!AB352</f>
        <v>3.1680000000000001</v>
      </c>
      <c r="I352">
        <f>'raw data'!AH352</f>
        <v>3.4550000000000001</v>
      </c>
      <c r="J352">
        <f>'raw data'!AN352</f>
        <v>3.3879999999999999</v>
      </c>
      <c r="K352" s="3">
        <f>'raw data'!AT352</f>
        <v>3.1480000000000001</v>
      </c>
      <c r="L352">
        <f>'raw data'!AZ352</f>
        <v>3.44</v>
      </c>
      <c r="M352">
        <f>'raw data'!BF352</f>
        <v>3.2360000000000002</v>
      </c>
      <c r="N352" s="3">
        <f>'raw data'!BL352</f>
        <v>3.2589999999999999</v>
      </c>
      <c r="O352" s="4">
        <f>'raw data'!BR352</f>
        <v>3.391</v>
      </c>
      <c r="P352" s="4">
        <f>'raw data'!BX352</f>
        <v>3.4580000000000002</v>
      </c>
    </row>
    <row r="353" spans="1:16" x14ac:dyDescent="0.25">
      <c r="A353" s="4" t="s">
        <v>125</v>
      </c>
      <c r="B353" s="4">
        <v>381</v>
      </c>
      <c r="C353" s="4">
        <v>386</v>
      </c>
      <c r="D353" s="4" t="s">
        <v>73</v>
      </c>
      <c r="E353" s="3">
        <f>'raw data'!J353</f>
        <v>1.363</v>
      </c>
      <c r="F353">
        <f>'raw data'!P353</f>
        <v>1.3779999999999999</v>
      </c>
      <c r="G353">
        <f>'raw data'!V353</f>
        <v>1.458</v>
      </c>
      <c r="H353" s="3">
        <f>'raw data'!AB353</f>
        <v>1.4870000000000001</v>
      </c>
      <c r="I353">
        <f>'raw data'!AH353</f>
        <v>1.5109999999999999</v>
      </c>
      <c r="J353">
        <f>'raw data'!AN353</f>
        <v>1.466</v>
      </c>
      <c r="K353" s="3">
        <f>'raw data'!AT353</f>
        <v>1.464</v>
      </c>
      <c r="L353">
        <f>'raw data'!AZ353</f>
        <v>1.4530000000000001</v>
      </c>
      <c r="M353">
        <f>'raw data'!BF353</f>
        <v>1.48</v>
      </c>
      <c r="N353" s="3">
        <f>'raw data'!BL353</f>
        <v>1.4550000000000001</v>
      </c>
      <c r="O353" s="4">
        <f>'raw data'!BR353</f>
        <v>1.4550000000000001</v>
      </c>
      <c r="P353" s="4">
        <f>'raw data'!BX353</f>
        <v>1.478</v>
      </c>
    </row>
    <row r="354" spans="1:16" x14ac:dyDescent="0.25">
      <c r="A354" s="4" t="s">
        <v>125</v>
      </c>
      <c r="B354" s="4">
        <v>381</v>
      </c>
      <c r="C354" s="4">
        <v>392</v>
      </c>
      <c r="D354" s="4" t="s">
        <v>74</v>
      </c>
      <c r="E354" s="3">
        <f>'raw data'!J354</f>
        <v>2.2189999999999999</v>
      </c>
      <c r="F354">
        <f>'raw data'!P354</f>
        <v>2.214</v>
      </c>
      <c r="G354">
        <f>'raw data'!V354</f>
        <v>2.2749999999999999</v>
      </c>
      <c r="H354" s="3">
        <f>'raw data'!AB354</f>
        <v>2.4239999999999999</v>
      </c>
      <c r="I354">
        <f>'raw data'!AH354</f>
        <v>2.4670000000000001</v>
      </c>
      <c r="J354">
        <f>'raw data'!AN354</f>
        <v>2.3279999999999998</v>
      </c>
      <c r="K354" s="3">
        <f>'raw data'!AT354</f>
        <v>2.4260000000000002</v>
      </c>
      <c r="L354">
        <f>'raw data'!AZ354</f>
        <v>2.3849999999999998</v>
      </c>
      <c r="M354">
        <f>'raw data'!BF354</f>
        <v>2.4129999999999998</v>
      </c>
      <c r="N354" s="3">
        <f>'raw data'!BL354</f>
        <v>2.3719999999999999</v>
      </c>
      <c r="O354" s="4">
        <f>'raw data'!BR354</f>
        <v>2.4060000000000001</v>
      </c>
      <c r="P354" s="4">
        <f>'raw data'!BX354</f>
        <v>2.3740000000000001</v>
      </c>
    </row>
    <row r="355" spans="1:16" x14ac:dyDescent="0.25">
      <c r="A355" s="4" t="s">
        <v>125</v>
      </c>
      <c r="B355" s="4">
        <v>393</v>
      </c>
      <c r="C355" s="4">
        <v>410</v>
      </c>
      <c r="D355" s="4" t="s">
        <v>75</v>
      </c>
      <c r="E355" s="3">
        <f>'raw data'!J355</f>
        <v>2.6219999999999999</v>
      </c>
      <c r="F355">
        <f>'raw data'!P355</f>
        <v>2.79</v>
      </c>
      <c r="G355">
        <f>'raw data'!V355</f>
        <v>2.8980000000000001</v>
      </c>
      <c r="H355" s="3">
        <f>'raw data'!AB355</f>
        <v>3.7149999999999999</v>
      </c>
      <c r="I355">
        <f>'raw data'!AH355</f>
        <v>4.0019999999999998</v>
      </c>
      <c r="J355">
        <f>'raw data'!AN355</f>
        <v>3.8079999999999998</v>
      </c>
      <c r="K355" s="3">
        <f>'raw data'!AT355</f>
        <v>3.8690000000000002</v>
      </c>
      <c r="L355">
        <f>'raw data'!AZ355</f>
        <v>4.0999999999999996</v>
      </c>
      <c r="M355">
        <f>'raw data'!BF355</f>
        <v>3.8679999999999999</v>
      </c>
      <c r="N355" s="3">
        <f>'raw data'!BL355</f>
        <v>3.8980000000000001</v>
      </c>
      <c r="O355" s="4">
        <f>'raw data'!BR355</f>
        <v>4.0359999999999996</v>
      </c>
      <c r="P355" s="4">
        <f>'raw data'!BX355</f>
        <v>4.085</v>
      </c>
    </row>
    <row r="356" spans="1:16" x14ac:dyDescent="0.25">
      <c r="A356" s="4" t="s">
        <v>125</v>
      </c>
      <c r="B356" s="4">
        <v>411</v>
      </c>
      <c r="C356" s="4">
        <v>417</v>
      </c>
      <c r="D356" s="4" t="s">
        <v>76</v>
      </c>
      <c r="E356" s="3">
        <f>'raw data'!J356</f>
        <v>3.5000000000000003E-2</v>
      </c>
      <c r="F356">
        <f>'raw data'!P356</f>
        <v>7.9000000000000001E-2</v>
      </c>
      <c r="G356">
        <f>'raw data'!V356</f>
        <v>3.9E-2</v>
      </c>
      <c r="H356" s="3">
        <f>'raw data'!AB356</f>
        <v>7.0999999999999994E-2</v>
      </c>
      <c r="I356">
        <f>'raw data'!AH356</f>
        <v>6.6000000000000003E-2</v>
      </c>
      <c r="J356">
        <f>'raw data'!AN356</f>
        <v>7.9000000000000001E-2</v>
      </c>
      <c r="K356" s="3">
        <f>'raw data'!AT356</f>
        <v>9.2999999999999999E-2</v>
      </c>
      <c r="L356">
        <f>'raw data'!AZ356</f>
        <v>7.9000000000000001E-2</v>
      </c>
      <c r="M356">
        <f>'raw data'!BF356</f>
        <v>0.108</v>
      </c>
      <c r="N356" s="3">
        <f>'raw data'!BL356</f>
        <v>0.113</v>
      </c>
      <c r="O356" s="4">
        <f>'raw data'!BR356</f>
        <v>0.192</v>
      </c>
      <c r="P356" s="4">
        <f>'raw data'!BX356</f>
        <v>0.13600000000000001</v>
      </c>
    </row>
    <row r="357" spans="1:16" x14ac:dyDescent="0.25">
      <c r="A357" s="4" t="s">
        <v>125</v>
      </c>
      <c r="B357" s="4">
        <v>418</v>
      </c>
      <c r="C357" s="4">
        <v>423</v>
      </c>
      <c r="D357" s="4" t="s">
        <v>77</v>
      </c>
      <c r="E357" s="3">
        <f>'raw data'!J357</f>
        <v>9.6000000000000002E-2</v>
      </c>
      <c r="F357">
        <f>'raw data'!P357</f>
        <v>0.10199999999999999</v>
      </c>
      <c r="G357">
        <f>'raw data'!V357</f>
        <v>0.11600000000000001</v>
      </c>
      <c r="H357" s="3">
        <f>'raw data'!AB357</f>
        <v>0.21299999999999999</v>
      </c>
      <c r="I357">
        <f>'raw data'!AH357</f>
        <v>0.20799999999999999</v>
      </c>
      <c r="J357">
        <f>'raw data'!AN357</f>
        <v>0.21299999999999999</v>
      </c>
      <c r="K357" s="3">
        <f>'raw data'!AT357</f>
        <v>0.222</v>
      </c>
      <c r="L357">
        <f>'raw data'!AZ357</f>
        <v>0.29599999999999999</v>
      </c>
      <c r="M357">
        <f>'raw data'!BF357</f>
        <v>0.25700000000000001</v>
      </c>
      <c r="N357" s="3">
        <f>'raw data'!BL357</f>
        <v>0.25</v>
      </c>
      <c r="O357" s="4">
        <f>'raw data'!BR357</f>
        <v>0.29099999999999998</v>
      </c>
      <c r="P357" s="4">
        <f>'raw data'!BX357</f>
        <v>0.28699999999999998</v>
      </c>
    </row>
    <row r="358" spans="1:16" x14ac:dyDescent="0.25">
      <c r="A358" s="4" t="s">
        <v>125</v>
      </c>
      <c r="B358" s="4">
        <v>418</v>
      </c>
      <c r="C358" s="4">
        <v>429</v>
      </c>
      <c r="D358" s="4" t="s">
        <v>78</v>
      </c>
      <c r="E358" s="3">
        <f>'raw data'!J358</f>
        <v>6.2E-2</v>
      </c>
      <c r="F358">
        <f>'raw data'!P358</f>
        <v>7.0000000000000007E-2</v>
      </c>
      <c r="G358">
        <f>'raw data'!V358</f>
        <v>6.6000000000000003E-2</v>
      </c>
      <c r="H358" s="3">
        <f>'raw data'!AB358</f>
        <v>0.114</v>
      </c>
      <c r="I358">
        <f>'raw data'!AH358</f>
        <v>0.13800000000000001</v>
      </c>
      <c r="J358">
        <f>'raw data'!AN358</f>
        <v>0.13700000000000001</v>
      </c>
      <c r="K358" s="3">
        <f>'raw data'!AT358</f>
        <v>0.248</v>
      </c>
      <c r="L358">
        <f>'raw data'!AZ358</f>
        <v>0.26100000000000001</v>
      </c>
      <c r="M358">
        <f>'raw data'!BF358</f>
        <v>0.26100000000000001</v>
      </c>
      <c r="N358" s="3">
        <f>'raw data'!BL358</f>
        <v>0.5</v>
      </c>
      <c r="O358" s="4">
        <f>'raw data'!BR358</f>
        <v>0.53300000000000003</v>
      </c>
      <c r="P358" s="4">
        <f>'raw data'!BX358</f>
        <v>0.53900000000000003</v>
      </c>
    </row>
    <row r="359" spans="1:16" x14ac:dyDescent="0.25">
      <c r="A359" s="4" t="s">
        <v>125</v>
      </c>
      <c r="B359" s="4">
        <v>418</v>
      </c>
      <c r="C359" s="4">
        <v>433</v>
      </c>
      <c r="D359" s="4" t="s">
        <v>79</v>
      </c>
      <c r="E359" s="3">
        <f>'raw data'!J359</f>
        <v>7.0999999999999994E-2</v>
      </c>
      <c r="F359">
        <f>'raw data'!P359</f>
        <v>0.106</v>
      </c>
      <c r="G359">
        <f>'raw data'!V359</f>
        <v>8.1000000000000003E-2</v>
      </c>
      <c r="H359" s="3">
        <f>'raw data'!AB359</f>
        <v>0.13100000000000001</v>
      </c>
      <c r="I359">
        <f>'raw data'!AH359</f>
        <v>0.123</v>
      </c>
      <c r="J359">
        <f>'raw data'!AN359</f>
        <v>0.13</v>
      </c>
      <c r="K359" s="3">
        <f>'raw data'!AT359</f>
        <v>0.28000000000000003</v>
      </c>
      <c r="L359">
        <f>'raw data'!AZ359</f>
        <v>0.249</v>
      </c>
      <c r="M359">
        <f>'raw data'!BF359</f>
        <v>0.29199999999999998</v>
      </c>
      <c r="N359" s="3">
        <f>'raw data'!BL359</f>
        <v>0.48799999999999999</v>
      </c>
      <c r="O359" s="4">
        <f>'raw data'!BR359</f>
        <v>0.499</v>
      </c>
      <c r="P359" s="4">
        <f>'raw data'!BX359</f>
        <v>0.55400000000000005</v>
      </c>
    </row>
    <row r="360" spans="1:16" x14ac:dyDescent="0.25">
      <c r="A360" s="4" t="s">
        <v>125</v>
      </c>
      <c r="B360" s="4">
        <v>433</v>
      </c>
      <c r="C360" s="4">
        <v>447</v>
      </c>
      <c r="D360" s="4" t="s">
        <v>80</v>
      </c>
      <c r="E360" s="3">
        <f>'raw data'!J360</f>
        <v>1.0940000000000001</v>
      </c>
      <c r="F360">
        <f>'raw data'!P360</f>
        <v>1.2529999999999999</v>
      </c>
      <c r="G360">
        <f>'raw data'!V360</f>
        <v>1.2829999999999999</v>
      </c>
      <c r="H360" s="3">
        <f>'raw data'!AB360</f>
        <v>1.853</v>
      </c>
      <c r="I360">
        <f>'raw data'!AH360</f>
        <v>2.077</v>
      </c>
      <c r="J360">
        <f>'raw data'!AN360</f>
        <v>2.0459999999999998</v>
      </c>
      <c r="K360" s="3">
        <f>'raw data'!AT360</f>
        <v>2.2389999999999999</v>
      </c>
      <c r="L360">
        <f>'raw data'!AZ360</f>
        <v>2.5030000000000001</v>
      </c>
      <c r="M360">
        <f>'raw data'!BF360</f>
        <v>2.2970000000000002</v>
      </c>
      <c r="N360" s="3">
        <f>'raw data'!BL360</f>
        <v>2.4060000000000001</v>
      </c>
      <c r="O360" s="4">
        <f>'raw data'!BR360</f>
        <v>2.6139999999999999</v>
      </c>
      <c r="P360" s="4">
        <f>'raw data'!BX360</f>
        <v>2.6360000000000001</v>
      </c>
    </row>
    <row r="361" spans="1:16" x14ac:dyDescent="0.25">
      <c r="A361" s="4" t="s">
        <v>125</v>
      </c>
      <c r="B361" s="4">
        <v>434</v>
      </c>
      <c r="C361" s="4">
        <v>447</v>
      </c>
      <c r="D361" s="4" t="s">
        <v>81</v>
      </c>
      <c r="E361" s="3">
        <f>'raw data'!J361</f>
        <v>1.1539999999999999</v>
      </c>
      <c r="F361">
        <f>'raw data'!P361</f>
        <v>1.282</v>
      </c>
      <c r="G361">
        <f>'raw data'!V361</f>
        <v>1.327</v>
      </c>
      <c r="H361" s="3">
        <f>'raw data'!AB361</f>
        <v>1.95</v>
      </c>
      <c r="I361">
        <f>'raw data'!AH361</f>
        <v>2.1320000000000001</v>
      </c>
      <c r="J361">
        <f>'raw data'!AN361</f>
        <v>2.1240000000000001</v>
      </c>
      <c r="K361" s="3">
        <f>'raw data'!AT361</f>
        <v>2.3439999999999999</v>
      </c>
      <c r="L361">
        <f>'raw data'!AZ361</f>
        <v>2.637</v>
      </c>
      <c r="M361">
        <f>'raw data'!BF361</f>
        <v>2.423</v>
      </c>
      <c r="N361" s="3">
        <f>'raw data'!BL361</f>
        <v>2.4780000000000002</v>
      </c>
      <c r="O361" s="4">
        <f>'raw data'!BR361</f>
        <v>2.7610000000000001</v>
      </c>
      <c r="P361" s="4">
        <f>'raw data'!BX361</f>
        <v>2.8079999999999998</v>
      </c>
    </row>
    <row r="362" spans="1:16" x14ac:dyDescent="0.25">
      <c r="A362" s="4" t="s">
        <v>125</v>
      </c>
      <c r="B362" s="4">
        <v>434</v>
      </c>
      <c r="C362" s="4">
        <v>450</v>
      </c>
      <c r="D362" s="4" t="s">
        <v>82</v>
      </c>
      <c r="E362" s="3">
        <f>'raw data'!J362</f>
        <v>0.90300000000000002</v>
      </c>
      <c r="F362">
        <f>'raw data'!P362</f>
        <v>1.022</v>
      </c>
      <c r="G362">
        <f>'raw data'!V362</f>
        <v>1.077</v>
      </c>
      <c r="H362" s="3">
        <f>'raw data'!AB362</f>
        <v>1.8180000000000001</v>
      </c>
      <c r="I362">
        <f>'raw data'!AH362</f>
        <v>2.0630000000000002</v>
      </c>
      <c r="J362">
        <f>'raw data'!AN362</f>
        <v>2.0179999999999998</v>
      </c>
      <c r="K362" s="3">
        <f>'raw data'!AT362</f>
        <v>2.7490000000000001</v>
      </c>
      <c r="L362">
        <f>'raw data'!AZ362</f>
        <v>3.044</v>
      </c>
      <c r="M362">
        <f>'raw data'!BF362</f>
        <v>2.8140000000000001</v>
      </c>
      <c r="N362" s="3">
        <f>'raw data'!BL362</f>
        <v>3.0150000000000001</v>
      </c>
      <c r="O362" s="4">
        <f>'raw data'!BR362</f>
        <v>3.1989999999999998</v>
      </c>
      <c r="P362" s="4">
        <f>'raw data'!BX362</f>
        <v>3.2679999999999998</v>
      </c>
    </row>
    <row r="363" spans="1:16" x14ac:dyDescent="0.25">
      <c r="A363" s="4" t="s">
        <v>125</v>
      </c>
      <c r="B363" s="4">
        <v>484</v>
      </c>
      <c r="C363" s="4">
        <v>494</v>
      </c>
      <c r="D363" s="4" t="s">
        <v>83</v>
      </c>
      <c r="E363" s="3">
        <f>'raw data'!J363</f>
        <v>3.9E-2</v>
      </c>
      <c r="F363">
        <f>'raw data'!P363</f>
        <v>2.5000000000000001E-2</v>
      </c>
      <c r="G363">
        <f>'raw data'!V363</f>
        <v>3.2000000000000001E-2</v>
      </c>
      <c r="H363" s="3">
        <f>'raw data'!AB363</f>
        <v>7.0000000000000007E-2</v>
      </c>
      <c r="I363">
        <f>'raw data'!AH363</f>
        <v>7.8E-2</v>
      </c>
      <c r="J363">
        <f>'raw data'!AN363</f>
        <v>7.4999999999999997E-2</v>
      </c>
      <c r="K363" s="3">
        <f>'raw data'!AT363</f>
        <v>0.45600000000000002</v>
      </c>
      <c r="L363">
        <f>'raw data'!AZ363</f>
        <v>0.42899999999999999</v>
      </c>
      <c r="M363">
        <f>'raw data'!BF363</f>
        <v>0.41899999999999998</v>
      </c>
      <c r="N363" s="3">
        <f>'raw data'!BL363</f>
        <v>0.86699999999999999</v>
      </c>
      <c r="O363" s="4">
        <f>'raw data'!BR363</f>
        <v>0.88200000000000001</v>
      </c>
      <c r="P363" s="4">
        <f>'raw data'!BX363</f>
        <v>0.88900000000000001</v>
      </c>
    </row>
    <row r="364" spans="1:16" x14ac:dyDescent="0.25">
      <c r="A364" s="4" t="s">
        <v>125</v>
      </c>
      <c r="B364" s="4">
        <v>484</v>
      </c>
      <c r="C364" s="4">
        <v>499</v>
      </c>
      <c r="D364" s="4" t="s">
        <v>84</v>
      </c>
      <c r="E364" s="3">
        <f>'raw data'!J364</f>
        <v>0.11700000000000001</v>
      </c>
      <c r="F364">
        <f>'raw data'!P364</f>
        <v>0.13200000000000001</v>
      </c>
      <c r="G364">
        <f>'raw data'!V364</f>
        <v>0.13400000000000001</v>
      </c>
      <c r="H364" s="3">
        <f>'raw data'!AB364</f>
        <v>0.58299999999999996</v>
      </c>
      <c r="I364">
        <f>'raw data'!AH364</f>
        <v>0.59599999999999997</v>
      </c>
      <c r="J364">
        <f>'raw data'!AN364</f>
        <v>0.58399999999999996</v>
      </c>
      <c r="K364" s="3">
        <f>'raw data'!AT364</f>
        <v>1.8540000000000001</v>
      </c>
      <c r="L364">
        <f>'raw data'!AZ364</f>
        <v>2.028</v>
      </c>
      <c r="M364">
        <f>'raw data'!BF364</f>
        <v>1.9650000000000001</v>
      </c>
      <c r="N364" s="3">
        <f>'raw data'!BL364</f>
        <v>3.0419999999999998</v>
      </c>
      <c r="O364" s="4">
        <f>'raw data'!BR364</f>
        <v>3.1509999999999998</v>
      </c>
      <c r="P364" s="4">
        <f>'raw data'!BX364</f>
        <v>3.0779999999999998</v>
      </c>
    </row>
    <row r="365" spans="1:16" x14ac:dyDescent="0.25">
      <c r="A365" s="4" t="s">
        <v>125</v>
      </c>
      <c r="B365" s="4">
        <v>484</v>
      </c>
      <c r="C365" s="4">
        <v>505</v>
      </c>
      <c r="D365" s="4" t="s">
        <v>85</v>
      </c>
      <c r="E365" s="3">
        <f>'raw data'!J365</f>
        <v>0.32</v>
      </c>
      <c r="F365">
        <f>'raw data'!P365</f>
        <v>0.33400000000000002</v>
      </c>
      <c r="G365">
        <f>'raw data'!V365</f>
        <v>0.377</v>
      </c>
      <c r="H365" s="3">
        <f>'raw data'!AB365</f>
        <v>1.35</v>
      </c>
      <c r="I365">
        <f>'raw data'!AH365</f>
        <v>1.4330000000000001</v>
      </c>
      <c r="J365">
        <f>'raw data'!AN365</f>
        <v>1.381</v>
      </c>
      <c r="K365" s="3">
        <f>'raw data'!AT365</f>
        <v>4.1580000000000004</v>
      </c>
      <c r="L365">
        <f>'raw data'!AZ365</f>
        <v>4.34</v>
      </c>
      <c r="M365">
        <f>'raw data'!BF365</f>
        <v>4.4160000000000004</v>
      </c>
      <c r="N365" s="3">
        <f>'raw data'!BL365</f>
        <v>6.3810000000000002</v>
      </c>
      <c r="O365" s="4">
        <f>'raw data'!BR365</f>
        <v>6.44</v>
      </c>
      <c r="P365" s="4">
        <f>'raw data'!BX365</f>
        <v>6.42</v>
      </c>
    </row>
    <row r="366" spans="1:16" x14ac:dyDescent="0.25">
      <c r="A366" s="4" t="s">
        <v>125</v>
      </c>
      <c r="B366" s="4">
        <v>485</v>
      </c>
      <c r="C366" s="4">
        <v>494</v>
      </c>
      <c r="D366" s="4" t="s">
        <v>86</v>
      </c>
      <c r="E366" s="3">
        <f>'raw data'!J366</f>
        <v>5.2999999999999999E-2</v>
      </c>
      <c r="F366">
        <f>'raw data'!P366</f>
        <v>6.5000000000000002E-2</v>
      </c>
      <c r="G366">
        <f>'raw data'!V366</f>
        <v>3.2000000000000001E-2</v>
      </c>
      <c r="H366" s="3">
        <f>'raw data'!AB366</f>
        <v>0.17299999999999999</v>
      </c>
      <c r="I366">
        <f>'raw data'!AH366</f>
        <v>0.187</v>
      </c>
      <c r="J366">
        <f>'raw data'!AN366</f>
        <v>0.16900000000000001</v>
      </c>
      <c r="K366" s="3">
        <f>'raw data'!AT366</f>
        <v>0.50800000000000001</v>
      </c>
      <c r="L366">
        <f>'raw data'!AZ366</f>
        <v>0.48799999999999999</v>
      </c>
      <c r="M366">
        <f>'raw data'!BF366</f>
        <v>0.45</v>
      </c>
      <c r="N366" s="3">
        <f>'raw data'!BL366</f>
        <v>0.89700000000000002</v>
      </c>
      <c r="O366" s="4">
        <f>'raw data'!BR366</f>
        <v>0.94299999999999995</v>
      </c>
      <c r="P366" s="4">
        <f>'raw data'!BX366</f>
        <v>0.88300000000000001</v>
      </c>
    </row>
    <row r="367" spans="1:16" x14ac:dyDescent="0.25">
      <c r="A367" s="4" t="s">
        <v>125</v>
      </c>
      <c r="B367" s="4">
        <v>504</v>
      </c>
      <c r="C367" s="4">
        <v>514</v>
      </c>
      <c r="D367" s="4" t="s">
        <v>87</v>
      </c>
      <c r="E367" s="3">
        <f>'raw data'!J367</f>
        <v>2.4900000000000002</v>
      </c>
      <c r="F367">
        <f>'raw data'!P367</f>
        <v>2.5409999999999999</v>
      </c>
      <c r="G367">
        <f>'raw data'!V367</f>
        <v>2.625</v>
      </c>
      <c r="H367" s="3">
        <f>'raw data'!AB367</f>
        <v>3.1429999999999998</v>
      </c>
      <c r="I367">
        <f>'raw data'!AH367</f>
        <v>3.1909999999999998</v>
      </c>
      <c r="J367">
        <f>'raw data'!AN367</f>
        <v>3.085</v>
      </c>
      <c r="K367" s="3">
        <f>'raw data'!AT367</f>
        <v>3.391</v>
      </c>
      <c r="L367">
        <f>'raw data'!AZ367</f>
        <v>3.3530000000000002</v>
      </c>
      <c r="M367">
        <f>'raw data'!BF367</f>
        <v>3.2719999999999998</v>
      </c>
      <c r="N367" s="3">
        <f>'raw data'!BL367</f>
        <v>3.452</v>
      </c>
      <c r="O367" s="4">
        <f>'raw data'!BR367</f>
        <v>3.4649999999999999</v>
      </c>
      <c r="P367" s="4">
        <f>'raw data'!BX367</f>
        <v>3.492</v>
      </c>
    </row>
    <row r="368" spans="1:16" x14ac:dyDescent="0.25">
      <c r="A368" s="4" t="s">
        <v>125</v>
      </c>
      <c r="B368" s="4">
        <v>506</v>
      </c>
      <c r="C368" s="4">
        <v>514</v>
      </c>
      <c r="D368" s="4" t="s">
        <v>88</v>
      </c>
      <c r="E368" s="3">
        <f>'raw data'!J368</f>
        <v>2.2320000000000002</v>
      </c>
      <c r="F368">
        <f>'raw data'!P368</f>
        <v>2.2930000000000001</v>
      </c>
      <c r="G368">
        <f>'raw data'!V368</f>
        <v>2.4060000000000001</v>
      </c>
      <c r="H368" s="3">
        <f>'raw data'!AB368</f>
        <v>2.5369999999999999</v>
      </c>
      <c r="I368">
        <f>'raw data'!AH368</f>
        <v>2.556</v>
      </c>
      <c r="J368">
        <f>'raw data'!AN368</f>
        <v>2.4980000000000002</v>
      </c>
      <c r="K368" s="3">
        <f>'raw data'!AT368</f>
        <v>2.5310000000000001</v>
      </c>
      <c r="L368">
        <f>'raw data'!AZ368</f>
        <v>2.5219999999999998</v>
      </c>
      <c r="M368">
        <f>'raw data'!BF368</f>
        <v>2.5</v>
      </c>
      <c r="N368" s="3">
        <f>'raw data'!BL368</f>
        <v>2.4780000000000002</v>
      </c>
      <c r="O368" s="4">
        <f>'raw data'!BR368</f>
        <v>2.516</v>
      </c>
      <c r="P368" s="4">
        <f>'raw data'!BX368</f>
        <v>2.532</v>
      </c>
    </row>
    <row r="369" spans="1:16" x14ac:dyDescent="0.25">
      <c r="A369" s="4" t="s">
        <v>125</v>
      </c>
      <c r="B369" s="4">
        <v>515</v>
      </c>
      <c r="C369" s="4">
        <v>523</v>
      </c>
      <c r="D369" s="4" t="s">
        <v>89</v>
      </c>
      <c r="E369" s="3">
        <f>'raw data'!J369</f>
        <v>1.4970000000000001</v>
      </c>
      <c r="F369">
        <f>'raw data'!P369</f>
        <v>1.573</v>
      </c>
      <c r="G369">
        <f>'raw data'!V369</f>
        <v>1.609</v>
      </c>
      <c r="H369" s="3">
        <f>'raw data'!AB369</f>
        <v>2.15</v>
      </c>
      <c r="I369">
        <f>'raw data'!AH369</f>
        <v>2.2120000000000002</v>
      </c>
      <c r="J369">
        <f>'raw data'!AN369</f>
        <v>2.1520000000000001</v>
      </c>
      <c r="K369" s="3">
        <f>'raw data'!AT369</f>
        <v>2.7309999999999999</v>
      </c>
      <c r="L369">
        <f>'raw data'!AZ369</f>
        <v>2.7290000000000001</v>
      </c>
      <c r="M369">
        <f>'raw data'!BF369</f>
        <v>2.718</v>
      </c>
      <c r="N369" s="3">
        <f>'raw data'!BL369</f>
        <v>2.762</v>
      </c>
      <c r="O369" s="4">
        <f>'raw data'!BR369</f>
        <v>2.835</v>
      </c>
      <c r="P369" s="4">
        <f>'raw data'!BX369</f>
        <v>2.8220000000000001</v>
      </c>
    </row>
    <row r="370" spans="1:16" x14ac:dyDescent="0.25">
      <c r="A370" s="4" t="s">
        <v>125</v>
      </c>
      <c r="B370" s="4">
        <v>515</v>
      </c>
      <c r="C370" s="4">
        <v>524</v>
      </c>
      <c r="D370" s="4" t="s">
        <v>90</v>
      </c>
      <c r="E370" s="3">
        <f>'raw data'!J370</f>
        <v>1.528</v>
      </c>
      <c r="F370">
        <f>'raw data'!P370</f>
        <v>1.571</v>
      </c>
      <c r="G370">
        <f>'raw data'!V370</f>
        <v>1.5940000000000001</v>
      </c>
      <c r="H370" s="3">
        <f>'raw data'!AB370</f>
        <v>2.3679999999999999</v>
      </c>
      <c r="I370">
        <f>'raw data'!AH370</f>
        <v>2.452</v>
      </c>
      <c r="J370">
        <f>'raw data'!AN370</f>
        <v>2.3879999999999999</v>
      </c>
      <c r="K370" s="3">
        <f>'raw data'!AT370</f>
        <v>3.0339999999999998</v>
      </c>
      <c r="L370">
        <f>'raw data'!AZ370</f>
        <v>3.0110000000000001</v>
      </c>
      <c r="M370">
        <f>'raw data'!BF370</f>
        <v>2.9929999999999999</v>
      </c>
      <c r="N370" s="3">
        <f>'raw data'!BL370</f>
        <v>3.0459999999999998</v>
      </c>
      <c r="O370" s="4">
        <f>'raw data'!BR370</f>
        <v>3.117</v>
      </c>
      <c r="P370" s="4">
        <f>'raw data'!BX370</f>
        <v>3.1240000000000001</v>
      </c>
    </row>
    <row r="371" spans="1:16" x14ac:dyDescent="0.25">
      <c r="A371" s="4" t="s">
        <v>125</v>
      </c>
      <c r="B371" s="4">
        <v>529</v>
      </c>
      <c r="C371" s="4">
        <v>538</v>
      </c>
      <c r="D371" s="4" t="s">
        <v>91</v>
      </c>
      <c r="E371" s="3">
        <f>'raw data'!J371</f>
        <v>3.2000000000000001E-2</v>
      </c>
      <c r="F371">
        <f>'raw data'!P371</f>
        <v>4.1000000000000002E-2</v>
      </c>
      <c r="G371">
        <f>'raw data'!V371</f>
        <v>3.2000000000000001E-2</v>
      </c>
      <c r="H371" s="3">
        <f>'raw data'!AB371</f>
        <v>8.4000000000000005E-2</v>
      </c>
      <c r="I371">
        <f>'raw data'!AH371</f>
        <v>8.3000000000000004E-2</v>
      </c>
      <c r="J371">
        <f>'raw data'!AN371</f>
        <v>9.6000000000000002E-2</v>
      </c>
      <c r="K371" s="3">
        <f>'raw data'!AT371</f>
        <v>0.42099999999999999</v>
      </c>
      <c r="L371">
        <f>'raw data'!AZ371</f>
        <v>0.437</v>
      </c>
      <c r="M371">
        <f>'raw data'!BF371</f>
        <v>0.44</v>
      </c>
      <c r="N371" s="3">
        <f>'raw data'!BL371</f>
        <v>0.97099999999999997</v>
      </c>
      <c r="O371" s="4">
        <f>'raw data'!BR371</f>
        <v>0.97199999999999998</v>
      </c>
      <c r="P371" s="4">
        <f>'raw data'!BX371</f>
        <v>0.98</v>
      </c>
    </row>
    <row r="372" spans="1:16" x14ac:dyDescent="0.25">
      <c r="A372" s="4" t="s">
        <v>125</v>
      </c>
      <c r="B372" s="4">
        <v>529</v>
      </c>
      <c r="C372" s="4">
        <v>539</v>
      </c>
      <c r="D372" s="4" t="s">
        <v>92</v>
      </c>
      <c r="E372" s="3">
        <f>'raw data'!J372</f>
        <v>4.2999999999999997E-2</v>
      </c>
      <c r="F372">
        <f>'raw data'!P372</f>
        <v>5.8000000000000003E-2</v>
      </c>
      <c r="G372">
        <f>'raw data'!V372</f>
        <v>5.1999999999999998E-2</v>
      </c>
      <c r="H372" s="3">
        <f>'raw data'!AB372</f>
        <v>9.1999999999999998E-2</v>
      </c>
      <c r="I372">
        <f>'raw data'!AH372</f>
        <v>7.2999999999999995E-2</v>
      </c>
      <c r="J372">
        <f>'raw data'!AN372</f>
        <v>0.10100000000000001</v>
      </c>
      <c r="K372" s="3">
        <f>'raw data'!AT372</f>
        <v>0.36499999999999999</v>
      </c>
      <c r="L372">
        <f>'raw data'!AZ372</f>
        <v>0.42299999999999999</v>
      </c>
      <c r="M372">
        <f>'raw data'!BF372</f>
        <v>0.41799999999999998</v>
      </c>
      <c r="N372" s="3">
        <f>'raw data'!BL372</f>
        <v>0.92500000000000004</v>
      </c>
      <c r="O372" s="4">
        <f>'raw data'!BR372</f>
        <v>0.93100000000000005</v>
      </c>
      <c r="P372" s="4">
        <f>'raw data'!BX372</f>
        <v>0.96499999999999997</v>
      </c>
    </row>
    <row r="373" spans="1:16" x14ac:dyDescent="0.25">
      <c r="A373" s="4" t="s">
        <v>125</v>
      </c>
      <c r="B373" s="4">
        <v>529</v>
      </c>
      <c r="C373" s="4">
        <v>541</v>
      </c>
      <c r="D373" s="4" t="s">
        <v>93</v>
      </c>
      <c r="E373" s="3">
        <f>'raw data'!J373</f>
        <v>8.8999999999999996E-2</v>
      </c>
      <c r="F373">
        <f>'raw data'!P373</f>
        <v>9.1999999999999998E-2</v>
      </c>
      <c r="G373">
        <f>'raw data'!V373</f>
        <v>8.2000000000000003E-2</v>
      </c>
      <c r="H373" s="3">
        <f>'raw data'!AB373</f>
        <v>0.23699999999999999</v>
      </c>
      <c r="I373">
        <f>'raw data'!AH373</f>
        <v>0.223</v>
      </c>
      <c r="J373">
        <f>'raw data'!AN373</f>
        <v>0.24299999999999999</v>
      </c>
      <c r="K373" s="3">
        <f>'raw data'!AT373</f>
        <v>0.873</v>
      </c>
      <c r="L373">
        <f>'raw data'!AZ373</f>
        <v>0.89800000000000002</v>
      </c>
      <c r="M373">
        <f>'raw data'!BF373</f>
        <v>0.92900000000000005</v>
      </c>
      <c r="N373" s="3">
        <f>'raw data'!BL373</f>
        <v>1.516</v>
      </c>
      <c r="O373" s="4">
        <f>'raw data'!BR373</f>
        <v>1.5489999999999999</v>
      </c>
      <c r="P373" s="4">
        <f>'raw data'!BX373</f>
        <v>1.552</v>
      </c>
    </row>
    <row r="374" spans="1:16" x14ac:dyDescent="0.25">
      <c r="A374" s="4" t="s">
        <v>125</v>
      </c>
      <c r="B374" s="4">
        <v>542</v>
      </c>
      <c r="C374" s="4">
        <v>550</v>
      </c>
      <c r="D374" s="4" t="s">
        <v>94</v>
      </c>
      <c r="E374" s="3">
        <f>'raw data'!J374</f>
        <v>1.3979999999999999</v>
      </c>
      <c r="F374">
        <f>'raw data'!P374</f>
        <v>1.4430000000000001</v>
      </c>
      <c r="G374">
        <f>'raw data'!V374</f>
        <v>1.5580000000000001</v>
      </c>
      <c r="H374" s="3">
        <f>'raw data'!AB374</f>
        <v>1.5009999999999999</v>
      </c>
      <c r="I374">
        <f>'raw data'!AH374</f>
        <v>1.5569999999999999</v>
      </c>
      <c r="J374">
        <f>'raw data'!AN374</f>
        <v>1.5209999999999999</v>
      </c>
      <c r="K374" s="3">
        <f>'raw data'!AT374</f>
        <v>1.4890000000000001</v>
      </c>
      <c r="L374">
        <f>'raw data'!AZ374</f>
        <v>1.5660000000000001</v>
      </c>
      <c r="M374">
        <f>'raw data'!BF374</f>
        <v>1.484</v>
      </c>
      <c r="N374" s="3">
        <f>'raw data'!BL374</f>
        <v>1.4570000000000001</v>
      </c>
      <c r="O374" s="4">
        <f>'raw data'!BR374</f>
        <v>1.5640000000000001</v>
      </c>
      <c r="P374" s="4">
        <f>'raw data'!BX374</f>
        <v>1.5669999999999999</v>
      </c>
    </row>
    <row r="375" spans="1:16" x14ac:dyDescent="0.25">
      <c r="A375" s="4" t="s">
        <v>125</v>
      </c>
      <c r="B375" s="4">
        <v>542</v>
      </c>
      <c r="C375" s="4">
        <v>557</v>
      </c>
      <c r="D375" s="4" t="s">
        <v>95</v>
      </c>
      <c r="E375" s="3">
        <f>'raw data'!J375</f>
        <v>1.714</v>
      </c>
      <c r="F375">
        <f>'raw data'!P375</f>
        <v>1.663</v>
      </c>
      <c r="G375">
        <f>'raw data'!V375</f>
        <v>1.754</v>
      </c>
      <c r="H375" s="3">
        <f>'raw data'!AB375</f>
        <v>1.9670000000000001</v>
      </c>
      <c r="I375">
        <f>'raw data'!AH375</f>
        <v>2.081</v>
      </c>
      <c r="J375">
        <f>'raw data'!AN375</f>
        <v>2.0150000000000001</v>
      </c>
      <c r="K375" s="3">
        <f>'raw data'!AT375</f>
        <v>2.2410000000000001</v>
      </c>
      <c r="L375">
        <f>'raw data'!AZ375</f>
        <v>2.5310000000000001</v>
      </c>
      <c r="M375">
        <f>'raw data'!BF375</f>
        <v>2.42</v>
      </c>
      <c r="N375" s="3">
        <f>'raw data'!BL375</f>
        <v>2.27</v>
      </c>
      <c r="O375" s="4">
        <f>'raw data'!BR375</f>
        <v>2.4969999999999999</v>
      </c>
      <c r="P375" s="4">
        <f>'raw data'!BX375</f>
        <v>2.673</v>
      </c>
    </row>
    <row r="376" spans="1:16" x14ac:dyDescent="0.25">
      <c r="A376" s="4" t="s">
        <v>125</v>
      </c>
      <c r="B376" s="4">
        <v>542</v>
      </c>
      <c r="C376" s="4">
        <v>559</v>
      </c>
      <c r="D376" s="4" t="s">
        <v>96</v>
      </c>
      <c r="E376" s="3">
        <f>'raw data'!J376</f>
        <v>1.2749999999999999</v>
      </c>
      <c r="F376">
        <f>'raw data'!P376</f>
        <v>1.333</v>
      </c>
      <c r="G376">
        <f>'raw data'!V376</f>
        <v>1.446</v>
      </c>
      <c r="H376" s="3">
        <f>'raw data'!AB376</f>
        <v>1.6870000000000001</v>
      </c>
      <c r="I376">
        <f>'raw data'!AH376</f>
        <v>1.792</v>
      </c>
      <c r="J376">
        <f>'raw data'!AN376</f>
        <v>1.7430000000000001</v>
      </c>
      <c r="K376" s="3">
        <f>'raw data'!AT376</f>
        <v>1.97</v>
      </c>
      <c r="L376">
        <f>'raw data'!AZ376</f>
        <v>2.0720000000000001</v>
      </c>
      <c r="M376">
        <f>'raw data'!BF376</f>
        <v>1.9770000000000001</v>
      </c>
      <c r="N376" s="3">
        <f>'raw data'!BL376</f>
        <v>2.056</v>
      </c>
      <c r="O376" s="4">
        <f>'raw data'!BR376</f>
        <v>2.1469999999999998</v>
      </c>
      <c r="P376" s="4">
        <f>'raw data'!BX376</f>
        <v>2.1739999999999999</v>
      </c>
    </row>
    <row r="377" spans="1:16" x14ac:dyDescent="0.25">
      <c r="A377" s="4" t="s">
        <v>125</v>
      </c>
      <c r="B377" s="4">
        <v>548</v>
      </c>
      <c r="C377" s="4">
        <v>559</v>
      </c>
      <c r="D377" s="4" t="s">
        <v>97</v>
      </c>
      <c r="E377" s="3">
        <f>'raw data'!J377</f>
        <v>0.72099999999999997</v>
      </c>
      <c r="F377">
        <f>'raw data'!P377</f>
        <v>0.73199999999999998</v>
      </c>
      <c r="G377">
        <f>'raw data'!V377</f>
        <v>0.76600000000000001</v>
      </c>
      <c r="H377" s="3">
        <f>'raw data'!AB377</f>
        <v>1.1539999999999999</v>
      </c>
      <c r="I377">
        <f>'raw data'!AH377</f>
        <v>1.161</v>
      </c>
      <c r="J377">
        <f>'raw data'!AN377</f>
        <v>1.139</v>
      </c>
      <c r="K377" s="3">
        <f>'raw data'!AT377</f>
        <v>1.494</v>
      </c>
      <c r="L377">
        <f>'raw data'!AZ377</f>
        <v>1.462</v>
      </c>
      <c r="M377">
        <f>'raw data'!BF377</f>
        <v>1.4339999999999999</v>
      </c>
      <c r="N377" s="3">
        <f>'raw data'!BL377</f>
        <v>1.5349999999999999</v>
      </c>
      <c r="O377" s="4">
        <f>'raw data'!BR377</f>
        <v>1.5369999999999999</v>
      </c>
      <c r="P377" s="4">
        <f>'raw data'!BX377</f>
        <v>1.59</v>
      </c>
    </row>
    <row r="378" spans="1:16" x14ac:dyDescent="0.25">
      <c r="A378" s="4" t="s">
        <v>125</v>
      </c>
      <c r="B378" s="4">
        <v>551</v>
      </c>
      <c r="C378" s="4">
        <v>559</v>
      </c>
      <c r="D378" s="4" t="s">
        <v>98</v>
      </c>
      <c r="E378" s="3">
        <f>'raw data'!J378</f>
        <v>0.31900000000000001</v>
      </c>
      <c r="F378">
        <f>'raw data'!P378</f>
        <v>0.35699999999999998</v>
      </c>
      <c r="G378">
        <f>'raw data'!V378</f>
        <v>0.35699999999999998</v>
      </c>
      <c r="H378" s="3">
        <f>'raw data'!AB378</f>
        <v>0.67700000000000005</v>
      </c>
      <c r="I378">
        <f>'raw data'!AH378</f>
        <v>0.69499999999999995</v>
      </c>
      <c r="J378">
        <f>'raw data'!AN378</f>
        <v>0.67</v>
      </c>
      <c r="K378" s="3">
        <f>'raw data'!AT378</f>
        <v>0.95599999999999996</v>
      </c>
      <c r="L378">
        <f>'raw data'!AZ378</f>
        <v>0.98799999999999999</v>
      </c>
      <c r="M378">
        <f>'raw data'!BF378</f>
        <v>0.95899999999999996</v>
      </c>
      <c r="N378" s="3">
        <f>'raw data'!BL378</f>
        <v>1.0069999999999999</v>
      </c>
      <c r="O378" s="4">
        <f>'raw data'!BR378</f>
        <v>1.0509999999999999</v>
      </c>
      <c r="P378" s="4">
        <f>'raw data'!BX378</f>
        <v>1.0429999999999999</v>
      </c>
    </row>
    <row r="379" spans="1:16" x14ac:dyDescent="0.25">
      <c r="A379" s="4" t="s">
        <v>125</v>
      </c>
      <c r="B379" s="4">
        <v>564</v>
      </c>
      <c r="C379" s="4">
        <v>591</v>
      </c>
      <c r="D379" s="4" t="s">
        <v>99</v>
      </c>
      <c r="E379" s="3">
        <f>'raw data'!J379</f>
        <v>5.58</v>
      </c>
      <c r="F379">
        <f>'raw data'!P379</f>
        <v>6.22</v>
      </c>
      <c r="G379">
        <f>'raw data'!V379</f>
        <v>6.2110000000000003</v>
      </c>
      <c r="H379" s="3">
        <f>'raw data'!AB379</f>
        <v>6.7240000000000002</v>
      </c>
      <c r="I379">
        <f>'raw data'!AH379</f>
        <v>7.4390000000000001</v>
      </c>
      <c r="J379">
        <f>'raw data'!AN379</f>
        <v>7.2480000000000002</v>
      </c>
      <c r="K379" s="3">
        <f>'raw data'!AT379</f>
        <v>7.4450000000000003</v>
      </c>
      <c r="L379">
        <f>'raw data'!AZ379</f>
        <v>7.82</v>
      </c>
      <c r="M379">
        <f>'raw data'!BF379</f>
        <v>7.4020000000000001</v>
      </c>
      <c r="N379" s="3">
        <f>'raw data'!BL379</f>
        <v>7.242</v>
      </c>
      <c r="O379" s="4">
        <f>'raw data'!BR379</f>
        <v>8.173</v>
      </c>
      <c r="P379" s="4">
        <f>'raw data'!BX379</f>
        <v>8.2219999999999995</v>
      </c>
    </row>
    <row r="380" spans="1:16" x14ac:dyDescent="0.25">
      <c r="A380" s="4" t="s">
        <v>125</v>
      </c>
      <c r="B380" s="4">
        <v>564</v>
      </c>
      <c r="C380" s="4">
        <v>592</v>
      </c>
      <c r="D380" s="4" t="s">
        <v>100</v>
      </c>
      <c r="E380" s="3">
        <f>'raw data'!J380</f>
        <v>5.1050000000000004</v>
      </c>
      <c r="F380">
        <f>'raw data'!P380</f>
        <v>5.5350000000000001</v>
      </c>
      <c r="G380">
        <f>'raw data'!V380</f>
        <v>5.7110000000000003</v>
      </c>
      <c r="H380" s="3">
        <f>'raw data'!AB380</f>
        <v>6.0250000000000004</v>
      </c>
      <c r="I380">
        <f>'raw data'!AH380</f>
        <v>6.6260000000000003</v>
      </c>
      <c r="J380">
        <f>'raw data'!AN380</f>
        <v>6.5640000000000001</v>
      </c>
      <c r="K380" s="3">
        <f>'raw data'!AT380</f>
        <v>6.7240000000000002</v>
      </c>
      <c r="L380">
        <f>'raw data'!AZ380</f>
        <v>7.2389999999999999</v>
      </c>
      <c r="M380">
        <f>'raw data'!BF380</f>
        <v>6.851</v>
      </c>
      <c r="N380" s="3">
        <f>'raw data'!BL380</f>
        <v>6.6840000000000002</v>
      </c>
      <c r="O380" s="4">
        <f>'raw data'!BR380</f>
        <v>7.4130000000000003</v>
      </c>
      <c r="P380" s="4">
        <f>'raw data'!BX380</f>
        <v>7.5679999999999996</v>
      </c>
    </row>
    <row r="381" spans="1:16" x14ac:dyDescent="0.25">
      <c r="A381" s="4" t="s">
        <v>125</v>
      </c>
      <c r="B381" s="4">
        <v>596</v>
      </c>
      <c r="C381" s="4">
        <v>609</v>
      </c>
      <c r="D381" s="4" t="s">
        <v>101</v>
      </c>
      <c r="E381" s="3">
        <f>'raw data'!J381</f>
        <v>1.0609999999999999</v>
      </c>
      <c r="F381">
        <f>'raw data'!P381</f>
        <v>1.1279999999999999</v>
      </c>
      <c r="G381">
        <f>'raw data'!V381</f>
        <v>1.1559999999999999</v>
      </c>
      <c r="H381" s="3">
        <f>'raw data'!AB381</f>
        <v>2.5459999999999998</v>
      </c>
      <c r="I381">
        <f>'raw data'!AH381</f>
        <v>2.7120000000000002</v>
      </c>
      <c r="J381">
        <f>'raw data'!AN381</f>
        <v>2.661</v>
      </c>
      <c r="K381" s="3">
        <f>'raw data'!AT381</f>
        <v>3.052</v>
      </c>
      <c r="L381">
        <f>'raw data'!AZ381</f>
        <v>3.258</v>
      </c>
      <c r="M381">
        <f>'raw data'!BF381</f>
        <v>3.1059999999999999</v>
      </c>
      <c r="N381" s="3">
        <f>'raw data'!BL381</f>
        <v>3.1080000000000001</v>
      </c>
      <c r="O381" s="4">
        <f>'raw data'!BR381</f>
        <v>3.2949999999999999</v>
      </c>
      <c r="P381" s="4">
        <f>'raw data'!BX381</f>
        <v>3.3359999999999999</v>
      </c>
    </row>
    <row r="382" spans="1:16" x14ac:dyDescent="0.25">
      <c r="A382" s="4" t="s">
        <v>125</v>
      </c>
      <c r="B382" s="4">
        <v>602</v>
      </c>
      <c r="C382" s="4">
        <v>609</v>
      </c>
      <c r="D382" s="4" t="s">
        <v>102</v>
      </c>
      <c r="E382" s="3">
        <f>'raw data'!J382</f>
        <v>0.749</v>
      </c>
      <c r="F382">
        <f>'raw data'!P382</f>
        <v>0.82299999999999995</v>
      </c>
      <c r="G382">
        <f>'raw data'!V382</f>
        <v>0.79400000000000004</v>
      </c>
      <c r="H382" s="3">
        <f>'raw data'!AB382</f>
        <v>1.419</v>
      </c>
      <c r="I382">
        <f>'raw data'!AH382</f>
        <v>1.5349999999999999</v>
      </c>
      <c r="J382">
        <f>'raw data'!AN382</f>
        <v>1.4670000000000001</v>
      </c>
      <c r="K382" s="3">
        <f>'raw data'!AT382</f>
        <v>1.643</v>
      </c>
      <c r="L382">
        <f>'raw data'!AZ382</f>
        <v>1.669</v>
      </c>
      <c r="M382">
        <f>'raw data'!BF382</f>
        <v>1.6279999999999999</v>
      </c>
      <c r="N382" s="3">
        <f>'raw data'!BL382</f>
        <v>1.63</v>
      </c>
      <c r="O382" s="4">
        <f>'raw data'!BR382</f>
        <v>1.776</v>
      </c>
      <c r="P382" s="4">
        <f>'raw data'!BX382</f>
        <v>1.8140000000000001</v>
      </c>
    </row>
    <row r="383" spans="1:16" x14ac:dyDescent="0.25">
      <c r="A383" s="4" t="s">
        <v>125</v>
      </c>
      <c r="B383" s="4">
        <v>618</v>
      </c>
      <c r="C383" s="4">
        <v>632</v>
      </c>
      <c r="D383" s="4" t="s">
        <v>103</v>
      </c>
      <c r="E383" s="3">
        <f>'raw data'!J383</f>
        <v>0.122</v>
      </c>
      <c r="F383">
        <f>'raw data'!P383</f>
        <v>0.109</v>
      </c>
      <c r="G383">
        <f>'raw data'!V383</f>
        <v>0.13800000000000001</v>
      </c>
      <c r="H383" s="3">
        <f>'raw data'!AB383</f>
        <v>0.192</v>
      </c>
      <c r="I383">
        <f>'raw data'!AH383</f>
        <v>0.214</v>
      </c>
      <c r="J383">
        <f>'raw data'!AN383</f>
        <v>0.23599999999999999</v>
      </c>
      <c r="K383" s="3">
        <f>'raw data'!AT383</f>
        <v>0.92400000000000004</v>
      </c>
      <c r="L383">
        <f>'raw data'!AZ383</f>
        <v>0.95699999999999996</v>
      </c>
      <c r="M383">
        <f>'raw data'!BF383</f>
        <v>0.93899999999999995</v>
      </c>
      <c r="N383" s="3">
        <f>'raw data'!BL383</f>
        <v>1.67</v>
      </c>
      <c r="O383" s="4">
        <f>'raw data'!BR383</f>
        <v>1.732</v>
      </c>
      <c r="P383" s="4">
        <f>'raw data'!BX383</f>
        <v>1.69</v>
      </c>
    </row>
    <row r="384" spans="1:16" x14ac:dyDescent="0.25">
      <c r="A384" s="4" t="s">
        <v>125</v>
      </c>
      <c r="B384" s="4">
        <v>620</v>
      </c>
      <c r="C384" s="4">
        <v>631</v>
      </c>
      <c r="D384" s="4" t="s">
        <v>104</v>
      </c>
      <c r="E384" s="3">
        <f>'raw data'!J384</f>
        <v>3.4220000000000002</v>
      </c>
      <c r="F384">
        <f>'raw data'!P384</f>
        <v>3.4649999999999999</v>
      </c>
      <c r="G384">
        <f>'raw data'!V384</f>
        <v>3.6560000000000001</v>
      </c>
      <c r="H384" s="3">
        <f>'raw data'!AB384</f>
        <v>3.657</v>
      </c>
      <c r="I384">
        <f>'raw data'!AH384</f>
        <v>3.7429999999999999</v>
      </c>
      <c r="J384">
        <f>'raw data'!AN384</f>
        <v>3.6760000000000002</v>
      </c>
      <c r="K384" s="3">
        <f>'raw data'!AT384</f>
        <v>3.7919999999999998</v>
      </c>
      <c r="L384">
        <f>'raw data'!AZ384</f>
        <v>3.9049999999999998</v>
      </c>
      <c r="M384">
        <f>'raw data'!BF384</f>
        <v>3.8780000000000001</v>
      </c>
      <c r="N384" s="3">
        <f>'raw data'!BL384</f>
        <v>4.1769999999999996</v>
      </c>
      <c r="O384" s="4">
        <f>'raw data'!BR384</f>
        <v>4.3150000000000004</v>
      </c>
      <c r="P384" s="4">
        <f>'raw data'!BX384</f>
        <v>4.383</v>
      </c>
    </row>
    <row r="385" spans="1:16" x14ac:dyDescent="0.25">
      <c r="A385" s="4" t="s">
        <v>125</v>
      </c>
      <c r="B385" s="4">
        <v>620</v>
      </c>
      <c r="C385" s="4">
        <v>632</v>
      </c>
      <c r="D385" s="4" t="s">
        <v>105</v>
      </c>
      <c r="E385" s="3">
        <f>'raw data'!J385</f>
        <v>3.387</v>
      </c>
      <c r="F385">
        <f>'raw data'!P385</f>
        <v>3.5329999999999999</v>
      </c>
      <c r="G385">
        <f>'raw data'!V385</f>
        <v>3.6909999999999998</v>
      </c>
      <c r="H385" s="3">
        <f>'raw data'!AB385</f>
        <v>3.754</v>
      </c>
      <c r="I385">
        <f>'raw data'!AH385</f>
        <v>3.8319999999999999</v>
      </c>
      <c r="J385">
        <f>'raw data'!AN385</f>
        <v>3.7090000000000001</v>
      </c>
      <c r="K385" s="3">
        <f>'raw data'!AT385</f>
        <v>3.9</v>
      </c>
      <c r="L385">
        <f>'raw data'!AZ385</f>
        <v>3.8969999999999998</v>
      </c>
      <c r="M385">
        <f>'raw data'!BF385</f>
        <v>3.7909999999999999</v>
      </c>
      <c r="N385" s="3">
        <f>'raw data'!BL385</f>
        <v>4.2430000000000003</v>
      </c>
      <c r="O385" s="4">
        <f>'raw data'!BR385</f>
        <v>4.3319999999999999</v>
      </c>
      <c r="P385" s="4">
        <f>'raw data'!BX385</f>
        <v>4.3029999999999999</v>
      </c>
    </row>
    <row r="386" spans="1:16" x14ac:dyDescent="0.25">
      <c r="A386" s="4" t="s">
        <v>125</v>
      </c>
      <c r="B386" s="4">
        <v>633</v>
      </c>
      <c r="C386" s="4">
        <v>646</v>
      </c>
      <c r="D386" s="4" t="s">
        <v>106</v>
      </c>
      <c r="E386" s="3">
        <f>'raw data'!J386</f>
        <v>4.0999999999999996</v>
      </c>
      <c r="F386">
        <f>'raw data'!P386</f>
        <v>4.1470000000000002</v>
      </c>
      <c r="G386">
        <f>'raw data'!V386</f>
        <v>4.4379999999999997</v>
      </c>
      <c r="H386" s="3">
        <f>'raw data'!AB386</f>
        <v>4.5129999999999999</v>
      </c>
      <c r="I386">
        <f>'raw data'!AH386</f>
        <v>4.7060000000000004</v>
      </c>
      <c r="J386">
        <f>'raw data'!AN386</f>
        <v>4.55</v>
      </c>
      <c r="K386" s="3">
        <f>'raw data'!AT386</f>
        <v>4.593</v>
      </c>
      <c r="L386">
        <f>'raw data'!AZ386</f>
        <v>4.67</v>
      </c>
      <c r="M386">
        <f>'raw data'!BF386</f>
        <v>4.5510000000000002</v>
      </c>
      <c r="N386" s="3">
        <f>'raw data'!BL386</f>
        <v>4.5460000000000003</v>
      </c>
      <c r="O386" s="4">
        <f>'raw data'!BR386</f>
        <v>4.6429999999999998</v>
      </c>
      <c r="P386" s="4">
        <f>'raw data'!BX386</f>
        <v>4.7229999999999999</v>
      </c>
    </row>
    <row r="387" spans="1:16" x14ac:dyDescent="0.25">
      <c r="A387" s="4" t="s">
        <v>125</v>
      </c>
      <c r="B387" s="4">
        <v>650</v>
      </c>
      <c r="C387" s="4">
        <v>654</v>
      </c>
      <c r="D387" s="4" t="s">
        <v>107</v>
      </c>
      <c r="E387" s="3">
        <f>'raw data'!J387</f>
        <v>0.107</v>
      </c>
      <c r="F387">
        <f>'raw data'!P387</f>
        <v>0.111</v>
      </c>
      <c r="G387">
        <f>'raw data'!V387</f>
        <v>9.2999999999999999E-2</v>
      </c>
      <c r="H387" s="3">
        <f>'raw data'!AB387</f>
        <v>0.32600000000000001</v>
      </c>
      <c r="I387">
        <f>'raw data'!AH387</f>
        <v>0.30099999999999999</v>
      </c>
      <c r="J387">
        <f>'raw data'!AN387</f>
        <v>0.34300000000000003</v>
      </c>
      <c r="K387" s="3">
        <f>'raw data'!AT387</f>
        <v>0.97399999999999998</v>
      </c>
      <c r="L387">
        <f>'raw data'!AZ387</f>
        <v>1.04</v>
      </c>
      <c r="M387">
        <f>'raw data'!BF387</f>
        <v>1.032</v>
      </c>
      <c r="N387" s="3">
        <f>'raw data'!BL387</f>
        <v>1.2509999999999999</v>
      </c>
      <c r="O387" s="4">
        <f>'raw data'!BR387</f>
        <v>1.2849999999999999</v>
      </c>
      <c r="P387" s="4">
        <f>'raw data'!BX387</f>
        <v>1.2789999999999999</v>
      </c>
    </row>
    <row r="388" spans="1:16" x14ac:dyDescent="0.25">
      <c r="A388" s="4" t="s">
        <v>125</v>
      </c>
      <c r="B388" s="4">
        <v>650</v>
      </c>
      <c r="C388" s="4">
        <v>655</v>
      </c>
      <c r="D388" s="4" t="s">
        <v>108</v>
      </c>
      <c r="E388" s="3">
        <f>'raw data'!J388</f>
        <v>0.121</v>
      </c>
      <c r="F388">
        <f>'raw data'!P388</f>
        <v>0.125</v>
      </c>
      <c r="G388">
        <f>'raw data'!V388</f>
        <v>0.126</v>
      </c>
      <c r="H388" s="3">
        <f>'raw data'!AB388</f>
        <v>0.56699999999999995</v>
      </c>
      <c r="I388">
        <f>'raw data'!AH388</f>
        <v>0.59799999999999998</v>
      </c>
      <c r="J388">
        <f>'raw data'!AN388</f>
        <v>0.57999999999999996</v>
      </c>
      <c r="K388" s="3">
        <f>'raw data'!AT388</f>
        <v>1.421</v>
      </c>
      <c r="L388">
        <f>'raw data'!AZ388</f>
        <v>1.4730000000000001</v>
      </c>
      <c r="M388">
        <f>'raw data'!BF388</f>
        <v>1.4890000000000001</v>
      </c>
      <c r="N388" s="3">
        <f>'raw data'!BL388</f>
        <v>1.6739999999999999</v>
      </c>
      <c r="O388" s="4">
        <f>'raw data'!BR388</f>
        <v>1.7729999999999999</v>
      </c>
      <c r="P388" s="4">
        <f>'raw data'!BX388</f>
        <v>1.7789999999999999</v>
      </c>
    </row>
    <row r="389" spans="1:16" x14ac:dyDescent="0.25">
      <c r="A389" s="4" t="s">
        <v>125</v>
      </c>
      <c r="B389" s="4">
        <v>650</v>
      </c>
      <c r="C389" s="4">
        <v>666</v>
      </c>
      <c r="D389" s="4" t="s">
        <v>109</v>
      </c>
      <c r="E389" s="3">
        <f>'raw data'!J389</f>
        <v>4.8719999999999999</v>
      </c>
      <c r="F389">
        <f>'raw data'!P389</f>
        <v>4.9269999999999996</v>
      </c>
      <c r="G389">
        <f>'raw data'!V389</f>
        <v>5.19</v>
      </c>
      <c r="H389" s="3">
        <f>'raw data'!AB389</f>
        <v>5.5679999999999996</v>
      </c>
      <c r="I389">
        <f>'raw data'!AH389</f>
        <v>5.6689999999999996</v>
      </c>
      <c r="J389">
        <f>'raw data'!AN389</f>
        <v>5.5529999999999999</v>
      </c>
      <c r="K389" s="3">
        <f>'raw data'!AT389</f>
        <v>5.7649999999999997</v>
      </c>
      <c r="L389">
        <f>'raw data'!AZ389</f>
        <v>5.8109999999999999</v>
      </c>
      <c r="M389">
        <f>'raw data'!BF389</f>
        <v>5.7690000000000001</v>
      </c>
      <c r="N389" s="3">
        <f>'raw data'!BL389</f>
        <v>5.7830000000000004</v>
      </c>
      <c r="O389" s="4">
        <f>'raw data'!BR389</f>
        <v>5.8380000000000001</v>
      </c>
      <c r="P389" s="4">
        <f>'raw data'!BX389</f>
        <v>5.83</v>
      </c>
    </row>
    <row r="390" spans="1:16" x14ac:dyDescent="0.25">
      <c r="A390" s="4" t="s">
        <v>125</v>
      </c>
      <c r="B390" s="4">
        <v>656</v>
      </c>
      <c r="C390" s="4">
        <v>662</v>
      </c>
      <c r="D390" s="4" t="s">
        <v>110</v>
      </c>
      <c r="E390" s="3">
        <f>'raw data'!J390</f>
        <v>2.1850000000000001</v>
      </c>
      <c r="F390">
        <f>'raw data'!P390</f>
        <v>2.3119999999999998</v>
      </c>
      <c r="G390">
        <f>'raw data'!V390</f>
        <v>2.3849999999999998</v>
      </c>
      <c r="H390" s="3">
        <f>'raw data'!AB390</f>
        <v>2.2919999999999998</v>
      </c>
      <c r="I390">
        <f>'raw data'!AH390</f>
        <v>2.3740000000000001</v>
      </c>
      <c r="J390">
        <f>'raw data'!AN390</f>
        <v>2.3380000000000001</v>
      </c>
      <c r="K390" s="3">
        <f>'raw data'!AT390</f>
        <v>2.2909999999999999</v>
      </c>
      <c r="L390">
        <f>'raw data'!AZ390</f>
        <v>2.3849999999999998</v>
      </c>
      <c r="M390">
        <f>'raw data'!BF390</f>
        <v>2.35</v>
      </c>
      <c r="N390" s="3">
        <f>'raw data'!BL390</f>
        <v>2.2650000000000001</v>
      </c>
      <c r="O390" s="4">
        <f>'raw data'!BR390</f>
        <v>2.3820000000000001</v>
      </c>
      <c r="P390" s="4">
        <f>'raw data'!BX390</f>
        <v>2.3849999999999998</v>
      </c>
    </row>
    <row r="391" spans="1:16" x14ac:dyDescent="0.25">
      <c r="A391" s="4" t="s">
        <v>125</v>
      </c>
      <c r="B391" s="4">
        <v>656</v>
      </c>
      <c r="C391" s="4">
        <v>666</v>
      </c>
      <c r="D391" s="4" t="s">
        <v>111</v>
      </c>
      <c r="E391" s="3">
        <f>'raw data'!J391</f>
        <v>3.9689999999999999</v>
      </c>
      <c r="F391">
        <f>'raw data'!P391</f>
        <v>4.1100000000000003</v>
      </c>
      <c r="G391">
        <f>'raw data'!V391</f>
        <v>4.2640000000000002</v>
      </c>
      <c r="H391" s="3">
        <f>'raw data'!AB391</f>
        <v>4.1360000000000001</v>
      </c>
      <c r="I391">
        <f>'raw data'!AH391</f>
        <v>4.3250000000000002</v>
      </c>
      <c r="J391">
        <f>'raw data'!AN391</f>
        <v>4.2370000000000001</v>
      </c>
      <c r="K391" s="3">
        <f>'raw data'!AT391</f>
        <v>4.117</v>
      </c>
      <c r="L391">
        <f>'raw data'!AZ391</f>
        <v>4.2460000000000004</v>
      </c>
      <c r="M391">
        <f>'raw data'!BF391</f>
        <v>4.22</v>
      </c>
      <c r="N391" s="3">
        <f>'raw data'!BL391</f>
        <v>4.149</v>
      </c>
      <c r="O391" s="4">
        <f>'raw data'!BR391</f>
        <v>4.32</v>
      </c>
      <c r="P391" s="4">
        <f>'raw data'!BX391</f>
        <v>4.3630000000000004</v>
      </c>
    </row>
    <row r="392" spans="1:16" x14ac:dyDescent="0.25">
      <c r="A392" s="4" t="s">
        <v>125</v>
      </c>
      <c r="B392" s="4">
        <v>663</v>
      </c>
      <c r="C392" s="4">
        <v>673</v>
      </c>
      <c r="D392" s="4" t="s">
        <v>112</v>
      </c>
      <c r="E392" s="3">
        <f>'raw data'!J392</f>
        <v>4.0110000000000001</v>
      </c>
      <c r="F392">
        <f>'raw data'!P392</f>
        <v>3.9470000000000001</v>
      </c>
      <c r="G392">
        <f>'raw data'!V392</f>
        <v>4.1779999999999999</v>
      </c>
      <c r="H392" s="3">
        <f>'raw data'!AB392</f>
        <v>4.1109999999999998</v>
      </c>
      <c r="I392">
        <f>'raw data'!AH392</f>
        <v>4.2910000000000004</v>
      </c>
      <c r="J392">
        <f>'raw data'!AN392</f>
        <v>4.2539999999999996</v>
      </c>
      <c r="K392" s="3">
        <f>'raw data'!AT392</f>
        <v>4.1669999999999998</v>
      </c>
      <c r="L392">
        <f>'raw data'!AZ392</f>
        <v>4.3019999999999996</v>
      </c>
      <c r="M392">
        <f>'raw data'!BF392</f>
        <v>4.1920000000000002</v>
      </c>
      <c r="N392" s="3">
        <f>'raw data'!BL392</f>
        <v>4.117</v>
      </c>
      <c r="O392" s="4">
        <f>'raw data'!BR392</f>
        <v>4.2789999999999999</v>
      </c>
      <c r="P392" s="4">
        <f>'raw data'!BX392</f>
        <v>4.3239999999999998</v>
      </c>
    </row>
    <row r="393" spans="1:16" x14ac:dyDescent="0.25">
      <c r="A393" s="4" t="s">
        <v>125</v>
      </c>
      <c r="B393" s="4">
        <v>667</v>
      </c>
      <c r="C393" s="4">
        <v>673</v>
      </c>
      <c r="D393" s="4" t="s">
        <v>113</v>
      </c>
      <c r="E393" s="3">
        <f>'raw data'!J393</f>
        <v>2.3380000000000001</v>
      </c>
      <c r="F393">
        <f>'raw data'!P393</f>
        <v>2.4169999999999998</v>
      </c>
      <c r="G393">
        <f>'raw data'!V393</f>
        <v>2.4729999999999999</v>
      </c>
      <c r="H393" s="3">
        <f>'raw data'!AB393</f>
        <v>2.5329999999999999</v>
      </c>
      <c r="I393">
        <f>'raw data'!AH393</f>
        <v>2.62</v>
      </c>
      <c r="J393">
        <f>'raw data'!AN393</f>
        <v>2.5880000000000001</v>
      </c>
      <c r="K393" s="3">
        <f>'raw data'!AT393</f>
        <v>2.5619999999999998</v>
      </c>
      <c r="L393">
        <f>'raw data'!AZ393</f>
        <v>2.6219999999999999</v>
      </c>
      <c r="M393">
        <f>'raw data'!BF393</f>
        <v>2.605</v>
      </c>
      <c r="N393" s="3">
        <f>'raw data'!BL393</f>
        <v>2.5169999999999999</v>
      </c>
      <c r="O393" s="4">
        <f>'raw data'!BR393</f>
        <v>2.6120000000000001</v>
      </c>
      <c r="P393" s="4">
        <f>'raw data'!BX393</f>
        <v>2.6030000000000002</v>
      </c>
    </row>
    <row r="394" spans="1:16" x14ac:dyDescent="0.25">
      <c r="A394" s="4" t="s">
        <v>125</v>
      </c>
      <c r="B394" s="4">
        <v>674</v>
      </c>
      <c r="C394" s="4">
        <v>688</v>
      </c>
      <c r="D394" s="4" t="s">
        <v>114</v>
      </c>
      <c r="E394" s="3">
        <f>'raw data'!J394</f>
        <v>1.2090000000000001</v>
      </c>
      <c r="F394">
        <f>'raw data'!P394</f>
        <v>1.2909999999999999</v>
      </c>
      <c r="G394">
        <f>'raw data'!V394</f>
        <v>1.3260000000000001</v>
      </c>
      <c r="H394" s="3">
        <f>'raw data'!AB394</f>
        <v>2.4420000000000002</v>
      </c>
      <c r="I394">
        <f>'raw data'!AH394</f>
        <v>2.5920000000000001</v>
      </c>
      <c r="J394">
        <f>'raw data'!AN394</f>
        <v>2.4889999999999999</v>
      </c>
      <c r="K394" s="3">
        <f>'raw data'!AT394</f>
        <v>2.9590000000000001</v>
      </c>
      <c r="L394">
        <f>'raw data'!AZ394</f>
        <v>3.032</v>
      </c>
      <c r="M394">
        <f>'raw data'!BF394</f>
        <v>2.9239999999999999</v>
      </c>
      <c r="N394" s="3">
        <f>'raw data'!BL394</f>
        <v>3.3620000000000001</v>
      </c>
      <c r="O394" s="4">
        <f>'raw data'!BR394</f>
        <v>3.47</v>
      </c>
      <c r="P394" s="4">
        <f>'raw data'!BX394</f>
        <v>3.4689999999999999</v>
      </c>
    </row>
    <row r="395" spans="1:16" x14ac:dyDescent="0.25">
      <c r="A395" s="4" t="s">
        <v>125</v>
      </c>
      <c r="B395" s="4">
        <v>679</v>
      </c>
      <c r="C395" s="4">
        <v>688</v>
      </c>
      <c r="D395" s="4" t="s">
        <v>115</v>
      </c>
      <c r="E395" s="3">
        <f>'raw data'!J395</f>
        <v>1.2050000000000001</v>
      </c>
      <c r="F395">
        <f>'raw data'!P395</f>
        <v>1.234</v>
      </c>
      <c r="G395">
        <f>'raw data'!V395</f>
        <v>1.2869999999999999</v>
      </c>
      <c r="H395" s="3">
        <f>'raw data'!AB395</f>
        <v>2.3050000000000002</v>
      </c>
      <c r="I395">
        <f>'raw data'!AH395</f>
        <v>2.4009999999999998</v>
      </c>
      <c r="J395">
        <f>'raw data'!AN395</f>
        <v>2.3180000000000001</v>
      </c>
      <c r="K395" s="3">
        <f>'raw data'!AT395</f>
        <v>2.6419999999999999</v>
      </c>
      <c r="L395">
        <f>'raw data'!AZ395</f>
        <v>2.7160000000000002</v>
      </c>
      <c r="M395">
        <f>'raw data'!BF395</f>
        <v>2.6429999999999998</v>
      </c>
      <c r="N395" s="3">
        <f>'raw data'!BL395</f>
        <v>2.968</v>
      </c>
      <c r="O395" s="4">
        <f>'raw data'!BR395</f>
        <v>3.0270000000000001</v>
      </c>
      <c r="P395" s="4">
        <f>'raw data'!BX395</f>
        <v>3.0529999999999999</v>
      </c>
    </row>
    <row r="396" spans="1:16" x14ac:dyDescent="0.25">
      <c r="A396" s="4" t="s">
        <v>125</v>
      </c>
      <c r="B396" s="4">
        <v>691</v>
      </c>
      <c r="C396" s="4">
        <v>707</v>
      </c>
      <c r="D396" s="4" t="s">
        <v>116</v>
      </c>
      <c r="E396" s="3">
        <f>'raw data'!J396</f>
        <v>0.48899999999999999</v>
      </c>
      <c r="F396">
        <f>'raw data'!P396</f>
        <v>0.56999999999999995</v>
      </c>
      <c r="G396">
        <f>'raw data'!V396</f>
        <v>0.629</v>
      </c>
      <c r="H396" s="3">
        <f>'raw data'!AB396</f>
        <v>1.119</v>
      </c>
      <c r="I396">
        <f>'raw data'!AH396</f>
        <v>1.2789999999999999</v>
      </c>
      <c r="J396">
        <f>'raw data'!AN396</f>
        <v>1.256</v>
      </c>
      <c r="K396" s="3">
        <f>'raw data'!AT396</f>
        <v>1.411</v>
      </c>
      <c r="L396">
        <f>'raw data'!AZ396</f>
        <v>1.659</v>
      </c>
      <c r="M396">
        <f>'raw data'!BF396</f>
        <v>1.48</v>
      </c>
      <c r="N396" s="3">
        <f>'raw data'!BL396</f>
        <v>1.7509999999999999</v>
      </c>
      <c r="O396" s="4">
        <f>'raw data'!BR396</f>
        <v>2.0190000000000001</v>
      </c>
      <c r="P396" s="4">
        <f>'raw data'!BX396</f>
        <v>2.077</v>
      </c>
    </row>
    <row r="397" spans="1:16" x14ac:dyDescent="0.25">
      <c r="A397" s="4" t="s">
        <v>125</v>
      </c>
      <c r="B397" s="4">
        <v>692</v>
      </c>
      <c r="C397" s="4">
        <v>707</v>
      </c>
      <c r="D397" s="4" t="s">
        <v>117</v>
      </c>
      <c r="E397" s="3">
        <f>'raw data'!J397</f>
        <v>0.44800000000000001</v>
      </c>
      <c r="F397">
        <f>'raw data'!P397</f>
        <v>0.5</v>
      </c>
      <c r="G397">
        <f>'raw data'!V397</f>
        <v>0.56899999999999995</v>
      </c>
      <c r="H397" s="3">
        <f>'raw data'!AB397</f>
        <v>1.0169999999999999</v>
      </c>
      <c r="I397">
        <f>'raw data'!AH397</f>
        <v>1.1859999999999999</v>
      </c>
      <c r="J397">
        <f>'raw data'!AN397</f>
        <v>1.157</v>
      </c>
      <c r="K397" s="3">
        <f>'raw data'!AT397</f>
        <v>1.2849999999999999</v>
      </c>
      <c r="L397">
        <f>'raw data'!AZ397</f>
        <v>1.5469999999999999</v>
      </c>
      <c r="M397">
        <f>'raw data'!BF397</f>
        <v>1.349</v>
      </c>
      <c r="N397" s="3">
        <f>'raw data'!BL397</f>
        <v>1.661</v>
      </c>
      <c r="O397" s="4">
        <f>'raw data'!BR397</f>
        <v>1.845</v>
      </c>
      <c r="P397" s="4">
        <f>'raw data'!BX397</f>
        <v>1.93</v>
      </c>
    </row>
    <row r="398" spans="1:16" x14ac:dyDescent="0.25">
      <c r="A398" s="4" t="s">
        <v>125</v>
      </c>
      <c r="B398" s="4">
        <v>708</v>
      </c>
      <c r="C398" s="4">
        <v>727</v>
      </c>
      <c r="D398" s="4" t="s">
        <v>118</v>
      </c>
      <c r="E398" s="3">
        <f>'raw data'!J398</f>
        <v>3.4630000000000001</v>
      </c>
      <c r="F398">
        <f>'raw data'!P398</f>
        <v>3.778</v>
      </c>
      <c r="G398">
        <f>'raw data'!V398</f>
        <v>3.8490000000000002</v>
      </c>
      <c r="H398" s="3">
        <f>'raw data'!AB398</f>
        <v>3.7480000000000002</v>
      </c>
      <c r="I398">
        <f>'raw data'!AH398</f>
        <v>3.944</v>
      </c>
      <c r="J398">
        <f>'raw data'!AN398</f>
        <v>3.9159999999999999</v>
      </c>
      <c r="K398" s="3">
        <f>'raw data'!AT398</f>
        <v>4.1630000000000003</v>
      </c>
      <c r="L398">
        <f>'raw data'!AZ398</f>
        <v>4.399</v>
      </c>
      <c r="M398">
        <f>'raw data'!BF398</f>
        <v>4.1710000000000003</v>
      </c>
      <c r="N398" s="3">
        <f>'raw data'!BL398</f>
        <v>4.5490000000000004</v>
      </c>
      <c r="O398" s="4">
        <f>'raw data'!BR398</f>
        <v>4.78</v>
      </c>
      <c r="P398" s="4">
        <f>'raw data'!BX398</f>
        <v>4.8310000000000004</v>
      </c>
    </row>
    <row r="399" spans="1:16" x14ac:dyDescent="0.25">
      <c r="A399" s="4" t="s">
        <v>125</v>
      </c>
      <c r="B399" s="4">
        <v>728</v>
      </c>
      <c r="C399" s="4">
        <v>744</v>
      </c>
      <c r="D399" s="4" t="s">
        <v>119</v>
      </c>
      <c r="E399" s="3">
        <f>'raw data'!J399</f>
        <v>4.1029999999999998</v>
      </c>
      <c r="F399">
        <f>'raw data'!P399</f>
        <v>4.42</v>
      </c>
      <c r="G399">
        <f>'raw data'!V399</f>
        <v>4.5529999999999999</v>
      </c>
      <c r="H399" s="3">
        <f>'raw data'!AB399</f>
        <v>4.3230000000000004</v>
      </c>
      <c r="I399">
        <f>'raw data'!AH399</f>
        <v>4.5839999999999996</v>
      </c>
      <c r="J399">
        <f>'raw data'!AN399</f>
        <v>4.4960000000000004</v>
      </c>
      <c r="K399" s="3">
        <f>'raw data'!AT399</f>
        <v>4.508</v>
      </c>
      <c r="L399">
        <f>'raw data'!AZ399</f>
        <v>4.6989999999999998</v>
      </c>
      <c r="M399">
        <f>'raw data'!BF399</f>
        <v>4.6100000000000003</v>
      </c>
      <c r="N399" s="3">
        <f>'raw data'!BL399</f>
        <v>4.8099999999999996</v>
      </c>
      <c r="O399" s="4">
        <f>'raw data'!BR399</f>
        <v>5.0549999999999997</v>
      </c>
      <c r="P399" s="4">
        <f>'raw data'!BX399</f>
        <v>5.0720000000000001</v>
      </c>
    </row>
    <row r="400" spans="1:16" x14ac:dyDescent="0.25">
      <c r="A400" s="4" t="s">
        <v>125</v>
      </c>
      <c r="B400" s="4">
        <v>728</v>
      </c>
      <c r="C400" s="4">
        <v>745</v>
      </c>
      <c r="D400" s="4" t="s">
        <v>120</v>
      </c>
      <c r="E400" s="3">
        <f>'raw data'!J400</f>
        <v>3.9489999999999998</v>
      </c>
      <c r="F400">
        <f>'raw data'!P400</f>
        <v>4.2080000000000002</v>
      </c>
      <c r="G400">
        <f>'raw data'!V400</f>
        <v>4.4039999999999999</v>
      </c>
      <c r="H400" s="3">
        <f>'raw data'!AB400</f>
        <v>4.2279999999999998</v>
      </c>
      <c r="I400">
        <f>'raw data'!AH400</f>
        <v>4.4640000000000004</v>
      </c>
      <c r="J400">
        <f>'raw data'!AN400</f>
        <v>4.3529999999999998</v>
      </c>
      <c r="K400" s="3">
        <f>'raw data'!AT400</f>
        <v>4.4119999999999999</v>
      </c>
      <c r="L400">
        <f>'raw data'!AZ400</f>
        <v>4.5709999999999997</v>
      </c>
      <c r="M400">
        <f>'raw data'!BF400</f>
        <v>4.37</v>
      </c>
      <c r="N400" s="3">
        <f>'raw data'!BL400</f>
        <v>5.1050000000000004</v>
      </c>
      <c r="O400" s="4">
        <f>'raw data'!BR400</f>
        <v>5.2460000000000004</v>
      </c>
      <c r="P400" s="4">
        <f>'raw data'!BX400</f>
        <v>5.3010000000000002</v>
      </c>
    </row>
    <row r="401" spans="1:16" x14ac:dyDescent="0.25">
      <c r="A401" s="4" t="s">
        <v>125</v>
      </c>
      <c r="B401" s="4">
        <v>746</v>
      </c>
      <c r="C401" s="4">
        <v>756</v>
      </c>
      <c r="D401" s="4" t="s">
        <v>121</v>
      </c>
      <c r="E401" s="3">
        <f>'raw data'!J401</f>
        <v>0.17799999999999999</v>
      </c>
      <c r="F401">
        <f>'raw data'!P401</f>
        <v>0.19600000000000001</v>
      </c>
      <c r="G401">
        <f>'raw data'!V401</f>
        <v>0.222</v>
      </c>
      <c r="H401" s="3">
        <f>'raw data'!AB401</f>
        <v>0.7</v>
      </c>
      <c r="I401">
        <f>'raw data'!AH401</f>
        <v>0.70499999999999996</v>
      </c>
      <c r="J401">
        <f>'raw data'!AN401</f>
        <v>0.71699999999999997</v>
      </c>
      <c r="K401" s="3">
        <f>'raw data'!AT401</f>
        <v>1.482</v>
      </c>
      <c r="L401">
        <f>'raw data'!AZ401</f>
        <v>1.522</v>
      </c>
      <c r="M401">
        <f>'raw data'!BF401</f>
        <v>1.5209999999999999</v>
      </c>
      <c r="N401" s="3">
        <f>'raw data'!BL401</f>
        <v>2.056</v>
      </c>
      <c r="O401" s="4">
        <f>'raw data'!BR401</f>
        <v>2.0670000000000002</v>
      </c>
      <c r="P401" s="4">
        <f>'raw data'!BX401</f>
        <v>2.0880000000000001</v>
      </c>
    </row>
    <row r="402" spans="1:16" x14ac:dyDescent="0.25">
      <c r="A402" s="4" t="s">
        <v>125</v>
      </c>
      <c r="B402" s="4">
        <v>751</v>
      </c>
      <c r="C402" s="4">
        <v>756</v>
      </c>
      <c r="D402" s="4" t="s">
        <v>122</v>
      </c>
      <c r="E402" s="3">
        <f>'raw data'!J402</f>
        <v>0.16300000000000001</v>
      </c>
      <c r="F402">
        <f>'raw data'!P402</f>
        <v>0.182</v>
      </c>
      <c r="G402">
        <f>'raw data'!V402</f>
        <v>0.17799999999999999</v>
      </c>
      <c r="H402" s="3">
        <f>'raw data'!AB402</f>
        <v>0.63500000000000001</v>
      </c>
      <c r="I402">
        <f>'raw data'!AH402</f>
        <v>0.67800000000000005</v>
      </c>
      <c r="J402">
        <f>'raw data'!AN402</f>
        <v>0.624</v>
      </c>
      <c r="K402" s="3">
        <f>'raw data'!AT402</f>
        <v>1.359</v>
      </c>
      <c r="L402">
        <f>'raw data'!AZ402</f>
        <v>1.397</v>
      </c>
      <c r="M402">
        <f>'raw data'!BF402</f>
        <v>1.3879999999999999</v>
      </c>
      <c r="N402" s="3">
        <f>'raw data'!BL402</f>
        <v>1.9139999999999999</v>
      </c>
      <c r="O402" s="4">
        <f>'raw data'!BR402</f>
        <v>1.9419999999999999</v>
      </c>
      <c r="P402" s="4">
        <f>'raw data'!BX402</f>
        <v>1.946</v>
      </c>
    </row>
    <row r="403" spans="1:16" x14ac:dyDescent="0.25">
      <c r="A403" s="4" t="s">
        <v>126</v>
      </c>
      <c r="B403" s="4">
        <v>6</v>
      </c>
      <c r="C403" s="4">
        <v>10</v>
      </c>
      <c r="D403" s="4" t="s">
        <v>23</v>
      </c>
      <c r="E403" s="3">
        <f>'raw data'!J403</f>
        <v>1.0620000000000001</v>
      </c>
      <c r="F403">
        <f>'raw data'!P403</f>
        <v>1.087</v>
      </c>
      <c r="G403">
        <f>'raw data'!V403</f>
        <v>1.093</v>
      </c>
      <c r="H403" s="3">
        <f>'raw data'!AB403</f>
        <v>1.3129999999999999</v>
      </c>
      <c r="I403">
        <f>'raw data'!AH403</f>
        <v>1.373</v>
      </c>
      <c r="J403">
        <f>'raw data'!AN403</f>
        <v>1.355</v>
      </c>
      <c r="K403" s="3">
        <f>'raw data'!AT403</f>
        <v>1.3049999999999999</v>
      </c>
      <c r="L403">
        <f>'raw data'!AZ403</f>
        <v>1.373</v>
      </c>
      <c r="M403">
        <f>'raw data'!BF403</f>
        <v>1.3260000000000001</v>
      </c>
      <c r="N403" s="3">
        <f>'raw data'!BL403</f>
        <v>1.3280000000000001</v>
      </c>
      <c r="O403" s="4">
        <f>'raw data'!BR403</f>
        <v>1.3420000000000001</v>
      </c>
      <c r="P403" s="4">
        <f>'raw data'!BX403</f>
        <v>1.365</v>
      </c>
    </row>
    <row r="404" spans="1:16" x14ac:dyDescent="0.25">
      <c r="A404" s="4" t="s">
        <v>126</v>
      </c>
      <c r="B404" s="4">
        <v>9</v>
      </c>
      <c r="C404" s="4">
        <v>15</v>
      </c>
      <c r="D404" s="4" t="s">
        <v>24</v>
      </c>
      <c r="E404" s="3">
        <f>'raw data'!J404</f>
        <v>0.82799999999999996</v>
      </c>
      <c r="F404">
        <f>'raw data'!P404</f>
        <v>0.74399999999999999</v>
      </c>
      <c r="G404">
        <f>'raw data'!V404</f>
        <v>0.82899999999999996</v>
      </c>
      <c r="H404" s="3">
        <f>'raw data'!AB404</f>
        <v>1.9330000000000001</v>
      </c>
      <c r="I404">
        <f>'raw data'!AH404</f>
        <v>2.036</v>
      </c>
      <c r="J404">
        <f>'raw data'!AN404</f>
        <v>1.982</v>
      </c>
      <c r="K404" s="3">
        <f>'raw data'!AT404</f>
        <v>2.5299999999999998</v>
      </c>
      <c r="L404">
        <f>'raw data'!AZ404</f>
        <v>2.742</v>
      </c>
      <c r="M404">
        <f>'raw data'!BF404</f>
        <v>2.661</v>
      </c>
      <c r="N404" s="3">
        <f>'raw data'!BL404</f>
        <v>2.7229999999999999</v>
      </c>
      <c r="O404" s="4">
        <f>'raw data'!BR404</f>
        <v>2.64</v>
      </c>
      <c r="P404" s="4">
        <f>'raw data'!BX404</f>
        <v>2.75</v>
      </c>
    </row>
    <row r="405" spans="1:16" x14ac:dyDescent="0.25">
      <c r="A405" s="4" t="s">
        <v>126</v>
      </c>
      <c r="B405" s="4">
        <v>11</v>
      </c>
      <c r="C405" s="4">
        <v>17</v>
      </c>
      <c r="D405" s="4" t="s">
        <v>25</v>
      </c>
      <c r="E405" s="3">
        <f>'raw data'!J405</f>
        <v>0.48599999999999999</v>
      </c>
      <c r="F405">
        <f>'raw data'!P405</f>
        <v>0.41699999999999998</v>
      </c>
      <c r="G405">
        <f>'raw data'!V405</f>
        <v>0.41699999999999998</v>
      </c>
      <c r="H405" s="3">
        <f>'raw data'!AB405</f>
        <v>1.258</v>
      </c>
      <c r="I405">
        <f>'raw data'!AH405</f>
        <v>1.3740000000000001</v>
      </c>
      <c r="J405">
        <f>'raw data'!AN405</f>
        <v>1.3149999999999999</v>
      </c>
      <c r="K405" s="3">
        <f>'raw data'!AT405</f>
        <v>2.286</v>
      </c>
      <c r="L405">
        <f>'raw data'!AZ405</f>
        <v>2.4969999999999999</v>
      </c>
      <c r="M405">
        <f>'raw data'!BF405</f>
        <v>2.3650000000000002</v>
      </c>
      <c r="N405" s="3">
        <f>'raw data'!BL405</f>
        <v>2.5649999999999999</v>
      </c>
      <c r="O405" s="4">
        <f>'raw data'!BR405</f>
        <v>2.6219999999999999</v>
      </c>
      <c r="P405" s="4">
        <f>'raw data'!BX405</f>
        <v>2.681</v>
      </c>
    </row>
    <row r="406" spans="1:16" x14ac:dyDescent="0.25">
      <c r="A406" s="4" t="s">
        <v>126</v>
      </c>
      <c r="B406" s="4">
        <v>18</v>
      </c>
      <c r="C406" s="4">
        <v>34</v>
      </c>
      <c r="D406" s="4" t="s">
        <v>26</v>
      </c>
      <c r="E406" s="3">
        <f>'raw data'!J406</f>
        <v>5.0529999999999999</v>
      </c>
      <c r="F406">
        <f>'raw data'!P406</f>
        <v>4.97</v>
      </c>
      <c r="G406">
        <f>'raw data'!V406</f>
        <v>5.1260000000000003</v>
      </c>
      <c r="H406" s="3">
        <f>'raw data'!AB406</f>
        <v>5.8840000000000003</v>
      </c>
      <c r="I406">
        <f>'raw data'!AH406</f>
        <v>6.04</v>
      </c>
      <c r="J406">
        <f>'raw data'!AN406</f>
        <v>5.9779999999999998</v>
      </c>
      <c r="K406" s="3">
        <f>'raw data'!AT406</f>
        <v>6.1580000000000004</v>
      </c>
      <c r="L406">
        <f>'raw data'!AZ406</f>
        <v>6.3920000000000003</v>
      </c>
      <c r="M406">
        <f>'raw data'!BF406</f>
        <v>6.1589999999999998</v>
      </c>
      <c r="N406" s="3">
        <f>'raw data'!BL406</f>
        <v>6.048</v>
      </c>
      <c r="O406" s="4">
        <f>'raw data'!BR406</f>
        <v>6.1760000000000002</v>
      </c>
      <c r="P406" s="4">
        <f>'raw data'!BX406</f>
        <v>6.1820000000000004</v>
      </c>
    </row>
    <row r="407" spans="1:16" x14ac:dyDescent="0.25">
      <c r="A407" s="4" t="s">
        <v>126</v>
      </c>
      <c r="B407" s="4">
        <v>19</v>
      </c>
      <c r="C407" s="4">
        <v>34</v>
      </c>
      <c r="D407" s="4" t="s">
        <v>27</v>
      </c>
      <c r="E407" s="3">
        <f>'raw data'!J407</f>
        <v>5.0780000000000003</v>
      </c>
      <c r="F407">
        <f>'raw data'!P407</f>
        <v>4.9619999999999997</v>
      </c>
      <c r="G407">
        <f>'raw data'!V407</f>
        <v>5.1639999999999997</v>
      </c>
      <c r="H407" s="3">
        <f>'raw data'!AB407</f>
        <v>5.68</v>
      </c>
      <c r="I407">
        <f>'raw data'!AH407</f>
        <v>5.7949999999999999</v>
      </c>
      <c r="J407">
        <f>'raw data'!AN407</f>
        <v>5.774</v>
      </c>
      <c r="K407" s="3">
        <f>'raw data'!AT407</f>
        <v>5.7939999999999996</v>
      </c>
      <c r="L407">
        <f>'raw data'!AZ407</f>
        <v>6.1109999999999998</v>
      </c>
      <c r="M407">
        <f>'raw data'!BF407</f>
        <v>5.89</v>
      </c>
      <c r="N407" s="3">
        <f>'raw data'!BL407</f>
        <v>5.8789999999999996</v>
      </c>
      <c r="O407" s="4">
        <f>'raw data'!BR407</f>
        <v>5.8609999999999998</v>
      </c>
      <c r="P407" s="4">
        <f>'raw data'!BX407</f>
        <v>5.9020000000000001</v>
      </c>
    </row>
    <row r="408" spans="1:16" x14ac:dyDescent="0.25">
      <c r="A408" s="4" t="s">
        <v>126</v>
      </c>
      <c r="B408" s="4">
        <v>35</v>
      </c>
      <c r="C408" s="4">
        <v>39</v>
      </c>
      <c r="D408" s="4" t="s">
        <v>28</v>
      </c>
      <c r="E408" s="3">
        <f>'raw data'!J408</f>
        <v>1.3939999999999999</v>
      </c>
      <c r="F408">
        <f>'raw data'!P408</f>
        <v>1.361</v>
      </c>
      <c r="G408">
        <f>'raw data'!V408</f>
        <v>1.4039999999999999</v>
      </c>
      <c r="H408" s="3">
        <f>'raw data'!AB408</f>
        <v>1.58</v>
      </c>
      <c r="I408">
        <f>'raw data'!AH408</f>
        <v>1.631</v>
      </c>
      <c r="J408">
        <f>'raw data'!AN408</f>
        <v>1.6060000000000001</v>
      </c>
      <c r="K408" s="3">
        <f>'raw data'!AT408</f>
        <v>1.5669999999999999</v>
      </c>
      <c r="L408">
        <f>'raw data'!AZ408</f>
        <v>1.6359999999999999</v>
      </c>
      <c r="M408">
        <f>'raw data'!BF408</f>
        <v>1.597</v>
      </c>
      <c r="N408" s="3">
        <f>'raw data'!BL408</f>
        <v>1.583</v>
      </c>
      <c r="O408" s="4">
        <f>'raw data'!BR408</f>
        <v>1.6020000000000001</v>
      </c>
      <c r="P408" s="4">
        <f>'raw data'!BX408</f>
        <v>1.6279999999999999</v>
      </c>
    </row>
    <row r="409" spans="1:16" x14ac:dyDescent="0.25">
      <c r="A409" s="4" t="s">
        <v>126</v>
      </c>
      <c r="B409" s="4">
        <v>40</v>
      </c>
      <c r="C409" s="4">
        <v>53</v>
      </c>
      <c r="D409" s="4" t="s">
        <v>29</v>
      </c>
      <c r="E409" s="3">
        <f>'raw data'!J409</f>
        <v>1.9930000000000001</v>
      </c>
      <c r="F409">
        <f>'raw data'!P409</f>
        <v>2.0979999999999999</v>
      </c>
      <c r="G409">
        <f>'raw data'!V409</f>
        <v>2.3780000000000001</v>
      </c>
      <c r="H409" s="3">
        <f>'raw data'!AB409</f>
        <v>2.9020000000000001</v>
      </c>
      <c r="I409">
        <f>'raw data'!AH409</f>
        <v>3.198</v>
      </c>
      <c r="J409">
        <f>'raw data'!AN409</f>
        <v>3.1269999999999998</v>
      </c>
      <c r="K409" s="3">
        <f>'raw data'!AT409</f>
        <v>3.165</v>
      </c>
      <c r="L409">
        <f>'raw data'!AZ409</f>
        <v>3.601</v>
      </c>
      <c r="M409">
        <f>'raw data'!BF409</f>
        <v>3.4769999999999999</v>
      </c>
      <c r="N409" s="3">
        <f>'raw data'!BL409</f>
        <v>3.5129999999999999</v>
      </c>
      <c r="O409" s="4">
        <f>'raw data'!BR409</f>
        <v>3.6309999999999998</v>
      </c>
      <c r="P409" s="4">
        <f>'raw data'!BX409</f>
        <v>3.722</v>
      </c>
    </row>
    <row r="410" spans="1:16" x14ac:dyDescent="0.25">
      <c r="A410" s="4" t="s">
        <v>126</v>
      </c>
      <c r="B410" s="4">
        <v>54</v>
      </c>
      <c r="C410" s="4">
        <v>60</v>
      </c>
      <c r="D410" s="4" t="s">
        <v>30</v>
      </c>
      <c r="E410" s="3">
        <f>'raw data'!J410</f>
        <v>1.9E-2</v>
      </c>
      <c r="F410">
        <f>'raw data'!P410</f>
        <v>2.7E-2</v>
      </c>
      <c r="G410">
        <f>'raw data'!V410</f>
        <v>4.5999999999999999E-2</v>
      </c>
      <c r="H410" s="3">
        <f>'raw data'!AB410</f>
        <v>2.7E-2</v>
      </c>
      <c r="I410">
        <f>'raw data'!AH410</f>
        <v>2.1000000000000001E-2</v>
      </c>
      <c r="J410">
        <f>'raw data'!AN410</f>
        <v>4.2000000000000003E-2</v>
      </c>
      <c r="K410" s="3">
        <f>'raw data'!AT410</f>
        <v>5.2999999999999999E-2</v>
      </c>
      <c r="L410">
        <f>'raw data'!AZ410</f>
        <v>5.8000000000000003E-2</v>
      </c>
      <c r="M410">
        <f>'raw data'!BF410</f>
        <v>0.06</v>
      </c>
      <c r="N410" s="3">
        <f>'raw data'!BL410</f>
        <v>0.125</v>
      </c>
      <c r="O410" s="4">
        <f>'raw data'!BR410</f>
        <v>0.121</v>
      </c>
      <c r="P410" s="4">
        <f>'raw data'!BX410</f>
        <v>0.187</v>
      </c>
    </row>
    <row r="411" spans="1:16" x14ac:dyDescent="0.25">
      <c r="A411" s="4" t="s">
        <v>126</v>
      </c>
      <c r="B411" s="4">
        <v>54</v>
      </c>
      <c r="C411" s="4">
        <v>77</v>
      </c>
      <c r="D411" s="4" t="s">
        <v>31</v>
      </c>
      <c r="E411" s="3">
        <f>'raw data'!J411</f>
        <v>1.415</v>
      </c>
      <c r="F411">
        <f>'raw data'!P411</f>
        <v>1.381</v>
      </c>
      <c r="G411">
        <f>'raw data'!V411</f>
        <v>1.4590000000000001</v>
      </c>
      <c r="H411" s="3">
        <f>'raw data'!AB411</f>
        <v>2.4590000000000001</v>
      </c>
      <c r="I411">
        <f>'raw data'!AH411</f>
        <v>2.7290000000000001</v>
      </c>
      <c r="J411">
        <f>'raw data'!AN411</f>
        <v>2.6709999999999998</v>
      </c>
      <c r="K411" s="3">
        <f>'raw data'!AT411</f>
        <v>3.282</v>
      </c>
      <c r="L411">
        <f>'raw data'!AZ411</f>
        <v>3.7360000000000002</v>
      </c>
      <c r="M411">
        <f>'raw data'!BF411</f>
        <v>3.488</v>
      </c>
      <c r="N411" s="3">
        <f>'raw data'!BL411</f>
        <v>4.6970000000000001</v>
      </c>
      <c r="O411" s="4">
        <f>'raw data'!BR411</f>
        <v>4.7949999999999999</v>
      </c>
      <c r="P411" s="4">
        <f>'raw data'!BX411</f>
        <v>5.0629999999999997</v>
      </c>
    </row>
    <row r="412" spans="1:16" x14ac:dyDescent="0.25">
      <c r="A412" s="4" t="s">
        <v>126</v>
      </c>
      <c r="B412" s="4">
        <v>59</v>
      </c>
      <c r="C412" s="4">
        <v>77</v>
      </c>
      <c r="D412" s="4" t="s">
        <v>32</v>
      </c>
      <c r="E412" s="3">
        <f>'raw data'!J412</f>
        <v>1.23</v>
      </c>
      <c r="F412">
        <f>'raw data'!P412</f>
        <v>1.167</v>
      </c>
      <c r="G412">
        <f>'raw data'!V412</f>
        <v>1.25</v>
      </c>
      <c r="H412" s="3">
        <f>'raw data'!AB412</f>
        <v>2.0379999999999998</v>
      </c>
      <c r="I412">
        <f>'raw data'!AH412</f>
        <v>2.1619999999999999</v>
      </c>
      <c r="J412">
        <f>'raw data'!AN412</f>
        <v>2.1349999999999998</v>
      </c>
      <c r="K412" s="3">
        <f>'raw data'!AT412</f>
        <v>2.71</v>
      </c>
      <c r="L412">
        <f>'raw data'!AZ412</f>
        <v>2.9289999999999998</v>
      </c>
      <c r="M412">
        <f>'raw data'!BF412</f>
        <v>2.7440000000000002</v>
      </c>
      <c r="N412" s="3">
        <f>'raw data'!BL412</f>
        <v>3.8149999999999999</v>
      </c>
      <c r="O412" s="4">
        <f>'raw data'!BR412</f>
        <v>3.8490000000000002</v>
      </c>
      <c r="P412" s="4">
        <f>'raw data'!BX412</f>
        <v>4.024</v>
      </c>
    </row>
    <row r="413" spans="1:16" x14ac:dyDescent="0.25">
      <c r="A413" s="4" t="s">
        <v>126</v>
      </c>
      <c r="B413" s="4">
        <v>61</v>
      </c>
      <c r="C413" s="4">
        <v>77</v>
      </c>
      <c r="D413" s="4" t="s">
        <v>33</v>
      </c>
      <c r="E413" s="3">
        <f>'raw data'!J413</f>
        <v>1.109</v>
      </c>
      <c r="F413">
        <f>'raw data'!P413</f>
        <v>1.113</v>
      </c>
      <c r="G413">
        <f>'raw data'!V413</f>
        <v>1.1359999999999999</v>
      </c>
      <c r="H413" s="3">
        <f>'raw data'!AB413</f>
        <v>1.7969999999999999</v>
      </c>
      <c r="I413">
        <f>'raw data'!AH413</f>
        <v>1.95</v>
      </c>
      <c r="J413">
        <f>'raw data'!AN413</f>
        <v>1.903</v>
      </c>
      <c r="K413" s="3">
        <f>'raw data'!AT413</f>
        <v>2.3559999999999999</v>
      </c>
      <c r="L413">
        <f>'raw data'!AZ413</f>
        <v>2.6259999999999999</v>
      </c>
      <c r="M413">
        <f>'raw data'!BF413</f>
        <v>2.4039999999999999</v>
      </c>
      <c r="N413" s="3">
        <f>'raw data'!BL413</f>
        <v>3.254</v>
      </c>
      <c r="O413" s="4">
        <f>'raw data'!BR413</f>
        <v>3.3639999999999999</v>
      </c>
      <c r="P413" s="4">
        <f>'raw data'!BX413</f>
        <v>3.5129999999999999</v>
      </c>
    </row>
    <row r="414" spans="1:16" x14ac:dyDescent="0.25">
      <c r="A414" s="4" t="s">
        <v>126</v>
      </c>
      <c r="B414" s="4">
        <v>61</v>
      </c>
      <c r="C414" s="4">
        <v>78</v>
      </c>
      <c r="D414" s="4" t="s">
        <v>34</v>
      </c>
      <c r="E414" s="3">
        <f>'raw data'!J414</f>
        <v>1.0409999999999999</v>
      </c>
      <c r="F414">
        <f>'raw data'!P414</f>
        <v>1.056</v>
      </c>
      <c r="G414">
        <f>'raw data'!V414</f>
        <v>1.0620000000000001</v>
      </c>
      <c r="H414" s="3">
        <f>'raw data'!AB414</f>
        <v>1.6719999999999999</v>
      </c>
      <c r="I414">
        <f>'raw data'!AH414</f>
        <v>1.7829999999999999</v>
      </c>
      <c r="J414">
        <f>'raw data'!AN414</f>
        <v>1.7589999999999999</v>
      </c>
      <c r="K414" s="3">
        <f>'raw data'!AT414</f>
        <v>2.1789999999999998</v>
      </c>
      <c r="L414">
        <f>'raw data'!AZ414</f>
        <v>2.38</v>
      </c>
      <c r="M414">
        <f>'raw data'!BF414</f>
        <v>2.2519999999999998</v>
      </c>
      <c r="N414" s="3">
        <f>'raw data'!BL414</f>
        <v>3.097</v>
      </c>
      <c r="O414" s="4">
        <f>'raw data'!BR414</f>
        <v>3.137</v>
      </c>
      <c r="P414" s="4">
        <f>'raw data'!BX414</f>
        <v>3.2909999999999999</v>
      </c>
    </row>
    <row r="415" spans="1:16" x14ac:dyDescent="0.25">
      <c r="A415" s="4" t="s">
        <v>126</v>
      </c>
      <c r="B415" s="4">
        <v>84</v>
      </c>
      <c r="C415" s="4">
        <v>94</v>
      </c>
      <c r="D415" s="4" t="s">
        <v>35</v>
      </c>
      <c r="E415" s="3">
        <f>'raw data'!J415</f>
        <v>1.6</v>
      </c>
      <c r="F415">
        <f>'raw data'!P415</f>
        <v>1.59</v>
      </c>
      <c r="G415">
        <f>'raw data'!V415</f>
        <v>1.524</v>
      </c>
      <c r="H415" s="3">
        <f>'raw data'!AB415</f>
        <v>2.3359999999999999</v>
      </c>
      <c r="I415">
        <f>'raw data'!AH415</f>
        <v>2.359</v>
      </c>
      <c r="J415">
        <f>'raw data'!AN415</f>
        <v>2.2879999999999998</v>
      </c>
      <c r="K415" s="3">
        <f>'raw data'!AT415</f>
        <v>2.8719999999999999</v>
      </c>
      <c r="L415">
        <f>'raw data'!AZ415</f>
        <v>3.012</v>
      </c>
      <c r="M415">
        <f>'raw data'!BF415</f>
        <v>2.8479999999999999</v>
      </c>
      <c r="N415" s="3">
        <f>'raw data'!BL415</f>
        <v>3.1659999999999999</v>
      </c>
      <c r="O415" s="4">
        <f>'raw data'!BR415</f>
        <v>3.2280000000000002</v>
      </c>
      <c r="P415" s="4">
        <f>'raw data'!BX415</f>
        <v>3.093</v>
      </c>
    </row>
    <row r="416" spans="1:16" x14ac:dyDescent="0.25">
      <c r="A416" s="4" t="s">
        <v>126</v>
      </c>
      <c r="B416" s="4">
        <v>85</v>
      </c>
      <c r="C416" s="4">
        <v>94</v>
      </c>
      <c r="D416" s="4" t="s">
        <v>36</v>
      </c>
      <c r="E416" s="3">
        <f>'raw data'!J416</f>
        <v>1.484</v>
      </c>
      <c r="F416">
        <f>'raw data'!P416</f>
        <v>1.5129999999999999</v>
      </c>
      <c r="G416">
        <f>'raw data'!V416</f>
        <v>1.5760000000000001</v>
      </c>
      <c r="H416" s="3">
        <f>'raw data'!AB416</f>
        <v>2.0640000000000001</v>
      </c>
      <c r="I416">
        <f>'raw data'!AH416</f>
        <v>2.1680000000000001</v>
      </c>
      <c r="J416">
        <f>'raw data'!AN416</f>
        <v>2.1389999999999998</v>
      </c>
      <c r="K416" s="3">
        <f>'raw data'!AT416</f>
        <v>2.573</v>
      </c>
      <c r="L416">
        <f>'raw data'!AZ416</f>
        <v>2.63</v>
      </c>
      <c r="M416">
        <f>'raw data'!BF416</f>
        <v>2.536</v>
      </c>
      <c r="N416" s="3">
        <f>'raw data'!BL416</f>
        <v>2.8380000000000001</v>
      </c>
      <c r="O416" s="4">
        <f>'raw data'!BR416</f>
        <v>2.8769999999999998</v>
      </c>
      <c r="P416" s="4">
        <f>'raw data'!BX416</f>
        <v>2.972</v>
      </c>
    </row>
    <row r="417" spans="1:16" x14ac:dyDescent="0.25">
      <c r="A417" s="4" t="s">
        <v>126</v>
      </c>
      <c r="B417" s="4">
        <v>95</v>
      </c>
      <c r="C417" s="4">
        <v>101</v>
      </c>
      <c r="D417" s="4" t="s">
        <v>37</v>
      </c>
      <c r="E417" s="3">
        <f>'raw data'!J417</f>
        <v>2.1999999999999999E-2</v>
      </c>
      <c r="F417">
        <f>'raw data'!P417</f>
        <v>4.5999999999999999E-2</v>
      </c>
      <c r="G417">
        <f>'raw data'!V417</f>
        <v>2.8000000000000001E-2</v>
      </c>
      <c r="H417" s="3">
        <f>'raw data'!AB417</f>
        <v>3.3000000000000002E-2</v>
      </c>
      <c r="I417">
        <f>'raw data'!AH417</f>
        <v>2.8000000000000001E-2</v>
      </c>
      <c r="J417">
        <f>'raw data'!AN417</f>
        <v>4.4999999999999998E-2</v>
      </c>
      <c r="K417" s="3">
        <f>'raw data'!AT417</f>
        <v>7.3999999999999996E-2</v>
      </c>
      <c r="L417">
        <f>'raw data'!AZ417</f>
        <v>6.8000000000000005E-2</v>
      </c>
      <c r="M417">
        <f>'raw data'!BF417</f>
        <v>4.5999999999999999E-2</v>
      </c>
      <c r="N417" s="3">
        <f>'raw data'!BL417</f>
        <v>0.16400000000000001</v>
      </c>
      <c r="O417" s="4">
        <f>'raw data'!BR417</f>
        <v>0.13300000000000001</v>
      </c>
      <c r="P417" s="4">
        <f>'raw data'!BX417</f>
        <v>0.23599999999999999</v>
      </c>
    </row>
    <row r="418" spans="1:16" x14ac:dyDescent="0.25">
      <c r="A418" s="4" t="s">
        <v>126</v>
      </c>
      <c r="B418" s="4">
        <v>95</v>
      </c>
      <c r="C418" s="4">
        <v>102</v>
      </c>
      <c r="D418" s="4" t="s">
        <v>38</v>
      </c>
      <c r="E418" s="3">
        <f>'raw data'!J418</f>
        <v>2.3E-2</v>
      </c>
      <c r="F418">
        <f>'raw data'!P418</f>
        <v>0.02</v>
      </c>
      <c r="G418">
        <f>'raw data'!V418</f>
        <v>1.2E-2</v>
      </c>
      <c r="H418" s="3">
        <f>'raw data'!AB418</f>
        <v>6.0000000000000001E-3</v>
      </c>
      <c r="I418">
        <f>'raw data'!AH418</f>
        <v>2E-3</v>
      </c>
      <c r="J418">
        <f>'raw data'!AN418</f>
        <v>0.01</v>
      </c>
      <c r="K418" s="3">
        <f>'raw data'!AT418</f>
        <v>1.9E-2</v>
      </c>
      <c r="L418">
        <f>'raw data'!AZ418</f>
        <v>5.8999999999999997E-2</v>
      </c>
      <c r="M418">
        <f>'raw data'!BF418</f>
        <v>0.05</v>
      </c>
      <c r="N418" s="3">
        <f>'raw data'!BL418</f>
        <v>0.111</v>
      </c>
      <c r="O418" s="4">
        <f>'raw data'!BR418</f>
        <v>0.10299999999999999</v>
      </c>
      <c r="P418" s="4">
        <f>'raw data'!BX418</f>
        <v>0.185</v>
      </c>
    </row>
    <row r="419" spans="1:16" x14ac:dyDescent="0.25">
      <c r="A419" s="4" t="s">
        <v>126</v>
      </c>
      <c r="B419" s="4">
        <v>106</v>
      </c>
      <c r="C419" s="4">
        <v>114</v>
      </c>
      <c r="D419" s="4" t="s">
        <v>39</v>
      </c>
      <c r="E419" s="3">
        <f>'raw data'!J419</f>
        <v>5.3999999999999999E-2</v>
      </c>
      <c r="F419">
        <f>'raw data'!P419</f>
        <v>6.3E-2</v>
      </c>
      <c r="G419">
        <f>'raw data'!V419</f>
        <v>4.3999999999999997E-2</v>
      </c>
      <c r="H419" s="3">
        <f>'raw data'!AB419</f>
        <v>0.124</v>
      </c>
      <c r="I419">
        <f>'raw data'!AH419</f>
        <v>0.17</v>
      </c>
      <c r="J419">
        <f>'raw data'!AN419</f>
        <v>0.13100000000000001</v>
      </c>
      <c r="K419" s="3">
        <f>'raw data'!AT419</f>
        <v>0.46700000000000003</v>
      </c>
      <c r="L419">
        <f>'raw data'!AZ419</f>
        <v>0.505</v>
      </c>
      <c r="M419">
        <f>'raw data'!BF419</f>
        <v>0.438</v>
      </c>
      <c r="N419" s="3">
        <f>'raw data'!BL419</f>
        <v>0.99199999999999999</v>
      </c>
      <c r="O419" s="4">
        <f>'raw data'!BR419</f>
        <v>0.97599999999999998</v>
      </c>
      <c r="P419" s="4">
        <f>'raw data'!BX419</f>
        <v>1.0449999999999999</v>
      </c>
    </row>
    <row r="420" spans="1:16" x14ac:dyDescent="0.25">
      <c r="A420" s="4" t="s">
        <v>126</v>
      </c>
      <c r="B420" s="4">
        <v>106</v>
      </c>
      <c r="C420" s="4">
        <v>117</v>
      </c>
      <c r="D420" s="4" t="s">
        <v>40</v>
      </c>
      <c r="E420" s="3">
        <f>'raw data'!J420</f>
        <v>6.2E-2</v>
      </c>
      <c r="F420">
        <f>'raw data'!P420</f>
        <v>6.0999999999999999E-2</v>
      </c>
      <c r="G420">
        <f>'raw data'!V420</f>
        <v>4.8000000000000001E-2</v>
      </c>
      <c r="H420" s="3">
        <f>'raw data'!AB420</f>
        <v>0.11899999999999999</v>
      </c>
      <c r="I420">
        <f>'raw data'!AH420</f>
        <v>0.128</v>
      </c>
      <c r="J420">
        <f>'raw data'!AN420</f>
        <v>0.127</v>
      </c>
      <c r="K420" s="3">
        <f>'raw data'!AT420</f>
        <v>0.46600000000000003</v>
      </c>
      <c r="L420">
        <f>'raw data'!AZ420</f>
        <v>0.49299999999999999</v>
      </c>
      <c r="M420">
        <f>'raw data'!BF420</f>
        <v>0.46100000000000002</v>
      </c>
      <c r="N420" s="3">
        <f>'raw data'!BL420</f>
        <v>0.90800000000000003</v>
      </c>
      <c r="O420" s="4">
        <f>'raw data'!BR420</f>
        <v>0.879</v>
      </c>
      <c r="P420" s="4">
        <f>'raw data'!BX420</f>
        <v>0.94399999999999995</v>
      </c>
    </row>
    <row r="421" spans="1:16" x14ac:dyDescent="0.25">
      <c r="A421" s="4" t="s">
        <v>126</v>
      </c>
      <c r="B421" s="4">
        <v>121</v>
      </c>
      <c r="C421" s="4">
        <v>133</v>
      </c>
      <c r="D421" s="4" t="s">
        <v>41</v>
      </c>
      <c r="E421" s="3">
        <f>'raw data'!J421</f>
        <v>0.128</v>
      </c>
      <c r="F421">
        <f>'raw data'!P421</f>
        <v>0.107</v>
      </c>
      <c r="G421">
        <f>'raw data'!V421</f>
        <v>0.108</v>
      </c>
      <c r="H421" s="3">
        <f>'raw data'!AB421</f>
        <v>0.47599999999999998</v>
      </c>
      <c r="I421">
        <f>'raw data'!AH421</f>
        <v>0.50600000000000001</v>
      </c>
      <c r="J421">
        <f>'raw data'!AN421</f>
        <v>0.52100000000000002</v>
      </c>
      <c r="K421" s="3">
        <f>'raw data'!AT421</f>
        <v>1.0529999999999999</v>
      </c>
      <c r="L421">
        <f>'raw data'!AZ421</f>
        <v>1.083</v>
      </c>
      <c r="M421">
        <f>'raw data'!BF421</f>
        <v>1.0449999999999999</v>
      </c>
      <c r="N421" s="3">
        <f>'raw data'!BL421</f>
        <v>1.913</v>
      </c>
      <c r="O421" s="4">
        <f>'raw data'!BR421</f>
        <v>1.923</v>
      </c>
      <c r="P421" s="4">
        <f>'raw data'!BX421</f>
        <v>2.1019999999999999</v>
      </c>
    </row>
    <row r="422" spans="1:16" x14ac:dyDescent="0.25">
      <c r="A422" s="4" t="s">
        <v>126</v>
      </c>
      <c r="B422" s="4">
        <v>134</v>
      </c>
      <c r="C422" s="4">
        <v>144</v>
      </c>
      <c r="D422" s="4" t="s">
        <v>42</v>
      </c>
      <c r="E422" s="3">
        <f>'raw data'!J422</f>
        <v>0.42499999999999999</v>
      </c>
      <c r="F422">
        <f>'raw data'!P422</f>
        <v>0.39700000000000002</v>
      </c>
      <c r="G422">
        <f>'raw data'!V422</f>
        <v>0.38100000000000001</v>
      </c>
      <c r="H422" s="3">
        <f>'raw data'!AB422</f>
        <v>0.61499999999999999</v>
      </c>
      <c r="I422">
        <f>'raw data'!AH422</f>
        <v>0.61499999999999999</v>
      </c>
      <c r="J422">
        <f>'raw data'!AN422</f>
        <v>0.7</v>
      </c>
      <c r="K422" s="3">
        <f>'raw data'!AT422</f>
        <v>1.115</v>
      </c>
      <c r="L422">
        <f>'raw data'!AZ422</f>
        <v>1.0760000000000001</v>
      </c>
      <c r="M422">
        <f>'raw data'!BF422</f>
        <v>1.0660000000000001</v>
      </c>
      <c r="N422" s="3">
        <f>'raw data'!BL422</f>
        <v>1.171</v>
      </c>
      <c r="O422" s="4">
        <f>'raw data'!BR422</f>
        <v>1.4179999999999999</v>
      </c>
      <c r="P422" s="4">
        <f>'raw data'!BX422</f>
        <v>1.538</v>
      </c>
    </row>
    <row r="423" spans="1:16" x14ac:dyDescent="0.25">
      <c r="A423" s="4" t="s">
        <v>126</v>
      </c>
      <c r="B423" s="4">
        <v>149</v>
      </c>
      <c r="C423" s="4">
        <v>157</v>
      </c>
      <c r="D423" s="4" t="s">
        <v>43</v>
      </c>
      <c r="E423" s="3">
        <f>'raw data'!J423</f>
        <v>5.5E-2</v>
      </c>
      <c r="F423">
        <f>'raw data'!P423</f>
        <v>0.04</v>
      </c>
      <c r="G423">
        <f>'raw data'!V423</f>
        <v>3.7999999999999999E-2</v>
      </c>
      <c r="H423" s="3">
        <f>'raw data'!AB423</f>
        <v>6.0999999999999999E-2</v>
      </c>
      <c r="I423">
        <f>'raw data'!AH423</f>
        <v>0.17299999999999999</v>
      </c>
      <c r="J423">
        <f>'raw data'!AN423</f>
        <v>9.0999999999999998E-2</v>
      </c>
      <c r="K423" s="3">
        <f>'raw data'!AT423</f>
        <v>0.17399999999999999</v>
      </c>
      <c r="L423">
        <f>'raw data'!AZ423</f>
        <v>0.121</v>
      </c>
      <c r="M423">
        <f>'raw data'!BF423</f>
        <v>0.20799999999999999</v>
      </c>
      <c r="N423" s="3">
        <f>'raw data'!BL423</f>
        <v>0.67500000000000004</v>
      </c>
      <c r="O423" s="4">
        <f>'raw data'!BR423</f>
        <v>0.627</v>
      </c>
      <c r="P423" s="4">
        <f>'raw data'!BX423</f>
        <v>0.81799999999999995</v>
      </c>
    </row>
    <row r="424" spans="1:16" x14ac:dyDescent="0.25">
      <c r="A424" s="4" t="s">
        <v>126</v>
      </c>
      <c r="B424" s="4">
        <v>158</v>
      </c>
      <c r="C424" s="4">
        <v>163</v>
      </c>
      <c r="D424" s="4" t="s">
        <v>44</v>
      </c>
      <c r="E424" s="3">
        <f>'raw data'!J424</f>
        <v>1.7999999999999999E-2</v>
      </c>
      <c r="F424">
        <f>'raw data'!P424</f>
        <v>1.0999999999999999E-2</v>
      </c>
      <c r="G424">
        <f>'raw data'!V424</f>
        <v>4.2999999999999997E-2</v>
      </c>
      <c r="H424" s="3">
        <f>'raw data'!AB424</f>
        <v>7.0000000000000007E-2</v>
      </c>
      <c r="I424">
        <f>'raw data'!AH424</f>
        <v>7.5999999999999998E-2</v>
      </c>
      <c r="J424">
        <f>'raw data'!AN424</f>
        <v>6.6000000000000003E-2</v>
      </c>
      <c r="K424" s="3">
        <f>'raw data'!AT424</f>
        <v>0.41399999999999998</v>
      </c>
      <c r="L424">
        <f>'raw data'!AZ424</f>
        <v>0.44600000000000001</v>
      </c>
      <c r="M424">
        <f>'raw data'!BF424</f>
        <v>0.45200000000000001</v>
      </c>
      <c r="N424" s="3">
        <f>'raw data'!BL424</f>
        <v>0.97599999999999998</v>
      </c>
      <c r="O424" s="4">
        <f>'raw data'!BR424</f>
        <v>1.018</v>
      </c>
      <c r="P424" s="4">
        <f>'raw data'!BX424</f>
        <v>1.034</v>
      </c>
    </row>
    <row r="425" spans="1:16" x14ac:dyDescent="0.25">
      <c r="A425" s="4" t="s">
        <v>126</v>
      </c>
      <c r="B425" s="4">
        <v>164</v>
      </c>
      <c r="C425" s="4">
        <v>169</v>
      </c>
      <c r="D425" s="4" t="s">
        <v>45</v>
      </c>
      <c r="E425" s="3">
        <f>'raw data'!J425</f>
        <v>1.264</v>
      </c>
      <c r="F425">
        <f>'raw data'!P425</f>
        <v>1.2969999999999999</v>
      </c>
      <c r="G425">
        <f>'raw data'!V425</f>
        <v>1.34</v>
      </c>
      <c r="H425" s="3">
        <f>'raw data'!AB425</f>
        <v>1.7809999999999999</v>
      </c>
      <c r="I425">
        <f>'raw data'!AH425</f>
        <v>1.827</v>
      </c>
      <c r="J425">
        <f>'raw data'!AN425</f>
        <v>1.819</v>
      </c>
      <c r="K425" s="3">
        <f>'raw data'!AT425</f>
        <v>2.0390000000000001</v>
      </c>
      <c r="L425">
        <f>'raw data'!AZ425</f>
        <v>2.133</v>
      </c>
      <c r="M425">
        <f>'raw data'!BF425</f>
        <v>2.0840000000000001</v>
      </c>
      <c r="N425" s="3">
        <f>'raw data'!BL425</f>
        <v>2.19</v>
      </c>
      <c r="O425" s="4">
        <f>'raw data'!BR425</f>
        <v>2.2440000000000002</v>
      </c>
      <c r="P425" s="4">
        <f>'raw data'!BX425</f>
        <v>2.157</v>
      </c>
    </row>
    <row r="426" spans="1:16" x14ac:dyDescent="0.25">
      <c r="A426" s="4" t="s">
        <v>126</v>
      </c>
      <c r="B426" s="4">
        <v>179</v>
      </c>
      <c r="C426" s="4">
        <v>189</v>
      </c>
      <c r="D426" s="4" t="s">
        <v>46</v>
      </c>
      <c r="E426" s="3">
        <f>'raw data'!J426</f>
        <v>1.214</v>
      </c>
      <c r="F426">
        <f>'raw data'!P426</f>
        <v>1.1819999999999999</v>
      </c>
      <c r="G426">
        <f>'raw data'!V426</f>
        <v>1.202</v>
      </c>
      <c r="H426" s="3">
        <f>'raw data'!AB426</f>
        <v>2.4609999999999999</v>
      </c>
      <c r="I426">
        <f>'raw data'!AH426</f>
        <v>2.5329999999999999</v>
      </c>
      <c r="J426">
        <f>'raw data'!AN426</f>
        <v>2.524</v>
      </c>
      <c r="K426" s="3">
        <f>'raw data'!AT426</f>
        <v>3.1</v>
      </c>
      <c r="L426">
        <f>'raw data'!AZ426</f>
        <v>3.19</v>
      </c>
      <c r="M426">
        <f>'raw data'!BF426</f>
        <v>3.117</v>
      </c>
      <c r="N426" s="3">
        <f>'raw data'!BL426</f>
        <v>3.738</v>
      </c>
      <c r="O426" s="4">
        <f>'raw data'!BR426</f>
        <v>3.8039999999999998</v>
      </c>
      <c r="P426" s="4">
        <f>'raw data'!BX426</f>
        <v>3.8889999999999998</v>
      </c>
    </row>
    <row r="427" spans="1:16" x14ac:dyDescent="0.25">
      <c r="A427" s="4" t="s">
        <v>126</v>
      </c>
      <c r="B427" s="4">
        <v>189</v>
      </c>
      <c r="C427" s="4">
        <v>198</v>
      </c>
      <c r="D427" s="4" t="s">
        <v>47</v>
      </c>
      <c r="E427" s="3">
        <f>'raw data'!J427</f>
        <v>5.1999999999999998E-2</v>
      </c>
      <c r="F427">
        <f>'raw data'!P427</f>
        <v>3.6999999999999998E-2</v>
      </c>
      <c r="G427">
        <f>'raw data'!V427</f>
        <v>0.02</v>
      </c>
      <c r="H427" s="3">
        <f>'raw data'!AB427</f>
        <v>1.7999999999999999E-2</v>
      </c>
      <c r="I427">
        <f>'raw data'!AH427</f>
        <v>2.5999999999999999E-2</v>
      </c>
      <c r="J427">
        <f>'raw data'!AN427</f>
        <v>2.7E-2</v>
      </c>
      <c r="K427" s="3">
        <f>'raw data'!AT427</f>
        <v>4.7E-2</v>
      </c>
      <c r="L427">
        <f>'raw data'!AZ427</f>
        <v>4.9000000000000002E-2</v>
      </c>
      <c r="M427">
        <f>'raw data'!BF427</f>
        <v>3.7999999999999999E-2</v>
      </c>
      <c r="N427" s="3">
        <f>'raw data'!BL427</f>
        <v>7.5999999999999998E-2</v>
      </c>
      <c r="O427" s="4">
        <f>'raw data'!BR427</f>
        <v>7.5999999999999998E-2</v>
      </c>
      <c r="P427" s="4">
        <f>'raw data'!BX427</f>
        <v>0.112</v>
      </c>
    </row>
    <row r="428" spans="1:16" x14ac:dyDescent="0.25">
      <c r="A428" s="4" t="s">
        <v>126</v>
      </c>
      <c r="B428" s="4">
        <v>190</v>
      </c>
      <c r="C428" s="4">
        <v>198</v>
      </c>
      <c r="D428" s="4" t="s">
        <v>48</v>
      </c>
      <c r="E428" s="3">
        <f>'raw data'!J428</f>
        <v>3.7999999999999999E-2</v>
      </c>
      <c r="F428">
        <f>'raw data'!P428</f>
        <v>4.9000000000000002E-2</v>
      </c>
      <c r="G428">
        <f>'raw data'!V428</f>
        <v>4.3999999999999997E-2</v>
      </c>
      <c r="H428" s="3">
        <f>'raw data'!AB428</f>
        <v>4.2000000000000003E-2</v>
      </c>
      <c r="I428">
        <f>'raw data'!AH428</f>
        <v>3.7999999999999999E-2</v>
      </c>
      <c r="J428">
        <f>'raw data'!AN428</f>
        <v>6.7000000000000004E-2</v>
      </c>
      <c r="K428" s="3">
        <f>'raw data'!AT428</f>
        <v>5.2999999999999999E-2</v>
      </c>
      <c r="L428">
        <f>'raw data'!AZ428</f>
        <v>5.0999999999999997E-2</v>
      </c>
      <c r="M428">
        <f>'raw data'!BF428</f>
        <v>5.3999999999999999E-2</v>
      </c>
      <c r="N428" s="3">
        <f>'raw data'!BL428</f>
        <v>7.8E-2</v>
      </c>
      <c r="O428" s="4">
        <f>'raw data'!BR428</f>
        <v>9.5000000000000001E-2</v>
      </c>
      <c r="P428" s="4">
        <f>'raw data'!BX428</f>
        <v>0.113</v>
      </c>
    </row>
    <row r="429" spans="1:16" x14ac:dyDescent="0.25">
      <c r="A429" s="4" t="s">
        <v>126</v>
      </c>
      <c r="B429" s="4">
        <v>190</v>
      </c>
      <c r="C429" s="4">
        <v>210</v>
      </c>
      <c r="D429" s="4" t="s">
        <v>49</v>
      </c>
      <c r="E429" s="3">
        <f>'raw data'!J429</f>
        <v>1.4139999999999999</v>
      </c>
      <c r="F429">
        <f>'raw data'!P429</f>
        <v>1.411</v>
      </c>
      <c r="G429">
        <f>'raw data'!V429</f>
        <v>1.4590000000000001</v>
      </c>
      <c r="H429" s="3">
        <f>'raw data'!AB429</f>
        <v>2.2989999999999999</v>
      </c>
      <c r="I429">
        <f>'raw data'!AH429</f>
        <v>2.496</v>
      </c>
      <c r="J429">
        <f>'raw data'!AN429</f>
        <v>2.4870000000000001</v>
      </c>
      <c r="K429" s="3">
        <f>'raw data'!AT429</f>
        <v>3.1080000000000001</v>
      </c>
      <c r="L429">
        <f>'raw data'!AZ429</f>
        <v>3.3039999999999998</v>
      </c>
      <c r="M429">
        <f>'raw data'!BF429</f>
        <v>3.1429999999999998</v>
      </c>
      <c r="N429" s="3">
        <f>'raw data'!BL429</f>
        <v>3.355</v>
      </c>
      <c r="O429" s="4">
        <f>'raw data'!BR429</f>
        <v>3.552</v>
      </c>
      <c r="P429" s="4">
        <f>'raw data'!BX429</f>
        <v>4.0279999999999996</v>
      </c>
    </row>
    <row r="430" spans="1:16" x14ac:dyDescent="0.25">
      <c r="A430" s="4" t="s">
        <v>126</v>
      </c>
      <c r="B430" s="4">
        <v>199</v>
      </c>
      <c r="C430" s="4">
        <v>210</v>
      </c>
      <c r="D430" s="4" t="s">
        <v>50</v>
      </c>
      <c r="E430" s="3">
        <f>'raw data'!J430</f>
        <v>1.3260000000000001</v>
      </c>
      <c r="F430">
        <f>'raw data'!P430</f>
        <v>1.292</v>
      </c>
      <c r="G430">
        <f>'raw data'!V430</f>
        <v>1.3540000000000001</v>
      </c>
      <c r="H430" s="3">
        <f>'raw data'!AB430</f>
        <v>2.0830000000000002</v>
      </c>
      <c r="I430">
        <f>'raw data'!AH430</f>
        <v>2.2010000000000001</v>
      </c>
      <c r="J430">
        <f>'raw data'!AN430</f>
        <v>2.2080000000000002</v>
      </c>
      <c r="K430" s="3">
        <f>'raw data'!AT430</f>
        <v>2.7440000000000002</v>
      </c>
      <c r="L430">
        <f>'raw data'!AZ430</f>
        <v>2.9060000000000001</v>
      </c>
      <c r="M430">
        <f>'raw data'!BF430</f>
        <v>2.8109999999999999</v>
      </c>
      <c r="N430" s="3">
        <f>'raw data'!BL430</f>
        <v>2.8860000000000001</v>
      </c>
      <c r="O430" s="4">
        <f>'raw data'!BR430</f>
        <v>3.0019999999999998</v>
      </c>
      <c r="P430" s="4">
        <f>'raw data'!BX430</f>
        <v>2.9980000000000002</v>
      </c>
    </row>
    <row r="431" spans="1:16" x14ac:dyDescent="0.25">
      <c r="A431" s="4" t="s">
        <v>126</v>
      </c>
      <c r="B431" s="4">
        <v>199</v>
      </c>
      <c r="C431" s="4">
        <v>218</v>
      </c>
      <c r="D431" s="4" t="s">
        <v>51</v>
      </c>
      <c r="E431" s="3">
        <f>'raw data'!J431</f>
        <v>4.101</v>
      </c>
      <c r="F431">
        <f>'raw data'!P431</f>
        <v>4.13</v>
      </c>
      <c r="G431">
        <f>'raw data'!V431</f>
        <v>4.3380000000000001</v>
      </c>
      <c r="H431" s="3">
        <f>'raw data'!AB431</f>
        <v>4.1980000000000004</v>
      </c>
      <c r="I431">
        <f>'raw data'!AH431</f>
        <v>4.43</v>
      </c>
      <c r="J431">
        <f>'raw data'!AN431</f>
        <v>4.3849999999999998</v>
      </c>
      <c r="K431" s="3">
        <f>'raw data'!AT431</f>
        <v>4.226</v>
      </c>
      <c r="L431">
        <f>'raw data'!AZ431</f>
        <v>4.7110000000000003</v>
      </c>
      <c r="M431">
        <f>'raw data'!BF431</f>
        <v>4.5449999999999999</v>
      </c>
      <c r="N431" s="3">
        <f>'raw data'!BL431</f>
        <v>5.1719999999999997</v>
      </c>
      <c r="O431" s="4">
        <f>'raw data'!BR431</f>
        <v>5.1680000000000001</v>
      </c>
      <c r="P431" s="4">
        <f>'raw data'!BX431</f>
        <v>5.298</v>
      </c>
    </row>
    <row r="432" spans="1:16" x14ac:dyDescent="0.25">
      <c r="A432" s="4" t="s">
        <v>126</v>
      </c>
      <c r="B432" s="4">
        <v>211</v>
      </c>
      <c r="C432" s="4">
        <v>218</v>
      </c>
      <c r="D432" s="4" t="s">
        <v>52</v>
      </c>
      <c r="E432" s="3">
        <f>'raw data'!J432</f>
        <v>0.75900000000000001</v>
      </c>
      <c r="F432">
        <f>'raw data'!P432</f>
        <v>0.80500000000000005</v>
      </c>
      <c r="G432">
        <f>'raw data'!V432</f>
        <v>0.77900000000000003</v>
      </c>
      <c r="H432" s="3">
        <f>'raw data'!AB432</f>
        <v>1.4410000000000001</v>
      </c>
      <c r="I432">
        <f>'raw data'!AH432</f>
        <v>1.5349999999999999</v>
      </c>
      <c r="J432">
        <f>'raw data'!AN432</f>
        <v>1.5329999999999999</v>
      </c>
      <c r="K432" s="3">
        <f>'raw data'!AT432</f>
        <v>1.9350000000000001</v>
      </c>
      <c r="L432">
        <f>'raw data'!AZ432</f>
        <v>2.1030000000000002</v>
      </c>
      <c r="M432">
        <f>'raw data'!BF432</f>
        <v>2.0390000000000001</v>
      </c>
      <c r="N432" s="3">
        <f>'raw data'!BL432</f>
        <v>2.9449999999999998</v>
      </c>
      <c r="O432" s="4">
        <f>'raw data'!BR432</f>
        <v>3.0049999999999999</v>
      </c>
      <c r="P432" s="4">
        <f>'raw data'!BX432</f>
        <v>3.1059999999999999</v>
      </c>
    </row>
    <row r="433" spans="1:16" x14ac:dyDescent="0.25">
      <c r="A433" s="4" t="s">
        <v>126</v>
      </c>
      <c r="B433" s="4">
        <v>211</v>
      </c>
      <c r="C433" s="4">
        <v>223</v>
      </c>
      <c r="D433" s="4" t="s">
        <v>53</v>
      </c>
      <c r="E433" s="3">
        <f>'raw data'!J433</f>
        <v>1.044</v>
      </c>
      <c r="F433">
        <f>'raw data'!P433</f>
        <v>1.1299999999999999</v>
      </c>
      <c r="G433">
        <f>'raw data'!V433</f>
        <v>1.1870000000000001</v>
      </c>
      <c r="H433" s="3">
        <f>'raw data'!AB433</f>
        <v>1.516</v>
      </c>
      <c r="I433">
        <f>'raw data'!AH433</f>
        <v>1.679</v>
      </c>
      <c r="J433">
        <f>'raw data'!AN433</f>
        <v>1.647</v>
      </c>
      <c r="K433" s="3">
        <f>'raw data'!AT433</f>
        <v>2.093</v>
      </c>
      <c r="L433">
        <f>'raw data'!AZ433</f>
        <v>2.39</v>
      </c>
      <c r="M433">
        <f>'raw data'!BF433</f>
        <v>2.2989999999999999</v>
      </c>
      <c r="N433" s="3">
        <f>'raw data'!BL433</f>
        <v>3.3130000000000002</v>
      </c>
      <c r="O433" s="4">
        <f>'raw data'!BR433</f>
        <v>3.452</v>
      </c>
      <c r="P433" s="4">
        <f>'raw data'!BX433</f>
        <v>3.6259999999999999</v>
      </c>
    </row>
    <row r="434" spans="1:16" x14ac:dyDescent="0.25">
      <c r="A434" s="4" t="s">
        <v>126</v>
      </c>
      <c r="B434" s="4">
        <v>227</v>
      </c>
      <c r="C434" s="4">
        <v>231</v>
      </c>
      <c r="D434" s="4" t="s">
        <v>54</v>
      </c>
      <c r="E434" s="3">
        <f>'raw data'!J434</f>
        <v>7.0000000000000001E-3</v>
      </c>
      <c r="F434">
        <f>'raw data'!P434</f>
        <v>1.9E-2</v>
      </c>
      <c r="G434">
        <f>'raw data'!V434</f>
        <v>1.6E-2</v>
      </c>
      <c r="H434" s="3">
        <f>'raw data'!AB434</f>
        <v>3.3000000000000002E-2</v>
      </c>
      <c r="I434">
        <f>'raw data'!AH434</f>
        <v>2.5000000000000001E-2</v>
      </c>
      <c r="J434">
        <f>'raw data'!AN434</f>
        <v>1.9E-2</v>
      </c>
      <c r="K434" s="3">
        <f>'raw data'!AT434</f>
        <v>3.9E-2</v>
      </c>
      <c r="L434">
        <f>'raw data'!AZ434</f>
        <v>3.6999999999999998E-2</v>
      </c>
      <c r="M434">
        <f>'raw data'!BF434</f>
        <v>2.9000000000000001E-2</v>
      </c>
      <c r="N434" s="3">
        <f>'raw data'!BL434</f>
        <v>0.11700000000000001</v>
      </c>
      <c r="O434" s="4">
        <f>'raw data'!BR434</f>
        <v>9.9000000000000005E-2</v>
      </c>
      <c r="P434" s="4">
        <f>'raw data'!BX434</f>
        <v>0.17699999999999999</v>
      </c>
    </row>
    <row r="435" spans="1:16" x14ac:dyDescent="0.25">
      <c r="A435" s="4" t="s">
        <v>126</v>
      </c>
      <c r="B435" s="4">
        <v>232</v>
      </c>
      <c r="C435" s="4">
        <v>248</v>
      </c>
      <c r="D435" s="4" t="s">
        <v>55</v>
      </c>
      <c r="E435" s="3">
        <f>'raw data'!J435</f>
        <v>3.9950000000000001</v>
      </c>
      <c r="F435">
        <f>'raw data'!P435</f>
        <v>3.9849999999999999</v>
      </c>
      <c r="G435">
        <f>'raw data'!V435</f>
        <v>4.1619999999999999</v>
      </c>
      <c r="H435" s="3">
        <f>'raw data'!AB435</f>
        <v>5.032</v>
      </c>
      <c r="I435">
        <f>'raw data'!AH435</f>
        <v>5.2370000000000001</v>
      </c>
      <c r="J435">
        <f>'raw data'!AN435</f>
        <v>5.1020000000000003</v>
      </c>
      <c r="K435" s="3">
        <f>'raw data'!AT435</f>
        <v>5.476</v>
      </c>
      <c r="L435">
        <f>'raw data'!AZ435</f>
        <v>5.7629999999999999</v>
      </c>
      <c r="M435">
        <f>'raw data'!BF435</f>
        <v>5.5979999999999999</v>
      </c>
      <c r="N435" s="3">
        <f>'raw data'!BL435</f>
        <v>5.8550000000000004</v>
      </c>
      <c r="O435" s="4">
        <f>'raw data'!BR435</f>
        <v>5.8730000000000002</v>
      </c>
      <c r="P435" s="4">
        <f>'raw data'!BX435</f>
        <v>5.9560000000000004</v>
      </c>
    </row>
    <row r="436" spans="1:16" x14ac:dyDescent="0.25">
      <c r="A436" s="4" t="s">
        <v>126</v>
      </c>
      <c r="B436" s="4">
        <v>233</v>
      </c>
      <c r="C436" s="4">
        <v>248</v>
      </c>
      <c r="D436" s="4" t="s">
        <v>56</v>
      </c>
      <c r="E436" s="3">
        <f>'raw data'!J436</f>
        <v>3.63</v>
      </c>
      <c r="F436">
        <f>'raw data'!P436</f>
        <v>3.597</v>
      </c>
      <c r="G436">
        <f>'raw data'!V436</f>
        <v>3.6789999999999998</v>
      </c>
      <c r="H436" s="3">
        <f>'raw data'!AB436</f>
        <v>4.4569999999999999</v>
      </c>
      <c r="I436">
        <f>'raw data'!AH436</f>
        <v>4.6180000000000003</v>
      </c>
      <c r="J436">
        <f>'raw data'!AN436</f>
        <v>4.5860000000000003</v>
      </c>
      <c r="K436" s="3">
        <f>'raw data'!AT436</f>
        <v>4.665</v>
      </c>
      <c r="L436">
        <f>'raw data'!AZ436</f>
        <v>5.069</v>
      </c>
      <c r="M436">
        <f>'raw data'!BF436</f>
        <v>4.8719999999999999</v>
      </c>
      <c r="N436" s="3">
        <f>'raw data'!BL436</f>
        <v>4.6509999999999998</v>
      </c>
      <c r="O436" s="4">
        <f>'raw data'!BR436</f>
        <v>4.8529999999999998</v>
      </c>
      <c r="P436" s="4">
        <f>'raw data'!BX436</f>
        <v>4.9189999999999996</v>
      </c>
    </row>
    <row r="437" spans="1:16" x14ac:dyDescent="0.25">
      <c r="A437" s="4" t="s">
        <v>126</v>
      </c>
      <c r="B437" s="4">
        <v>259</v>
      </c>
      <c r="C437" s="4">
        <v>272</v>
      </c>
      <c r="D437" s="4" t="s">
        <v>57</v>
      </c>
      <c r="E437" s="3">
        <f>'raw data'!J437</f>
        <v>2.6230000000000002</v>
      </c>
      <c r="F437">
        <f>'raw data'!P437</f>
        <v>2.7229999999999999</v>
      </c>
      <c r="G437">
        <f>'raw data'!V437</f>
        <v>2.847</v>
      </c>
      <c r="H437" s="3">
        <f>'raw data'!AB437</f>
        <v>2.69</v>
      </c>
      <c r="I437">
        <f>'raw data'!AH437</f>
        <v>2.923</v>
      </c>
      <c r="J437">
        <f>'raw data'!AN437</f>
        <v>2.9590000000000001</v>
      </c>
      <c r="K437" s="3">
        <f>'raw data'!AT437</f>
        <v>2.6110000000000002</v>
      </c>
      <c r="L437">
        <f>'raw data'!AZ437</f>
        <v>3.0219999999999998</v>
      </c>
      <c r="M437">
        <f>'raw data'!BF437</f>
        <v>2.8929999999999998</v>
      </c>
      <c r="N437" s="3">
        <f>'raw data'!BL437</f>
        <v>2.7559999999999998</v>
      </c>
      <c r="O437" s="4">
        <f>'raw data'!BR437</f>
        <v>2.8210000000000002</v>
      </c>
      <c r="P437" s="4">
        <f>'raw data'!BX437</f>
        <v>2.9279999999999999</v>
      </c>
    </row>
    <row r="438" spans="1:16" x14ac:dyDescent="0.25">
      <c r="A438" s="4" t="s">
        <v>126</v>
      </c>
      <c r="B438" s="4">
        <v>259</v>
      </c>
      <c r="C438" s="4">
        <v>273</v>
      </c>
      <c r="D438" s="4" t="s">
        <v>58</v>
      </c>
      <c r="E438" s="3">
        <f>'raw data'!J438</f>
        <v>3.0009999999999999</v>
      </c>
      <c r="F438">
        <f>'raw data'!P438</f>
        <v>2.976</v>
      </c>
      <c r="G438">
        <f>'raw data'!V438</f>
        <v>3.0790000000000002</v>
      </c>
      <c r="H438" s="3">
        <f>'raw data'!AB438</f>
        <v>3.0369999999999999</v>
      </c>
      <c r="I438">
        <f>'raw data'!AH438</f>
        <v>3.109</v>
      </c>
      <c r="J438">
        <f>'raw data'!AN438</f>
        <v>3.0680000000000001</v>
      </c>
      <c r="K438" s="3">
        <f>'raw data'!AT438</f>
        <v>3.0470000000000002</v>
      </c>
      <c r="L438">
        <f>'raw data'!AZ438</f>
        <v>3.2639999999999998</v>
      </c>
      <c r="M438">
        <f>'raw data'!BF438</f>
        <v>3.04</v>
      </c>
      <c r="N438" s="3">
        <f>'raw data'!BL438</f>
        <v>3.1509999999999998</v>
      </c>
      <c r="O438" s="4">
        <f>'raw data'!BR438</f>
        <v>2.9550000000000001</v>
      </c>
      <c r="P438" s="4">
        <f>'raw data'!BX438</f>
        <v>3.165</v>
      </c>
    </row>
    <row r="439" spans="1:16" x14ac:dyDescent="0.25">
      <c r="A439" s="4" t="s">
        <v>126</v>
      </c>
      <c r="B439" s="4">
        <v>273</v>
      </c>
      <c r="C439" s="4">
        <v>289</v>
      </c>
      <c r="D439" s="4" t="s">
        <v>59</v>
      </c>
      <c r="E439" s="3">
        <f>'raw data'!J439</f>
        <v>2.8210000000000002</v>
      </c>
      <c r="F439">
        <f>'raw data'!P439</f>
        <v>2.7930000000000001</v>
      </c>
      <c r="G439">
        <f>'raw data'!V439</f>
        <v>2.8130000000000002</v>
      </c>
      <c r="H439" s="3">
        <f>'raw data'!AB439</f>
        <v>3.6560000000000001</v>
      </c>
      <c r="I439">
        <f>'raw data'!AH439</f>
        <v>3.7</v>
      </c>
      <c r="J439">
        <f>'raw data'!AN439</f>
        <v>3.653</v>
      </c>
      <c r="K439" s="3">
        <f>'raw data'!AT439</f>
        <v>3.96</v>
      </c>
      <c r="L439">
        <f>'raw data'!AZ439</f>
        <v>4.0830000000000002</v>
      </c>
      <c r="M439">
        <f>'raw data'!BF439</f>
        <v>3.9350000000000001</v>
      </c>
      <c r="N439" s="3">
        <f>'raw data'!BL439</f>
        <v>4.4249999999999998</v>
      </c>
      <c r="O439" s="4">
        <f>'raw data'!BR439</f>
        <v>4.415</v>
      </c>
      <c r="P439" s="4">
        <f>'raw data'!BX439</f>
        <v>4.4379999999999997</v>
      </c>
    </row>
    <row r="440" spans="1:16" x14ac:dyDescent="0.25">
      <c r="A440" s="4" t="s">
        <v>126</v>
      </c>
      <c r="B440" s="4">
        <v>274</v>
      </c>
      <c r="C440" s="4">
        <v>289</v>
      </c>
      <c r="D440" s="4" t="s">
        <v>60</v>
      </c>
      <c r="E440" s="3">
        <f>'raw data'!J440</f>
        <v>2.601</v>
      </c>
      <c r="F440">
        <f>'raw data'!P440</f>
        <v>2.5619999999999998</v>
      </c>
      <c r="G440">
        <f>'raw data'!V440</f>
        <v>2.609</v>
      </c>
      <c r="H440" s="3">
        <f>'raw data'!AB440</f>
        <v>3.4060000000000001</v>
      </c>
      <c r="I440">
        <f>'raw data'!AH440</f>
        <v>3.4329999999999998</v>
      </c>
      <c r="J440">
        <f>'raw data'!AN440</f>
        <v>3.4060000000000001</v>
      </c>
      <c r="K440" s="3">
        <f>'raw data'!AT440</f>
        <v>3.7549999999999999</v>
      </c>
      <c r="L440">
        <f>'raw data'!AZ440</f>
        <v>3.8279999999999998</v>
      </c>
      <c r="M440">
        <f>'raw data'!BF440</f>
        <v>3.7029999999999998</v>
      </c>
      <c r="N440" s="3">
        <f>'raw data'!BL440</f>
        <v>4.1609999999999996</v>
      </c>
      <c r="O440" s="4">
        <f>'raw data'!BR440</f>
        <v>4.1609999999999996</v>
      </c>
      <c r="P440" s="4">
        <f>'raw data'!BX440</f>
        <v>4.1970000000000001</v>
      </c>
    </row>
    <row r="441" spans="1:16" x14ac:dyDescent="0.25">
      <c r="A441" s="4" t="s">
        <v>126</v>
      </c>
      <c r="B441" s="4">
        <v>275</v>
      </c>
      <c r="C441" s="4">
        <v>289</v>
      </c>
      <c r="D441" s="4" t="s">
        <v>61</v>
      </c>
      <c r="E441" s="3">
        <f>'raw data'!J441</f>
        <v>2.3769999999999998</v>
      </c>
      <c r="F441">
        <f>'raw data'!P441</f>
        <v>2.3490000000000002</v>
      </c>
      <c r="G441">
        <f>'raw data'!V441</f>
        <v>2.387</v>
      </c>
      <c r="H441" s="3">
        <f>'raw data'!AB441</f>
        <v>3.1640000000000001</v>
      </c>
      <c r="I441">
        <f>'raw data'!AH441</f>
        <v>3.1920000000000002</v>
      </c>
      <c r="J441">
        <f>'raw data'!AN441</f>
        <v>3.1819999999999999</v>
      </c>
      <c r="K441" s="3">
        <f>'raw data'!AT441</f>
        <v>3.431</v>
      </c>
      <c r="L441">
        <f>'raw data'!AZ441</f>
        <v>3.5569999999999999</v>
      </c>
      <c r="M441">
        <f>'raw data'!BF441</f>
        <v>3.431</v>
      </c>
      <c r="N441" s="3">
        <f>'raw data'!BL441</f>
        <v>3.9590000000000001</v>
      </c>
      <c r="O441" s="4">
        <f>'raw data'!BR441</f>
        <v>3.9260000000000002</v>
      </c>
      <c r="P441" s="4">
        <f>'raw data'!BX441</f>
        <v>3.9710000000000001</v>
      </c>
    </row>
    <row r="442" spans="1:16" x14ac:dyDescent="0.25">
      <c r="A442" s="4" t="s">
        <v>126</v>
      </c>
      <c r="B442" s="4">
        <v>290</v>
      </c>
      <c r="C442" s="4">
        <v>295</v>
      </c>
      <c r="D442" s="4" t="s">
        <v>62</v>
      </c>
      <c r="E442" s="3">
        <f>'raw data'!J442</f>
        <v>0.77900000000000003</v>
      </c>
      <c r="F442">
        <f>'raw data'!P442</f>
        <v>0.80700000000000005</v>
      </c>
      <c r="G442">
        <f>'raw data'!V442</f>
        <v>0.83899999999999997</v>
      </c>
      <c r="H442" s="3">
        <f>'raw data'!AB442</f>
        <v>1.296</v>
      </c>
      <c r="I442">
        <f>'raw data'!AH442</f>
        <v>1.353</v>
      </c>
      <c r="J442">
        <f>'raw data'!AN442</f>
        <v>1.367</v>
      </c>
      <c r="K442" s="3">
        <f>'raw data'!AT442</f>
        <v>1.345</v>
      </c>
      <c r="L442">
        <f>'raw data'!AZ442</f>
        <v>1.41</v>
      </c>
      <c r="M442">
        <f>'raw data'!BF442</f>
        <v>1.3859999999999999</v>
      </c>
      <c r="N442" s="3">
        <f>'raw data'!BL442</f>
        <v>1.5029999999999999</v>
      </c>
      <c r="O442" s="4">
        <f>'raw data'!BR442</f>
        <v>1.5549999999999999</v>
      </c>
      <c r="P442" s="4">
        <f>'raw data'!BX442</f>
        <v>1.579</v>
      </c>
    </row>
    <row r="443" spans="1:16" x14ac:dyDescent="0.25">
      <c r="A443" s="4" t="s">
        <v>126</v>
      </c>
      <c r="B443" s="4">
        <v>290</v>
      </c>
      <c r="C443" s="4">
        <v>298</v>
      </c>
      <c r="D443" s="4" t="s">
        <v>63</v>
      </c>
      <c r="E443" s="3">
        <f>'raw data'!J443</f>
        <v>0.97299999999999998</v>
      </c>
      <c r="F443">
        <f>'raw data'!P443</f>
        <v>0.96399999999999997</v>
      </c>
      <c r="G443">
        <f>'raw data'!V443</f>
        <v>1.006</v>
      </c>
      <c r="H443" s="3">
        <f>'raw data'!AB443</f>
        <v>1.7270000000000001</v>
      </c>
      <c r="I443">
        <f>'raw data'!AH443</f>
        <v>1.8009999999999999</v>
      </c>
      <c r="J443">
        <f>'raw data'!AN443</f>
        <v>1.8109999999999999</v>
      </c>
      <c r="K443" s="3">
        <f>'raw data'!AT443</f>
        <v>2.3359999999999999</v>
      </c>
      <c r="L443">
        <f>'raw data'!AZ443</f>
        <v>2.4369999999999998</v>
      </c>
      <c r="M443">
        <f>'raw data'!BF443</f>
        <v>2.282</v>
      </c>
      <c r="N443" s="3">
        <f>'raw data'!BL443</f>
        <v>2.407</v>
      </c>
      <c r="O443" s="4">
        <f>'raw data'!BR443</f>
        <v>2.5259999999999998</v>
      </c>
      <c r="P443" s="4">
        <f>'raw data'!BX443</f>
        <v>2.484</v>
      </c>
    </row>
    <row r="444" spans="1:16" x14ac:dyDescent="0.25">
      <c r="A444" s="4" t="s">
        <v>126</v>
      </c>
      <c r="B444" s="4">
        <v>299</v>
      </c>
      <c r="C444" s="4">
        <v>304</v>
      </c>
      <c r="D444" s="4" t="s">
        <v>64</v>
      </c>
      <c r="E444" s="3">
        <f>'raw data'!J444</f>
        <v>2.4E-2</v>
      </c>
      <c r="F444">
        <f>'raw data'!P444</f>
        <v>1.0999999999999999E-2</v>
      </c>
      <c r="G444">
        <f>'raw data'!V444</f>
        <v>1.2999999999999999E-2</v>
      </c>
      <c r="H444" s="3">
        <f>'raw data'!AB444</f>
        <v>3.5000000000000003E-2</v>
      </c>
      <c r="I444">
        <f>'raw data'!AH444</f>
        <v>4.2999999999999997E-2</v>
      </c>
      <c r="J444">
        <f>'raw data'!AN444</f>
        <v>3.7999999999999999E-2</v>
      </c>
      <c r="K444" s="3">
        <f>'raw data'!AT444</f>
        <v>7.4999999999999997E-2</v>
      </c>
      <c r="L444">
        <f>'raw data'!AZ444</f>
        <v>0.09</v>
      </c>
      <c r="M444">
        <f>'raw data'!BF444</f>
        <v>6.8000000000000005E-2</v>
      </c>
      <c r="N444" s="3">
        <f>'raw data'!BL444</f>
        <v>0.44700000000000001</v>
      </c>
      <c r="O444" s="4">
        <f>'raw data'!BR444</f>
        <v>0.42699999999999999</v>
      </c>
      <c r="P444" s="4">
        <f>'raw data'!BX444</f>
        <v>0.50900000000000001</v>
      </c>
    </row>
    <row r="445" spans="1:16" x14ac:dyDescent="0.25">
      <c r="A445" s="4" t="s">
        <v>126</v>
      </c>
      <c r="B445" s="4">
        <v>299</v>
      </c>
      <c r="C445" s="4">
        <v>305</v>
      </c>
      <c r="D445" s="4" t="s">
        <v>65</v>
      </c>
      <c r="E445" s="3">
        <f>'raw data'!J445</f>
        <v>2.3E-2</v>
      </c>
      <c r="F445">
        <f>'raw data'!P445</f>
        <v>2.3E-2</v>
      </c>
      <c r="G445">
        <f>'raw data'!V445</f>
        <v>2.7E-2</v>
      </c>
      <c r="H445" s="3">
        <f>'raw data'!AB445</f>
        <v>3.6999999999999998E-2</v>
      </c>
      <c r="I445">
        <f>'raw data'!AH445</f>
        <v>2.5999999999999999E-2</v>
      </c>
      <c r="J445">
        <f>'raw data'!AN445</f>
        <v>4.1000000000000002E-2</v>
      </c>
      <c r="K445" s="3">
        <f>'raw data'!AT445</f>
        <v>0.109</v>
      </c>
      <c r="L445">
        <f>'raw data'!AZ445</f>
        <v>0.109</v>
      </c>
      <c r="M445">
        <f>'raw data'!BF445</f>
        <v>0.107</v>
      </c>
      <c r="N445" s="3">
        <f>'raw data'!BL445</f>
        <v>0.504</v>
      </c>
      <c r="O445" s="4">
        <f>'raw data'!BR445</f>
        <v>0.54800000000000004</v>
      </c>
      <c r="P445" s="4">
        <f>'raw data'!BX445</f>
        <v>0.63400000000000001</v>
      </c>
    </row>
    <row r="446" spans="1:16" x14ac:dyDescent="0.25">
      <c r="A446" s="4" t="s">
        <v>126</v>
      </c>
      <c r="B446" s="4">
        <v>305</v>
      </c>
      <c r="C446" s="4">
        <v>314</v>
      </c>
      <c r="D446" s="4" t="s">
        <v>66</v>
      </c>
      <c r="E446" s="3">
        <f>'raw data'!J446</f>
        <v>2.5739999999999998</v>
      </c>
      <c r="F446">
        <f>'raw data'!P446</f>
        <v>2.6230000000000002</v>
      </c>
      <c r="G446">
        <f>'raw data'!V446</f>
        <v>2.72</v>
      </c>
      <c r="H446" s="3">
        <f>'raw data'!AB446</f>
        <v>2.74</v>
      </c>
      <c r="I446">
        <f>'raw data'!AH446</f>
        <v>2.8650000000000002</v>
      </c>
      <c r="J446">
        <f>'raw data'!AN446</f>
        <v>2.855</v>
      </c>
      <c r="K446" s="3">
        <f>'raw data'!AT446</f>
        <v>2.9940000000000002</v>
      </c>
      <c r="L446">
        <f>'raw data'!AZ446</f>
        <v>3.1640000000000001</v>
      </c>
      <c r="M446">
        <f>'raw data'!BF446</f>
        <v>3.1259999999999999</v>
      </c>
      <c r="N446" s="3">
        <f>'raw data'!BL446</f>
        <v>3.1019999999999999</v>
      </c>
      <c r="O446" s="4">
        <f>'raw data'!BR446</f>
        <v>3.1890000000000001</v>
      </c>
      <c r="P446" s="4">
        <f>'raw data'!BX446</f>
        <v>3.2440000000000002</v>
      </c>
    </row>
    <row r="447" spans="1:16" x14ac:dyDescent="0.25">
      <c r="A447" s="4" t="s">
        <v>126</v>
      </c>
      <c r="B447" s="4">
        <v>315</v>
      </c>
      <c r="C447" s="4">
        <v>320</v>
      </c>
      <c r="D447" s="4" t="s">
        <v>67</v>
      </c>
      <c r="E447" s="3">
        <f>'raw data'!J447</f>
        <v>1.466</v>
      </c>
      <c r="F447">
        <f>'raw data'!P447</f>
        <v>1.4950000000000001</v>
      </c>
      <c r="G447">
        <f>'raw data'!V447</f>
        <v>1.536</v>
      </c>
      <c r="H447" s="3">
        <f>'raw data'!AB447</f>
        <v>1.5680000000000001</v>
      </c>
      <c r="I447">
        <f>'raw data'!AH447</f>
        <v>1.6459999999999999</v>
      </c>
      <c r="J447">
        <f>'raw data'!AN447</f>
        <v>1.6519999999999999</v>
      </c>
      <c r="K447" s="3">
        <f>'raw data'!AT447</f>
        <v>1.5189999999999999</v>
      </c>
      <c r="L447">
        <f>'raw data'!AZ447</f>
        <v>1.637</v>
      </c>
      <c r="M447">
        <f>'raw data'!BF447</f>
        <v>1.6240000000000001</v>
      </c>
      <c r="N447" s="3">
        <f>'raw data'!BL447</f>
        <v>1.6259999999999999</v>
      </c>
      <c r="O447" s="4">
        <f>'raw data'!BR447</f>
        <v>1.5629999999999999</v>
      </c>
      <c r="P447" s="4">
        <f>'raw data'!BX447</f>
        <v>1.653</v>
      </c>
    </row>
    <row r="448" spans="1:16" x14ac:dyDescent="0.25">
      <c r="A448" s="4" t="s">
        <v>126</v>
      </c>
      <c r="B448" s="4">
        <v>326</v>
      </c>
      <c r="C448" s="4">
        <v>359</v>
      </c>
      <c r="D448" s="4" t="s">
        <v>68</v>
      </c>
      <c r="E448" s="3">
        <f>'raw data'!J448</f>
        <v>10.298999999999999</v>
      </c>
      <c r="F448">
        <f>'raw data'!P448</f>
        <v>10.029999999999999</v>
      </c>
      <c r="G448">
        <f>'raw data'!V448</f>
        <v>10.343</v>
      </c>
      <c r="H448" s="3">
        <f>'raw data'!AB448</f>
        <v>10.414999999999999</v>
      </c>
      <c r="I448">
        <f>'raw data'!AH448</f>
        <v>11.015000000000001</v>
      </c>
      <c r="J448">
        <f>'raw data'!AN448</f>
        <v>10.692</v>
      </c>
      <c r="K448" s="3">
        <f>'raw data'!AT448</f>
        <v>10.223000000000001</v>
      </c>
      <c r="L448">
        <f>'raw data'!AZ448</f>
        <v>11.042999999999999</v>
      </c>
      <c r="M448">
        <f>'raw data'!BF448</f>
        <v>10.474</v>
      </c>
      <c r="N448" s="3">
        <f>'raw data'!BL448</f>
        <v>10.262</v>
      </c>
      <c r="O448" s="4">
        <f>'raw data'!BR448</f>
        <v>10.581</v>
      </c>
      <c r="P448" s="4">
        <f>'raw data'!BX448</f>
        <v>10.618</v>
      </c>
    </row>
    <row r="449" spans="1:16" x14ac:dyDescent="0.25">
      <c r="A449" s="4" t="s">
        <v>126</v>
      </c>
      <c r="B449" s="4">
        <v>329</v>
      </c>
      <c r="C449" s="4">
        <v>359</v>
      </c>
      <c r="D449" s="4" t="s">
        <v>69</v>
      </c>
      <c r="E449" s="3">
        <f>'raw data'!J449</f>
        <v>8.4420000000000002</v>
      </c>
      <c r="F449">
        <f>'raw data'!P449</f>
        <v>8.3089999999999993</v>
      </c>
      <c r="G449">
        <f>'raw data'!V449</f>
        <v>8.6159999999999997</v>
      </c>
      <c r="H449" s="3">
        <f>'raw data'!AB449</f>
        <v>8.6549999999999994</v>
      </c>
      <c r="I449">
        <f>'raw data'!AH449</f>
        <v>9.1329999999999991</v>
      </c>
      <c r="J449">
        <f>'raw data'!AN449</f>
        <v>8.91</v>
      </c>
      <c r="K449" s="3">
        <f>'raw data'!AT449</f>
        <v>8.73</v>
      </c>
      <c r="L449">
        <f>'raw data'!AZ449</f>
        <v>9.0220000000000002</v>
      </c>
      <c r="M449">
        <f>'raw data'!BF449</f>
        <v>8.7509999999999994</v>
      </c>
      <c r="N449" s="3">
        <f>'raw data'!BL449</f>
        <v>8.4760000000000009</v>
      </c>
      <c r="O449" s="4">
        <f>'raw data'!BR449</f>
        <v>8.782</v>
      </c>
      <c r="P449" s="4">
        <f>'raw data'!BX449</f>
        <v>8.7249999999999996</v>
      </c>
    </row>
    <row r="450" spans="1:16" x14ac:dyDescent="0.25">
      <c r="A450" s="4" t="s">
        <v>126</v>
      </c>
      <c r="B450" s="4">
        <v>341</v>
      </c>
      <c r="C450" s="4">
        <v>359</v>
      </c>
      <c r="D450" s="4" t="s">
        <v>70</v>
      </c>
      <c r="E450" s="3">
        <f>'raw data'!J450</f>
        <v>4.0359999999999996</v>
      </c>
      <c r="F450">
        <f>'raw data'!P450</f>
        <v>3.9550000000000001</v>
      </c>
      <c r="G450">
        <f>'raw data'!V450</f>
        <v>4.0540000000000003</v>
      </c>
      <c r="H450" s="3">
        <f>'raw data'!AB450</f>
        <v>4.0549999999999997</v>
      </c>
      <c r="I450">
        <f>'raw data'!AH450</f>
        <v>4.3730000000000002</v>
      </c>
      <c r="J450">
        <f>'raw data'!AN450</f>
        <v>4.2210000000000001</v>
      </c>
      <c r="K450" s="3">
        <f>'raw data'!AT450</f>
        <v>4.1970000000000001</v>
      </c>
      <c r="L450">
        <f>'raw data'!AZ450</f>
        <v>4.32</v>
      </c>
      <c r="M450">
        <f>'raw data'!BF450</f>
        <v>4.2380000000000004</v>
      </c>
      <c r="N450" s="3">
        <f>'raw data'!BL450</f>
        <v>3.988</v>
      </c>
      <c r="O450" s="4">
        <f>'raw data'!BR450</f>
        <v>4.0650000000000004</v>
      </c>
      <c r="P450" s="4">
        <f>'raw data'!BX450</f>
        <v>4.1040000000000001</v>
      </c>
    </row>
    <row r="451" spans="1:16" x14ac:dyDescent="0.25">
      <c r="A451" s="4" t="s">
        <v>126</v>
      </c>
      <c r="B451" s="4">
        <v>350</v>
      </c>
      <c r="C451" s="4">
        <v>359</v>
      </c>
      <c r="D451" s="4" t="s">
        <v>71</v>
      </c>
      <c r="E451" s="3">
        <f>'raw data'!J451</f>
        <v>2.3039999999999998</v>
      </c>
      <c r="F451">
        <f>'raw data'!P451</f>
        <v>2.319</v>
      </c>
      <c r="G451">
        <f>'raw data'!V451</f>
        <v>2.4359999999999999</v>
      </c>
      <c r="H451" s="3">
        <f>'raw data'!AB451</f>
        <v>2.4159999999999999</v>
      </c>
      <c r="I451">
        <f>'raw data'!AH451</f>
        <v>2.54</v>
      </c>
      <c r="J451">
        <f>'raw data'!AN451</f>
        <v>2.5059999999999998</v>
      </c>
      <c r="K451" s="3">
        <f>'raw data'!AT451</f>
        <v>2.331</v>
      </c>
      <c r="L451">
        <f>'raw data'!AZ451</f>
        <v>2.5169999999999999</v>
      </c>
      <c r="M451">
        <f>'raw data'!BF451</f>
        <v>2.4540000000000002</v>
      </c>
      <c r="N451" s="3">
        <f>'raw data'!BL451</f>
        <v>2.331</v>
      </c>
      <c r="O451" s="4">
        <f>'raw data'!BR451</f>
        <v>2.4249999999999998</v>
      </c>
      <c r="P451" s="4">
        <f>'raw data'!BX451</f>
        <v>2.46</v>
      </c>
    </row>
    <row r="452" spans="1:16" x14ac:dyDescent="0.25">
      <c r="A452" s="4" t="s">
        <v>126</v>
      </c>
      <c r="B452" s="4">
        <v>366</v>
      </c>
      <c r="C452" s="4">
        <v>380</v>
      </c>
      <c r="D452" s="4" t="s">
        <v>72</v>
      </c>
      <c r="E452" s="3">
        <f>'raw data'!J452</f>
        <v>2.7770000000000001</v>
      </c>
      <c r="F452">
        <f>'raw data'!P452</f>
        <v>2.83</v>
      </c>
      <c r="G452">
        <f>'raw data'!V452</f>
        <v>3.016</v>
      </c>
      <c r="H452" s="3">
        <f>'raw data'!AB452</f>
        <v>3.226</v>
      </c>
      <c r="I452">
        <f>'raw data'!AH452</f>
        <v>3.4769999999999999</v>
      </c>
      <c r="J452">
        <f>'raw data'!AN452</f>
        <v>3.47</v>
      </c>
      <c r="K452" s="3">
        <f>'raw data'!AT452</f>
        <v>3.093</v>
      </c>
      <c r="L452">
        <f>'raw data'!AZ452</f>
        <v>3.4809999999999999</v>
      </c>
      <c r="M452">
        <f>'raw data'!BF452</f>
        <v>3.4020000000000001</v>
      </c>
      <c r="N452" s="3">
        <f>'raw data'!BL452</f>
        <v>3.202</v>
      </c>
      <c r="O452" s="4">
        <f>'raw data'!BR452</f>
        <v>3.3439999999999999</v>
      </c>
      <c r="P452" s="4">
        <f>'raw data'!BX452</f>
        <v>3.4249999999999998</v>
      </c>
    </row>
    <row r="453" spans="1:16" x14ac:dyDescent="0.25">
      <c r="A453" s="4" t="s">
        <v>126</v>
      </c>
      <c r="B453" s="4">
        <v>381</v>
      </c>
      <c r="C453" s="4">
        <v>386</v>
      </c>
      <c r="D453" s="4" t="s">
        <v>73</v>
      </c>
      <c r="E453" s="3">
        <f>'raw data'!J453</f>
        <v>1.4259999999999999</v>
      </c>
      <c r="F453">
        <f>'raw data'!P453</f>
        <v>1.3759999999999999</v>
      </c>
      <c r="G453">
        <f>'raw data'!V453</f>
        <v>1.417</v>
      </c>
      <c r="H453" s="3">
        <f>'raw data'!AB453</f>
        <v>1.427</v>
      </c>
      <c r="I453">
        <f>'raw data'!AH453</f>
        <v>1.506</v>
      </c>
      <c r="J453">
        <f>'raw data'!AN453</f>
        <v>1.456</v>
      </c>
      <c r="K453" s="3">
        <f>'raw data'!AT453</f>
        <v>1.431</v>
      </c>
      <c r="L453">
        <f>'raw data'!AZ453</f>
        <v>1.462</v>
      </c>
      <c r="M453">
        <f>'raw data'!BF453</f>
        <v>1.44</v>
      </c>
      <c r="N453" s="3">
        <f>'raw data'!BL453</f>
        <v>1.45</v>
      </c>
      <c r="O453" s="4">
        <f>'raw data'!BR453</f>
        <v>1.4510000000000001</v>
      </c>
      <c r="P453" s="4">
        <f>'raw data'!BX453</f>
        <v>1.4450000000000001</v>
      </c>
    </row>
    <row r="454" spans="1:16" x14ac:dyDescent="0.25">
      <c r="A454" s="4" t="s">
        <v>126</v>
      </c>
      <c r="B454" s="4">
        <v>381</v>
      </c>
      <c r="C454" s="4">
        <v>392</v>
      </c>
      <c r="D454" s="4" t="s">
        <v>74</v>
      </c>
      <c r="E454" s="3">
        <f>'raw data'!J454</f>
        <v>2.286</v>
      </c>
      <c r="F454">
        <f>'raw data'!P454</f>
        <v>2.2069999999999999</v>
      </c>
      <c r="G454">
        <f>'raw data'!V454</f>
        <v>2.246</v>
      </c>
      <c r="H454" s="3">
        <f>'raw data'!AB454</f>
        <v>2.38</v>
      </c>
      <c r="I454">
        <f>'raw data'!AH454</f>
        <v>2.4209999999999998</v>
      </c>
      <c r="J454">
        <f>'raw data'!AN454</f>
        <v>2.359</v>
      </c>
      <c r="K454" s="3">
        <f>'raw data'!AT454</f>
        <v>2.3860000000000001</v>
      </c>
      <c r="L454">
        <f>'raw data'!AZ454</f>
        <v>2.4390000000000001</v>
      </c>
      <c r="M454">
        <f>'raw data'!BF454</f>
        <v>2.3359999999999999</v>
      </c>
      <c r="N454" s="3">
        <f>'raw data'!BL454</f>
        <v>2.33</v>
      </c>
      <c r="O454" s="4">
        <f>'raw data'!BR454</f>
        <v>2.3410000000000002</v>
      </c>
      <c r="P454" s="4">
        <f>'raw data'!BX454</f>
        <v>2.2970000000000002</v>
      </c>
    </row>
    <row r="455" spans="1:16" x14ac:dyDescent="0.25">
      <c r="A455" s="4" t="s">
        <v>126</v>
      </c>
      <c r="B455" s="4">
        <v>393</v>
      </c>
      <c r="C455" s="4">
        <v>410</v>
      </c>
      <c r="D455" s="4" t="s">
        <v>75</v>
      </c>
      <c r="E455" s="3">
        <f>'raw data'!J455</f>
        <v>2.8130000000000002</v>
      </c>
      <c r="F455">
        <f>'raw data'!P455</f>
        <v>2.7149999999999999</v>
      </c>
      <c r="G455">
        <f>'raw data'!V455</f>
        <v>2.84</v>
      </c>
      <c r="H455" s="3">
        <f>'raw data'!AB455</f>
        <v>3.8959999999999999</v>
      </c>
      <c r="I455">
        <f>'raw data'!AH455</f>
        <v>3.9009999999999998</v>
      </c>
      <c r="J455">
        <f>'raw data'!AN455</f>
        <v>3.9009999999999998</v>
      </c>
      <c r="K455" s="3">
        <f>'raw data'!AT455</f>
        <v>3.7650000000000001</v>
      </c>
      <c r="L455">
        <f>'raw data'!AZ455</f>
        <v>4.0860000000000003</v>
      </c>
      <c r="M455">
        <f>'raw data'!BF455</f>
        <v>4.0179999999999998</v>
      </c>
      <c r="N455" s="3">
        <f>'raw data'!BL455</f>
        <v>3.992</v>
      </c>
      <c r="O455" s="4">
        <f>'raw data'!BR455</f>
        <v>3.883</v>
      </c>
      <c r="P455" s="4">
        <f>'raw data'!BX455</f>
        <v>3.9620000000000002</v>
      </c>
    </row>
    <row r="456" spans="1:16" x14ac:dyDescent="0.25">
      <c r="A456" s="4" t="s">
        <v>126</v>
      </c>
      <c r="B456" s="4">
        <v>411</v>
      </c>
      <c r="C456" s="4">
        <v>417</v>
      </c>
      <c r="D456" s="4" t="s">
        <v>76</v>
      </c>
      <c r="E456" s="3">
        <f>'raw data'!J456</f>
        <v>4.1000000000000002E-2</v>
      </c>
      <c r="F456">
        <f>'raw data'!P456</f>
        <v>4.4999999999999998E-2</v>
      </c>
      <c r="G456">
        <f>'raw data'!V456</f>
        <v>4.4999999999999998E-2</v>
      </c>
      <c r="H456" s="3">
        <f>'raw data'!AB456</f>
        <v>4.3999999999999997E-2</v>
      </c>
      <c r="I456">
        <f>'raw data'!AH456</f>
        <v>5.8999999999999997E-2</v>
      </c>
      <c r="J456">
        <f>'raw data'!AN456</f>
        <v>5.8999999999999997E-2</v>
      </c>
      <c r="K456" s="3">
        <f>'raw data'!AT456</f>
        <v>8.2000000000000003E-2</v>
      </c>
      <c r="L456">
        <f>'raw data'!AZ456</f>
        <v>8.4000000000000005E-2</v>
      </c>
      <c r="M456">
        <f>'raw data'!BF456</f>
        <v>7.9000000000000001E-2</v>
      </c>
      <c r="N456" s="3">
        <f>'raw data'!BL456</f>
        <v>0.127</v>
      </c>
      <c r="O456" s="4">
        <f>'raw data'!BR456</f>
        <v>0.151</v>
      </c>
      <c r="P456" s="4">
        <f>'raw data'!BX456</f>
        <v>0.245</v>
      </c>
    </row>
    <row r="457" spans="1:16" x14ac:dyDescent="0.25">
      <c r="A457" s="4" t="s">
        <v>126</v>
      </c>
      <c r="B457" s="4">
        <v>418</v>
      </c>
      <c r="C457" s="4">
        <v>423</v>
      </c>
      <c r="D457" s="4" t="s">
        <v>77</v>
      </c>
      <c r="E457" s="3">
        <f>'raw data'!J457</f>
        <v>0.105</v>
      </c>
      <c r="F457">
        <f>'raw data'!P457</f>
        <v>0.13600000000000001</v>
      </c>
      <c r="G457">
        <f>'raw data'!V457</f>
        <v>9.0999999999999998E-2</v>
      </c>
      <c r="H457" s="3">
        <f>'raw data'!AB457</f>
        <v>0.21199999999999999</v>
      </c>
      <c r="I457">
        <f>'raw data'!AH457</f>
        <v>0.22</v>
      </c>
      <c r="J457">
        <f>'raw data'!AN457</f>
        <v>0.22500000000000001</v>
      </c>
      <c r="K457" s="3">
        <f>'raw data'!AT457</f>
        <v>0.26100000000000001</v>
      </c>
      <c r="L457">
        <f>'raw data'!AZ457</f>
        <v>0.33200000000000002</v>
      </c>
      <c r="M457">
        <f>'raw data'!BF457</f>
        <v>0.27500000000000002</v>
      </c>
      <c r="N457" s="3">
        <f>'raw data'!BL457</f>
        <v>0.26700000000000002</v>
      </c>
      <c r="O457" s="4">
        <f>'raw data'!BR457</f>
        <v>0.28100000000000003</v>
      </c>
      <c r="P457" s="4">
        <f>'raw data'!BX457</f>
        <v>0.29099999999999998</v>
      </c>
    </row>
    <row r="458" spans="1:16" x14ac:dyDescent="0.25">
      <c r="A458" s="4" t="s">
        <v>126</v>
      </c>
      <c r="B458" s="4">
        <v>418</v>
      </c>
      <c r="C458" s="4">
        <v>429</v>
      </c>
      <c r="D458" s="4" t="s">
        <v>78</v>
      </c>
      <c r="E458" s="3">
        <f>'raw data'!J458</f>
        <v>5.8000000000000003E-2</v>
      </c>
      <c r="F458">
        <f>'raw data'!P458</f>
        <v>6.6000000000000003E-2</v>
      </c>
      <c r="G458">
        <f>'raw data'!V458</f>
        <v>0.08</v>
      </c>
      <c r="H458" s="3">
        <f>'raw data'!AB458</f>
        <v>0.11</v>
      </c>
      <c r="I458">
        <f>'raw data'!AH458</f>
        <v>0.127</v>
      </c>
      <c r="J458">
        <f>'raw data'!AN458</f>
        <v>0.123</v>
      </c>
      <c r="K458" s="3">
        <f>'raw data'!AT458</f>
        <v>0.24</v>
      </c>
      <c r="L458">
        <f>'raw data'!AZ458</f>
        <v>0.27100000000000002</v>
      </c>
      <c r="M458">
        <f>'raw data'!BF458</f>
        <v>0.23799999999999999</v>
      </c>
      <c r="N458" s="3">
        <f>'raw data'!BL458</f>
        <v>0.51400000000000001</v>
      </c>
      <c r="O458" s="4">
        <f>'raw data'!BR458</f>
        <v>0.51600000000000001</v>
      </c>
      <c r="P458" s="4">
        <f>'raw data'!BX458</f>
        <v>0.57199999999999995</v>
      </c>
    </row>
    <row r="459" spans="1:16" x14ac:dyDescent="0.25">
      <c r="A459" s="4" t="s">
        <v>126</v>
      </c>
      <c r="B459" s="4">
        <v>418</v>
      </c>
      <c r="C459" s="4">
        <v>433</v>
      </c>
      <c r="D459" s="4" t="s">
        <v>79</v>
      </c>
      <c r="E459" s="3">
        <f>'raw data'!J459</f>
        <v>9.9000000000000005E-2</v>
      </c>
      <c r="F459">
        <f>'raw data'!P459</f>
        <v>0.09</v>
      </c>
      <c r="G459">
        <f>'raw data'!V459</f>
        <v>0.1</v>
      </c>
      <c r="H459" s="3">
        <f>'raw data'!AB459</f>
        <v>0.14499999999999999</v>
      </c>
      <c r="I459">
        <f>'raw data'!AH459</f>
        <v>0.156</v>
      </c>
      <c r="J459">
        <f>'raw data'!AN459</f>
        <v>0.16300000000000001</v>
      </c>
      <c r="K459" s="3">
        <f>'raw data'!AT459</f>
        <v>0.28299999999999997</v>
      </c>
      <c r="L459">
        <f>'raw data'!AZ459</f>
        <v>0.27</v>
      </c>
      <c r="M459">
        <f>'raw data'!BF459</f>
        <v>0.28999999999999998</v>
      </c>
      <c r="N459" s="3">
        <f>'raw data'!BL459</f>
        <v>0.499</v>
      </c>
      <c r="O459" s="4">
        <f>'raw data'!BR459</f>
        <v>0.53100000000000003</v>
      </c>
      <c r="P459" s="4">
        <f>'raw data'!BX459</f>
        <v>0.54</v>
      </c>
    </row>
    <row r="460" spans="1:16" x14ac:dyDescent="0.25">
      <c r="A460" s="4" t="s">
        <v>126</v>
      </c>
      <c r="B460" s="4">
        <v>433</v>
      </c>
      <c r="C460" s="4">
        <v>447</v>
      </c>
      <c r="D460" s="4" t="s">
        <v>80</v>
      </c>
      <c r="E460" s="3">
        <f>'raw data'!J460</f>
        <v>1.0900000000000001</v>
      </c>
      <c r="F460">
        <f>'raw data'!P460</f>
        <v>1.173</v>
      </c>
      <c r="G460">
        <f>'raw data'!V460</f>
        <v>1.2629999999999999</v>
      </c>
      <c r="H460" s="3">
        <f>'raw data'!AB460</f>
        <v>2.0059999999999998</v>
      </c>
      <c r="I460">
        <f>'raw data'!AH460</f>
        <v>2.149</v>
      </c>
      <c r="J460">
        <f>'raw data'!AN460</f>
        <v>2.121</v>
      </c>
      <c r="K460" s="3">
        <f>'raw data'!AT460</f>
        <v>2.2250000000000001</v>
      </c>
      <c r="L460">
        <f>'raw data'!AZ460</f>
        <v>2.5110000000000001</v>
      </c>
      <c r="M460">
        <f>'raw data'!BF460</f>
        <v>2.4900000000000002</v>
      </c>
      <c r="N460" s="3">
        <f>'raw data'!BL460</f>
        <v>2.4609999999999999</v>
      </c>
      <c r="O460" s="4">
        <f>'raw data'!BR460</f>
        <v>2.6629999999999998</v>
      </c>
      <c r="P460" s="4">
        <f>'raw data'!BX460</f>
        <v>2.714</v>
      </c>
    </row>
    <row r="461" spans="1:16" x14ac:dyDescent="0.25">
      <c r="A461" s="4" t="s">
        <v>126</v>
      </c>
      <c r="B461" s="4">
        <v>434</v>
      </c>
      <c r="C461" s="4">
        <v>447</v>
      </c>
      <c r="D461" s="4" t="s">
        <v>81</v>
      </c>
      <c r="E461" s="3">
        <f>'raw data'!J461</f>
        <v>1.1279999999999999</v>
      </c>
      <c r="F461">
        <f>'raw data'!P461</f>
        <v>1.206</v>
      </c>
      <c r="G461">
        <f>'raw data'!V461</f>
        <v>1.3089999999999999</v>
      </c>
      <c r="H461" s="3">
        <f>'raw data'!AB461</f>
        <v>2.016</v>
      </c>
      <c r="I461">
        <f>'raw data'!AH461</f>
        <v>2.2149999999999999</v>
      </c>
      <c r="J461">
        <f>'raw data'!AN461</f>
        <v>2.19</v>
      </c>
      <c r="K461" s="3">
        <f>'raw data'!AT461</f>
        <v>2.2890000000000001</v>
      </c>
      <c r="L461">
        <f>'raw data'!AZ461</f>
        <v>2.6160000000000001</v>
      </c>
      <c r="M461">
        <f>'raw data'!BF461</f>
        <v>2.5750000000000002</v>
      </c>
      <c r="N461" s="3">
        <f>'raw data'!BL461</f>
        <v>2.5150000000000001</v>
      </c>
      <c r="O461" s="4">
        <f>'raw data'!BR461</f>
        <v>2.702</v>
      </c>
      <c r="P461" s="4">
        <f>'raw data'!BX461</f>
        <v>2.7949999999999999</v>
      </c>
    </row>
    <row r="462" spans="1:16" x14ac:dyDescent="0.25">
      <c r="A462" s="4" t="s">
        <v>126</v>
      </c>
      <c r="B462" s="4">
        <v>434</v>
      </c>
      <c r="C462" s="4">
        <v>450</v>
      </c>
      <c r="D462" s="4" t="s">
        <v>82</v>
      </c>
      <c r="E462" s="3">
        <f>'raw data'!J462</f>
        <v>0.877</v>
      </c>
      <c r="F462">
        <f>'raw data'!P462</f>
        <v>0.94099999999999995</v>
      </c>
      <c r="G462">
        <f>'raw data'!V462</f>
        <v>1.0049999999999999</v>
      </c>
      <c r="H462" s="3">
        <f>'raw data'!AB462</f>
        <v>1.9</v>
      </c>
      <c r="I462">
        <f>'raw data'!AH462</f>
        <v>2.1230000000000002</v>
      </c>
      <c r="J462">
        <f>'raw data'!AN462</f>
        <v>2.0760000000000001</v>
      </c>
      <c r="K462" s="3">
        <f>'raw data'!AT462</f>
        <v>2.6549999999999998</v>
      </c>
      <c r="L462">
        <f>'raw data'!AZ462</f>
        <v>3.081</v>
      </c>
      <c r="M462">
        <f>'raw data'!BF462</f>
        <v>2.9809999999999999</v>
      </c>
      <c r="N462" s="3">
        <f>'raw data'!BL462</f>
        <v>3.0449999999999999</v>
      </c>
      <c r="O462" s="4">
        <f>'raw data'!BR462</f>
        <v>3.13</v>
      </c>
      <c r="P462" s="4">
        <f>'raw data'!BX462</f>
        <v>3.2789999999999999</v>
      </c>
    </row>
    <row r="463" spans="1:16" x14ac:dyDescent="0.25">
      <c r="A463" s="4" t="s">
        <v>126</v>
      </c>
      <c r="B463" s="4">
        <v>484</v>
      </c>
      <c r="C463" s="4">
        <v>494</v>
      </c>
      <c r="D463" s="4" t="s">
        <v>83</v>
      </c>
      <c r="E463" s="3">
        <f>'raw data'!J463</f>
        <v>1.0999999999999999E-2</v>
      </c>
      <c r="F463">
        <f>'raw data'!P463</f>
        <v>4.1000000000000002E-2</v>
      </c>
      <c r="G463">
        <f>'raw data'!V463</f>
        <v>4.2000000000000003E-2</v>
      </c>
      <c r="H463" s="3">
        <f>'raw data'!AB463</f>
        <v>6.3E-2</v>
      </c>
      <c r="I463">
        <f>'raw data'!AH463</f>
        <v>5.8999999999999997E-2</v>
      </c>
      <c r="J463">
        <f>'raw data'!AN463</f>
        <v>7.0000000000000007E-2</v>
      </c>
      <c r="K463" s="3">
        <f>'raw data'!AT463</f>
        <v>0.41499999999999998</v>
      </c>
      <c r="L463">
        <f>'raw data'!AZ463</f>
        <v>0.41899999999999998</v>
      </c>
      <c r="M463">
        <f>'raw data'!BF463</f>
        <v>0.39500000000000002</v>
      </c>
      <c r="N463" s="3">
        <f>'raw data'!BL463</f>
        <v>0.86299999999999999</v>
      </c>
      <c r="O463" s="4">
        <f>'raw data'!BR463</f>
        <v>0.90100000000000002</v>
      </c>
      <c r="P463" s="4">
        <f>'raw data'!BX463</f>
        <v>0.93100000000000005</v>
      </c>
    </row>
    <row r="464" spans="1:16" x14ac:dyDescent="0.25">
      <c r="A464" s="4" t="s">
        <v>126</v>
      </c>
      <c r="B464" s="4">
        <v>484</v>
      </c>
      <c r="C464" s="4">
        <v>499</v>
      </c>
      <c r="D464" s="4" t="s">
        <v>84</v>
      </c>
      <c r="E464" s="3">
        <f>'raw data'!J464</f>
        <v>0.124</v>
      </c>
      <c r="F464">
        <f>'raw data'!P464</f>
        <v>0.123</v>
      </c>
      <c r="G464">
        <f>'raw data'!V464</f>
        <v>9.7000000000000003E-2</v>
      </c>
      <c r="H464" s="3">
        <f>'raw data'!AB464</f>
        <v>0.6</v>
      </c>
      <c r="I464">
        <f>'raw data'!AH464</f>
        <v>0.60299999999999998</v>
      </c>
      <c r="J464">
        <f>'raw data'!AN464</f>
        <v>0.628</v>
      </c>
      <c r="K464" s="3">
        <f>'raw data'!AT464</f>
        <v>1.982</v>
      </c>
      <c r="L464">
        <f>'raw data'!AZ464</f>
        <v>2.012</v>
      </c>
      <c r="M464">
        <f>'raw data'!BF464</f>
        <v>1.8080000000000001</v>
      </c>
      <c r="N464" s="3">
        <f>'raw data'!BL464</f>
        <v>3.0529999999999999</v>
      </c>
      <c r="O464" s="4">
        <f>'raw data'!BR464</f>
        <v>3.0619999999999998</v>
      </c>
      <c r="P464" s="4">
        <f>'raw data'!BX464</f>
        <v>3.1869999999999998</v>
      </c>
    </row>
    <row r="465" spans="1:16" x14ac:dyDescent="0.25">
      <c r="A465" s="4" t="s">
        <v>126</v>
      </c>
      <c r="B465" s="4">
        <v>484</v>
      </c>
      <c r="C465" s="4">
        <v>505</v>
      </c>
      <c r="D465" s="4" t="s">
        <v>85</v>
      </c>
      <c r="E465" s="3">
        <f>'raw data'!J465</f>
        <v>0.29899999999999999</v>
      </c>
      <c r="F465">
        <f>'raw data'!P465</f>
        <v>0.30299999999999999</v>
      </c>
      <c r="G465">
        <f>'raw data'!V465</f>
        <v>0.313</v>
      </c>
      <c r="H465" s="3">
        <f>'raw data'!AB465</f>
        <v>1.387</v>
      </c>
      <c r="I465">
        <f>'raw data'!AH465</f>
        <v>1.41</v>
      </c>
      <c r="J465">
        <f>'raw data'!AN465</f>
        <v>1.458</v>
      </c>
      <c r="K465" s="3">
        <f>'raw data'!AT465</f>
        <v>4.2409999999999997</v>
      </c>
      <c r="L465">
        <f>'raw data'!AZ465</f>
        <v>4.4059999999999997</v>
      </c>
      <c r="M465">
        <f>'raw data'!BF465</f>
        <v>4.1289999999999996</v>
      </c>
      <c r="N465" s="3">
        <f>'raw data'!BL465</f>
        <v>6.3949999999999996</v>
      </c>
      <c r="O465" s="4">
        <f>'raw data'!BR465</f>
        <v>6.4059999999999997</v>
      </c>
      <c r="P465" s="4">
        <f>'raw data'!BX465</f>
        <v>6.569</v>
      </c>
    </row>
    <row r="466" spans="1:16" x14ac:dyDescent="0.25">
      <c r="A466" s="4" t="s">
        <v>126</v>
      </c>
      <c r="B466" s="4">
        <v>485</v>
      </c>
      <c r="C466" s="4">
        <v>494</v>
      </c>
      <c r="D466" s="4" t="s">
        <v>86</v>
      </c>
      <c r="E466" s="3">
        <f>'raw data'!J466</f>
        <v>6.3E-2</v>
      </c>
      <c r="F466">
        <f>'raw data'!P466</f>
        <v>3.5999999999999997E-2</v>
      </c>
      <c r="G466">
        <f>'raw data'!V466</f>
        <v>6.8000000000000005E-2</v>
      </c>
      <c r="H466" s="3">
        <f>'raw data'!AB466</f>
        <v>0.13700000000000001</v>
      </c>
      <c r="I466">
        <f>'raw data'!AH466</f>
        <v>0.13800000000000001</v>
      </c>
      <c r="J466">
        <f>'raw data'!AN466</f>
        <v>0.122</v>
      </c>
      <c r="K466" s="3">
        <f>'raw data'!AT466</f>
        <v>0.45200000000000001</v>
      </c>
      <c r="L466">
        <f>'raw data'!AZ466</f>
        <v>0.47799999999999998</v>
      </c>
      <c r="M466">
        <f>'raw data'!BF466</f>
        <v>0.44500000000000001</v>
      </c>
      <c r="N466" s="3">
        <f>'raw data'!BL466</f>
        <v>0.84499999999999997</v>
      </c>
      <c r="O466" s="4">
        <f>'raw data'!BR466</f>
        <v>0.85099999999999998</v>
      </c>
      <c r="P466" s="4">
        <f>'raw data'!BX466</f>
        <v>0.90700000000000003</v>
      </c>
    </row>
    <row r="467" spans="1:16" x14ac:dyDescent="0.25">
      <c r="A467" s="4" t="s">
        <v>126</v>
      </c>
      <c r="B467" s="4">
        <v>504</v>
      </c>
      <c r="C467" s="4">
        <v>514</v>
      </c>
      <c r="D467" s="4" t="s">
        <v>87</v>
      </c>
      <c r="E467" s="3">
        <f>'raw data'!J467</f>
        <v>2.5529999999999999</v>
      </c>
      <c r="F467">
        <f>'raw data'!P467</f>
        <v>2.456</v>
      </c>
      <c r="G467">
        <f>'raw data'!V467</f>
        <v>2.5790000000000002</v>
      </c>
      <c r="H467" s="3">
        <f>'raw data'!AB467</f>
        <v>3.01</v>
      </c>
      <c r="I467">
        <f>'raw data'!AH467</f>
        <v>3.0779999999999998</v>
      </c>
      <c r="J467">
        <f>'raw data'!AN467</f>
        <v>3.0779999999999998</v>
      </c>
      <c r="K467" s="3">
        <f>'raw data'!AT467</f>
        <v>3.2879999999999998</v>
      </c>
      <c r="L467">
        <f>'raw data'!AZ467</f>
        <v>3.3919999999999999</v>
      </c>
      <c r="M467">
        <f>'raw data'!BF467</f>
        <v>3.3340000000000001</v>
      </c>
      <c r="N467" s="3">
        <f>'raw data'!BL467</f>
        <v>3.3849999999999998</v>
      </c>
      <c r="O467" s="4">
        <f>'raw data'!BR467</f>
        <v>3.419</v>
      </c>
      <c r="P467" s="4">
        <f>'raw data'!BX467</f>
        <v>3.4260000000000002</v>
      </c>
    </row>
    <row r="468" spans="1:16" x14ac:dyDescent="0.25">
      <c r="A468" s="4" t="s">
        <v>126</v>
      </c>
      <c r="B468" s="4">
        <v>506</v>
      </c>
      <c r="C468" s="4">
        <v>514</v>
      </c>
      <c r="D468" s="4" t="s">
        <v>88</v>
      </c>
      <c r="E468" s="3">
        <f>'raw data'!J468</f>
        <v>2.3250000000000002</v>
      </c>
      <c r="F468">
        <f>'raw data'!P468</f>
        <v>2.2810000000000001</v>
      </c>
      <c r="G468">
        <f>'raw data'!V468</f>
        <v>2.3460000000000001</v>
      </c>
      <c r="H468" s="3">
        <f>'raw data'!AB468</f>
        <v>2.5179999999999998</v>
      </c>
      <c r="I468">
        <f>'raw data'!AH468</f>
        <v>2.5779999999999998</v>
      </c>
      <c r="J468">
        <f>'raw data'!AN468</f>
        <v>2.532</v>
      </c>
      <c r="K468" s="3">
        <f>'raw data'!AT468</f>
        <v>2.4729999999999999</v>
      </c>
      <c r="L468">
        <f>'raw data'!AZ468</f>
        <v>2.5840000000000001</v>
      </c>
      <c r="M468">
        <f>'raw data'!BF468</f>
        <v>2.5110000000000001</v>
      </c>
      <c r="N468" s="3">
        <f>'raw data'!BL468</f>
        <v>2.472</v>
      </c>
      <c r="O468" s="4">
        <f>'raw data'!BR468</f>
        <v>2.4910000000000001</v>
      </c>
      <c r="P468" s="4">
        <f>'raw data'!BX468</f>
        <v>2.5150000000000001</v>
      </c>
    </row>
    <row r="469" spans="1:16" x14ac:dyDescent="0.25">
      <c r="A469" s="4" t="s">
        <v>126</v>
      </c>
      <c r="B469" s="4">
        <v>515</v>
      </c>
      <c r="C469" s="4">
        <v>523</v>
      </c>
      <c r="D469" s="4" t="s">
        <v>89</v>
      </c>
      <c r="E469" s="3">
        <f>'raw data'!J469</f>
        <v>1.526</v>
      </c>
      <c r="F469">
        <f>'raw data'!P469</f>
        <v>1.5009999999999999</v>
      </c>
      <c r="G469">
        <f>'raw data'!V469</f>
        <v>1.5680000000000001</v>
      </c>
      <c r="H469" s="3">
        <f>'raw data'!AB469</f>
        <v>2.1240000000000001</v>
      </c>
      <c r="I469">
        <f>'raw data'!AH469</f>
        <v>2.1779999999999999</v>
      </c>
      <c r="J469">
        <f>'raw data'!AN469</f>
        <v>2.1819999999999999</v>
      </c>
      <c r="K469" s="3">
        <f>'raw data'!AT469</f>
        <v>2.6480000000000001</v>
      </c>
      <c r="L469">
        <f>'raw data'!AZ469</f>
        <v>2.7440000000000002</v>
      </c>
      <c r="M469">
        <f>'raw data'!BF469</f>
        <v>2.6709999999999998</v>
      </c>
      <c r="N469" s="3">
        <f>'raw data'!BL469</f>
        <v>2.7290000000000001</v>
      </c>
      <c r="O469" s="4">
        <f>'raw data'!BR469</f>
        <v>2.7690000000000001</v>
      </c>
      <c r="P469" s="4">
        <f>'raw data'!BX469</f>
        <v>2.7669999999999999</v>
      </c>
    </row>
    <row r="470" spans="1:16" x14ac:dyDescent="0.25">
      <c r="A470" s="4" t="s">
        <v>126</v>
      </c>
      <c r="B470" s="4">
        <v>515</v>
      </c>
      <c r="C470" s="4">
        <v>524</v>
      </c>
      <c r="D470" s="4" t="s">
        <v>90</v>
      </c>
      <c r="E470" s="3">
        <f>'raw data'!J470</f>
        <v>1.5509999999999999</v>
      </c>
      <c r="F470">
        <f>'raw data'!P470</f>
        <v>1.5309999999999999</v>
      </c>
      <c r="G470">
        <f>'raw data'!V470</f>
        <v>1.5629999999999999</v>
      </c>
      <c r="H470" s="3">
        <f>'raw data'!AB470</f>
        <v>2.3519999999999999</v>
      </c>
      <c r="I470">
        <f>'raw data'!AH470</f>
        <v>2.4260000000000002</v>
      </c>
      <c r="J470">
        <f>'raw data'!AN470</f>
        <v>2.419</v>
      </c>
      <c r="K470" s="3">
        <f>'raw data'!AT470</f>
        <v>2.915</v>
      </c>
      <c r="L470">
        <f>'raw data'!AZ470</f>
        <v>3.0579999999999998</v>
      </c>
      <c r="M470">
        <f>'raw data'!BF470</f>
        <v>2.9359999999999999</v>
      </c>
      <c r="N470" s="3">
        <f>'raw data'!BL470</f>
        <v>2.984</v>
      </c>
      <c r="O470" s="4">
        <f>'raw data'!BR470</f>
        <v>3.0539999999999998</v>
      </c>
      <c r="P470" s="4">
        <f>'raw data'!BX470</f>
        <v>3.05</v>
      </c>
    </row>
    <row r="471" spans="1:16" x14ac:dyDescent="0.25">
      <c r="A471" s="4" t="s">
        <v>126</v>
      </c>
      <c r="B471" s="4">
        <v>529</v>
      </c>
      <c r="C471" s="4">
        <v>538</v>
      </c>
      <c r="D471" s="4" t="s">
        <v>91</v>
      </c>
      <c r="E471" s="3">
        <f>'raw data'!J471</f>
        <v>7.2999999999999995E-2</v>
      </c>
      <c r="F471">
        <f>'raw data'!P471</f>
        <v>3.3000000000000002E-2</v>
      </c>
      <c r="G471">
        <f>'raw data'!V471</f>
        <v>0.113</v>
      </c>
      <c r="H471" s="3">
        <f>'raw data'!AB471</f>
        <v>8.1000000000000003E-2</v>
      </c>
      <c r="I471">
        <f>'raw data'!AH471</f>
        <v>0.10199999999999999</v>
      </c>
      <c r="J471">
        <f>'raw data'!AN471</f>
        <v>0.104</v>
      </c>
      <c r="K471" s="3">
        <f>'raw data'!AT471</f>
        <v>0.38200000000000001</v>
      </c>
      <c r="L471">
        <f>'raw data'!AZ471</f>
        <v>0.41699999999999998</v>
      </c>
      <c r="M471">
        <f>'raw data'!BF471</f>
        <v>0.374</v>
      </c>
      <c r="N471" s="3">
        <f>'raw data'!BL471</f>
        <v>0.95299999999999996</v>
      </c>
      <c r="O471" s="4">
        <f>'raw data'!BR471</f>
        <v>0.90600000000000003</v>
      </c>
      <c r="P471" s="4">
        <f>'raw data'!BX471</f>
        <v>1.04</v>
      </c>
    </row>
    <row r="472" spans="1:16" x14ac:dyDescent="0.25">
      <c r="A472" s="4" t="s">
        <v>126</v>
      </c>
      <c r="B472" s="4">
        <v>529</v>
      </c>
      <c r="C472" s="4">
        <v>539</v>
      </c>
      <c r="D472" s="4" t="s">
        <v>92</v>
      </c>
      <c r="E472" s="3">
        <f>'raw data'!J472</f>
        <v>7.1999999999999995E-2</v>
      </c>
      <c r="F472">
        <f>'raw data'!P472</f>
        <v>7.2999999999999995E-2</v>
      </c>
      <c r="G472">
        <f>'raw data'!V472</f>
        <v>4.2999999999999997E-2</v>
      </c>
      <c r="H472" s="3">
        <f>'raw data'!AB472</f>
        <v>9.5000000000000001E-2</v>
      </c>
      <c r="I472">
        <f>'raw data'!AH472</f>
        <v>9.2999999999999999E-2</v>
      </c>
      <c r="J472">
        <f>'raw data'!AN472</f>
        <v>9.1999999999999998E-2</v>
      </c>
      <c r="K472" s="3">
        <f>'raw data'!AT472</f>
        <v>0.40699999999999997</v>
      </c>
      <c r="L472">
        <f>'raw data'!AZ472</f>
        <v>0.40200000000000002</v>
      </c>
      <c r="M472">
        <f>'raw data'!BF472</f>
        <v>0.37</v>
      </c>
      <c r="N472" s="3">
        <f>'raw data'!BL472</f>
        <v>0.91100000000000003</v>
      </c>
      <c r="O472" s="4">
        <f>'raw data'!BR472</f>
        <v>0.94899999999999995</v>
      </c>
      <c r="P472" s="4">
        <f>'raw data'!BX472</f>
        <v>1.008</v>
      </c>
    </row>
    <row r="473" spans="1:16" x14ac:dyDescent="0.25">
      <c r="A473" s="4" t="s">
        <v>126</v>
      </c>
      <c r="B473" s="4">
        <v>529</v>
      </c>
      <c r="C473" s="4">
        <v>541</v>
      </c>
      <c r="D473" s="4" t="s">
        <v>93</v>
      </c>
      <c r="E473" s="3">
        <f>'raw data'!J473</f>
        <v>9.7000000000000003E-2</v>
      </c>
      <c r="F473">
        <f>'raw data'!P473</f>
        <v>8.7999999999999995E-2</v>
      </c>
      <c r="G473">
        <f>'raw data'!V473</f>
        <v>0.157</v>
      </c>
      <c r="H473" s="3">
        <f>'raw data'!AB473</f>
        <v>0.25900000000000001</v>
      </c>
      <c r="I473">
        <f>'raw data'!AH473</f>
        <v>0.27700000000000002</v>
      </c>
      <c r="J473">
        <f>'raw data'!AN473</f>
        <v>0.376</v>
      </c>
      <c r="K473" s="3">
        <f>'raw data'!AT473</f>
        <v>0.88900000000000001</v>
      </c>
      <c r="L473">
        <f>'raw data'!AZ473</f>
        <v>0.94599999999999995</v>
      </c>
      <c r="M473">
        <f>'raw data'!BF473</f>
        <v>0.90100000000000002</v>
      </c>
      <c r="N473" s="3">
        <f>'raw data'!BL473</f>
        <v>1.5209999999999999</v>
      </c>
      <c r="O473" s="4">
        <f>'raw data'!BR473</f>
        <v>1.53</v>
      </c>
      <c r="P473" s="4">
        <f>'raw data'!BX473</f>
        <v>1.6220000000000001</v>
      </c>
    </row>
    <row r="474" spans="1:16" x14ac:dyDescent="0.25">
      <c r="A474" s="4" t="s">
        <v>126</v>
      </c>
      <c r="B474" s="4">
        <v>542</v>
      </c>
      <c r="C474" s="4">
        <v>550</v>
      </c>
      <c r="D474" s="4" t="s">
        <v>94</v>
      </c>
      <c r="E474" s="3">
        <f>'raw data'!J474</f>
        <v>1.4990000000000001</v>
      </c>
      <c r="F474">
        <f>'raw data'!P474</f>
        <v>1.496</v>
      </c>
      <c r="G474">
        <f>'raw data'!V474</f>
        <v>1.5409999999999999</v>
      </c>
      <c r="H474" s="3">
        <f>'raw data'!AB474</f>
        <v>1.5089999999999999</v>
      </c>
      <c r="I474">
        <f>'raw data'!AH474</f>
        <v>1.524</v>
      </c>
      <c r="J474">
        <f>'raw data'!AN474</f>
        <v>1.5609999999999999</v>
      </c>
      <c r="K474" s="3">
        <f>'raw data'!AT474</f>
        <v>1.5109999999999999</v>
      </c>
      <c r="L474">
        <f>'raw data'!AZ474</f>
        <v>1.577</v>
      </c>
      <c r="M474">
        <f>'raw data'!BF474</f>
        <v>1.5289999999999999</v>
      </c>
      <c r="N474" s="3">
        <f>'raw data'!BL474</f>
        <v>1.5580000000000001</v>
      </c>
      <c r="O474" s="4">
        <f>'raw data'!BR474</f>
        <v>1.573</v>
      </c>
      <c r="P474" s="4">
        <f>'raw data'!BX474</f>
        <v>1.597</v>
      </c>
    </row>
    <row r="475" spans="1:16" x14ac:dyDescent="0.25">
      <c r="A475" s="4" t="s">
        <v>126</v>
      </c>
      <c r="B475" s="4">
        <v>542</v>
      </c>
      <c r="C475" s="4">
        <v>557</v>
      </c>
      <c r="D475" s="4" t="s">
        <v>95</v>
      </c>
      <c r="E475" s="3">
        <f>'raw data'!J475</f>
        <v>1.6659999999999999</v>
      </c>
      <c r="F475">
        <f>'raw data'!P475</f>
        <v>1.657</v>
      </c>
      <c r="G475">
        <f>'raw data'!V475</f>
        <v>1.712</v>
      </c>
      <c r="H475" s="3">
        <f>'raw data'!AB475</f>
        <v>1.9470000000000001</v>
      </c>
      <c r="I475">
        <f>'raw data'!AH475</f>
        <v>2.113</v>
      </c>
      <c r="J475">
        <f>'raw data'!AN475</f>
        <v>2.093</v>
      </c>
      <c r="K475" s="3">
        <f>'raw data'!AT475</f>
        <v>2.2269999999999999</v>
      </c>
      <c r="L475">
        <f>'raw data'!AZ475</f>
        <v>2.4649999999999999</v>
      </c>
      <c r="M475">
        <f>'raw data'!BF475</f>
        <v>2.335</v>
      </c>
      <c r="N475" s="3">
        <f>'raw data'!BL475</f>
        <v>2.4769999999999999</v>
      </c>
      <c r="O475" s="4">
        <f>'raw data'!BR475</f>
        <v>2.36</v>
      </c>
      <c r="P475" s="4">
        <f>'raw data'!BX475</f>
        <v>2.4849999999999999</v>
      </c>
    </row>
    <row r="476" spans="1:16" x14ac:dyDescent="0.25">
      <c r="A476" s="4" t="s">
        <v>126</v>
      </c>
      <c r="B476" s="4">
        <v>542</v>
      </c>
      <c r="C476" s="4">
        <v>559</v>
      </c>
      <c r="D476" s="4" t="s">
        <v>96</v>
      </c>
      <c r="E476" s="3">
        <f>'raw data'!J476</f>
        <v>1.377</v>
      </c>
      <c r="F476">
        <f>'raw data'!P476</f>
        <v>1.401</v>
      </c>
      <c r="G476">
        <f>'raw data'!V476</f>
        <v>1.464</v>
      </c>
      <c r="H476" s="3">
        <f>'raw data'!AB476</f>
        <v>1.706</v>
      </c>
      <c r="I476">
        <f>'raw data'!AH476</f>
        <v>1.857</v>
      </c>
      <c r="J476">
        <f>'raw data'!AN476</f>
        <v>1.8169999999999999</v>
      </c>
      <c r="K476" s="3">
        <f>'raw data'!AT476</f>
        <v>1.978</v>
      </c>
      <c r="L476">
        <f>'raw data'!AZ476</f>
        <v>2.1579999999999999</v>
      </c>
      <c r="M476">
        <f>'raw data'!BF476</f>
        <v>2.0739999999999998</v>
      </c>
      <c r="N476" s="3">
        <f>'raw data'!BL476</f>
        <v>2.093</v>
      </c>
      <c r="O476" s="4">
        <f>'raw data'!BR476</f>
        <v>2.16</v>
      </c>
      <c r="P476" s="4">
        <f>'raw data'!BX476</f>
        <v>2.2160000000000002</v>
      </c>
    </row>
    <row r="477" spans="1:16" x14ac:dyDescent="0.25">
      <c r="A477" s="4" t="s">
        <v>126</v>
      </c>
      <c r="B477" s="4">
        <v>548</v>
      </c>
      <c r="C477" s="4">
        <v>559</v>
      </c>
      <c r="D477" s="4" t="s">
        <v>97</v>
      </c>
      <c r="E477" s="3">
        <f>'raw data'!J477</f>
        <v>0.67800000000000005</v>
      </c>
      <c r="F477">
        <f>'raw data'!P477</f>
        <v>0.65500000000000003</v>
      </c>
      <c r="G477">
        <f>'raw data'!V477</f>
        <v>0.67200000000000004</v>
      </c>
      <c r="H477" s="3">
        <f>'raw data'!AB477</f>
        <v>1.012</v>
      </c>
      <c r="I477">
        <f>'raw data'!AH477</f>
        <v>1.07</v>
      </c>
      <c r="J477">
        <f>'raw data'!AN477</f>
        <v>1.0589999999999999</v>
      </c>
      <c r="K477" s="3">
        <f>'raw data'!AT477</f>
        <v>1.353</v>
      </c>
      <c r="L477">
        <f>'raw data'!AZ477</f>
        <v>1.383</v>
      </c>
      <c r="M477">
        <f>'raw data'!BF477</f>
        <v>1.357</v>
      </c>
      <c r="N477" s="3">
        <f>'raw data'!BL477</f>
        <v>1.4450000000000001</v>
      </c>
      <c r="O477" s="4">
        <f>'raw data'!BR477</f>
        <v>1.4470000000000001</v>
      </c>
      <c r="P477" s="4">
        <f>'raw data'!BX477</f>
        <v>1.4850000000000001</v>
      </c>
    </row>
    <row r="478" spans="1:16" x14ac:dyDescent="0.25">
      <c r="A478" s="4" t="s">
        <v>126</v>
      </c>
      <c r="B478" s="4">
        <v>551</v>
      </c>
      <c r="C478" s="4">
        <v>559</v>
      </c>
      <c r="D478" s="4" t="s">
        <v>98</v>
      </c>
      <c r="E478" s="3">
        <f>'raw data'!J478</f>
        <v>0.32700000000000001</v>
      </c>
      <c r="F478">
        <f>'raw data'!P478</f>
        <v>0.309</v>
      </c>
      <c r="G478">
        <f>'raw data'!V478</f>
        <v>0.34899999999999998</v>
      </c>
      <c r="H478" s="3">
        <f>'raw data'!AB478</f>
        <v>0.66300000000000003</v>
      </c>
      <c r="I478">
        <f>'raw data'!AH478</f>
        <v>0.68600000000000005</v>
      </c>
      <c r="J478">
        <f>'raw data'!AN478</f>
        <v>0.69599999999999995</v>
      </c>
      <c r="K478" s="3">
        <f>'raw data'!AT478</f>
        <v>0.96</v>
      </c>
      <c r="L478">
        <f>'raw data'!AZ478</f>
        <v>0.995</v>
      </c>
      <c r="M478">
        <f>'raw data'!BF478</f>
        <v>0.96</v>
      </c>
      <c r="N478" s="3">
        <f>'raw data'!BL478</f>
        <v>1.008</v>
      </c>
      <c r="O478" s="4">
        <f>'raw data'!BR478</f>
        <v>1.046</v>
      </c>
      <c r="P478" s="4">
        <f>'raw data'!BX478</f>
        <v>1.054</v>
      </c>
    </row>
    <row r="479" spans="1:16" x14ac:dyDescent="0.25">
      <c r="A479" s="4" t="s">
        <v>126</v>
      </c>
      <c r="B479" s="4">
        <v>564</v>
      </c>
      <c r="C479" s="4">
        <v>591</v>
      </c>
      <c r="D479" s="4" t="s">
        <v>99</v>
      </c>
      <c r="E479" s="3">
        <f>'raw data'!J479</f>
        <v>5.7169999999999996</v>
      </c>
      <c r="F479">
        <f>'raw data'!P479</f>
        <v>5.9450000000000003</v>
      </c>
      <c r="G479">
        <f>'raw data'!V479</f>
        <v>6.2249999999999996</v>
      </c>
      <c r="H479" s="3">
        <f>'raw data'!AB479</f>
        <v>6.5359999999999996</v>
      </c>
      <c r="I479">
        <f>'raw data'!AH479</f>
        <v>7.2549999999999999</v>
      </c>
      <c r="J479">
        <f>'raw data'!AN479</f>
        <v>7.1639999999999997</v>
      </c>
      <c r="K479" s="3">
        <f>'raw data'!AT479</f>
        <v>7.2030000000000003</v>
      </c>
      <c r="L479">
        <f>'raw data'!AZ479</f>
        <v>8.08</v>
      </c>
      <c r="M479">
        <f>'raw data'!BF479</f>
        <v>7.8949999999999996</v>
      </c>
      <c r="N479" s="3">
        <f>'raw data'!BL479</f>
        <v>7.157</v>
      </c>
      <c r="O479" s="4">
        <f>'raw data'!BR479</f>
        <v>7.7229999999999999</v>
      </c>
      <c r="P479" s="4">
        <f>'raw data'!BX479</f>
        <v>7.9729999999999999</v>
      </c>
    </row>
    <row r="480" spans="1:16" x14ac:dyDescent="0.25">
      <c r="A480" s="4" t="s">
        <v>126</v>
      </c>
      <c r="B480" s="4">
        <v>564</v>
      </c>
      <c r="C480" s="4">
        <v>592</v>
      </c>
      <c r="D480" s="4" t="s">
        <v>100</v>
      </c>
      <c r="E480" s="3">
        <f>'raw data'!J480</f>
        <v>5.09</v>
      </c>
      <c r="F480">
        <f>'raw data'!P480</f>
        <v>5.3380000000000001</v>
      </c>
      <c r="G480">
        <f>'raw data'!V480</f>
        <v>5.6440000000000001</v>
      </c>
      <c r="H480" s="3">
        <f>'raw data'!AB480</f>
        <v>5.9630000000000001</v>
      </c>
      <c r="I480">
        <f>'raw data'!AH480</f>
        <v>6.6109999999999998</v>
      </c>
      <c r="J480">
        <f>'raw data'!AN480</f>
        <v>6.4489999999999998</v>
      </c>
      <c r="K480" s="3">
        <f>'raw data'!AT480</f>
        <v>6.4870000000000001</v>
      </c>
      <c r="L480">
        <f>'raw data'!AZ480</f>
        <v>7.4850000000000003</v>
      </c>
      <c r="M480">
        <f>'raw data'!BF480</f>
        <v>7.2439999999999998</v>
      </c>
      <c r="N480" s="3">
        <f>'raw data'!BL480</f>
        <v>6.8369999999999997</v>
      </c>
      <c r="O480" s="4">
        <f>'raw data'!BR480</f>
        <v>7.0519999999999996</v>
      </c>
      <c r="P480" s="4">
        <f>'raw data'!BX480</f>
        <v>7.45</v>
      </c>
    </row>
    <row r="481" spans="1:16" x14ac:dyDescent="0.25">
      <c r="A481" s="4" t="s">
        <v>126</v>
      </c>
      <c r="B481" s="4">
        <v>596</v>
      </c>
      <c r="C481" s="4">
        <v>609</v>
      </c>
      <c r="D481" s="4" t="s">
        <v>101</v>
      </c>
      <c r="E481" s="3">
        <f>'raw data'!J481</f>
        <v>1.0900000000000001</v>
      </c>
      <c r="F481">
        <f>'raw data'!P481</f>
        <v>1.103</v>
      </c>
      <c r="G481">
        <f>'raw data'!V481</f>
        <v>1.145</v>
      </c>
      <c r="H481" s="3">
        <f>'raw data'!AB481</f>
        <v>2.6989999999999998</v>
      </c>
      <c r="I481">
        <f>'raw data'!AH481</f>
        <v>2.7879999999999998</v>
      </c>
      <c r="J481">
        <f>'raw data'!AN481</f>
        <v>2.8380000000000001</v>
      </c>
      <c r="K481" s="3">
        <f>'raw data'!AT481</f>
        <v>3.0529999999999999</v>
      </c>
      <c r="L481">
        <f>'raw data'!AZ481</f>
        <v>3.3250000000000002</v>
      </c>
      <c r="M481">
        <f>'raw data'!BF481</f>
        <v>3.2320000000000002</v>
      </c>
      <c r="N481" s="3">
        <f>'raw data'!BL481</f>
        <v>3.1659999999999999</v>
      </c>
      <c r="O481" s="4">
        <f>'raw data'!BR481</f>
        <v>3.2759999999999998</v>
      </c>
      <c r="P481" s="4">
        <f>'raw data'!BX481</f>
        <v>3.3769999999999998</v>
      </c>
    </row>
    <row r="482" spans="1:16" x14ac:dyDescent="0.25">
      <c r="A482" s="4" t="s">
        <v>126</v>
      </c>
      <c r="B482" s="4">
        <v>602</v>
      </c>
      <c r="C482" s="4">
        <v>609</v>
      </c>
      <c r="D482" s="4" t="s">
        <v>102</v>
      </c>
      <c r="E482" s="3">
        <f>'raw data'!J482</f>
        <v>0.82399999999999995</v>
      </c>
      <c r="F482">
        <f>'raw data'!P482</f>
        <v>0.76</v>
      </c>
      <c r="G482">
        <f>'raw data'!V482</f>
        <v>0.81899999999999995</v>
      </c>
      <c r="H482" s="3">
        <f>'raw data'!AB482</f>
        <v>1.401</v>
      </c>
      <c r="I482">
        <f>'raw data'!AH482</f>
        <v>1.468</v>
      </c>
      <c r="J482">
        <f>'raw data'!AN482</f>
        <v>1.486</v>
      </c>
      <c r="K482" s="3">
        <f>'raw data'!AT482</f>
        <v>1.603</v>
      </c>
      <c r="L482">
        <f>'raw data'!AZ482</f>
        <v>1.704</v>
      </c>
      <c r="M482">
        <f>'raw data'!BF482</f>
        <v>1.639</v>
      </c>
      <c r="N482" s="3">
        <f>'raw data'!BL482</f>
        <v>1.665</v>
      </c>
      <c r="O482" s="4">
        <f>'raw data'!BR482</f>
        <v>1.696</v>
      </c>
      <c r="P482" s="4">
        <f>'raw data'!BX482</f>
        <v>1.7749999999999999</v>
      </c>
    </row>
    <row r="483" spans="1:16" x14ac:dyDescent="0.25">
      <c r="A483" s="4" t="s">
        <v>126</v>
      </c>
      <c r="B483" s="4">
        <v>618</v>
      </c>
      <c r="C483" s="4">
        <v>632</v>
      </c>
      <c r="D483" s="4" t="s">
        <v>103</v>
      </c>
      <c r="E483" s="3">
        <f>'raw data'!J483</f>
        <v>0.105</v>
      </c>
      <c r="F483">
        <f>'raw data'!P483</f>
        <v>0.11799999999999999</v>
      </c>
      <c r="G483">
        <f>'raw data'!V483</f>
        <v>0.113</v>
      </c>
      <c r="H483" s="3">
        <f>'raw data'!AB483</f>
        <v>0.218</v>
      </c>
      <c r="I483">
        <f>'raw data'!AH483</f>
        <v>0.22800000000000001</v>
      </c>
      <c r="J483">
        <f>'raw data'!AN483</f>
        <v>0.26600000000000001</v>
      </c>
      <c r="K483" s="3">
        <f>'raw data'!AT483</f>
        <v>0.89900000000000002</v>
      </c>
      <c r="L483">
        <f>'raw data'!AZ483</f>
        <v>0.97</v>
      </c>
      <c r="M483">
        <f>'raw data'!BF483</f>
        <v>0.92900000000000005</v>
      </c>
      <c r="N483" s="3">
        <f>'raw data'!BL483</f>
        <v>1.673</v>
      </c>
      <c r="O483" s="4">
        <f>'raw data'!BR483</f>
        <v>1.72</v>
      </c>
      <c r="P483" s="4">
        <f>'raw data'!BX483</f>
        <v>1.728</v>
      </c>
    </row>
    <row r="484" spans="1:16" x14ac:dyDescent="0.25">
      <c r="A484" s="4" t="s">
        <v>126</v>
      </c>
      <c r="B484" s="4">
        <v>620</v>
      </c>
      <c r="C484" s="4">
        <v>631</v>
      </c>
      <c r="D484" s="4" t="s">
        <v>104</v>
      </c>
      <c r="E484" s="3">
        <f>'raw data'!J484</f>
        <v>3.5049999999999999</v>
      </c>
      <c r="F484">
        <f>'raw data'!P484</f>
        <v>3.5089999999999999</v>
      </c>
      <c r="G484">
        <f>'raw data'!V484</f>
        <v>3.6389999999999998</v>
      </c>
      <c r="H484" s="3">
        <f>'raw data'!AB484</f>
        <v>3.6920000000000002</v>
      </c>
      <c r="I484">
        <f>'raw data'!AH484</f>
        <v>3.8479999999999999</v>
      </c>
      <c r="J484">
        <f>'raw data'!AN484</f>
        <v>3.754</v>
      </c>
      <c r="K484" s="3">
        <f>'raw data'!AT484</f>
        <v>3.8220000000000001</v>
      </c>
      <c r="L484">
        <f>'raw data'!AZ484</f>
        <v>3.9910000000000001</v>
      </c>
      <c r="M484">
        <f>'raw data'!BF484</f>
        <v>3.879</v>
      </c>
      <c r="N484" s="3">
        <f>'raw data'!BL484</f>
        <v>4.2690000000000001</v>
      </c>
      <c r="O484" s="4">
        <f>'raw data'!BR484</f>
        <v>4.2729999999999997</v>
      </c>
      <c r="P484" s="4">
        <f>'raw data'!BX484</f>
        <v>4.3369999999999997</v>
      </c>
    </row>
    <row r="485" spans="1:16" x14ac:dyDescent="0.25">
      <c r="A485" s="4" t="s">
        <v>126</v>
      </c>
      <c r="B485" s="4">
        <v>620</v>
      </c>
      <c r="C485" s="4">
        <v>632</v>
      </c>
      <c r="D485" s="4" t="s">
        <v>105</v>
      </c>
      <c r="E485" s="3">
        <f>'raw data'!J485</f>
        <v>3.5880000000000001</v>
      </c>
      <c r="F485">
        <f>'raw data'!P485</f>
        <v>3.5870000000000002</v>
      </c>
      <c r="G485">
        <f>'raw data'!V485</f>
        <v>3.6659999999999999</v>
      </c>
      <c r="H485" s="3">
        <f>'raw data'!AB485</f>
        <v>3.6859999999999999</v>
      </c>
      <c r="I485">
        <f>'raw data'!AH485</f>
        <v>3.91</v>
      </c>
      <c r="J485">
        <f>'raw data'!AN485</f>
        <v>3.8490000000000002</v>
      </c>
      <c r="K485" s="3">
        <f>'raw data'!AT485</f>
        <v>3.9089999999999998</v>
      </c>
      <c r="L485">
        <f>'raw data'!AZ485</f>
        <v>4.0629999999999997</v>
      </c>
      <c r="M485">
        <f>'raw data'!BF485</f>
        <v>3.923</v>
      </c>
      <c r="N485" s="3">
        <f>'raw data'!BL485</f>
        <v>4.2169999999999996</v>
      </c>
      <c r="O485" s="4">
        <f>'raw data'!BR485</f>
        <v>4.33</v>
      </c>
      <c r="P485" s="4">
        <f>'raw data'!BX485</f>
        <v>4.2930000000000001</v>
      </c>
    </row>
    <row r="486" spans="1:16" x14ac:dyDescent="0.25">
      <c r="A486" s="4" t="s">
        <v>126</v>
      </c>
      <c r="B486" s="4">
        <v>633</v>
      </c>
      <c r="C486" s="4">
        <v>646</v>
      </c>
      <c r="D486" s="4" t="s">
        <v>106</v>
      </c>
      <c r="E486" s="3">
        <f>'raw data'!J486</f>
        <v>4.1929999999999996</v>
      </c>
      <c r="F486">
        <f>'raw data'!P486</f>
        <v>4.1520000000000001</v>
      </c>
      <c r="G486">
        <f>'raw data'!V486</f>
        <v>4.2729999999999997</v>
      </c>
      <c r="H486" s="3">
        <f>'raw data'!AB486</f>
        <v>4.5410000000000004</v>
      </c>
      <c r="I486">
        <f>'raw data'!AH486</f>
        <v>4.7590000000000003</v>
      </c>
      <c r="J486">
        <f>'raw data'!AN486</f>
        <v>4.6779999999999999</v>
      </c>
      <c r="K486" s="3">
        <f>'raw data'!AT486</f>
        <v>4.4349999999999996</v>
      </c>
      <c r="L486">
        <f>'raw data'!AZ486</f>
        <v>4.8150000000000004</v>
      </c>
      <c r="M486">
        <f>'raw data'!BF486</f>
        <v>4.5999999999999996</v>
      </c>
      <c r="N486" s="3">
        <f>'raw data'!BL486</f>
        <v>4.524</v>
      </c>
      <c r="O486" s="4">
        <f>'raw data'!BR486</f>
        <v>4.5709999999999997</v>
      </c>
      <c r="P486" s="4">
        <f>'raw data'!BX486</f>
        <v>4.641</v>
      </c>
    </row>
    <row r="487" spans="1:16" x14ac:dyDescent="0.25">
      <c r="A487" s="4" t="s">
        <v>126</v>
      </c>
      <c r="B487" s="4">
        <v>650</v>
      </c>
      <c r="C487" s="4">
        <v>654</v>
      </c>
      <c r="D487" s="4" t="s">
        <v>107</v>
      </c>
      <c r="E487" s="3">
        <f>'raw data'!J487</f>
        <v>0.104</v>
      </c>
      <c r="F487">
        <f>'raw data'!P487</f>
        <v>4.2999999999999997E-2</v>
      </c>
      <c r="G487">
        <f>'raw data'!V487</f>
        <v>7.1999999999999995E-2</v>
      </c>
      <c r="H487" s="3">
        <f>'raw data'!AB487</f>
        <v>0.35699999999999998</v>
      </c>
      <c r="I487">
        <f>'raw data'!AH487</f>
        <v>0.33500000000000002</v>
      </c>
      <c r="J487">
        <f>'raw data'!AN487</f>
        <v>0.36</v>
      </c>
      <c r="K487" s="3">
        <f>'raw data'!AT487</f>
        <v>1.0369999999999999</v>
      </c>
      <c r="L487">
        <f>'raw data'!AZ487</f>
        <v>1.0369999999999999</v>
      </c>
      <c r="M487">
        <f>'raw data'!BF487</f>
        <v>1.04</v>
      </c>
      <c r="N487" s="3">
        <f>'raw data'!BL487</f>
        <v>1.268</v>
      </c>
      <c r="O487" s="4">
        <f>'raw data'!BR487</f>
        <v>1.2609999999999999</v>
      </c>
      <c r="P487" s="4">
        <f>'raw data'!BX487</f>
        <v>1.2569999999999999</v>
      </c>
    </row>
    <row r="488" spans="1:16" x14ac:dyDescent="0.25">
      <c r="A488" s="4" t="s">
        <v>126</v>
      </c>
      <c r="B488" s="4">
        <v>650</v>
      </c>
      <c r="C488" s="4">
        <v>655</v>
      </c>
      <c r="D488" s="4" t="s">
        <v>108</v>
      </c>
      <c r="E488" s="3">
        <f>'raw data'!J488</f>
        <v>0.157</v>
      </c>
      <c r="F488">
        <f>'raw data'!P488</f>
        <v>0.113</v>
      </c>
      <c r="G488">
        <f>'raw data'!V488</f>
        <v>0.107</v>
      </c>
      <c r="H488" s="3">
        <f>'raw data'!AB488</f>
        <v>0.58499999999999996</v>
      </c>
      <c r="I488">
        <f>'raw data'!AH488</f>
        <v>0.60199999999999998</v>
      </c>
      <c r="J488">
        <f>'raw data'!AN488</f>
        <v>0.59499999999999997</v>
      </c>
      <c r="K488" s="3">
        <f>'raw data'!AT488</f>
        <v>1.411</v>
      </c>
      <c r="L488">
        <f>'raw data'!AZ488</f>
        <v>1.5009999999999999</v>
      </c>
      <c r="M488">
        <f>'raw data'!BF488</f>
        <v>1.466</v>
      </c>
      <c r="N488" s="3">
        <f>'raw data'!BL488</f>
        <v>1.722</v>
      </c>
      <c r="O488" s="4">
        <f>'raw data'!BR488</f>
        <v>1.738</v>
      </c>
      <c r="P488" s="4">
        <f>'raw data'!BX488</f>
        <v>1.75</v>
      </c>
    </row>
    <row r="489" spans="1:16" x14ac:dyDescent="0.25">
      <c r="A489" s="4" t="s">
        <v>126</v>
      </c>
      <c r="B489" s="4">
        <v>650</v>
      </c>
      <c r="C489" s="4">
        <v>666</v>
      </c>
      <c r="D489" s="4" t="s">
        <v>109</v>
      </c>
      <c r="E489" s="3">
        <f>'raw data'!J489</f>
        <v>5.0490000000000004</v>
      </c>
      <c r="F489">
        <f>'raw data'!P489</f>
        <v>4.9359999999999999</v>
      </c>
      <c r="G489">
        <f>'raw data'!V489</f>
        <v>5.0830000000000002</v>
      </c>
      <c r="H489" s="3">
        <f>'raw data'!AB489</f>
        <v>5.6470000000000002</v>
      </c>
      <c r="I489">
        <f>'raw data'!AH489</f>
        <v>5.6920000000000002</v>
      </c>
      <c r="J489">
        <f>'raw data'!AN489</f>
        <v>5.5979999999999999</v>
      </c>
      <c r="K489" s="3">
        <f>'raw data'!AT489</f>
        <v>5.7880000000000003</v>
      </c>
      <c r="L489">
        <f>'raw data'!AZ489</f>
        <v>5.976</v>
      </c>
      <c r="M489">
        <f>'raw data'!BF489</f>
        <v>5.7249999999999996</v>
      </c>
      <c r="N489" s="3">
        <f>'raw data'!BL489</f>
        <v>5.7359999999999998</v>
      </c>
      <c r="O489" s="4">
        <f>'raw data'!BR489</f>
        <v>5.7320000000000002</v>
      </c>
      <c r="P489" s="4">
        <f>'raw data'!BX489</f>
        <v>5.8319999999999999</v>
      </c>
    </row>
    <row r="490" spans="1:16" x14ac:dyDescent="0.25">
      <c r="A490" s="4" t="s">
        <v>126</v>
      </c>
      <c r="B490" s="4">
        <v>656</v>
      </c>
      <c r="C490" s="4">
        <v>662</v>
      </c>
      <c r="D490" s="4" t="s">
        <v>110</v>
      </c>
      <c r="E490" s="3">
        <f>'raw data'!J490</f>
        <v>2.2290000000000001</v>
      </c>
      <c r="F490">
        <f>'raw data'!P490</f>
        <v>2.2749999999999999</v>
      </c>
      <c r="G490">
        <f>'raw data'!V490</f>
        <v>2.3380000000000001</v>
      </c>
      <c r="H490" s="3">
        <f>'raw data'!AB490</f>
        <v>2.3090000000000002</v>
      </c>
      <c r="I490">
        <f>'raw data'!AH490</f>
        <v>2.4009999999999998</v>
      </c>
      <c r="J490">
        <f>'raw data'!AN490</f>
        <v>2.39</v>
      </c>
      <c r="K490" s="3">
        <f>'raw data'!AT490</f>
        <v>2.2679999999999998</v>
      </c>
      <c r="L490">
        <f>'raw data'!AZ490</f>
        <v>2.419</v>
      </c>
      <c r="M490">
        <f>'raw data'!BF490</f>
        <v>2.3780000000000001</v>
      </c>
      <c r="N490" s="3">
        <f>'raw data'!BL490</f>
        <v>2.29</v>
      </c>
      <c r="O490" s="4">
        <f>'raw data'!BR490</f>
        <v>2.3450000000000002</v>
      </c>
      <c r="P490" s="4">
        <f>'raw data'!BX490</f>
        <v>2.3780000000000001</v>
      </c>
    </row>
    <row r="491" spans="1:16" x14ac:dyDescent="0.25">
      <c r="A491" s="4" t="s">
        <v>126</v>
      </c>
      <c r="B491" s="4">
        <v>656</v>
      </c>
      <c r="C491" s="4">
        <v>666</v>
      </c>
      <c r="D491" s="4" t="s">
        <v>111</v>
      </c>
      <c r="E491" s="3">
        <f>'raw data'!J491</f>
        <v>4.0750000000000002</v>
      </c>
      <c r="F491">
        <f>'raw data'!P491</f>
        <v>4.0220000000000002</v>
      </c>
      <c r="G491">
        <f>'raw data'!V491</f>
        <v>4.1890000000000001</v>
      </c>
      <c r="H491" s="3">
        <f>'raw data'!AB491</f>
        <v>4.1139999999999999</v>
      </c>
      <c r="I491">
        <f>'raw data'!AH491</f>
        <v>4.3659999999999997</v>
      </c>
      <c r="J491">
        <f>'raw data'!AN491</f>
        <v>4.2409999999999997</v>
      </c>
      <c r="K491" s="3">
        <f>'raw data'!AT491</f>
        <v>4.0449999999999999</v>
      </c>
      <c r="L491">
        <f>'raw data'!AZ491</f>
        <v>4.4050000000000002</v>
      </c>
      <c r="M491">
        <f>'raw data'!BF491</f>
        <v>4.2439999999999998</v>
      </c>
      <c r="N491" s="3">
        <f>'raw data'!BL491</f>
        <v>4.1390000000000002</v>
      </c>
      <c r="O491" s="4">
        <f>'raw data'!BR491</f>
        <v>4.157</v>
      </c>
      <c r="P491" s="4">
        <f>'raw data'!BX491</f>
        <v>4.3239999999999998</v>
      </c>
    </row>
    <row r="492" spans="1:16" x14ac:dyDescent="0.25">
      <c r="A492" s="4" t="s">
        <v>126</v>
      </c>
      <c r="B492" s="4">
        <v>663</v>
      </c>
      <c r="C492" s="4">
        <v>673</v>
      </c>
      <c r="D492" s="4" t="s">
        <v>112</v>
      </c>
      <c r="E492" s="3">
        <f>'raw data'!J492</f>
        <v>3.9420000000000002</v>
      </c>
      <c r="F492">
        <f>'raw data'!P492</f>
        <v>3.9910000000000001</v>
      </c>
      <c r="G492">
        <f>'raw data'!V492</f>
        <v>4.1120000000000001</v>
      </c>
      <c r="H492" s="3">
        <f>'raw data'!AB492</f>
        <v>4.1639999999999997</v>
      </c>
      <c r="I492">
        <f>'raw data'!AH492</f>
        <v>4.3630000000000004</v>
      </c>
      <c r="J492">
        <f>'raw data'!AN492</f>
        <v>4.3209999999999997</v>
      </c>
      <c r="K492" s="3">
        <f>'raw data'!AT492</f>
        <v>4.1289999999999996</v>
      </c>
      <c r="L492">
        <f>'raw data'!AZ492</f>
        <v>4.4219999999999997</v>
      </c>
      <c r="M492">
        <f>'raw data'!BF492</f>
        <v>4.2779999999999996</v>
      </c>
      <c r="N492" s="3">
        <f>'raw data'!BL492</f>
        <v>4.1790000000000003</v>
      </c>
      <c r="O492" s="4">
        <f>'raw data'!BR492</f>
        <v>4.2699999999999996</v>
      </c>
      <c r="P492" s="4">
        <f>'raw data'!BX492</f>
        <v>4.3369999999999997</v>
      </c>
    </row>
    <row r="493" spans="1:16" x14ac:dyDescent="0.25">
      <c r="A493" s="4" t="s">
        <v>126</v>
      </c>
      <c r="B493" s="4">
        <v>667</v>
      </c>
      <c r="C493" s="4">
        <v>673</v>
      </c>
      <c r="D493" s="4" t="s">
        <v>113</v>
      </c>
      <c r="E493" s="3">
        <f>'raw data'!J493</f>
        <v>2.36</v>
      </c>
      <c r="F493">
        <f>'raw data'!P493</f>
        <v>2.379</v>
      </c>
      <c r="G493">
        <f>'raw data'!V493</f>
        <v>2.4359999999999999</v>
      </c>
      <c r="H493" s="3">
        <f>'raw data'!AB493</f>
        <v>2.577</v>
      </c>
      <c r="I493">
        <f>'raw data'!AH493</f>
        <v>2.6179999999999999</v>
      </c>
      <c r="J493">
        <f>'raw data'!AN493</f>
        <v>2.625</v>
      </c>
      <c r="K493" s="3">
        <f>'raw data'!AT493</f>
        <v>2.5169999999999999</v>
      </c>
      <c r="L493">
        <f>'raw data'!AZ493</f>
        <v>2.6629999999999998</v>
      </c>
      <c r="M493">
        <f>'raw data'!BF493</f>
        <v>2.6110000000000002</v>
      </c>
      <c r="N493" s="3">
        <f>'raw data'!BL493</f>
        <v>2.5510000000000002</v>
      </c>
      <c r="O493" s="4">
        <f>'raw data'!BR493</f>
        <v>2.5739999999999998</v>
      </c>
      <c r="P493" s="4">
        <f>'raw data'!BX493</f>
        <v>2.6240000000000001</v>
      </c>
    </row>
    <row r="494" spans="1:16" x14ac:dyDescent="0.25">
      <c r="A494" s="4" t="s">
        <v>126</v>
      </c>
      <c r="B494" s="4">
        <v>674</v>
      </c>
      <c r="C494" s="4">
        <v>688</v>
      </c>
      <c r="D494" s="4" t="s">
        <v>114</v>
      </c>
      <c r="E494" s="3">
        <f>'raw data'!J494</f>
        <v>1.198</v>
      </c>
      <c r="F494">
        <f>'raw data'!P494</f>
        <v>1.1919999999999999</v>
      </c>
      <c r="G494">
        <f>'raw data'!V494</f>
        <v>1.286</v>
      </c>
      <c r="H494" s="3">
        <f>'raw data'!AB494</f>
        <v>2.4449999999999998</v>
      </c>
      <c r="I494">
        <f>'raw data'!AH494</f>
        <v>2.544</v>
      </c>
      <c r="J494">
        <f>'raw data'!AN494</f>
        <v>2.532</v>
      </c>
      <c r="K494" s="3">
        <f>'raw data'!AT494</f>
        <v>2.9009999999999998</v>
      </c>
      <c r="L494">
        <f>'raw data'!AZ494</f>
        <v>3.0760000000000001</v>
      </c>
      <c r="M494">
        <f>'raw data'!BF494</f>
        <v>2.9830000000000001</v>
      </c>
      <c r="N494" s="3">
        <f>'raw data'!BL494</f>
        <v>3.2349999999999999</v>
      </c>
      <c r="O494" s="4">
        <f>'raw data'!BR494</f>
        <v>3.387</v>
      </c>
      <c r="P494" s="4">
        <f>'raw data'!BX494</f>
        <v>3.4350000000000001</v>
      </c>
    </row>
    <row r="495" spans="1:16" x14ac:dyDescent="0.25">
      <c r="A495" s="4" t="s">
        <v>126</v>
      </c>
      <c r="B495" s="4">
        <v>679</v>
      </c>
      <c r="C495" s="4">
        <v>688</v>
      </c>
      <c r="D495" s="4" t="s">
        <v>115</v>
      </c>
      <c r="E495" s="3">
        <f>'raw data'!J495</f>
        <v>1.1830000000000001</v>
      </c>
      <c r="F495">
        <f>'raw data'!P495</f>
        <v>1.1830000000000001</v>
      </c>
      <c r="G495">
        <f>'raw data'!V495</f>
        <v>1.2529999999999999</v>
      </c>
      <c r="H495" s="3">
        <f>'raw data'!AB495</f>
        <v>2.33</v>
      </c>
      <c r="I495">
        <f>'raw data'!AH495</f>
        <v>2.3889999999999998</v>
      </c>
      <c r="J495">
        <f>'raw data'!AN495</f>
        <v>2.456</v>
      </c>
      <c r="K495" s="3">
        <f>'raw data'!AT495</f>
        <v>2.6259999999999999</v>
      </c>
      <c r="L495">
        <f>'raw data'!AZ495</f>
        <v>2.7480000000000002</v>
      </c>
      <c r="M495">
        <f>'raw data'!BF495</f>
        <v>2.69</v>
      </c>
      <c r="N495" s="3">
        <f>'raw data'!BL495</f>
        <v>2.9590000000000001</v>
      </c>
      <c r="O495" s="4">
        <f>'raw data'!BR495</f>
        <v>3.016</v>
      </c>
      <c r="P495" s="4">
        <f>'raw data'!BX495</f>
        <v>3.048</v>
      </c>
    </row>
    <row r="496" spans="1:16" x14ac:dyDescent="0.25">
      <c r="A496" s="4" t="s">
        <v>126</v>
      </c>
      <c r="B496" s="4">
        <v>691</v>
      </c>
      <c r="C496" s="4">
        <v>707</v>
      </c>
      <c r="D496" s="4" t="s">
        <v>116</v>
      </c>
      <c r="E496" s="3">
        <f>'raw data'!J496</f>
        <v>0.54400000000000004</v>
      </c>
      <c r="F496">
        <f>'raw data'!P496</f>
        <v>0.57499999999999996</v>
      </c>
      <c r="G496">
        <f>'raw data'!V496</f>
        <v>0.60299999999999998</v>
      </c>
      <c r="H496" s="3">
        <f>'raw data'!AB496</f>
        <v>1.085</v>
      </c>
      <c r="I496">
        <f>'raw data'!AH496</f>
        <v>1.27</v>
      </c>
      <c r="J496">
        <f>'raw data'!AN496</f>
        <v>1.294</v>
      </c>
      <c r="K496" s="3">
        <f>'raw data'!AT496</f>
        <v>1.419</v>
      </c>
      <c r="L496">
        <f>'raw data'!AZ496</f>
        <v>1.643</v>
      </c>
      <c r="M496">
        <f>'raw data'!BF496</f>
        <v>1.599</v>
      </c>
      <c r="N496" s="3">
        <f>'raw data'!BL496</f>
        <v>1.724</v>
      </c>
      <c r="O496" s="4">
        <f>'raw data'!BR496</f>
        <v>1.99</v>
      </c>
      <c r="P496" s="4">
        <f>'raw data'!BX496</f>
        <v>2.0870000000000002</v>
      </c>
    </row>
    <row r="497" spans="1:16" x14ac:dyDescent="0.25">
      <c r="A497" s="4" t="s">
        <v>126</v>
      </c>
      <c r="B497" s="4">
        <v>692</v>
      </c>
      <c r="C497" s="4">
        <v>707</v>
      </c>
      <c r="D497" s="4" t="s">
        <v>117</v>
      </c>
      <c r="E497" s="3">
        <f>'raw data'!J497</f>
        <v>0.48899999999999999</v>
      </c>
      <c r="F497">
        <f>'raw data'!P497</f>
        <v>0.502</v>
      </c>
      <c r="G497">
        <f>'raw data'!V497</f>
        <v>0.54500000000000004</v>
      </c>
      <c r="H497" s="3">
        <f>'raw data'!AB497</f>
        <v>0.97699999999999998</v>
      </c>
      <c r="I497">
        <f>'raw data'!AH497</f>
        <v>1.1819999999999999</v>
      </c>
      <c r="J497">
        <f>'raw data'!AN497</f>
        <v>1.1830000000000001</v>
      </c>
      <c r="K497" s="3">
        <f>'raw data'!AT497</f>
        <v>1.3149999999999999</v>
      </c>
      <c r="L497">
        <f>'raw data'!AZ497</f>
        <v>1.5660000000000001</v>
      </c>
      <c r="M497">
        <f>'raw data'!BF497</f>
        <v>1.4770000000000001</v>
      </c>
      <c r="N497" s="3">
        <f>'raw data'!BL497</f>
        <v>1.6639999999999999</v>
      </c>
      <c r="O497" s="4">
        <f>'raw data'!BR497</f>
        <v>1.806</v>
      </c>
      <c r="P497" s="4">
        <f>'raw data'!BX497</f>
        <v>1.9390000000000001</v>
      </c>
    </row>
    <row r="498" spans="1:16" x14ac:dyDescent="0.25">
      <c r="A498" s="4" t="s">
        <v>126</v>
      </c>
      <c r="B498" s="4">
        <v>708</v>
      </c>
      <c r="C498" s="4">
        <v>727</v>
      </c>
      <c r="D498" s="4" t="s">
        <v>118</v>
      </c>
      <c r="E498" s="3">
        <f>'raw data'!J498</f>
        <v>3.5019999999999998</v>
      </c>
      <c r="F498">
        <f>'raw data'!P498</f>
        <v>3.6749999999999998</v>
      </c>
      <c r="G498">
        <f>'raw data'!V498</f>
        <v>3.81</v>
      </c>
      <c r="H498" s="3">
        <f>'raw data'!AB498</f>
        <v>3.8029999999999999</v>
      </c>
      <c r="I498">
        <f>'raw data'!AH498</f>
        <v>4.07</v>
      </c>
      <c r="J498">
        <f>'raw data'!AN498</f>
        <v>4.0220000000000002</v>
      </c>
      <c r="K498" s="3">
        <f>'raw data'!AT498</f>
        <v>4.0730000000000004</v>
      </c>
      <c r="L498">
        <f>'raw data'!AZ498</f>
        <v>4.46</v>
      </c>
      <c r="M498">
        <f>'raw data'!BF498</f>
        <v>4.34</v>
      </c>
      <c r="N498" s="3">
        <f>'raw data'!BL498</f>
        <v>4.5049999999999999</v>
      </c>
      <c r="O498" s="4">
        <f>'raw data'!BR498</f>
        <v>4.7590000000000003</v>
      </c>
      <c r="P498" s="4">
        <f>'raw data'!BX498</f>
        <v>4.806</v>
      </c>
    </row>
    <row r="499" spans="1:16" x14ac:dyDescent="0.25">
      <c r="A499" s="4" t="s">
        <v>126</v>
      </c>
      <c r="B499" s="4">
        <v>728</v>
      </c>
      <c r="C499" s="4">
        <v>744</v>
      </c>
      <c r="D499" s="4" t="s">
        <v>119</v>
      </c>
      <c r="E499" s="3">
        <f>'raw data'!J499</f>
        <v>4.2249999999999996</v>
      </c>
      <c r="F499">
        <f>'raw data'!P499</f>
        <v>4.3579999999999997</v>
      </c>
      <c r="G499">
        <f>'raw data'!V499</f>
        <v>4.4880000000000004</v>
      </c>
      <c r="H499" s="3">
        <f>'raw data'!AB499</f>
        <v>4.4420000000000002</v>
      </c>
      <c r="I499">
        <f>'raw data'!AH499</f>
        <v>4.6059999999999999</v>
      </c>
      <c r="J499">
        <f>'raw data'!AN499</f>
        <v>4.6130000000000004</v>
      </c>
      <c r="K499" s="3">
        <f>'raw data'!AT499</f>
        <v>4.4619999999999997</v>
      </c>
      <c r="L499">
        <f>'raw data'!AZ499</f>
        <v>4.7519999999999998</v>
      </c>
      <c r="M499">
        <f>'raw data'!BF499</f>
        <v>4.6959999999999997</v>
      </c>
      <c r="N499" s="3">
        <f>'raw data'!BL499</f>
        <v>4.8209999999999997</v>
      </c>
      <c r="O499" s="4">
        <f>'raw data'!BR499</f>
        <v>4.9820000000000002</v>
      </c>
      <c r="P499" s="4">
        <f>'raw data'!BX499</f>
        <v>5.1379999999999999</v>
      </c>
    </row>
    <row r="500" spans="1:16" x14ac:dyDescent="0.25">
      <c r="A500" s="4" t="s">
        <v>126</v>
      </c>
      <c r="B500" s="4">
        <v>728</v>
      </c>
      <c r="C500" s="4">
        <v>745</v>
      </c>
      <c r="D500" s="4" t="s">
        <v>120</v>
      </c>
      <c r="E500" s="3">
        <f>'raw data'!J500</f>
        <v>3.988</v>
      </c>
      <c r="F500">
        <f>'raw data'!P500</f>
        <v>4.1680000000000001</v>
      </c>
      <c r="G500">
        <f>'raw data'!V500</f>
        <v>4.3029999999999999</v>
      </c>
      <c r="H500" s="3">
        <f>'raw data'!AB500</f>
        <v>4.1879999999999997</v>
      </c>
      <c r="I500">
        <f>'raw data'!AH500</f>
        <v>4.4749999999999996</v>
      </c>
      <c r="J500">
        <f>'raw data'!AN500</f>
        <v>4.4450000000000003</v>
      </c>
      <c r="K500" s="3">
        <f>'raw data'!AT500</f>
        <v>4.335</v>
      </c>
      <c r="L500">
        <f>'raw data'!AZ500</f>
        <v>4.6369999999999996</v>
      </c>
      <c r="M500">
        <f>'raw data'!BF500</f>
        <v>4.5140000000000002</v>
      </c>
      <c r="N500" s="3">
        <f>'raw data'!BL500</f>
        <v>5.0709999999999997</v>
      </c>
      <c r="O500" s="4">
        <f>'raw data'!BR500</f>
        <v>5.29</v>
      </c>
      <c r="P500" s="4">
        <f>'raw data'!BX500</f>
        <v>5.2729999999999997</v>
      </c>
    </row>
    <row r="501" spans="1:16" x14ac:dyDescent="0.25">
      <c r="A501" s="4" t="s">
        <v>126</v>
      </c>
      <c r="B501" s="4">
        <v>746</v>
      </c>
      <c r="C501" s="4">
        <v>756</v>
      </c>
      <c r="D501" s="4" t="s">
        <v>121</v>
      </c>
      <c r="E501" s="3">
        <f>'raw data'!J501</f>
        <v>0.23599999999999999</v>
      </c>
      <c r="F501">
        <f>'raw data'!P501</f>
        <v>0.19900000000000001</v>
      </c>
      <c r="G501">
        <f>'raw data'!V501</f>
        <v>0.192</v>
      </c>
      <c r="H501" s="3">
        <f>'raw data'!AB501</f>
        <v>0.68899999999999995</v>
      </c>
      <c r="I501">
        <f>'raw data'!AH501</f>
        <v>0.70399999999999996</v>
      </c>
      <c r="J501">
        <f>'raw data'!AN501</f>
        <v>0.70299999999999996</v>
      </c>
      <c r="K501" s="3">
        <f>'raw data'!AT501</f>
        <v>1.4650000000000001</v>
      </c>
      <c r="L501">
        <f>'raw data'!AZ501</f>
        <v>1.542</v>
      </c>
      <c r="M501">
        <f>'raw data'!BF501</f>
        <v>1.4470000000000001</v>
      </c>
      <c r="N501" s="3">
        <f>'raw data'!BL501</f>
        <v>2.1110000000000002</v>
      </c>
      <c r="O501" s="4">
        <f>'raw data'!BR501</f>
        <v>2.0640000000000001</v>
      </c>
      <c r="P501" s="4">
        <f>'raw data'!BX501</f>
        <v>2.1680000000000001</v>
      </c>
    </row>
    <row r="502" spans="1:16" x14ac:dyDescent="0.25">
      <c r="A502" s="4" t="s">
        <v>126</v>
      </c>
      <c r="B502" s="4">
        <v>751</v>
      </c>
      <c r="C502" s="4">
        <v>756</v>
      </c>
      <c r="D502" s="4" t="s">
        <v>122</v>
      </c>
      <c r="E502" s="3">
        <f>'raw data'!J502</f>
        <v>0.157</v>
      </c>
      <c r="F502">
        <f>'raw data'!P502</f>
        <v>0.13800000000000001</v>
      </c>
      <c r="G502">
        <f>'raw data'!V502</f>
        <v>0.14699999999999999</v>
      </c>
      <c r="H502" s="3">
        <f>'raw data'!AB502</f>
        <v>0.63100000000000001</v>
      </c>
      <c r="I502">
        <f>'raw data'!AH502</f>
        <v>0.66400000000000003</v>
      </c>
      <c r="J502">
        <f>'raw data'!AN502</f>
        <v>0.65600000000000003</v>
      </c>
      <c r="K502" s="3">
        <f>'raw data'!AT502</f>
        <v>1.3380000000000001</v>
      </c>
      <c r="L502">
        <f>'raw data'!AZ502</f>
        <v>1.446</v>
      </c>
      <c r="M502">
        <f>'raw data'!BF502</f>
        <v>1.365</v>
      </c>
      <c r="N502" s="3">
        <f>'raw data'!BL502</f>
        <v>1.913</v>
      </c>
      <c r="O502" s="4">
        <f>'raw data'!BR502</f>
        <v>1.923</v>
      </c>
      <c r="P502" s="4">
        <f>'raw data'!BX502</f>
        <v>1.9450000000000001</v>
      </c>
    </row>
    <row r="503" spans="1:16" x14ac:dyDescent="0.25">
      <c r="A503" s="4"/>
      <c r="B503" s="4"/>
      <c r="C503" s="4"/>
      <c r="D503" s="4"/>
    </row>
    <row r="504" spans="1:16" x14ac:dyDescent="0.25">
      <c r="A504" s="4"/>
      <c r="B504" s="4"/>
      <c r="C504" s="4"/>
      <c r="D504" s="4"/>
    </row>
    <row r="505" spans="1:16" x14ac:dyDescent="0.25">
      <c r="A505" s="4"/>
      <c r="B505" s="4"/>
      <c r="C505" s="4"/>
      <c r="D505" s="4"/>
    </row>
    <row r="506" spans="1:16" x14ac:dyDescent="0.25">
      <c r="A506" s="4"/>
      <c r="B506" s="4"/>
      <c r="C506" s="4"/>
      <c r="D506" s="4"/>
    </row>
    <row r="507" spans="1:16" x14ac:dyDescent="0.25">
      <c r="A507" s="4"/>
      <c r="B507" s="4"/>
      <c r="C507" s="4"/>
      <c r="D507" s="4"/>
    </row>
    <row r="508" spans="1:16" x14ac:dyDescent="0.25">
      <c r="A508" s="4"/>
      <c r="B508" s="4"/>
      <c r="C508" s="4"/>
      <c r="D508" s="4"/>
    </row>
    <row r="509" spans="1:16" x14ac:dyDescent="0.25">
      <c r="A509" s="4"/>
      <c r="B509" s="4"/>
      <c r="C509" s="4"/>
      <c r="D509" s="4"/>
    </row>
    <row r="510" spans="1:16" x14ac:dyDescent="0.25">
      <c r="A510" s="4"/>
      <c r="B510" s="4"/>
      <c r="C510" s="4"/>
      <c r="D510" s="4"/>
    </row>
    <row r="511" spans="1:16" x14ac:dyDescent="0.25">
      <c r="A511" s="4"/>
      <c r="B511" s="4"/>
      <c r="C511" s="4"/>
      <c r="D511" s="4"/>
    </row>
    <row r="512" spans="1:16" x14ac:dyDescent="0.25">
      <c r="A512" s="4"/>
      <c r="B512" s="4"/>
      <c r="C512" s="4"/>
      <c r="D512" s="4"/>
    </row>
    <row r="513" spans="1:4" x14ac:dyDescent="0.25">
      <c r="A513" s="4"/>
      <c r="B513" s="4"/>
      <c r="C513" s="4"/>
      <c r="D513" s="4"/>
    </row>
    <row r="514" spans="1:4" x14ac:dyDescent="0.25">
      <c r="A514" s="4"/>
      <c r="B514" s="4"/>
      <c r="C514" s="4"/>
      <c r="D514" s="4"/>
    </row>
    <row r="515" spans="1:4" x14ac:dyDescent="0.25">
      <c r="A515" s="4"/>
      <c r="B515" s="4"/>
      <c r="C515" s="4"/>
      <c r="D515" s="4"/>
    </row>
    <row r="516" spans="1:4" x14ac:dyDescent="0.25">
      <c r="A516" s="4"/>
      <c r="B516" s="4"/>
      <c r="C516" s="4"/>
      <c r="D516" s="4"/>
    </row>
    <row r="517" spans="1:4" x14ac:dyDescent="0.25">
      <c r="A517" s="4"/>
      <c r="B517" s="4"/>
      <c r="C517" s="4"/>
      <c r="D517" s="4"/>
    </row>
    <row r="561" spans="5:16" x14ac:dyDescent="0.25">
      <c r="E561" s="3">
        <f>'raw data'!H545</f>
        <v>0</v>
      </c>
      <c r="F561">
        <f>'raw data'!N545</f>
        <v>0</v>
      </c>
      <c r="G561">
        <f>'raw data'!T545</f>
        <v>0</v>
      </c>
      <c r="H561" s="3">
        <f>'raw data'!K545</f>
        <v>0</v>
      </c>
      <c r="I561">
        <f>'raw data'!Q545</f>
        <v>0</v>
      </c>
      <c r="J561">
        <f>'raw data'!W545</f>
        <v>0</v>
      </c>
      <c r="K561" s="3">
        <f>'raw data'!AC545</f>
        <v>0</v>
      </c>
      <c r="L561">
        <f>'raw data'!AI545</f>
        <v>0</v>
      </c>
      <c r="M561">
        <f>'raw data'!AO545</f>
        <v>0</v>
      </c>
      <c r="N561" s="3">
        <f>'raw data'!AU545</f>
        <v>0</v>
      </c>
      <c r="O561" s="4">
        <f>'raw data'!BA545</f>
        <v>0</v>
      </c>
      <c r="P561" s="4">
        <f>'raw data'!BG545</f>
        <v>0</v>
      </c>
    </row>
    <row r="562" spans="5:16" x14ac:dyDescent="0.25">
      <c r="E562" s="3">
        <f>'raw data'!H546</f>
        <v>0</v>
      </c>
      <c r="F562">
        <f>'raw data'!N546</f>
        <v>0</v>
      </c>
      <c r="G562">
        <f>'raw data'!T546</f>
        <v>0</v>
      </c>
      <c r="H562" s="3">
        <f>'raw data'!K546</f>
        <v>0</v>
      </c>
      <c r="I562">
        <f>'raw data'!Q546</f>
        <v>0</v>
      </c>
      <c r="J562">
        <f>'raw data'!W546</f>
        <v>0</v>
      </c>
      <c r="K562" s="3">
        <f>'raw data'!AC546</f>
        <v>0</v>
      </c>
      <c r="L562">
        <f>'raw data'!AI546</f>
        <v>0</v>
      </c>
      <c r="M562">
        <f>'raw data'!AO546</f>
        <v>0</v>
      </c>
      <c r="N562" s="3">
        <f>'raw data'!AU546</f>
        <v>0</v>
      </c>
      <c r="O562" s="4">
        <f>'raw data'!BA546</f>
        <v>0</v>
      </c>
      <c r="P562" s="4">
        <f>'raw data'!BG546</f>
        <v>0</v>
      </c>
    </row>
    <row r="563" spans="5:16" x14ac:dyDescent="0.25">
      <c r="E563" s="3">
        <f>'raw data'!H547</f>
        <v>0</v>
      </c>
      <c r="F563">
        <f>'raw data'!N547</f>
        <v>0</v>
      </c>
      <c r="G563">
        <f>'raw data'!T547</f>
        <v>0</v>
      </c>
      <c r="H563" s="3">
        <f>'raw data'!K547</f>
        <v>0</v>
      </c>
      <c r="I563">
        <f>'raw data'!Q547</f>
        <v>0</v>
      </c>
      <c r="J563">
        <f>'raw data'!W547</f>
        <v>0</v>
      </c>
      <c r="K563" s="3">
        <f>'raw data'!AC547</f>
        <v>0</v>
      </c>
      <c r="L563">
        <f>'raw data'!AI547</f>
        <v>0</v>
      </c>
      <c r="M563">
        <f>'raw data'!AO547</f>
        <v>0</v>
      </c>
      <c r="N563" s="3">
        <f>'raw data'!AU547</f>
        <v>0</v>
      </c>
      <c r="O563" s="4">
        <f>'raw data'!BA547</f>
        <v>0</v>
      </c>
      <c r="P563" s="4">
        <f>'raw data'!BG547</f>
        <v>0</v>
      </c>
    </row>
    <row r="564" spans="5:16" x14ac:dyDescent="0.25">
      <c r="E564" s="3">
        <f>'raw data'!H548</f>
        <v>0</v>
      </c>
      <c r="F564">
        <f>'raw data'!N548</f>
        <v>0</v>
      </c>
      <c r="G564">
        <f>'raw data'!T548</f>
        <v>0</v>
      </c>
      <c r="H564" s="3">
        <f>'raw data'!K548</f>
        <v>0</v>
      </c>
      <c r="I564">
        <f>'raw data'!Q548</f>
        <v>0</v>
      </c>
      <c r="J564">
        <f>'raw data'!W548</f>
        <v>0</v>
      </c>
      <c r="K564" s="3">
        <f>'raw data'!AC548</f>
        <v>0</v>
      </c>
      <c r="L564">
        <f>'raw data'!AI548</f>
        <v>0</v>
      </c>
      <c r="M564">
        <f>'raw data'!AO548</f>
        <v>0</v>
      </c>
      <c r="N564" s="3">
        <f>'raw data'!AU548</f>
        <v>0</v>
      </c>
      <c r="O564" s="4">
        <f>'raw data'!BA548</f>
        <v>0</v>
      </c>
      <c r="P564" s="4">
        <f>'raw data'!BG548</f>
        <v>0</v>
      </c>
    </row>
    <row r="565" spans="5:16" x14ac:dyDescent="0.25">
      <c r="E565" s="3">
        <f>'raw data'!H549</f>
        <v>0</v>
      </c>
      <c r="F565">
        <f>'raw data'!N549</f>
        <v>0</v>
      </c>
      <c r="G565">
        <f>'raw data'!T549</f>
        <v>0</v>
      </c>
      <c r="H565" s="3">
        <f>'raw data'!K549</f>
        <v>0</v>
      </c>
      <c r="I565">
        <f>'raw data'!Q549</f>
        <v>0</v>
      </c>
      <c r="J565">
        <f>'raw data'!W549</f>
        <v>0</v>
      </c>
      <c r="K565" s="3">
        <f>'raw data'!AC549</f>
        <v>0</v>
      </c>
      <c r="L565">
        <f>'raw data'!AI549</f>
        <v>0</v>
      </c>
      <c r="M565">
        <f>'raw data'!AO549</f>
        <v>0</v>
      </c>
      <c r="N565" s="3">
        <f>'raw data'!AU549</f>
        <v>0</v>
      </c>
      <c r="O565" s="4">
        <f>'raw data'!BA549</f>
        <v>0</v>
      </c>
      <c r="P565" s="4">
        <f>'raw data'!BG549</f>
        <v>0</v>
      </c>
    </row>
    <row r="566" spans="5:16" x14ac:dyDescent="0.25">
      <c r="E566" s="3">
        <f>'raw data'!H550</f>
        <v>0</v>
      </c>
      <c r="F566">
        <f>'raw data'!N550</f>
        <v>0</v>
      </c>
      <c r="G566">
        <f>'raw data'!T550</f>
        <v>0</v>
      </c>
      <c r="H566" s="3">
        <f>'raw data'!K550</f>
        <v>0</v>
      </c>
      <c r="I566">
        <f>'raw data'!Q550</f>
        <v>0</v>
      </c>
      <c r="J566">
        <f>'raw data'!W550</f>
        <v>0</v>
      </c>
      <c r="K566" s="3">
        <f>'raw data'!AC550</f>
        <v>0</v>
      </c>
      <c r="L566">
        <f>'raw data'!AI550</f>
        <v>0</v>
      </c>
      <c r="M566">
        <f>'raw data'!AO550</f>
        <v>0</v>
      </c>
      <c r="N566" s="3">
        <f>'raw data'!AU550</f>
        <v>0</v>
      </c>
      <c r="O566" s="4">
        <f>'raw data'!BA550</f>
        <v>0</v>
      </c>
      <c r="P566" s="4">
        <f>'raw data'!BG550</f>
        <v>0</v>
      </c>
    </row>
    <row r="567" spans="5:16" x14ac:dyDescent="0.25">
      <c r="E567" s="3">
        <f>'raw data'!H551</f>
        <v>0</v>
      </c>
      <c r="F567">
        <f>'raw data'!N551</f>
        <v>0</v>
      </c>
      <c r="G567">
        <f>'raw data'!T551</f>
        <v>0</v>
      </c>
      <c r="H567" s="3">
        <f>'raw data'!K551</f>
        <v>0</v>
      </c>
      <c r="I567">
        <f>'raw data'!Q551</f>
        <v>0</v>
      </c>
      <c r="J567">
        <f>'raw data'!W551</f>
        <v>0</v>
      </c>
      <c r="K567" s="3">
        <f>'raw data'!AC551</f>
        <v>0</v>
      </c>
      <c r="L567">
        <f>'raw data'!AI551</f>
        <v>0</v>
      </c>
      <c r="M567">
        <f>'raw data'!AO551</f>
        <v>0</v>
      </c>
      <c r="N567" s="3">
        <f>'raw data'!AU551</f>
        <v>0</v>
      </c>
      <c r="O567" s="4">
        <f>'raw data'!BA551</f>
        <v>0</v>
      </c>
      <c r="P567" s="4">
        <f>'raw data'!BG551</f>
        <v>0</v>
      </c>
    </row>
    <row r="568" spans="5:16" x14ac:dyDescent="0.25">
      <c r="E568" s="3">
        <f>'raw data'!H552</f>
        <v>0</v>
      </c>
      <c r="F568">
        <f>'raw data'!N552</f>
        <v>0</v>
      </c>
      <c r="G568">
        <f>'raw data'!T552</f>
        <v>0</v>
      </c>
      <c r="H568" s="3">
        <f>'raw data'!K552</f>
        <v>0</v>
      </c>
      <c r="I568">
        <f>'raw data'!Q552</f>
        <v>0</v>
      </c>
      <c r="J568">
        <f>'raw data'!W552</f>
        <v>0</v>
      </c>
      <c r="K568" s="3">
        <f>'raw data'!AC552</f>
        <v>0</v>
      </c>
      <c r="L568">
        <f>'raw data'!AI552</f>
        <v>0</v>
      </c>
      <c r="M568">
        <f>'raw data'!AO552</f>
        <v>0</v>
      </c>
      <c r="N568" s="3">
        <f>'raw data'!AU552</f>
        <v>0</v>
      </c>
      <c r="O568" s="4">
        <f>'raw data'!BA552</f>
        <v>0</v>
      </c>
      <c r="P568" s="4">
        <f>'raw data'!BG552</f>
        <v>0</v>
      </c>
    </row>
    <row r="569" spans="5:16" x14ac:dyDescent="0.25">
      <c r="E569" s="3">
        <f>'raw data'!H553</f>
        <v>0</v>
      </c>
      <c r="F569">
        <f>'raw data'!N553</f>
        <v>0</v>
      </c>
      <c r="G569">
        <f>'raw data'!T553</f>
        <v>0</v>
      </c>
      <c r="H569" s="3">
        <f>'raw data'!K553</f>
        <v>0</v>
      </c>
      <c r="I569">
        <f>'raw data'!Q553</f>
        <v>0</v>
      </c>
      <c r="J569">
        <f>'raw data'!W553</f>
        <v>0</v>
      </c>
      <c r="K569" s="3">
        <f>'raw data'!AC553</f>
        <v>0</v>
      </c>
      <c r="L569">
        <f>'raw data'!AI553</f>
        <v>0</v>
      </c>
      <c r="M569">
        <f>'raw data'!AO553</f>
        <v>0</v>
      </c>
      <c r="N569" s="3">
        <f>'raw data'!AU553</f>
        <v>0</v>
      </c>
      <c r="O569" s="4">
        <f>'raw data'!BA553</f>
        <v>0</v>
      </c>
      <c r="P569" s="4">
        <f>'raw data'!BG553</f>
        <v>0</v>
      </c>
    </row>
    <row r="570" spans="5:16" x14ac:dyDescent="0.25">
      <c r="E570" s="3">
        <f>'raw data'!H554</f>
        <v>0</v>
      </c>
      <c r="F570">
        <f>'raw data'!N554</f>
        <v>0</v>
      </c>
      <c r="G570">
        <f>'raw data'!T554</f>
        <v>0</v>
      </c>
      <c r="H570" s="3">
        <f>'raw data'!K554</f>
        <v>0</v>
      </c>
      <c r="I570">
        <f>'raw data'!Q554</f>
        <v>0</v>
      </c>
      <c r="J570">
        <f>'raw data'!W554</f>
        <v>0</v>
      </c>
      <c r="K570" s="3">
        <f>'raw data'!AC554</f>
        <v>0</v>
      </c>
      <c r="L570">
        <f>'raw data'!AI554</f>
        <v>0</v>
      </c>
      <c r="M570">
        <f>'raw data'!AO554</f>
        <v>0</v>
      </c>
      <c r="N570" s="3">
        <f>'raw data'!AU554</f>
        <v>0</v>
      </c>
      <c r="O570" s="4">
        <f>'raw data'!BA554</f>
        <v>0</v>
      </c>
      <c r="P570" s="4">
        <f>'raw data'!BG554</f>
        <v>0</v>
      </c>
    </row>
    <row r="571" spans="5:16" x14ac:dyDescent="0.25">
      <c r="E571" s="3">
        <f>'raw data'!H555</f>
        <v>0</v>
      </c>
      <c r="F571">
        <f>'raw data'!N555</f>
        <v>0</v>
      </c>
      <c r="G571">
        <f>'raw data'!T555</f>
        <v>0</v>
      </c>
      <c r="H571" s="3">
        <f>'raw data'!K555</f>
        <v>0</v>
      </c>
      <c r="I571">
        <f>'raw data'!Q555</f>
        <v>0</v>
      </c>
      <c r="J571">
        <f>'raw data'!W555</f>
        <v>0</v>
      </c>
      <c r="K571" s="3">
        <f>'raw data'!AC555</f>
        <v>0</v>
      </c>
      <c r="L571">
        <f>'raw data'!AI555</f>
        <v>0</v>
      </c>
      <c r="M571">
        <f>'raw data'!AO555</f>
        <v>0</v>
      </c>
      <c r="N571" s="3">
        <f>'raw data'!AU555</f>
        <v>0</v>
      </c>
      <c r="O571" s="4">
        <f>'raw data'!BA555</f>
        <v>0</v>
      </c>
      <c r="P571" s="4">
        <f>'raw data'!BG555</f>
        <v>0</v>
      </c>
    </row>
    <row r="572" spans="5:16" x14ac:dyDescent="0.25">
      <c r="E572" s="3">
        <f>'raw data'!H556</f>
        <v>0</v>
      </c>
      <c r="F572">
        <f>'raw data'!N556</f>
        <v>0</v>
      </c>
      <c r="G572">
        <f>'raw data'!T556</f>
        <v>0</v>
      </c>
      <c r="H572" s="3">
        <f>'raw data'!K556</f>
        <v>0</v>
      </c>
      <c r="I572">
        <f>'raw data'!Q556</f>
        <v>0</v>
      </c>
      <c r="J572">
        <f>'raw data'!W556</f>
        <v>0</v>
      </c>
      <c r="K572" s="3">
        <f>'raw data'!AC556</f>
        <v>0</v>
      </c>
      <c r="L572">
        <f>'raw data'!AI556</f>
        <v>0</v>
      </c>
      <c r="M572">
        <f>'raw data'!AO556</f>
        <v>0</v>
      </c>
      <c r="N572" s="3">
        <f>'raw data'!AU556</f>
        <v>0</v>
      </c>
      <c r="O572" s="4">
        <f>'raw data'!BA556</f>
        <v>0</v>
      </c>
      <c r="P572" s="4">
        <f>'raw data'!BG556</f>
        <v>0</v>
      </c>
    </row>
    <row r="573" spans="5:16" x14ac:dyDescent="0.25">
      <c r="E573" s="3">
        <f>'raw data'!H557</f>
        <v>0</v>
      </c>
      <c r="F573">
        <f>'raw data'!N557</f>
        <v>0</v>
      </c>
      <c r="G573">
        <f>'raw data'!T557</f>
        <v>0</v>
      </c>
      <c r="H573" s="3">
        <f>'raw data'!K557</f>
        <v>0</v>
      </c>
      <c r="I573">
        <f>'raw data'!Q557</f>
        <v>0</v>
      </c>
      <c r="J573">
        <f>'raw data'!W557</f>
        <v>0</v>
      </c>
      <c r="K573" s="3">
        <f>'raw data'!AC557</f>
        <v>0</v>
      </c>
      <c r="L573">
        <f>'raw data'!AI557</f>
        <v>0</v>
      </c>
      <c r="M573">
        <f>'raw data'!AO557</f>
        <v>0</v>
      </c>
      <c r="N573" s="3">
        <f>'raw data'!AU557</f>
        <v>0</v>
      </c>
      <c r="O573" s="4">
        <f>'raw data'!BA557</f>
        <v>0</v>
      </c>
      <c r="P573" s="4">
        <f>'raw data'!BG557</f>
        <v>0</v>
      </c>
    </row>
    <row r="574" spans="5:16" x14ac:dyDescent="0.25">
      <c r="E574" s="3">
        <f>'raw data'!H558</f>
        <v>0</v>
      </c>
      <c r="F574">
        <f>'raw data'!N558</f>
        <v>0</v>
      </c>
      <c r="G574">
        <f>'raw data'!T558</f>
        <v>0</v>
      </c>
      <c r="H574" s="3">
        <f>'raw data'!K558</f>
        <v>0</v>
      </c>
      <c r="I574">
        <f>'raw data'!Q558</f>
        <v>0</v>
      </c>
      <c r="J574">
        <f>'raw data'!W558</f>
        <v>0</v>
      </c>
      <c r="K574" s="3">
        <f>'raw data'!AC558</f>
        <v>0</v>
      </c>
      <c r="L574">
        <f>'raw data'!AI558</f>
        <v>0</v>
      </c>
      <c r="M574">
        <f>'raw data'!AO558</f>
        <v>0</v>
      </c>
      <c r="N574" s="3">
        <f>'raw data'!AU558</f>
        <v>0</v>
      </c>
      <c r="O574" s="4">
        <f>'raw data'!BA558</f>
        <v>0</v>
      </c>
      <c r="P574" s="4">
        <f>'raw data'!BG558</f>
        <v>0</v>
      </c>
    </row>
    <row r="575" spans="5:16" x14ac:dyDescent="0.25">
      <c r="E575" s="3">
        <f>'raw data'!H559</f>
        <v>0</v>
      </c>
      <c r="F575">
        <f>'raw data'!N559</f>
        <v>0</v>
      </c>
      <c r="G575">
        <f>'raw data'!T559</f>
        <v>0</v>
      </c>
      <c r="H575" s="3">
        <f>'raw data'!K559</f>
        <v>0</v>
      </c>
      <c r="I575">
        <f>'raw data'!Q559</f>
        <v>0</v>
      </c>
      <c r="J575">
        <f>'raw data'!W559</f>
        <v>0</v>
      </c>
      <c r="K575" s="3">
        <f>'raw data'!AC559</f>
        <v>0</v>
      </c>
      <c r="L575">
        <f>'raw data'!AI559</f>
        <v>0</v>
      </c>
      <c r="M575">
        <f>'raw data'!AO559</f>
        <v>0</v>
      </c>
      <c r="N575" s="3">
        <f>'raw data'!AU559</f>
        <v>0</v>
      </c>
      <c r="O575" s="4">
        <f>'raw data'!BA559</f>
        <v>0</v>
      </c>
      <c r="P575" s="4">
        <f>'raw data'!BG559</f>
        <v>0</v>
      </c>
    </row>
    <row r="576" spans="5:16" x14ac:dyDescent="0.25">
      <c r="E576" s="3">
        <f>'raw data'!H560</f>
        <v>0</v>
      </c>
      <c r="F576">
        <f>'raw data'!N560</f>
        <v>0</v>
      </c>
      <c r="G576">
        <f>'raw data'!T560</f>
        <v>0</v>
      </c>
      <c r="H576" s="3">
        <f>'raw data'!K560</f>
        <v>0</v>
      </c>
      <c r="I576">
        <f>'raw data'!Q560</f>
        <v>0</v>
      </c>
      <c r="J576">
        <f>'raw data'!W560</f>
        <v>0</v>
      </c>
      <c r="K576" s="3">
        <f>'raw data'!AC560</f>
        <v>0</v>
      </c>
      <c r="L576">
        <f>'raw data'!AI560</f>
        <v>0</v>
      </c>
      <c r="M576">
        <f>'raw data'!AO560</f>
        <v>0</v>
      </c>
      <c r="N576" s="3">
        <f>'raw data'!AU560</f>
        <v>0</v>
      </c>
      <c r="O576" s="4">
        <f>'raw data'!BA560</f>
        <v>0</v>
      </c>
      <c r="P576" s="4">
        <f>'raw data'!BG560</f>
        <v>0</v>
      </c>
    </row>
    <row r="577" spans="5:16" x14ac:dyDescent="0.25">
      <c r="E577" s="3">
        <f>'raw data'!H561</f>
        <v>0</v>
      </c>
      <c r="F577">
        <f>'raw data'!N561</f>
        <v>0</v>
      </c>
      <c r="G577">
        <f>'raw data'!T561</f>
        <v>0</v>
      </c>
      <c r="H577" s="3">
        <f>'raw data'!K561</f>
        <v>0</v>
      </c>
      <c r="I577">
        <f>'raw data'!Q561</f>
        <v>0</v>
      </c>
      <c r="J577">
        <f>'raw data'!W561</f>
        <v>0</v>
      </c>
      <c r="K577" s="3">
        <f>'raw data'!AC561</f>
        <v>0</v>
      </c>
      <c r="L577">
        <f>'raw data'!AI561</f>
        <v>0</v>
      </c>
      <c r="M577">
        <f>'raw data'!AO561</f>
        <v>0</v>
      </c>
      <c r="N577" s="3">
        <f>'raw data'!AU561</f>
        <v>0</v>
      </c>
      <c r="O577" s="4">
        <f>'raw data'!BA561</f>
        <v>0</v>
      </c>
      <c r="P577" s="4">
        <f>'raw data'!BG561</f>
        <v>0</v>
      </c>
    </row>
    <row r="578" spans="5:16" x14ac:dyDescent="0.25">
      <c r="E578" s="3">
        <f>'raw data'!H562</f>
        <v>0</v>
      </c>
      <c r="F578">
        <f>'raw data'!N562</f>
        <v>0</v>
      </c>
      <c r="G578">
        <f>'raw data'!T562</f>
        <v>0</v>
      </c>
      <c r="H578" s="3">
        <f>'raw data'!K562</f>
        <v>0</v>
      </c>
      <c r="I578">
        <f>'raw data'!Q562</f>
        <v>0</v>
      </c>
      <c r="J578">
        <f>'raw data'!W562</f>
        <v>0</v>
      </c>
      <c r="K578" s="3">
        <f>'raw data'!AC562</f>
        <v>0</v>
      </c>
      <c r="L578">
        <f>'raw data'!AI562</f>
        <v>0</v>
      </c>
      <c r="M578">
        <f>'raw data'!AO562</f>
        <v>0</v>
      </c>
      <c r="N578" s="3">
        <f>'raw data'!AU562</f>
        <v>0</v>
      </c>
      <c r="O578" s="4">
        <f>'raw data'!BA562</f>
        <v>0</v>
      </c>
      <c r="P578" s="4">
        <f>'raw data'!BG562</f>
        <v>0</v>
      </c>
    </row>
    <row r="579" spans="5:16" x14ac:dyDescent="0.25">
      <c r="E579" s="3">
        <f>'raw data'!H563</f>
        <v>0</v>
      </c>
      <c r="F579">
        <f>'raw data'!N563</f>
        <v>0</v>
      </c>
      <c r="G579">
        <f>'raw data'!T563</f>
        <v>0</v>
      </c>
      <c r="H579" s="3">
        <f>'raw data'!K563</f>
        <v>0</v>
      </c>
      <c r="I579">
        <f>'raw data'!Q563</f>
        <v>0</v>
      </c>
      <c r="J579">
        <f>'raw data'!W563</f>
        <v>0</v>
      </c>
      <c r="K579" s="3">
        <f>'raw data'!AC563</f>
        <v>0</v>
      </c>
      <c r="L579">
        <f>'raw data'!AI563</f>
        <v>0</v>
      </c>
      <c r="M579">
        <f>'raw data'!AO563</f>
        <v>0</v>
      </c>
      <c r="N579" s="3">
        <f>'raw data'!AU563</f>
        <v>0</v>
      </c>
      <c r="O579" s="4">
        <f>'raw data'!BA563</f>
        <v>0</v>
      </c>
      <c r="P579" s="4">
        <f>'raw data'!BG563</f>
        <v>0</v>
      </c>
    </row>
    <row r="580" spans="5:16" x14ac:dyDescent="0.25">
      <c r="E580" s="3">
        <f>'raw data'!H564</f>
        <v>0</v>
      </c>
      <c r="F580">
        <f>'raw data'!N564</f>
        <v>0</v>
      </c>
      <c r="G580">
        <f>'raw data'!T564</f>
        <v>0</v>
      </c>
      <c r="H580" s="3">
        <f>'raw data'!K564</f>
        <v>0</v>
      </c>
      <c r="I580">
        <f>'raw data'!Q564</f>
        <v>0</v>
      </c>
      <c r="J580">
        <f>'raw data'!W564</f>
        <v>0</v>
      </c>
      <c r="K580" s="3">
        <f>'raw data'!AC564</f>
        <v>0</v>
      </c>
      <c r="L580">
        <f>'raw data'!AI564</f>
        <v>0</v>
      </c>
      <c r="M580">
        <f>'raw data'!AO564</f>
        <v>0</v>
      </c>
      <c r="N580" s="3">
        <f>'raw data'!AU564</f>
        <v>0</v>
      </c>
      <c r="O580" s="4">
        <f>'raw data'!BA564</f>
        <v>0</v>
      </c>
      <c r="P580" s="4">
        <f>'raw data'!BG564</f>
        <v>0</v>
      </c>
    </row>
    <row r="581" spans="5:16" x14ac:dyDescent="0.25">
      <c r="E581" s="3">
        <f>'raw data'!H565</f>
        <v>0</v>
      </c>
      <c r="F581">
        <f>'raw data'!N565</f>
        <v>0</v>
      </c>
      <c r="G581">
        <f>'raw data'!T565</f>
        <v>0</v>
      </c>
      <c r="H581" s="3">
        <f>'raw data'!K565</f>
        <v>0</v>
      </c>
      <c r="I581">
        <f>'raw data'!Q565</f>
        <v>0</v>
      </c>
      <c r="J581">
        <f>'raw data'!W565</f>
        <v>0</v>
      </c>
      <c r="K581" s="3">
        <f>'raw data'!AC565</f>
        <v>0</v>
      </c>
      <c r="L581">
        <f>'raw data'!AI565</f>
        <v>0</v>
      </c>
      <c r="M581">
        <f>'raw data'!AO565</f>
        <v>0</v>
      </c>
      <c r="N581" s="3">
        <f>'raw data'!AU565</f>
        <v>0</v>
      </c>
      <c r="O581" s="4">
        <f>'raw data'!BA565</f>
        <v>0</v>
      </c>
      <c r="P581" s="4">
        <f>'raw data'!BG565</f>
        <v>0</v>
      </c>
    </row>
    <row r="582" spans="5:16" x14ac:dyDescent="0.25">
      <c r="E582" s="3">
        <f>'raw data'!H566</f>
        <v>0</v>
      </c>
      <c r="F582">
        <f>'raw data'!N566</f>
        <v>0</v>
      </c>
      <c r="G582">
        <f>'raw data'!T566</f>
        <v>0</v>
      </c>
      <c r="H582" s="3">
        <f>'raw data'!K566</f>
        <v>0</v>
      </c>
      <c r="I582">
        <f>'raw data'!Q566</f>
        <v>0</v>
      </c>
      <c r="J582">
        <f>'raw data'!W566</f>
        <v>0</v>
      </c>
      <c r="K582" s="3">
        <f>'raw data'!AC566</f>
        <v>0</v>
      </c>
      <c r="L582">
        <f>'raw data'!AI566</f>
        <v>0</v>
      </c>
      <c r="M582">
        <f>'raw data'!AO566</f>
        <v>0</v>
      </c>
      <c r="N582" s="3">
        <f>'raw data'!AU566</f>
        <v>0</v>
      </c>
      <c r="O582" s="4">
        <f>'raw data'!BA566</f>
        <v>0</v>
      </c>
      <c r="P582" s="4">
        <f>'raw data'!BG566</f>
        <v>0</v>
      </c>
    </row>
    <row r="583" spans="5:16" x14ac:dyDescent="0.25">
      <c r="E583" s="3">
        <f>'raw data'!H567</f>
        <v>0</v>
      </c>
      <c r="F583">
        <f>'raw data'!N567</f>
        <v>0</v>
      </c>
      <c r="G583">
        <f>'raw data'!T567</f>
        <v>0</v>
      </c>
      <c r="H583" s="3">
        <f>'raw data'!K567</f>
        <v>0</v>
      </c>
      <c r="I583">
        <f>'raw data'!Q567</f>
        <v>0</v>
      </c>
      <c r="J583">
        <f>'raw data'!W567</f>
        <v>0</v>
      </c>
      <c r="K583" s="3">
        <f>'raw data'!AC567</f>
        <v>0</v>
      </c>
      <c r="L583">
        <f>'raw data'!AI567</f>
        <v>0</v>
      </c>
      <c r="M583">
        <f>'raw data'!AO567</f>
        <v>0</v>
      </c>
      <c r="N583" s="3">
        <f>'raw data'!AU567</f>
        <v>0</v>
      </c>
      <c r="O583" s="4">
        <f>'raw data'!BA567</f>
        <v>0</v>
      </c>
      <c r="P583" s="4">
        <f>'raw data'!BG567</f>
        <v>0</v>
      </c>
    </row>
    <row r="584" spans="5:16" x14ac:dyDescent="0.25">
      <c r="E584" s="3">
        <f>'raw data'!H568</f>
        <v>0</v>
      </c>
      <c r="F584">
        <f>'raw data'!N568</f>
        <v>0</v>
      </c>
      <c r="G584">
        <f>'raw data'!T568</f>
        <v>0</v>
      </c>
      <c r="H584" s="3">
        <f>'raw data'!K568</f>
        <v>0</v>
      </c>
      <c r="I584">
        <f>'raw data'!Q568</f>
        <v>0</v>
      </c>
      <c r="J584">
        <f>'raw data'!W568</f>
        <v>0</v>
      </c>
      <c r="K584" s="3">
        <f>'raw data'!AC568</f>
        <v>0</v>
      </c>
      <c r="L584">
        <f>'raw data'!AI568</f>
        <v>0</v>
      </c>
      <c r="M584">
        <f>'raw data'!AO568</f>
        <v>0</v>
      </c>
      <c r="N584" s="3">
        <f>'raw data'!AU568</f>
        <v>0</v>
      </c>
      <c r="O584" s="4">
        <f>'raw data'!BA568</f>
        <v>0</v>
      </c>
      <c r="P584" s="4">
        <f>'raw data'!BG568</f>
        <v>0</v>
      </c>
    </row>
    <row r="585" spans="5:16" x14ac:dyDescent="0.25">
      <c r="E585" s="3">
        <f>'raw data'!H569</f>
        <v>0</v>
      </c>
      <c r="F585">
        <f>'raw data'!N569</f>
        <v>0</v>
      </c>
      <c r="G585">
        <f>'raw data'!T569</f>
        <v>0</v>
      </c>
      <c r="H585" s="3">
        <f>'raw data'!K569</f>
        <v>0</v>
      </c>
      <c r="I585">
        <f>'raw data'!Q569</f>
        <v>0</v>
      </c>
      <c r="J585">
        <f>'raw data'!W569</f>
        <v>0</v>
      </c>
      <c r="K585" s="3">
        <f>'raw data'!AC569</f>
        <v>0</v>
      </c>
      <c r="L585">
        <f>'raw data'!AI569</f>
        <v>0</v>
      </c>
      <c r="M585">
        <f>'raw data'!AO569</f>
        <v>0</v>
      </c>
      <c r="N585" s="3">
        <f>'raw data'!AU569</f>
        <v>0</v>
      </c>
      <c r="O585" s="4">
        <f>'raw data'!BA569</f>
        <v>0</v>
      </c>
      <c r="P585" s="4">
        <f>'raw data'!BG569</f>
        <v>0</v>
      </c>
    </row>
    <row r="586" spans="5:16" x14ac:dyDescent="0.25">
      <c r="E586" s="3">
        <f>'raw data'!H570</f>
        <v>0</v>
      </c>
      <c r="F586">
        <f>'raw data'!N570</f>
        <v>0</v>
      </c>
      <c r="G586">
        <f>'raw data'!T570</f>
        <v>0</v>
      </c>
      <c r="H586" s="3">
        <f>'raw data'!K570</f>
        <v>0</v>
      </c>
      <c r="I586">
        <f>'raw data'!Q570</f>
        <v>0</v>
      </c>
      <c r="J586">
        <f>'raw data'!W570</f>
        <v>0</v>
      </c>
      <c r="K586" s="3">
        <f>'raw data'!AC570</f>
        <v>0</v>
      </c>
      <c r="L586">
        <f>'raw data'!AI570</f>
        <v>0</v>
      </c>
      <c r="M586">
        <f>'raw data'!AO570</f>
        <v>0</v>
      </c>
      <c r="N586" s="3">
        <f>'raw data'!AU570</f>
        <v>0</v>
      </c>
      <c r="O586" s="4">
        <f>'raw data'!BA570</f>
        <v>0</v>
      </c>
      <c r="P586" s="4">
        <f>'raw data'!BG570</f>
        <v>0</v>
      </c>
    </row>
    <row r="587" spans="5:16" x14ac:dyDescent="0.25">
      <c r="E587" s="3">
        <f>'raw data'!H571</f>
        <v>0</v>
      </c>
      <c r="F587">
        <f>'raw data'!N571</f>
        <v>0</v>
      </c>
      <c r="G587">
        <f>'raw data'!T571</f>
        <v>0</v>
      </c>
      <c r="H587" s="3">
        <f>'raw data'!K571</f>
        <v>0</v>
      </c>
      <c r="I587">
        <f>'raw data'!Q571</f>
        <v>0</v>
      </c>
      <c r="J587">
        <f>'raw data'!W571</f>
        <v>0</v>
      </c>
      <c r="K587" s="3">
        <f>'raw data'!AC571</f>
        <v>0</v>
      </c>
      <c r="L587">
        <f>'raw data'!AI571</f>
        <v>0</v>
      </c>
      <c r="M587">
        <f>'raw data'!AO571</f>
        <v>0</v>
      </c>
      <c r="N587" s="3">
        <f>'raw data'!AU571</f>
        <v>0</v>
      </c>
      <c r="O587" s="4">
        <f>'raw data'!BA571</f>
        <v>0</v>
      </c>
      <c r="P587" s="4">
        <f>'raw data'!BG571</f>
        <v>0</v>
      </c>
    </row>
    <row r="588" spans="5:16" x14ac:dyDescent="0.25">
      <c r="E588" s="3">
        <f>'raw data'!H572</f>
        <v>0</v>
      </c>
      <c r="F588">
        <f>'raw data'!N572</f>
        <v>0</v>
      </c>
      <c r="G588">
        <f>'raw data'!T572</f>
        <v>0</v>
      </c>
      <c r="H588" s="3">
        <f>'raw data'!K572</f>
        <v>0</v>
      </c>
      <c r="I588">
        <f>'raw data'!Q572</f>
        <v>0</v>
      </c>
      <c r="J588">
        <f>'raw data'!W572</f>
        <v>0</v>
      </c>
      <c r="K588" s="3">
        <f>'raw data'!AC572</f>
        <v>0</v>
      </c>
      <c r="L588">
        <f>'raw data'!AI572</f>
        <v>0</v>
      </c>
      <c r="M588">
        <f>'raw data'!AO572</f>
        <v>0</v>
      </c>
      <c r="N588" s="3">
        <f>'raw data'!AU572</f>
        <v>0</v>
      </c>
      <c r="O588" s="4">
        <f>'raw data'!BA572</f>
        <v>0</v>
      </c>
      <c r="P588" s="4">
        <f>'raw data'!BG572</f>
        <v>0</v>
      </c>
    </row>
    <row r="589" spans="5:16" x14ac:dyDescent="0.25">
      <c r="E589" s="3">
        <f>'raw data'!H573</f>
        <v>0</v>
      </c>
      <c r="F589">
        <f>'raw data'!N573</f>
        <v>0</v>
      </c>
      <c r="G589">
        <f>'raw data'!T573</f>
        <v>0</v>
      </c>
      <c r="H589" s="3">
        <f>'raw data'!K573</f>
        <v>0</v>
      </c>
      <c r="I589">
        <f>'raw data'!Q573</f>
        <v>0</v>
      </c>
      <c r="J589">
        <f>'raw data'!W573</f>
        <v>0</v>
      </c>
      <c r="K589" s="3">
        <f>'raw data'!AC573</f>
        <v>0</v>
      </c>
      <c r="L589">
        <f>'raw data'!AI573</f>
        <v>0</v>
      </c>
      <c r="M589">
        <f>'raw data'!AO573</f>
        <v>0</v>
      </c>
      <c r="N589" s="3">
        <f>'raw data'!AU573</f>
        <v>0</v>
      </c>
      <c r="O589" s="4">
        <f>'raw data'!BA573</f>
        <v>0</v>
      </c>
      <c r="P589" s="4">
        <f>'raw data'!BG573</f>
        <v>0</v>
      </c>
    </row>
    <row r="590" spans="5:16" x14ac:dyDescent="0.25">
      <c r="E590" s="3">
        <f>'raw data'!H574</f>
        <v>0</v>
      </c>
      <c r="F590">
        <f>'raw data'!N574</f>
        <v>0</v>
      </c>
      <c r="G590">
        <f>'raw data'!T574</f>
        <v>0</v>
      </c>
      <c r="H590" s="3">
        <f>'raw data'!K574</f>
        <v>0</v>
      </c>
      <c r="I590">
        <f>'raw data'!Q574</f>
        <v>0</v>
      </c>
      <c r="J590">
        <f>'raw data'!W574</f>
        <v>0</v>
      </c>
      <c r="K590" s="3">
        <f>'raw data'!AC574</f>
        <v>0</v>
      </c>
      <c r="L590">
        <f>'raw data'!AI574</f>
        <v>0</v>
      </c>
      <c r="M590">
        <f>'raw data'!AO574</f>
        <v>0</v>
      </c>
      <c r="N590" s="3">
        <f>'raw data'!AU574</f>
        <v>0</v>
      </c>
      <c r="O590" s="4">
        <f>'raw data'!BA574</f>
        <v>0</v>
      </c>
      <c r="P590" s="4">
        <f>'raw data'!BG574</f>
        <v>0</v>
      </c>
    </row>
    <row r="591" spans="5:16" x14ac:dyDescent="0.25">
      <c r="E591" s="3">
        <f>'raw data'!H575</f>
        <v>0</v>
      </c>
      <c r="F591">
        <f>'raw data'!N575</f>
        <v>0</v>
      </c>
      <c r="G591">
        <f>'raw data'!T575</f>
        <v>0</v>
      </c>
      <c r="H591" s="3">
        <f>'raw data'!K575</f>
        <v>0</v>
      </c>
      <c r="I591">
        <f>'raw data'!Q575</f>
        <v>0</v>
      </c>
      <c r="J591">
        <f>'raw data'!W575</f>
        <v>0</v>
      </c>
      <c r="K591" s="3">
        <f>'raw data'!AC575</f>
        <v>0</v>
      </c>
      <c r="L591">
        <f>'raw data'!AI575</f>
        <v>0</v>
      </c>
      <c r="M591">
        <f>'raw data'!AO575</f>
        <v>0</v>
      </c>
      <c r="N591" s="3">
        <f>'raw data'!AU575</f>
        <v>0</v>
      </c>
      <c r="O591" s="4">
        <f>'raw data'!BA575</f>
        <v>0</v>
      </c>
      <c r="P591" s="4">
        <f>'raw data'!BG575</f>
        <v>0</v>
      </c>
    </row>
    <row r="592" spans="5:16" x14ac:dyDescent="0.25">
      <c r="E592" s="3">
        <f>'raw data'!H576</f>
        <v>0</v>
      </c>
      <c r="F592">
        <f>'raw data'!N576</f>
        <v>0</v>
      </c>
      <c r="G592">
        <f>'raw data'!T576</f>
        <v>0</v>
      </c>
      <c r="H592" s="3">
        <f>'raw data'!K576</f>
        <v>0</v>
      </c>
      <c r="I592">
        <f>'raw data'!Q576</f>
        <v>0</v>
      </c>
      <c r="J592">
        <f>'raw data'!W576</f>
        <v>0</v>
      </c>
      <c r="K592" s="3">
        <f>'raw data'!AC576</f>
        <v>0</v>
      </c>
      <c r="L592">
        <f>'raw data'!AI576</f>
        <v>0</v>
      </c>
      <c r="M592">
        <f>'raw data'!AO576</f>
        <v>0</v>
      </c>
      <c r="N592" s="3">
        <f>'raw data'!AU576</f>
        <v>0</v>
      </c>
      <c r="O592" s="4">
        <f>'raw data'!BA576</f>
        <v>0</v>
      </c>
      <c r="P592" s="4">
        <f>'raw data'!BG576</f>
        <v>0</v>
      </c>
    </row>
    <row r="593" spans="5:16" x14ac:dyDescent="0.25">
      <c r="E593" s="3">
        <f>'raw data'!H577</f>
        <v>0</v>
      </c>
      <c r="F593">
        <f>'raw data'!N577</f>
        <v>0</v>
      </c>
      <c r="G593">
        <f>'raw data'!T577</f>
        <v>0</v>
      </c>
      <c r="H593" s="3">
        <f>'raw data'!K577</f>
        <v>0</v>
      </c>
      <c r="I593">
        <f>'raw data'!Q577</f>
        <v>0</v>
      </c>
      <c r="J593">
        <f>'raw data'!W577</f>
        <v>0</v>
      </c>
      <c r="K593" s="3">
        <f>'raw data'!AC577</f>
        <v>0</v>
      </c>
      <c r="L593">
        <f>'raw data'!AI577</f>
        <v>0</v>
      </c>
      <c r="M593">
        <f>'raw data'!AO577</f>
        <v>0</v>
      </c>
      <c r="N593" s="3">
        <f>'raw data'!AU577</f>
        <v>0</v>
      </c>
      <c r="O593" s="4">
        <f>'raw data'!BA577</f>
        <v>0</v>
      </c>
      <c r="P593" s="4">
        <f>'raw data'!BG577</f>
        <v>0</v>
      </c>
    </row>
    <row r="594" spans="5:16" x14ac:dyDescent="0.25">
      <c r="E594" s="3">
        <f>'raw data'!H578</f>
        <v>0</v>
      </c>
      <c r="F594">
        <f>'raw data'!N578</f>
        <v>0</v>
      </c>
      <c r="G594">
        <f>'raw data'!T578</f>
        <v>0</v>
      </c>
      <c r="H594" s="3">
        <f>'raw data'!K578</f>
        <v>0</v>
      </c>
      <c r="I594">
        <f>'raw data'!Q578</f>
        <v>0</v>
      </c>
      <c r="J594">
        <f>'raw data'!W578</f>
        <v>0</v>
      </c>
      <c r="K594" s="3">
        <f>'raw data'!AC578</f>
        <v>0</v>
      </c>
      <c r="L594">
        <f>'raw data'!AI578</f>
        <v>0</v>
      </c>
      <c r="M594">
        <f>'raw data'!AO578</f>
        <v>0</v>
      </c>
      <c r="N594" s="3">
        <f>'raw data'!AU578</f>
        <v>0</v>
      </c>
      <c r="O594" s="4">
        <f>'raw data'!BA578</f>
        <v>0</v>
      </c>
      <c r="P594" s="4">
        <f>'raw data'!BG578</f>
        <v>0</v>
      </c>
    </row>
    <row r="595" spans="5:16" x14ac:dyDescent="0.25">
      <c r="E595" s="3">
        <f>'raw data'!H579</f>
        <v>0</v>
      </c>
      <c r="F595">
        <f>'raw data'!N579</f>
        <v>0</v>
      </c>
      <c r="G595">
        <f>'raw data'!T579</f>
        <v>0</v>
      </c>
      <c r="H595" s="3">
        <f>'raw data'!K579</f>
        <v>0</v>
      </c>
      <c r="I595">
        <f>'raw data'!Q579</f>
        <v>0</v>
      </c>
      <c r="J595">
        <f>'raw data'!W579</f>
        <v>0</v>
      </c>
      <c r="K595" s="3">
        <f>'raw data'!AC579</f>
        <v>0</v>
      </c>
      <c r="L595">
        <f>'raw data'!AI579</f>
        <v>0</v>
      </c>
      <c r="M595">
        <f>'raw data'!AO579</f>
        <v>0</v>
      </c>
      <c r="N595" s="3">
        <f>'raw data'!AU579</f>
        <v>0</v>
      </c>
      <c r="O595" s="4">
        <f>'raw data'!BA579</f>
        <v>0</v>
      </c>
      <c r="P595" s="4">
        <f>'raw data'!BG579</f>
        <v>0</v>
      </c>
    </row>
    <row r="596" spans="5:16" x14ac:dyDescent="0.25">
      <c r="E596" s="3">
        <f>'raw data'!H580</f>
        <v>0</v>
      </c>
      <c r="F596">
        <f>'raw data'!N580</f>
        <v>0</v>
      </c>
      <c r="G596">
        <f>'raw data'!T580</f>
        <v>0</v>
      </c>
      <c r="H596" s="3">
        <f>'raw data'!K580</f>
        <v>0</v>
      </c>
      <c r="I596">
        <f>'raw data'!Q580</f>
        <v>0</v>
      </c>
      <c r="J596">
        <f>'raw data'!W580</f>
        <v>0</v>
      </c>
      <c r="K596" s="3">
        <f>'raw data'!AC580</f>
        <v>0</v>
      </c>
      <c r="L596">
        <f>'raw data'!AI580</f>
        <v>0</v>
      </c>
      <c r="M596">
        <f>'raw data'!AO580</f>
        <v>0</v>
      </c>
      <c r="N596" s="3">
        <f>'raw data'!AU580</f>
        <v>0</v>
      </c>
      <c r="O596" s="4">
        <f>'raw data'!BA580</f>
        <v>0</v>
      </c>
      <c r="P596" s="4">
        <f>'raw data'!BG580</f>
        <v>0</v>
      </c>
    </row>
    <row r="597" spans="5:16" x14ac:dyDescent="0.25">
      <c r="E597" s="3">
        <f>'raw data'!H581</f>
        <v>0</v>
      </c>
      <c r="F597">
        <f>'raw data'!N581</f>
        <v>0</v>
      </c>
      <c r="G597">
        <f>'raw data'!T581</f>
        <v>0</v>
      </c>
      <c r="H597" s="3">
        <f>'raw data'!K581</f>
        <v>0</v>
      </c>
      <c r="I597">
        <f>'raw data'!Q581</f>
        <v>0</v>
      </c>
      <c r="J597">
        <f>'raw data'!W581</f>
        <v>0</v>
      </c>
      <c r="K597" s="3">
        <f>'raw data'!AC581</f>
        <v>0</v>
      </c>
      <c r="L597">
        <f>'raw data'!AI581</f>
        <v>0</v>
      </c>
      <c r="M597">
        <f>'raw data'!AO581</f>
        <v>0</v>
      </c>
      <c r="N597" s="3">
        <f>'raw data'!AU581</f>
        <v>0</v>
      </c>
      <c r="O597" s="4">
        <f>'raw data'!BA581</f>
        <v>0</v>
      </c>
      <c r="P597" s="4">
        <f>'raw data'!BG581</f>
        <v>0</v>
      </c>
    </row>
    <row r="598" spans="5:16" x14ac:dyDescent="0.25">
      <c r="E598" s="3">
        <f>'raw data'!H582</f>
        <v>0</v>
      </c>
      <c r="F598">
        <f>'raw data'!N582</f>
        <v>0</v>
      </c>
      <c r="G598">
        <f>'raw data'!T582</f>
        <v>0</v>
      </c>
      <c r="H598" s="3">
        <f>'raw data'!K582</f>
        <v>0</v>
      </c>
      <c r="I598">
        <f>'raw data'!Q582</f>
        <v>0</v>
      </c>
      <c r="J598">
        <f>'raw data'!W582</f>
        <v>0</v>
      </c>
      <c r="K598" s="3">
        <f>'raw data'!AC582</f>
        <v>0</v>
      </c>
      <c r="L598">
        <f>'raw data'!AI582</f>
        <v>0</v>
      </c>
      <c r="M598">
        <f>'raw data'!AO582</f>
        <v>0</v>
      </c>
      <c r="N598" s="3">
        <f>'raw data'!AU582</f>
        <v>0</v>
      </c>
      <c r="O598" s="4">
        <f>'raw data'!BA582</f>
        <v>0</v>
      </c>
      <c r="P598" s="4">
        <f>'raw data'!BG582</f>
        <v>0</v>
      </c>
    </row>
    <row r="599" spans="5:16" x14ac:dyDescent="0.25">
      <c r="E599" s="3">
        <f>'raw data'!H583</f>
        <v>0</v>
      </c>
      <c r="F599">
        <f>'raw data'!N583</f>
        <v>0</v>
      </c>
      <c r="G599">
        <f>'raw data'!T583</f>
        <v>0</v>
      </c>
      <c r="H599" s="3">
        <f>'raw data'!K583</f>
        <v>0</v>
      </c>
      <c r="I599">
        <f>'raw data'!Q583</f>
        <v>0</v>
      </c>
      <c r="J599">
        <f>'raw data'!W583</f>
        <v>0</v>
      </c>
      <c r="K599" s="3">
        <f>'raw data'!AC583</f>
        <v>0</v>
      </c>
      <c r="L599">
        <f>'raw data'!AI583</f>
        <v>0</v>
      </c>
      <c r="M599">
        <f>'raw data'!AO583</f>
        <v>0</v>
      </c>
      <c r="N599" s="3">
        <f>'raw data'!AU583</f>
        <v>0</v>
      </c>
      <c r="O599" s="4">
        <f>'raw data'!BA583</f>
        <v>0</v>
      </c>
      <c r="P599" s="4">
        <f>'raw data'!BG583</f>
        <v>0</v>
      </c>
    </row>
    <row r="600" spans="5:16" x14ac:dyDescent="0.25">
      <c r="E600" s="3">
        <f>'raw data'!H584</f>
        <v>0</v>
      </c>
      <c r="F600">
        <f>'raw data'!N584</f>
        <v>0</v>
      </c>
      <c r="G600">
        <f>'raw data'!T584</f>
        <v>0</v>
      </c>
      <c r="H600" s="3">
        <f>'raw data'!K584</f>
        <v>0</v>
      </c>
      <c r="I600">
        <f>'raw data'!Q584</f>
        <v>0</v>
      </c>
      <c r="J600">
        <f>'raw data'!W584</f>
        <v>0</v>
      </c>
      <c r="K600" s="3">
        <f>'raw data'!AC584</f>
        <v>0</v>
      </c>
      <c r="L600">
        <f>'raw data'!AI584</f>
        <v>0</v>
      </c>
      <c r="M600">
        <f>'raw data'!AO584</f>
        <v>0</v>
      </c>
      <c r="N600" s="3">
        <f>'raw data'!AU584</f>
        <v>0</v>
      </c>
      <c r="O600" s="4">
        <f>'raw data'!BA584</f>
        <v>0</v>
      </c>
      <c r="P600" s="4">
        <f>'raw data'!BG584</f>
        <v>0</v>
      </c>
    </row>
    <row r="601" spans="5:16" x14ac:dyDescent="0.25">
      <c r="E601" s="3">
        <f>'raw data'!H585</f>
        <v>0</v>
      </c>
      <c r="F601">
        <f>'raw data'!N585</f>
        <v>0</v>
      </c>
      <c r="G601">
        <f>'raw data'!T585</f>
        <v>0</v>
      </c>
      <c r="H601" s="3">
        <f>'raw data'!K585</f>
        <v>0</v>
      </c>
      <c r="I601">
        <f>'raw data'!Q585</f>
        <v>0</v>
      </c>
      <c r="J601">
        <f>'raw data'!W585</f>
        <v>0</v>
      </c>
      <c r="K601" s="3">
        <f>'raw data'!AC585</f>
        <v>0</v>
      </c>
      <c r="L601">
        <f>'raw data'!AI585</f>
        <v>0</v>
      </c>
      <c r="M601">
        <f>'raw data'!AO585</f>
        <v>0</v>
      </c>
      <c r="N601" s="3">
        <f>'raw data'!AU585</f>
        <v>0</v>
      </c>
      <c r="O601" s="4">
        <f>'raw data'!BA585</f>
        <v>0</v>
      </c>
      <c r="P601" s="4">
        <f>'raw data'!BG585</f>
        <v>0</v>
      </c>
    </row>
    <row r="602" spans="5:16" x14ac:dyDescent="0.25">
      <c r="E602" s="3">
        <f>'raw data'!H586</f>
        <v>0</v>
      </c>
      <c r="F602">
        <f>'raw data'!N586</f>
        <v>0</v>
      </c>
      <c r="G602">
        <f>'raw data'!T586</f>
        <v>0</v>
      </c>
      <c r="H602" s="3">
        <f>'raw data'!K586</f>
        <v>0</v>
      </c>
      <c r="I602">
        <f>'raw data'!Q586</f>
        <v>0</v>
      </c>
      <c r="J602">
        <f>'raw data'!W586</f>
        <v>0</v>
      </c>
      <c r="K602" s="3">
        <f>'raw data'!AC586</f>
        <v>0</v>
      </c>
      <c r="L602">
        <f>'raw data'!AI586</f>
        <v>0</v>
      </c>
      <c r="M602">
        <f>'raw data'!AO586</f>
        <v>0</v>
      </c>
      <c r="N602" s="3">
        <f>'raw data'!AU586</f>
        <v>0</v>
      </c>
      <c r="O602" s="4">
        <f>'raw data'!BA586</f>
        <v>0</v>
      </c>
      <c r="P602" s="4">
        <f>'raw data'!BG586</f>
        <v>0</v>
      </c>
    </row>
    <row r="603" spans="5:16" x14ac:dyDescent="0.25">
      <c r="E603" s="3">
        <f>'raw data'!H587</f>
        <v>0</v>
      </c>
      <c r="F603">
        <f>'raw data'!N587</f>
        <v>0</v>
      </c>
      <c r="G603">
        <f>'raw data'!T587</f>
        <v>0</v>
      </c>
      <c r="H603" s="3">
        <f>'raw data'!K587</f>
        <v>0</v>
      </c>
      <c r="I603">
        <f>'raw data'!Q587</f>
        <v>0</v>
      </c>
      <c r="J603">
        <f>'raw data'!W587</f>
        <v>0</v>
      </c>
      <c r="K603" s="3">
        <f>'raw data'!AC587</f>
        <v>0</v>
      </c>
      <c r="L603">
        <f>'raw data'!AI587</f>
        <v>0</v>
      </c>
      <c r="M603">
        <f>'raw data'!AO587</f>
        <v>0</v>
      </c>
      <c r="N603" s="3">
        <f>'raw data'!AU587</f>
        <v>0</v>
      </c>
      <c r="O603" s="4">
        <f>'raw data'!BA587</f>
        <v>0</v>
      </c>
      <c r="P603" s="4">
        <f>'raw data'!BG587</f>
        <v>0</v>
      </c>
    </row>
    <row r="604" spans="5:16" x14ac:dyDescent="0.25">
      <c r="E604" s="3">
        <f>'raw data'!H588</f>
        <v>0</v>
      </c>
      <c r="F604">
        <f>'raw data'!N588</f>
        <v>0</v>
      </c>
      <c r="G604">
        <f>'raw data'!T588</f>
        <v>0</v>
      </c>
      <c r="H604" s="3">
        <f>'raw data'!K588</f>
        <v>0</v>
      </c>
      <c r="I604">
        <f>'raw data'!Q588</f>
        <v>0</v>
      </c>
      <c r="J604">
        <f>'raw data'!W588</f>
        <v>0</v>
      </c>
      <c r="K604" s="3">
        <f>'raw data'!AC588</f>
        <v>0</v>
      </c>
      <c r="L604">
        <f>'raw data'!AI588</f>
        <v>0</v>
      </c>
      <c r="M604">
        <f>'raw data'!AO588</f>
        <v>0</v>
      </c>
      <c r="N604" s="3">
        <f>'raw data'!AU588</f>
        <v>0</v>
      </c>
      <c r="O604" s="4">
        <f>'raw data'!BA588</f>
        <v>0</v>
      </c>
      <c r="P604" s="4">
        <f>'raw data'!BG588</f>
        <v>0</v>
      </c>
    </row>
    <row r="605" spans="5:16" x14ac:dyDescent="0.25">
      <c r="E605" s="3">
        <f>'raw data'!H589</f>
        <v>0</v>
      </c>
      <c r="F605">
        <f>'raw data'!N589</f>
        <v>0</v>
      </c>
      <c r="G605">
        <f>'raw data'!T589</f>
        <v>0</v>
      </c>
      <c r="H605" s="3">
        <f>'raw data'!K589</f>
        <v>0</v>
      </c>
      <c r="I605">
        <f>'raw data'!Q589</f>
        <v>0</v>
      </c>
      <c r="J605">
        <f>'raw data'!W589</f>
        <v>0</v>
      </c>
      <c r="K605" s="3">
        <f>'raw data'!AC589</f>
        <v>0</v>
      </c>
      <c r="L605">
        <f>'raw data'!AI589</f>
        <v>0</v>
      </c>
      <c r="M605">
        <f>'raw data'!AO589</f>
        <v>0</v>
      </c>
      <c r="N605" s="3">
        <f>'raw data'!AU589</f>
        <v>0</v>
      </c>
      <c r="O605" s="4">
        <f>'raw data'!BA589</f>
        <v>0</v>
      </c>
      <c r="P605" s="4">
        <f>'raw data'!BG589</f>
        <v>0</v>
      </c>
    </row>
    <row r="606" spans="5:16" x14ac:dyDescent="0.25">
      <c r="E606" s="3">
        <f>'raw data'!H590</f>
        <v>0</v>
      </c>
      <c r="F606">
        <f>'raw data'!N590</f>
        <v>0</v>
      </c>
      <c r="G606">
        <f>'raw data'!T590</f>
        <v>0</v>
      </c>
      <c r="H606" s="3">
        <f>'raw data'!K590</f>
        <v>0</v>
      </c>
      <c r="I606">
        <f>'raw data'!Q590</f>
        <v>0</v>
      </c>
      <c r="J606">
        <f>'raw data'!W590</f>
        <v>0</v>
      </c>
      <c r="K606" s="3">
        <f>'raw data'!AC590</f>
        <v>0</v>
      </c>
      <c r="L606">
        <f>'raw data'!AI590</f>
        <v>0</v>
      </c>
      <c r="M606">
        <f>'raw data'!AO590</f>
        <v>0</v>
      </c>
      <c r="N606" s="3">
        <f>'raw data'!AU590</f>
        <v>0</v>
      </c>
      <c r="O606" s="4">
        <f>'raw data'!BA590</f>
        <v>0</v>
      </c>
      <c r="P606" s="4">
        <f>'raw data'!BG590</f>
        <v>0</v>
      </c>
    </row>
    <row r="607" spans="5:16" x14ac:dyDescent="0.25">
      <c r="E607" s="3">
        <f>'raw data'!H591</f>
        <v>0</v>
      </c>
      <c r="F607">
        <f>'raw data'!N591</f>
        <v>0</v>
      </c>
      <c r="G607">
        <f>'raw data'!T591</f>
        <v>0</v>
      </c>
      <c r="H607" s="3">
        <f>'raw data'!K591</f>
        <v>0</v>
      </c>
      <c r="I607">
        <f>'raw data'!Q591</f>
        <v>0</v>
      </c>
      <c r="J607">
        <f>'raw data'!W591</f>
        <v>0</v>
      </c>
      <c r="K607" s="3">
        <f>'raw data'!AC591</f>
        <v>0</v>
      </c>
      <c r="L607">
        <f>'raw data'!AI591</f>
        <v>0</v>
      </c>
      <c r="M607">
        <f>'raw data'!AO591</f>
        <v>0</v>
      </c>
      <c r="N607" s="3">
        <f>'raw data'!AU591</f>
        <v>0</v>
      </c>
      <c r="O607" s="4">
        <f>'raw data'!BA591</f>
        <v>0</v>
      </c>
      <c r="P607" s="4">
        <f>'raw data'!BG591</f>
        <v>0</v>
      </c>
    </row>
    <row r="608" spans="5:16" x14ac:dyDescent="0.25">
      <c r="E608" s="3">
        <f>'raw data'!H592</f>
        <v>0</v>
      </c>
      <c r="F608">
        <f>'raw data'!N592</f>
        <v>0</v>
      </c>
      <c r="G608">
        <f>'raw data'!T592</f>
        <v>0</v>
      </c>
      <c r="H608" s="3">
        <f>'raw data'!K592</f>
        <v>0</v>
      </c>
      <c r="I608">
        <f>'raw data'!Q592</f>
        <v>0</v>
      </c>
      <c r="J608">
        <f>'raw data'!W592</f>
        <v>0</v>
      </c>
      <c r="K608" s="3">
        <f>'raw data'!AC592</f>
        <v>0</v>
      </c>
      <c r="L608">
        <f>'raw data'!AI592</f>
        <v>0</v>
      </c>
      <c r="M608">
        <f>'raw data'!AO592</f>
        <v>0</v>
      </c>
      <c r="N608" s="3">
        <f>'raw data'!AU592</f>
        <v>0</v>
      </c>
      <c r="O608" s="4">
        <f>'raw data'!BA592</f>
        <v>0</v>
      </c>
      <c r="P608" s="4">
        <f>'raw data'!BG592</f>
        <v>0</v>
      </c>
    </row>
    <row r="609" spans="5:16" x14ac:dyDescent="0.25">
      <c r="E609" s="3">
        <f>'raw data'!H593</f>
        <v>0</v>
      </c>
      <c r="F609">
        <f>'raw data'!N593</f>
        <v>0</v>
      </c>
      <c r="G609">
        <f>'raw data'!T593</f>
        <v>0</v>
      </c>
      <c r="H609" s="3">
        <f>'raw data'!K593</f>
        <v>0</v>
      </c>
      <c r="I609">
        <f>'raw data'!Q593</f>
        <v>0</v>
      </c>
      <c r="J609">
        <f>'raw data'!W593</f>
        <v>0</v>
      </c>
      <c r="K609" s="3">
        <f>'raw data'!AC593</f>
        <v>0</v>
      </c>
      <c r="L609">
        <f>'raw data'!AI593</f>
        <v>0</v>
      </c>
      <c r="M609">
        <f>'raw data'!AO593</f>
        <v>0</v>
      </c>
      <c r="N609" s="3">
        <f>'raw data'!AU593</f>
        <v>0</v>
      </c>
      <c r="O609" s="4">
        <f>'raw data'!BA593</f>
        <v>0</v>
      </c>
      <c r="P609" s="4">
        <f>'raw data'!BG593</f>
        <v>0</v>
      </c>
    </row>
    <row r="610" spans="5:16" x14ac:dyDescent="0.25">
      <c r="E610" s="3">
        <f>'raw data'!H594</f>
        <v>0</v>
      </c>
      <c r="F610">
        <f>'raw data'!N594</f>
        <v>0</v>
      </c>
      <c r="G610">
        <f>'raw data'!T594</f>
        <v>0</v>
      </c>
      <c r="H610" s="3">
        <f>'raw data'!K594</f>
        <v>0</v>
      </c>
      <c r="I610">
        <f>'raw data'!Q594</f>
        <v>0</v>
      </c>
      <c r="J610">
        <f>'raw data'!W594</f>
        <v>0</v>
      </c>
      <c r="K610" s="3">
        <f>'raw data'!AC594</f>
        <v>0</v>
      </c>
      <c r="L610">
        <f>'raw data'!AI594</f>
        <v>0</v>
      </c>
      <c r="M610">
        <f>'raw data'!AO594</f>
        <v>0</v>
      </c>
      <c r="N610" s="3">
        <f>'raw data'!AU594</f>
        <v>0</v>
      </c>
      <c r="O610" s="4">
        <f>'raw data'!BA594</f>
        <v>0</v>
      </c>
      <c r="P610" s="4">
        <f>'raw data'!BG594</f>
        <v>0</v>
      </c>
    </row>
    <row r="611" spans="5:16" x14ac:dyDescent="0.25">
      <c r="E611" s="3">
        <f>'raw data'!H595</f>
        <v>0</v>
      </c>
      <c r="F611">
        <f>'raw data'!N595</f>
        <v>0</v>
      </c>
      <c r="G611">
        <f>'raw data'!T595</f>
        <v>0</v>
      </c>
      <c r="H611" s="3">
        <f>'raw data'!K595</f>
        <v>0</v>
      </c>
      <c r="I611">
        <f>'raw data'!Q595</f>
        <v>0</v>
      </c>
      <c r="J611">
        <f>'raw data'!W595</f>
        <v>0</v>
      </c>
      <c r="K611" s="3">
        <f>'raw data'!AC595</f>
        <v>0</v>
      </c>
      <c r="L611">
        <f>'raw data'!AI595</f>
        <v>0</v>
      </c>
      <c r="M611">
        <f>'raw data'!AO595</f>
        <v>0</v>
      </c>
      <c r="N611" s="3">
        <f>'raw data'!AU595</f>
        <v>0</v>
      </c>
      <c r="O611" s="4">
        <f>'raw data'!BA595</f>
        <v>0</v>
      </c>
      <c r="P611" s="4">
        <f>'raw data'!BG595</f>
        <v>0</v>
      </c>
    </row>
    <row r="612" spans="5:16" x14ac:dyDescent="0.25">
      <c r="E612" s="3">
        <f>'raw data'!H596</f>
        <v>0</v>
      </c>
      <c r="F612">
        <f>'raw data'!N596</f>
        <v>0</v>
      </c>
      <c r="G612">
        <f>'raw data'!T596</f>
        <v>0</v>
      </c>
      <c r="H612" s="3">
        <f>'raw data'!K596</f>
        <v>0</v>
      </c>
      <c r="I612">
        <f>'raw data'!Q596</f>
        <v>0</v>
      </c>
      <c r="J612">
        <f>'raw data'!W596</f>
        <v>0</v>
      </c>
      <c r="K612" s="3">
        <f>'raw data'!AC596</f>
        <v>0</v>
      </c>
      <c r="L612">
        <f>'raw data'!AI596</f>
        <v>0</v>
      </c>
      <c r="M612">
        <f>'raw data'!AO596</f>
        <v>0</v>
      </c>
      <c r="N612" s="3">
        <f>'raw data'!AU596</f>
        <v>0</v>
      </c>
      <c r="O612" s="4">
        <f>'raw data'!BA596</f>
        <v>0</v>
      </c>
      <c r="P612" s="4">
        <f>'raw data'!BG596</f>
        <v>0</v>
      </c>
    </row>
    <row r="613" spans="5:16" x14ac:dyDescent="0.25">
      <c r="E613" s="3">
        <f>'raw data'!H597</f>
        <v>0</v>
      </c>
      <c r="F613">
        <f>'raw data'!N597</f>
        <v>0</v>
      </c>
      <c r="G613">
        <f>'raw data'!T597</f>
        <v>0</v>
      </c>
      <c r="H613" s="3">
        <f>'raw data'!K597</f>
        <v>0</v>
      </c>
      <c r="I613">
        <f>'raw data'!Q597</f>
        <v>0</v>
      </c>
      <c r="J613">
        <f>'raw data'!W597</f>
        <v>0</v>
      </c>
      <c r="K613" s="3">
        <f>'raw data'!AC597</f>
        <v>0</v>
      </c>
      <c r="L613">
        <f>'raw data'!AI597</f>
        <v>0</v>
      </c>
      <c r="M613">
        <f>'raw data'!AO597</f>
        <v>0</v>
      </c>
      <c r="N613" s="3">
        <f>'raw data'!AU597</f>
        <v>0</v>
      </c>
      <c r="O613" s="4">
        <f>'raw data'!BA597</f>
        <v>0</v>
      </c>
      <c r="P613" s="4">
        <f>'raw data'!BG597</f>
        <v>0</v>
      </c>
    </row>
    <row r="614" spans="5:16" x14ac:dyDescent="0.25">
      <c r="E614" s="3">
        <f>'raw data'!H598</f>
        <v>0</v>
      </c>
      <c r="F614">
        <f>'raw data'!N598</f>
        <v>0</v>
      </c>
      <c r="G614">
        <f>'raw data'!T598</f>
        <v>0</v>
      </c>
      <c r="H614" s="3">
        <f>'raw data'!K598</f>
        <v>0</v>
      </c>
      <c r="I614">
        <f>'raw data'!Q598</f>
        <v>0</v>
      </c>
      <c r="J614">
        <f>'raw data'!W598</f>
        <v>0</v>
      </c>
      <c r="K614" s="3">
        <f>'raw data'!AC598</f>
        <v>0</v>
      </c>
      <c r="L614">
        <f>'raw data'!AI598</f>
        <v>0</v>
      </c>
      <c r="M614">
        <f>'raw data'!AO598</f>
        <v>0</v>
      </c>
      <c r="N614" s="3">
        <f>'raw data'!AU598</f>
        <v>0</v>
      </c>
      <c r="O614" s="4">
        <f>'raw data'!BA598</f>
        <v>0</v>
      </c>
      <c r="P614" s="4">
        <f>'raw data'!BG598</f>
        <v>0</v>
      </c>
    </row>
    <row r="615" spans="5:16" x14ac:dyDescent="0.25">
      <c r="E615" s="3">
        <f>'raw data'!H599</f>
        <v>0</v>
      </c>
      <c r="F615">
        <f>'raw data'!N599</f>
        <v>0</v>
      </c>
      <c r="G615">
        <f>'raw data'!T599</f>
        <v>0</v>
      </c>
      <c r="H615" s="3">
        <f>'raw data'!K599</f>
        <v>0</v>
      </c>
      <c r="I615">
        <f>'raw data'!Q599</f>
        <v>0</v>
      </c>
      <c r="J615">
        <f>'raw data'!W599</f>
        <v>0</v>
      </c>
      <c r="K615" s="3">
        <f>'raw data'!AC599</f>
        <v>0</v>
      </c>
      <c r="L615">
        <f>'raw data'!AI599</f>
        <v>0</v>
      </c>
      <c r="M615">
        <f>'raw data'!AO599</f>
        <v>0</v>
      </c>
      <c r="N615" s="3">
        <f>'raw data'!AU599</f>
        <v>0</v>
      </c>
      <c r="O615" s="4">
        <f>'raw data'!BA599</f>
        <v>0</v>
      </c>
      <c r="P615" s="4">
        <f>'raw data'!BG599</f>
        <v>0</v>
      </c>
    </row>
    <row r="616" spans="5:16" x14ac:dyDescent="0.25">
      <c r="E616" s="3">
        <f>'raw data'!H600</f>
        <v>0</v>
      </c>
      <c r="F616">
        <f>'raw data'!N600</f>
        <v>0</v>
      </c>
      <c r="G616">
        <f>'raw data'!T600</f>
        <v>0</v>
      </c>
      <c r="H616" s="3">
        <f>'raw data'!K600</f>
        <v>0</v>
      </c>
      <c r="I616">
        <f>'raw data'!Q600</f>
        <v>0</v>
      </c>
      <c r="J616">
        <f>'raw data'!W600</f>
        <v>0</v>
      </c>
      <c r="K616" s="3">
        <f>'raw data'!AC600</f>
        <v>0</v>
      </c>
      <c r="L616">
        <f>'raw data'!AI600</f>
        <v>0</v>
      </c>
      <c r="M616">
        <f>'raw data'!AO600</f>
        <v>0</v>
      </c>
      <c r="N616" s="3">
        <f>'raw data'!AU600</f>
        <v>0</v>
      </c>
      <c r="O616" s="4">
        <f>'raw data'!BA600</f>
        <v>0</v>
      </c>
      <c r="P616" s="4">
        <f>'raw data'!BG600</f>
        <v>0</v>
      </c>
    </row>
    <row r="617" spans="5:16" x14ac:dyDescent="0.25">
      <c r="E617" s="3">
        <f>'raw data'!H601</f>
        <v>0</v>
      </c>
      <c r="F617">
        <f>'raw data'!N601</f>
        <v>0</v>
      </c>
      <c r="G617">
        <f>'raw data'!T601</f>
        <v>0</v>
      </c>
      <c r="H617" s="3">
        <f>'raw data'!K601</f>
        <v>0</v>
      </c>
      <c r="I617">
        <f>'raw data'!Q601</f>
        <v>0</v>
      </c>
      <c r="J617">
        <f>'raw data'!W601</f>
        <v>0</v>
      </c>
      <c r="K617" s="3">
        <f>'raw data'!AC601</f>
        <v>0</v>
      </c>
      <c r="L617">
        <f>'raw data'!AI601</f>
        <v>0</v>
      </c>
      <c r="M617">
        <f>'raw data'!AO601</f>
        <v>0</v>
      </c>
      <c r="N617" s="3">
        <f>'raw data'!AU601</f>
        <v>0</v>
      </c>
      <c r="O617" s="4">
        <f>'raw data'!BA601</f>
        <v>0</v>
      </c>
      <c r="P617" s="4">
        <f>'raw data'!BG601</f>
        <v>0</v>
      </c>
    </row>
    <row r="618" spans="5:16" x14ac:dyDescent="0.25">
      <c r="E618" s="3">
        <f>'raw data'!H602</f>
        <v>0</v>
      </c>
      <c r="F618">
        <f>'raw data'!N602</f>
        <v>0</v>
      </c>
      <c r="G618">
        <f>'raw data'!T602</f>
        <v>0</v>
      </c>
      <c r="H618" s="3">
        <f>'raw data'!K602</f>
        <v>0</v>
      </c>
      <c r="I618">
        <f>'raw data'!Q602</f>
        <v>0</v>
      </c>
      <c r="J618">
        <f>'raw data'!W602</f>
        <v>0</v>
      </c>
      <c r="K618" s="3">
        <f>'raw data'!AC602</f>
        <v>0</v>
      </c>
      <c r="L618">
        <f>'raw data'!AI602</f>
        <v>0</v>
      </c>
      <c r="M618">
        <f>'raw data'!AO602</f>
        <v>0</v>
      </c>
      <c r="N618" s="3">
        <f>'raw data'!AU602</f>
        <v>0</v>
      </c>
      <c r="O618" s="4">
        <f>'raw data'!BA602</f>
        <v>0</v>
      </c>
      <c r="P618" s="4">
        <f>'raw data'!BG602</f>
        <v>0</v>
      </c>
    </row>
    <row r="619" spans="5:16" x14ac:dyDescent="0.25">
      <c r="E619" s="3">
        <f>'raw data'!H603</f>
        <v>0</v>
      </c>
      <c r="F619">
        <f>'raw data'!N603</f>
        <v>0</v>
      </c>
      <c r="G619">
        <f>'raw data'!T603</f>
        <v>0</v>
      </c>
      <c r="H619" s="3">
        <f>'raw data'!K603</f>
        <v>0</v>
      </c>
      <c r="I619">
        <f>'raw data'!Q603</f>
        <v>0</v>
      </c>
      <c r="J619">
        <f>'raw data'!W603</f>
        <v>0</v>
      </c>
      <c r="K619" s="3">
        <f>'raw data'!AC603</f>
        <v>0</v>
      </c>
      <c r="L619">
        <f>'raw data'!AI603</f>
        <v>0</v>
      </c>
      <c r="M619">
        <f>'raw data'!AO603</f>
        <v>0</v>
      </c>
      <c r="N619" s="3">
        <f>'raw data'!AU603</f>
        <v>0</v>
      </c>
      <c r="O619" s="4">
        <f>'raw data'!BA603</f>
        <v>0</v>
      </c>
      <c r="P619" s="4">
        <f>'raw data'!BG603</f>
        <v>0</v>
      </c>
    </row>
    <row r="620" spans="5:16" x14ac:dyDescent="0.25">
      <c r="E620" s="3">
        <f>'raw data'!H604</f>
        <v>0</v>
      </c>
      <c r="F620">
        <f>'raw data'!N604</f>
        <v>0</v>
      </c>
      <c r="G620">
        <f>'raw data'!T604</f>
        <v>0</v>
      </c>
      <c r="H620" s="3">
        <f>'raw data'!K604</f>
        <v>0</v>
      </c>
      <c r="I620">
        <f>'raw data'!Q604</f>
        <v>0</v>
      </c>
      <c r="J620">
        <f>'raw data'!W604</f>
        <v>0</v>
      </c>
      <c r="K620" s="3">
        <f>'raw data'!AC604</f>
        <v>0</v>
      </c>
      <c r="L620">
        <f>'raw data'!AI604</f>
        <v>0</v>
      </c>
      <c r="M620">
        <f>'raw data'!AO604</f>
        <v>0</v>
      </c>
      <c r="N620" s="3">
        <f>'raw data'!AU604</f>
        <v>0</v>
      </c>
      <c r="O620" s="4">
        <f>'raw data'!BA604</f>
        <v>0</v>
      </c>
      <c r="P620" s="4">
        <f>'raw data'!BG604</f>
        <v>0</v>
      </c>
    </row>
    <row r="621" spans="5:16" x14ac:dyDescent="0.25">
      <c r="E621" s="3">
        <f>'raw data'!H605</f>
        <v>0</v>
      </c>
      <c r="F621">
        <f>'raw data'!N605</f>
        <v>0</v>
      </c>
      <c r="G621">
        <f>'raw data'!T605</f>
        <v>0</v>
      </c>
      <c r="H621" s="3">
        <f>'raw data'!K605</f>
        <v>0</v>
      </c>
      <c r="I621">
        <f>'raw data'!Q605</f>
        <v>0</v>
      </c>
      <c r="J621">
        <f>'raw data'!W605</f>
        <v>0</v>
      </c>
      <c r="K621" s="3">
        <f>'raw data'!AC605</f>
        <v>0</v>
      </c>
      <c r="L621">
        <f>'raw data'!AI605</f>
        <v>0</v>
      </c>
      <c r="M621">
        <f>'raw data'!AO605</f>
        <v>0</v>
      </c>
      <c r="N621" s="3">
        <f>'raw data'!AU605</f>
        <v>0</v>
      </c>
      <c r="O621" s="4">
        <f>'raw data'!BA605</f>
        <v>0</v>
      </c>
      <c r="P621" s="4">
        <f>'raw data'!BG605</f>
        <v>0</v>
      </c>
    </row>
    <row r="622" spans="5:16" x14ac:dyDescent="0.25">
      <c r="E622" s="3">
        <f>'raw data'!H606</f>
        <v>0</v>
      </c>
      <c r="F622">
        <f>'raw data'!N606</f>
        <v>0</v>
      </c>
      <c r="G622">
        <f>'raw data'!T606</f>
        <v>0</v>
      </c>
      <c r="H622" s="3">
        <f>'raw data'!K606</f>
        <v>0</v>
      </c>
      <c r="I622">
        <f>'raw data'!Q606</f>
        <v>0</v>
      </c>
      <c r="J622">
        <f>'raw data'!W606</f>
        <v>0</v>
      </c>
      <c r="K622" s="3">
        <f>'raw data'!AC606</f>
        <v>0</v>
      </c>
      <c r="L622">
        <f>'raw data'!AI606</f>
        <v>0</v>
      </c>
      <c r="M622">
        <f>'raw data'!AO606</f>
        <v>0</v>
      </c>
      <c r="N622" s="3">
        <f>'raw data'!AU606</f>
        <v>0</v>
      </c>
      <c r="O622" s="4">
        <f>'raw data'!BA606</f>
        <v>0</v>
      </c>
      <c r="P622" s="4">
        <f>'raw data'!BG606</f>
        <v>0</v>
      </c>
    </row>
    <row r="623" spans="5:16" x14ac:dyDescent="0.25">
      <c r="E623" s="3">
        <f>'raw data'!H607</f>
        <v>0</v>
      </c>
      <c r="F623">
        <f>'raw data'!N607</f>
        <v>0</v>
      </c>
      <c r="G623">
        <f>'raw data'!T607</f>
        <v>0</v>
      </c>
      <c r="H623" s="3">
        <f>'raw data'!K607</f>
        <v>0</v>
      </c>
      <c r="I623">
        <f>'raw data'!Q607</f>
        <v>0</v>
      </c>
      <c r="J623">
        <f>'raw data'!W607</f>
        <v>0</v>
      </c>
      <c r="K623" s="3">
        <f>'raw data'!AC607</f>
        <v>0</v>
      </c>
      <c r="L623">
        <f>'raw data'!AI607</f>
        <v>0</v>
      </c>
      <c r="M623">
        <f>'raw data'!AO607</f>
        <v>0</v>
      </c>
      <c r="N623" s="3">
        <f>'raw data'!AU607</f>
        <v>0</v>
      </c>
      <c r="O623" s="4">
        <f>'raw data'!BA607</f>
        <v>0</v>
      </c>
      <c r="P623" s="4">
        <f>'raw data'!BG607</f>
        <v>0</v>
      </c>
    </row>
    <row r="624" spans="5:16" x14ac:dyDescent="0.25">
      <c r="E624" s="3">
        <f>'raw data'!H608</f>
        <v>0</v>
      </c>
      <c r="F624">
        <f>'raw data'!N608</f>
        <v>0</v>
      </c>
      <c r="G624">
        <f>'raw data'!T608</f>
        <v>0</v>
      </c>
      <c r="H624" s="3">
        <f>'raw data'!K608</f>
        <v>0</v>
      </c>
      <c r="I624">
        <f>'raw data'!Q608</f>
        <v>0</v>
      </c>
      <c r="J624">
        <f>'raw data'!W608</f>
        <v>0</v>
      </c>
      <c r="K624" s="3">
        <f>'raw data'!AC608</f>
        <v>0</v>
      </c>
      <c r="L624">
        <f>'raw data'!AI608</f>
        <v>0</v>
      </c>
      <c r="M624">
        <f>'raw data'!AO608</f>
        <v>0</v>
      </c>
      <c r="N624" s="3">
        <f>'raw data'!AU608</f>
        <v>0</v>
      </c>
      <c r="O624" s="4">
        <f>'raw data'!BA608</f>
        <v>0</v>
      </c>
      <c r="P624" s="4">
        <f>'raw data'!BG608</f>
        <v>0</v>
      </c>
    </row>
    <row r="625" spans="5:16" x14ac:dyDescent="0.25">
      <c r="E625" s="3">
        <f>'raw data'!H609</f>
        <v>0</v>
      </c>
      <c r="F625">
        <f>'raw data'!N609</f>
        <v>0</v>
      </c>
      <c r="G625">
        <f>'raw data'!T609</f>
        <v>0</v>
      </c>
      <c r="H625" s="3">
        <f>'raw data'!K609</f>
        <v>0</v>
      </c>
      <c r="I625">
        <f>'raw data'!Q609</f>
        <v>0</v>
      </c>
      <c r="J625">
        <f>'raw data'!W609</f>
        <v>0</v>
      </c>
      <c r="K625" s="3">
        <f>'raw data'!AC609</f>
        <v>0</v>
      </c>
      <c r="L625">
        <f>'raw data'!AI609</f>
        <v>0</v>
      </c>
      <c r="M625">
        <f>'raw data'!AO609</f>
        <v>0</v>
      </c>
      <c r="N625" s="3">
        <f>'raw data'!AU609</f>
        <v>0</v>
      </c>
      <c r="O625" s="4">
        <f>'raw data'!BA609</f>
        <v>0</v>
      </c>
      <c r="P625" s="4">
        <f>'raw data'!BG609</f>
        <v>0</v>
      </c>
    </row>
    <row r="626" spans="5:16" x14ac:dyDescent="0.25">
      <c r="E626" s="3">
        <f>'raw data'!H610</f>
        <v>0</v>
      </c>
      <c r="F626">
        <f>'raw data'!N610</f>
        <v>0</v>
      </c>
      <c r="G626">
        <f>'raw data'!T610</f>
        <v>0</v>
      </c>
      <c r="H626" s="3">
        <f>'raw data'!K610</f>
        <v>0</v>
      </c>
      <c r="I626">
        <f>'raw data'!Q610</f>
        <v>0</v>
      </c>
      <c r="J626">
        <f>'raw data'!W610</f>
        <v>0</v>
      </c>
      <c r="K626" s="3">
        <f>'raw data'!AC610</f>
        <v>0</v>
      </c>
      <c r="L626">
        <f>'raw data'!AI610</f>
        <v>0</v>
      </c>
      <c r="M626">
        <f>'raw data'!AO610</f>
        <v>0</v>
      </c>
      <c r="N626" s="3">
        <f>'raw data'!AU610</f>
        <v>0</v>
      </c>
      <c r="O626" s="4">
        <f>'raw data'!BA610</f>
        <v>0</v>
      </c>
      <c r="P626" s="4">
        <f>'raw data'!BG610</f>
        <v>0</v>
      </c>
    </row>
    <row r="627" spans="5:16" x14ac:dyDescent="0.25">
      <c r="E627" s="3">
        <f>'raw data'!H611</f>
        <v>0</v>
      </c>
      <c r="F627">
        <f>'raw data'!N611</f>
        <v>0</v>
      </c>
      <c r="G627">
        <f>'raw data'!T611</f>
        <v>0</v>
      </c>
      <c r="H627" s="3">
        <f>'raw data'!K611</f>
        <v>0</v>
      </c>
      <c r="I627">
        <f>'raw data'!Q611</f>
        <v>0</v>
      </c>
      <c r="J627">
        <f>'raw data'!W611</f>
        <v>0</v>
      </c>
      <c r="K627" s="3">
        <f>'raw data'!AC611</f>
        <v>0</v>
      </c>
      <c r="L627">
        <f>'raw data'!AI611</f>
        <v>0</v>
      </c>
      <c r="M627">
        <f>'raw data'!AO611</f>
        <v>0</v>
      </c>
      <c r="N627" s="3">
        <f>'raw data'!AU611</f>
        <v>0</v>
      </c>
      <c r="O627" s="4">
        <f>'raw data'!BA611</f>
        <v>0</v>
      </c>
      <c r="P627" s="4">
        <f>'raw data'!BG611</f>
        <v>0</v>
      </c>
    </row>
    <row r="628" spans="5:16" x14ac:dyDescent="0.25">
      <c r="E628" s="3">
        <f>'raw data'!H612</f>
        <v>0</v>
      </c>
      <c r="F628">
        <f>'raw data'!N612</f>
        <v>0</v>
      </c>
      <c r="G628">
        <f>'raw data'!T612</f>
        <v>0</v>
      </c>
      <c r="H628" s="3">
        <f>'raw data'!K612</f>
        <v>0</v>
      </c>
      <c r="I628">
        <f>'raw data'!Q612</f>
        <v>0</v>
      </c>
      <c r="J628">
        <f>'raw data'!W612</f>
        <v>0</v>
      </c>
      <c r="K628" s="3">
        <f>'raw data'!AC612</f>
        <v>0</v>
      </c>
      <c r="L628">
        <f>'raw data'!AI612</f>
        <v>0</v>
      </c>
      <c r="M628">
        <f>'raw data'!AO612</f>
        <v>0</v>
      </c>
      <c r="N628" s="3">
        <f>'raw data'!AU612</f>
        <v>0</v>
      </c>
      <c r="O628" s="4">
        <f>'raw data'!BA612</f>
        <v>0</v>
      </c>
      <c r="P628" s="4">
        <f>'raw data'!BG612</f>
        <v>0</v>
      </c>
    </row>
    <row r="629" spans="5:16" x14ac:dyDescent="0.25">
      <c r="E629" s="3">
        <f>'raw data'!H613</f>
        <v>0</v>
      </c>
      <c r="F629">
        <f>'raw data'!N613</f>
        <v>0</v>
      </c>
      <c r="G629">
        <f>'raw data'!T613</f>
        <v>0</v>
      </c>
      <c r="H629" s="3">
        <f>'raw data'!K613</f>
        <v>0</v>
      </c>
      <c r="I629">
        <f>'raw data'!Q613</f>
        <v>0</v>
      </c>
      <c r="J629">
        <f>'raw data'!W613</f>
        <v>0</v>
      </c>
      <c r="K629" s="3">
        <f>'raw data'!AC613</f>
        <v>0</v>
      </c>
      <c r="L629">
        <f>'raw data'!AI613</f>
        <v>0</v>
      </c>
      <c r="M629">
        <f>'raw data'!AO613</f>
        <v>0</v>
      </c>
      <c r="N629" s="3">
        <f>'raw data'!AU613</f>
        <v>0</v>
      </c>
      <c r="O629" s="4">
        <f>'raw data'!BA613</f>
        <v>0</v>
      </c>
      <c r="P629" s="4">
        <f>'raw data'!BG613</f>
        <v>0</v>
      </c>
    </row>
    <row r="630" spans="5:16" x14ac:dyDescent="0.25">
      <c r="E630" s="3">
        <f>'raw data'!H614</f>
        <v>0</v>
      </c>
      <c r="F630">
        <f>'raw data'!N614</f>
        <v>0</v>
      </c>
      <c r="G630">
        <f>'raw data'!T614</f>
        <v>0</v>
      </c>
      <c r="H630" s="3">
        <f>'raw data'!K614</f>
        <v>0</v>
      </c>
      <c r="I630">
        <f>'raw data'!Q614</f>
        <v>0</v>
      </c>
      <c r="J630">
        <f>'raw data'!W614</f>
        <v>0</v>
      </c>
      <c r="K630" s="3">
        <f>'raw data'!AC614</f>
        <v>0</v>
      </c>
      <c r="L630">
        <f>'raw data'!AI614</f>
        <v>0</v>
      </c>
      <c r="M630">
        <f>'raw data'!AO614</f>
        <v>0</v>
      </c>
      <c r="N630" s="3">
        <f>'raw data'!AU614</f>
        <v>0</v>
      </c>
      <c r="O630" s="4">
        <f>'raw data'!BA614</f>
        <v>0</v>
      </c>
      <c r="P630" s="4">
        <f>'raw data'!BG614</f>
        <v>0</v>
      </c>
    </row>
    <row r="631" spans="5:16" x14ac:dyDescent="0.25">
      <c r="E631" s="3">
        <f>'raw data'!H615</f>
        <v>0</v>
      </c>
      <c r="F631">
        <f>'raw data'!N615</f>
        <v>0</v>
      </c>
      <c r="G631">
        <f>'raw data'!T615</f>
        <v>0</v>
      </c>
      <c r="H631" s="3">
        <f>'raw data'!K615</f>
        <v>0</v>
      </c>
      <c r="I631">
        <f>'raw data'!Q615</f>
        <v>0</v>
      </c>
      <c r="J631">
        <f>'raw data'!W615</f>
        <v>0</v>
      </c>
      <c r="K631" s="3">
        <f>'raw data'!AC615</f>
        <v>0</v>
      </c>
      <c r="L631">
        <f>'raw data'!AI615</f>
        <v>0</v>
      </c>
      <c r="M631">
        <f>'raw data'!AO615</f>
        <v>0</v>
      </c>
      <c r="N631" s="3">
        <f>'raw data'!AU615</f>
        <v>0</v>
      </c>
      <c r="O631" s="4">
        <f>'raw data'!BA615</f>
        <v>0</v>
      </c>
      <c r="P631" s="4">
        <f>'raw data'!BG615</f>
        <v>0</v>
      </c>
    </row>
    <row r="632" spans="5:16" x14ac:dyDescent="0.25">
      <c r="E632" s="3">
        <f>'raw data'!H616</f>
        <v>0</v>
      </c>
      <c r="F632">
        <f>'raw data'!N616</f>
        <v>0</v>
      </c>
      <c r="G632">
        <f>'raw data'!T616</f>
        <v>0</v>
      </c>
      <c r="H632" s="3">
        <f>'raw data'!K616</f>
        <v>0</v>
      </c>
      <c r="I632">
        <f>'raw data'!Q616</f>
        <v>0</v>
      </c>
      <c r="J632">
        <f>'raw data'!W616</f>
        <v>0</v>
      </c>
      <c r="K632" s="3">
        <f>'raw data'!AC616</f>
        <v>0</v>
      </c>
      <c r="L632">
        <f>'raw data'!AI616</f>
        <v>0</v>
      </c>
      <c r="M632">
        <f>'raw data'!AO616</f>
        <v>0</v>
      </c>
      <c r="N632" s="3">
        <f>'raw data'!AU616</f>
        <v>0</v>
      </c>
      <c r="O632" s="4">
        <f>'raw data'!BA616</f>
        <v>0</v>
      </c>
      <c r="P632" s="4">
        <f>'raw data'!BG616</f>
        <v>0</v>
      </c>
    </row>
    <row r="633" spans="5:16" x14ac:dyDescent="0.25">
      <c r="E633" s="3">
        <f>'raw data'!H617</f>
        <v>0</v>
      </c>
      <c r="F633">
        <f>'raw data'!N617</f>
        <v>0</v>
      </c>
      <c r="G633">
        <f>'raw data'!T617</f>
        <v>0</v>
      </c>
      <c r="H633" s="3">
        <f>'raw data'!K617</f>
        <v>0</v>
      </c>
      <c r="I633">
        <f>'raw data'!Q617</f>
        <v>0</v>
      </c>
      <c r="J633">
        <f>'raw data'!W617</f>
        <v>0</v>
      </c>
      <c r="K633" s="3">
        <f>'raw data'!AC617</f>
        <v>0</v>
      </c>
      <c r="L633">
        <f>'raw data'!AI617</f>
        <v>0</v>
      </c>
      <c r="M633">
        <f>'raw data'!AO617</f>
        <v>0</v>
      </c>
      <c r="N633" s="3">
        <f>'raw data'!AU617</f>
        <v>0</v>
      </c>
      <c r="O633" s="4">
        <f>'raw data'!BA617</f>
        <v>0</v>
      </c>
      <c r="P633" s="4">
        <f>'raw data'!BG617</f>
        <v>0</v>
      </c>
    </row>
    <row r="634" spans="5:16" x14ac:dyDescent="0.25">
      <c r="E634" s="3">
        <f>'raw data'!H618</f>
        <v>0</v>
      </c>
      <c r="F634">
        <f>'raw data'!N618</f>
        <v>0</v>
      </c>
      <c r="G634">
        <f>'raw data'!T618</f>
        <v>0</v>
      </c>
      <c r="H634" s="3">
        <f>'raw data'!K618</f>
        <v>0</v>
      </c>
      <c r="I634">
        <f>'raw data'!Q618</f>
        <v>0</v>
      </c>
      <c r="J634">
        <f>'raw data'!W618</f>
        <v>0</v>
      </c>
      <c r="K634" s="3">
        <f>'raw data'!AC618</f>
        <v>0</v>
      </c>
      <c r="L634">
        <f>'raw data'!AI618</f>
        <v>0</v>
      </c>
      <c r="M634">
        <f>'raw data'!AO618</f>
        <v>0</v>
      </c>
      <c r="N634" s="3">
        <f>'raw data'!AU618</f>
        <v>0</v>
      </c>
      <c r="O634" s="4">
        <f>'raw data'!BA618</f>
        <v>0</v>
      </c>
      <c r="P634" s="4">
        <f>'raw data'!BG618</f>
        <v>0</v>
      </c>
    </row>
    <row r="635" spans="5:16" x14ac:dyDescent="0.25">
      <c r="E635" s="3">
        <f>'raw data'!H619</f>
        <v>0</v>
      </c>
      <c r="F635">
        <f>'raw data'!N619</f>
        <v>0</v>
      </c>
      <c r="G635">
        <f>'raw data'!T619</f>
        <v>0</v>
      </c>
      <c r="H635" s="3">
        <f>'raw data'!K619</f>
        <v>0</v>
      </c>
      <c r="I635">
        <f>'raw data'!Q619</f>
        <v>0</v>
      </c>
      <c r="J635">
        <f>'raw data'!W619</f>
        <v>0</v>
      </c>
      <c r="K635" s="3">
        <f>'raw data'!AC619</f>
        <v>0</v>
      </c>
      <c r="L635">
        <f>'raw data'!AI619</f>
        <v>0</v>
      </c>
      <c r="M635">
        <f>'raw data'!AO619</f>
        <v>0</v>
      </c>
      <c r="N635" s="3">
        <f>'raw data'!AU619</f>
        <v>0</v>
      </c>
      <c r="O635" s="4">
        <f>'raw data'!BA619</f>
        <v>0</v>
      </c>
      <c r="P635" s="4">
        <f>'raw data'!BG619</f>
        <v>0</v>
      </c>
    </row>
    <row r="636" spans="5:16" x14ac:dyDescent="0.25">
      <c r="E636" s="3">
        <f>'raw data'!H620</f>
        <v>0</v>
      </c>
      <c r="F636">
        <f>'raw data'!N620</f>
        <v>0</v>
      </c>
      <c r="G636">
        <f>'raw data'!T620</f>
        <v>0</v>
      </c>
      <c r="H636" s="3">
        <f>'raw data'!K620</f>
        <v>0</v>
      </c>
      <c r="I636">
        <f>'raw data'!Q620</f>
        <v>0</v>
      </c>
      <c r="J636">
        <f>'raw data'!W620</f>
        <v>0</v>
      </c>
      <c r="K636" s="3">
        <f>'raw data'!AC620</f>
        <v>0</v>
      </c>
      <c r="L636">
        <f>'raw data'!AI620</f>
        <v>0</v>
      </c>
      <c r="M636">
        <f>'raw data'!AO620</f>
        <v>0</v>
      </c>
      <c r="N636" s="3">
        <f>'raw data'!AU620</f>
        <v>0</v>
      </c>
      <c r="O636" s="4">
        <f>'raw data'!BA620</f>
        <v>0</v>
      </c>
      <c r="P636" s="4">
        <f>'raw data'!BG620</f>
        <v>0</v>
      </c>
    </row>
    <row r="637" spans="5:16" x14ac:dyDescent="0.25">
      <c r="E637" s="3">
        <f>'raw data'!H621</f>
        <v>0</v>
      </c>
      <c r="F637">
        <f>'raw data'!N621</f>
        <v>0</v>
      </c>
      <c r="G637">
        <f>'raw data'!T621</f>
        <v>0</v>
      </c>
      <c r="H637" s="3">
        <f>'raw data'!K621</f>
        <v>0</v>
      </c>
      <c r="I637">
        <f>'raw data'!Q621</f>
        <v>0</v>
      </c>
      <c r="J637">
        <f>'raw data'!W621</f>
        <v>0</v>
      </c>
      <c r="K637" s="3">
        <f>'raw data'!AC621</f>
        <v>0</v>
      </c>
      <c r="L637">
        <f>'raw data'!AI621</f>
        <v>0</v>
      </c>
      <c r="M637">
        <f>'raw data'!AO621</f>
        <v>0</v>
      </c>
      <c r="N637" s="3">
        <f>'raw data'!AU621</f>
        <v>0</v>
      </c>
      <c r="O637" s="4">
        <f>'raw data'!BA621</f>
        <v>0</v>
      </c>
      <c r="P637" s="4">
        <f>'raw data'!BG621</f>
        <v>0</v>
      </c>
    </row>
    <row r="638" spans="5:16" x14ac:dyDescent="0.25">
      <c r="E638" s="3">
        <f>'raw data'!H622</f>
        <v>0</v>
      </c>
      <c r="F638">
        <f>'raw data'!N622</f>
        <v>0</v>
      </c>
      <c r="G638">
        <f>'raw data'!T622</f>
        <v>0</v>
      </c>
      <c r="H638" s="3">
        <f>'raw data'!K622</f>
        <v>0</v>
      </c>
      <c r="I638">
        <f>'raw data'!Q622</f>
        <v>0</v>
      </c>
      <c r="J638">
        <f>'raw data'!W622</f>
        <v>0</v>
      </c>
      <c r="K638" s="3">
        <f>'raw data'!AC622</f>
        <v>0</v>
      </c>
      <c r="L638">
        <f>'raw data'!AI622</f>
        <v>0</v>
      </c>
      <c r="M638">
        <f>'raw data'!AO622</f>
        <v>0</v>
      </c>
      <c r="N638" s="3">
        <f>'raw data'!AU622</f>
        <v>0</v>
      </c>
      <c r="O638" s="4">
        <f>'raw data'!BA622</f>
        <v>0</v>
      </c>
      <c r="P638" s="4">
        <f>'raw data'!BG622</f>
        <v>0</v>
      </c>
    </row>
    <row r="639" spans="5:16" x14ac:dyDescent="0.25">
      <c r="E639" s="3">
        <f>'raw data'!H623</f>
        <v>0</v>
      </c>
      <c r="F639">
        <f>'raw data'!N623</f>
        <v>0</v>
      </c>
      <c r="G639">
        <f>'raw data'!T623</f>
        <v>0</v>
      </c>
      <c r="H639" s="3">
        <f>'raw data'!K623</f>
        <v>0</v>
      </c>
      <c r="I639">
        <f>'raw data'!Q623</f>
        <v>0</v>
      </c>
      <c r="J639">
        <f>'raw data'!W623</f>
        <v>0</v>
      </c>
      <c r="K639" s="3">
        <f>'raw data'!AC623</f>
        <v>0</v>
      </c>
      <c r="L639">
        <f>'raw data'!AI623</f>
        <v>0</v>
      </c>
      <c r="M639">
        <f>'raw data'!AO623</f>
        <v>0</v>
      </c>
      <c r="N639" s="3">
        <f>'raw data'!AU623</f>
        <v>0</v>
      </c>
      <c r="O639" s="4">
        <f>'raw data'!BA623</f>
        <v>0</v>
      </c>
      <c r="P639" s="4">
        <f>'raw data'!BG623</f>
        <v>0</v>
      </c>
    </row>
    <row r="640" spans="5:16" x14ac:dyDescent="0.25">
      <c r="E640" s="3">
        <f>'raw data'!H624</f>
        <v>0</v>
      </c>
      <c r="F640">
        <f>'raw data'!N624</f>
        <v>0</v>
      </c>
      <c r="G640">
        <f>'raw data'!T624</f>
        <v>0</v>
      </c>
      <c r="H640" s="3">
        <f>'raw data'!K624</f>
        <v>0</v>
      </c>
      <c r="I640">
        <f>'raw data'!Q624</f>
        <v>0</v>
      </c>
      <c r="J640">
        <f>'raw data'!W624</f>
        <v>0</v>
      </c>
      <c r="K640" s="3">
        <f>'raw data'!AC624</f>
        <v>0</v>
      </c>
      <c r="L640">
        <f>'raw data'!AI624</f>
        <v>0</v>
      </c>
      <c r="M640">
        <f>'raw data'!AO624</f>
        <v>0</v>
      </c>
      <c r="N640" s="3">
        <f>'raw data'!AU624</f>
        <v>0</v>
      </c>
      <c r="O640" s="4">
        <f>'raw data'!BA624</f>
        <v>0</v>
      </c>
      <c r="P640" s="4">
        <f>'raw data'!BG624</f>
        <v>0</v>
      </c>
    </row>
    <row r="641" spans="5:16" x14ac:dyDescent="0.25">
      <c r="E641" s="3">
        <f>'raw data'!H625</f>
        <v>0</v>
      </c>
      <c r="F641">
        <f>'raw data'!N625</f>
        <v>0</v>
      </c>
      <c r="G641">
        <f>'raw data'!T625</f>
        <v>0</v>
      </c>
      <c r="H641" s="3">
        <f>'raw data'!K625</f>
        <v>0</v>
      </c>
      <c r="I641">
        <f>'raw data'!Q625</f>
        <v>0</v>
      </c>
      <c r="J641">
        <f>'raw data'!W625</f>
        <v>0</v>
      </c>
      <c r="K641" s="3">
        <f>'raw data'!AC625</f>
        <v>0</v>
      </c>
      <c r="L641">
        <f>'raw data'!AI625</f>
        <v>0</v>
      </c>
      <c r="M641">
        <f>'raw data'!AO625</f>
        <v>0</v>
      </c>
      <c r="N641" s="3">
        <f>'raw data'!AU625</f>
        <v>0</v>
      </c>
      <c r="O641" s="4">
        <f>'raw data'!BA625</f>
        <v>0</v>
      </c>
      <c r="P641" s="4">
        <f>'raw data'!BG625</f>
        <v>0</v>
      </c>
    </row>
    <row r="642" spans="5:16" x14ac:dyDescent="0.25">
      <c r="E642" s="3">
        <f>'raw data'!H626</f>
        <v>0</v>
      </c>
      <c r="F642">
        <f>'raw data'!N626</f>
        <v>0</v>
      </c>
      <c r="G642">
        <f>'raw data'!T626</f>
        <v>0</v>
      </c>
      <c r="H642" s="3">
        <f>'raw data'!K626</f>
        <v>0</v>
      </c>
      <c r="I642">
        <f>'raw data'!Q626</f>
        <v>0</v>
      </c>
      <c r="J642">
        <f>'raw data'!W626</f>
        <v>0</v>
      </c>
      <c r="K642" s="3">
        <f>'raw data'!AC626</f>
        <v>0</v>
      </c>
      <c r="L642">
        <f>'raw data'!AI626</f>
        <v>0</v>
      </c>
      <c r="M642">
        <f>'raw data'!AO626</f>
        <v>0</v>
      </c>
      <c r="N642" s="3">
        <f>'raw data'!AU626</f>
        <v>0</v>
      </c>
      <c r="O642" s="4">
        <f>'raw data'!BA626</f>
        <v>0</v>
      </c>
      <c r="P642" s="4">
        <f>'raw data'!BG626</f>
        <v>0</v>
      </c>
    </row>
    <row r="643" spans="5:16" x14ac:dyDescent="0.25">
      <c r="E643" s="3">
        <f>'raw data'!H627</f>
        <v>0</v>
      </c>
      <c r="F643">
        <f>'raw data'!N627</f>
        <v>0</v>
      </c>
      <c r="G643">
        <f>'raw data'!T627</f>
        <v>0</v>
      </c>
      <c r="H643" s="3">
        <f>'raw data'!K627</f>
        <v>0</v>
      </c>
      <c r="I643">
        <f>'raw data'!Q627</f>
        <v>0</v>
      </c>
      <c r="J643">
        <f>'raw data'!W627</f>
        <v>0</v>
      </c>
      <c r="K643" s="3">
        <f>'raw data'!AC627</f>
        <v>0</v>
      </c>
      <c r="L643">
        <f>'raw data'!AI627</f>
        <v>0</v>
      </c>
      <c r="M643">
        <f>'raw data'!AO627</f>
        <v>0</v>
      </c>
      <c r="N643" s="3">
        <f>'raw data'!AU627</f>
        <v>0</v>
      </c>
      <c r="O643" s="4">
        <f>'raw data'!BA627</f>
        <v>0</v>
      </c>
      <c r="P643" s="4">
        <f>'raw data'!BG627</f>
        <v>0</v>
      </c>
    </row>
    <row r="644" spans="5:16" x14ac:dyDescent="0.25">
      <c r="E644" s="3">
        <f>'raw data'!H628</f>
        <v>0</v>
      </c>
      <c r="F644">
        <f>'raw data'!N628</f>
        <v>0</v>
      </c>
      <c r="G644">
        <f>'raw data'!T628</f>
        <v>0</v>
      </c>
      <c r="H644" s="3">
        <f>'raw data'!K628</f>
        <v>0</v>
      </c>
      <c r="I644">
        <f>'raw data'!Q628</f>
        <v>0</v>
      </c>
      <c r="J644">
        <f>'raw data'!W628</f>
        <v>0</v>
      </c>
      <c r="K644" s="3">
        <f>'raw data'!AC628</f>
        <v>0</v>
      </c>
      <c r="L644">
        <f>'raw data'!AI628</f>
        <v>0</v>
      </c>
      <c r="M644">
        <f>'raw data'!AO628</f>
        <v>0</v>
      </c>
      <c r="N644" s="3">
        <f>'raw data'!AU628</f>
        <v>0</v>
      </c>
      <c r="O644" s="4">
        <f>'raw data'!BA628</f>
        <v>0</v>
      </c>
      <c r="P644" s="4">
        <f>'raw data'!BG628</f>
        <v>0</v>
      </c>
    </row>
    <row r="645" spans="5:16" x14ac:dyDescent="0.25">
      <c r="E645" s="3">
        <f>'raw data'!H629</f>
        <v>0</v>
      </c>
      <c r="F645">
        <f>'raw data'!N629</f>
        <v>0</v>
      </c>
      <c r="G645">
        <f>'raw data'!T629</f>
        <v>0</v>
      </c>
      <c r="H645" s="3">
        <f>'raw data'!K629</f>
        <v>0</v>
      </c>
      <c r="I645">
        <f>'raw data'!Q629</f>
        <v>0</v>
      </c>
      <c r="J645">
        <f>'raw data'!W629</f>
        <v>0</v>
      </c>
      <c r="K645" s="3">
        <f>'raw data'!AC629</f>
        <v>0</v>
      </c>
      <c r="L645">
        <f>'raw data'!AI629</f>
        <v>0</v>
      </c>
      <c r="M645">
        <f>'raw data'!AO629</f>
        <v>0</v>
      </c>
      <c r="N645" s="3">
        <f>'raw data'!AU629</f>
        <v>0</v>
      </c>
      <c r="O645" s="4">
        <f>'raw data'!BA629</f>
        <v>0</v>
      </c>
      <c r="P645" s="4">
        <f>'raw data'!BG629</f>
        <v>0</v>
      </c>
    </row>
    <row r="646" spans="5:16" x14ac:dyDescent="0.25">
      <c r="E646" s="3">
        <f>'raw data'!H630</f>
        <v>0</v>
      </c>
      <c r="F646">
        <f>'raw data'!N630</f>
        <v>0</v>
      </c>
      <c r="G646">
        <f>'raw data'!T630</f>
        <v>0</v>
      </c>
      <c r="H646" s="3">
        <f>'raw data'!K630</f>
        <v>0</v>
      </c>
      <c r="I646">
        <f>'raw data'!Q630</f>
        <v>0</v>
      </c>
      <c r="J646">
        <f>'raw data'!W630</f>
        <v>0</v>
      </c>
      <c r="K646" s="3">
        <f>'raw data'!AC630</f>
        <v>0</v>
      </c>
      <c r="L646">
        <f>'raw data'!AI630</f>
        <v>0</v>
      </c>
      <c r="M646">
        <f>'raw data'!AO630</f>
        <v>0</v>
      </c>
      <c r="N646" s="3">
        <f>'raw data'!AU630</f>
        <v>0</v>
      </c>
      <c r="O646" s="4">
        <f>'raw data'!BA630</f>
        <v>0</v>
      </c>
      <c r="P646" s="4">
        <f>'raw data'!BG630</f>
        <v>0</v>
      </c>
    </row>
    <row r="647" spans="5:16" x14ac:dyDescent="0.25">
      <c r="E647" s="3">
        <f>'raw data'!H631</f>
        <v>0</v>
      </c>
      <c r="F647">
        <f>'raw data'!N631</f>
        <v>0</v>
      </c>
      <c r="G647">
        <f>'raw data'!T631</f>
        <v>0</v>
      </c>
      <c r="H647" s="3">
        <f>'raw data'!K631</f>
        <v>0</v>
      </c>
      <c r="I647">
        <f>'raw data'!Q631</f>
        <v>0</v>
      </c>
      <c r="J647">
        <f>'raw data'!W631</f>
        <v>0</v>
      </c>
      <c r="K647" s="3">
        <f>'raw data'!AC631</f>
        <v>0</v>
      </c>
      <c r="L647">
        <f>'raw data'!AI631</f>
        <v>0</v>
      </c>
      <c r="M647">
        <f>'raw data'!AO631</f>
        <v>0</v>
      </c>
      <c r="N647" s="3">
        <f>'raw data'!AU631</f>
        <v>0</v>
      </c>
      <c r="O647" s="4">
        <f>'raw data'!BA631</f>
        <v>0</v>
      </c>
      <c r="P647" s="4">
        <f>'raw data'!BG631</f>
        <v>0</v>
      </c>
    </row>
    <row r="648" spans="5:16" x14ac:dyDescent="0.25">
      <c r="E648" s="3">
        <f>'raw data'!H632</f>
        <v>0</v>
      </c>
      <c r="F648">
        <f>'raw data'!N632</f>
        <v>0</v>
      </c>
      <c r="G648">
        <f>'raw data'!T632</f>
        <v>0</v>
      </c>
      <c r="H648" s="3">
        <f>'raw data'!K632</f>
        <v>0</v>
      </c>
      <c r="I648">
        <f>'raw data'!Q632</f>
        <v>0</v>
      </c>
      <c r="J648">
        <f>'raw data'!W632</f>
        <v>0</v>
      </c>
      <c r="K648" s="3">
        <f>'raw data'!AC632</f>
        <v>0</v>
      </c>
      <c r="L648">
        <f>'raw data'!AI632</f>
        <v>0</v>
      </c>
      <c r="M648">
        <f>'raw data'!AO632</f>
        <v>0</v>
      </c>
      <c r="N648" s="3">
        <f>'raw data'!AU632</f>
        <v>0</v>
      </c>
      <c r="O648" s="4">
        <f>'raw data'!BA632</f>
        <v>0</v>
      </c>
      <c r="P648" s="4">
        <f>'raw data'!BG632</f>
        <v>0</v>
      </c>
    </row>
    <row r="649" spans="5:16" x14ac:dyDescent="0.25">
      <c r="E649" s="3">
        <f>'raw data'!H633</f>
        <v>0</v>
      </c>
      <c r="F649">
        <f>'raw data'!N633</f>
        <v>0</v>
      </c>
      <c r="G649">
        <f>'raw data'!T633</f>
        <v>0</v>
      </c>
      <c r="H649" s="3">
        <f>'raw data'!K633</f>
        <v>0</v>
      </c>
      <c r="I649">
        <f>'raw data'!Q633</f>
        <v>0</v>
      </c>
      <c r="J649">
        <f>'raw data'!W633</f>
        <v>0</v>
      </c>
      <c r="K649" s="3">
        <f>'raw data'!AC633</f>
        <v>0</v>
      </c>
      <c r="L649">
        <f>'raw data'!AI633</f>
        <v>0</v>
      </c>
      <c r="M649">
        <f>'raw data'!AO633</f>
        <v>0</v>
      </c>
      <c r="N649" s="3">
        <f>'raw data'!AU633</f>
        <v>0</v>
      </c>
      <c r="O649" s="4">
        <f>'raw data'!BA633</f>
        <v>0</v>
      </c>
      <c r="P649" s="4">
        <f>'raw data'!BG633</f>
        <v>0</v>
      </c>
    </row>
    <row r="650" spans="5:16" x14ac:dyDescent="0.25">
      <c r="E650" s="3">
        <f>'raw data'!H634</f>
        <v>0</v>
      </c>
      <c r="F650">
        <f>'raw data'!N634</f>
        <v>0</v>
      </c>
      <c r="G650">
        <f>'raw data'!T634</f>
        <v>0</v>
      </c>
      <c r="H650" s="3">
        <f>'raw data'!K634</f>
        <v>0</v>
      </c>
      <c r="I650">
        <f>'raw data'!Q634</f>
        <v>0</v>
      </c>
      <c r="J650">
        <f>'raw data'!W634</f>
        <v>0</v>
      </c>
      <c r="K650" s="3">
        <f>'raw data'!AC634</f>
        <v>0</v>
      </c>
      <c r="L650">
        <f>'raw data'!AI634</f>
        <v>0</v>
      </c>
      <c r="M650">
        <f>'raw data'!AO634</f>
        <v>0</v>
      </c>
      <c r="N650" s="3">
        <f>'raw data'!AU634</f>
        <v>0</v>
      </c>
      <c r="O650" s="4">
        <f>'raw data'!BA634</f>
        <v>0</v>
      </c>
      <c r="P650" s="4">
        <f>'raw data'!BG634</f>
        <v>0</v>
      </c>
    </row>
    <row r="651" spans="5:16" x14ac:dyDescent="0.25">
      <c r="E651" s="3">
        <f>'raw data'!H635</f>
        <v>0</v>
      </c>
      <c r="F651">
        <f>'raw data'!N635</f>
        <v>0</v>
      </c>
      <c r="G651">
        <f>'raw data'!T635</f>
        <v>0</v>
      </c>
      <c r="H651" s="3">
        <f>'raw data'!K635</f>
        <v>0</v>
      </c>
      <c r="I651">
        <f>'raw data'!Q635</f>
        <v>0</v>
      </c>
      <c r="J651">
        <f>'raw data'!W635</f>
        <v>0</v>
      </c>
      <c r="K651" s="3">
        <f>'raw data'!AC635</f>
        <v>0</v>
      </c>
      <c r="L651">
        <f>'raw data'!AI635</f>
        <v>0</v>
      </c>
      <c r="M651">
        <f>'raw data'!AO635</f>
        <v>0</v>
      </c>
      <c r="N651" s="3">
        <f>'raw data'!AU635</f>
        <v>0</v>
      </c>
      <c r="O651" s="4">
        <f>'raw data'!BA635</f>
        <v>0</v>
      </c>
      <c r="P651" s="4">
        <f>'raw data'!BG635</f>
        <v>0</v>
      </c>
    </row>
    <row r="652" spans="5:16" x14ac:dyDescent="0.25">
      <c r="E652" s="3">
        <f>'raw data'!H636</f>
        <v>0</v>
      </c>
      <c r="F652">
        <f>'raw data'!N636</f>
        <v>0</v>
      </c>
      <c r="G652">
        <f>'raw data'!T636</f>
        <v>0</v>
      </c>
      <c r="H652" s="3">
        <f>'raw data'!K636</f>
        <v>0</v>
      </c>
      <c r="I652">
        <f>'raw data'!Q636</f>
        <v>0</v>
      </c>
      <c r="J652">
        <f>'raw data'!W636</f>
        <v>0</v>
      </c>
      <c r="K652" s="3">
        <f>'raw data'!AC636</f>
        <v>0</v>
      </c>
      <c r="L652">
        <f>'raw data'!AI636</f>
        <v>0</v>
      </c>
      <c r="M652">
        <f>'raw data'!AO636</f>
        <v>0</v>
      </c>
      <c r="N652" s="3">
        <f>'raw data'!AU636</f>
        <v>0</v>
      </c>
      <c r="O652" s="4">
        <f>'raw data'!BA636</f>
        <v>0</v>
      </c>
      <c r="P652" s="4">
        <f>'raw data'!BG636</f>
        <v>0</v>
      </c>
    </row>
    <row r="653" spans="5:16" x14ac:dyDescent="0.25">
      <c r="E653" s="3">
        <f>'raw data'!H637</f>
        <v>0</v>
      </c>
      <c r="F653">
        <f>'raw data'!N637</f>
        <v>0</v>
      </c>
      <c r="G653">
        <f>'raw data'!T637</f>
        <v>0</v>
      </c>
      <c r="H653" s="3">
        <f>'raw data'!K637</f>
        <v>0</v>
      </c>
      <c r="I653">
        <f>'raw data'!Q637</f>
        <v>0</v>
      </c>
      <c r="J653">
        <f>'raw data'!W637</f>
        <v>0</v>
      </c>
      <c r="K653" s="3">
        <f>'raw data'!AC637</f>
        <v>0</v>
      </c>
      <c r="L653">
        <f>'raw data'!AI637</f>
        <v>0</v>
      </c>
      <c r="M653">
        <f>'raw data'!AO637</f>
        <v>0</v>
      </c>
      <c r="N653" s="3">
        <f>'raw data'!AU637</f>
        <v>0</v>
      </c>
      <c r="O653" s="4">
        <f>'raw data'!BA637</f>
        <v>0</v>
      </c>
      <c r="P653" s="4">
        <f>'raw data'!BG637</f>
        <v>0</v>
      </c>
    </row>
    <row r="654" spans="5:16" x14ac:dyDescent="0.25">
      <c r="E654" s="3">
        <f>'raw data'!H638</f>
        <v>0</v>
      </c>
      <c r="F654">
        <f>'raw data'!N638</f>
        <v>0</v>
      </c>
      <c r="G654">
        <f>'raw data'!T638</f>
        <v>0</v>
      </c>
      <c r="H654" s="3">
        <f>'raw data'!K638</f>
        <v>0</v>
      </c>
      <c r="I654">
        <f>'raw data'!Q638</f>
        <v>0</v>
      </c>
      <c r="J654">
        <f>'raw data'!W638</f>
        <v>0</v>
      </c>
      <c r="K654" s="3">
        <f>'raw data'!AC638</f>
        <v>0</v>
      </c>
      <c r="L654">
        <f>'raw data'!AI638</f>
        <v>0</v>
      </c>
      <c r="M654">
        <f>'raw data'!AO638</f>
        <v>0</v>
      </c>
      <c r="N654" s="3">
        <f>'raw data'!AU638</f>
        <v>0</v>
      </c>
      <c r="O654" s="4">
        <f>'raw data'!BA638</f>
        <v>0</v>
      </c>
      <c r="P654" s="4">
        <f>'raw data'!BG638</f>
        <v>0</v>
      </c>
    </row>
    <row r="655" spans="5:16" x14ac:dyDescent="0.25">
      <c r="E655" s="3">
        <f>'raw data'!H639</f>
        <v>0</v>
      </c>
      <c r="F655">
        <f>'raw data'!N639</f>
        <v>0</v>
      </c>
      <c r="G655">
        <f>'raw data'!T639</f>
        <v>0</v>
      </c>
      <c r="H655" s="3">
        <f>'raw data'!K639</f>
        <v>0</v>
      </c>
      <c r="I655">
        <f>'raw data'!Q639</f>
        <v>0</v>
      </c>
      <c r="J655">
        <f>'raw data'!W639</f>
        <v>0</v>
      </c>
      <c r="K655" s="3">
        <f>'raw data'!AC639</f>
        <v>0</v>
      </c>
      <c r="L655">
        <f>'raw data'!AI639</f>
        <v>0</v>
      </c>
      <c r="M655">
        <f>'raw data'!AO639</f>
        <v>0</v>
      </c>
      <c r="N655" s="3">
        <f>'raw data'!AU639</f>
        <v>0</v>
      </c>
      <c r="O655" s="4">
        <f>'raw data'!BA639</f>
        <v>0</v>
      </c>
      <c r="P655" s="4">
        <f>'raw data'!BG639</f>
        <v>0</v>
      </c>
    </row>
    <row r="656" spans="5:16" x14ac:dyDescent="0.25">
      <c r="E656" s="3">
        <f>'raw data'!H640</f>
        <v>0</v>
      </c>
      <c r="F656">
        <f>'raw data'!N640</f>
        <v>0</v>
      </c>
      <c r="G656">
        <f>'raw data'!T640</f>
        <v>0</v>
      </c>
      <c r="H656" s="3">
        <f>'raw data'!K640</f>
        <v>0</v>
      </c>
      <c r="I656">
        <f>'raw data'!Q640</f>
        <v>0</v>
      </c>
      <c r="J656">
        <f>'raw data'!W640</f>
        <v>0</v>
      </c>
      <c r="K656" s="3">
        <f>'raw data'!AC640</f>
        <v>0</v>
      </c>
      <c r="L656">
        <f>'raw data'!AI640</f>
        <v>0</v>
      </c>
      <c r="M656">
        <f>'raw data'!AO640</f>
        <v>0</v>
      </c>
      <c r="N656" s="3">
        <f>'raw data'!AU640</f>
        <v>0</v>
      </c>
      <c r="O656" s="4">
        <f>'raw data'!BA640</f>
        <v>0</v>
      </c>
      <c r="P656" s="4">
        <f>'raw data'!BG640</f>
        <v>0</v>
      </c>
    </row>
    <row r="657" spans="5:16" x14ac:dyDescent="0.25">
      <c r="E657" s="3">
        <f>'raw data'!H641</f>
        <v>0</v>
      </c>
      <c r="F657">
        <f>'raw data'!N641</f>
        <v>0</v>
      </c>
      <c r="G657">
        <f>'raw data'!T641</f>
        <v>0</v>
      </c>
      <c r="H657" s="3">
        <f>'raw data'!K641</f>
        <v>0</v>
      </c>
      <c r="I657">
        <f>'raw data'!Q641</f>
        <v>0</v>
      </c>
      <c r="J657">
        <f>'raw data'!W641</f>
        <v>0</v>
      </c>
      <c r="K657" s="3">
        <f>'raw data'!AC641</f>
        <v>0</v>
      </c>
      <c r="L657">
        <f>'raw data'!AI641</f>
        <v>0</v>
      </c>
      <c r="M657">
        <f>'raw data'!AO641</f>
        <v>0</v>
      </c>
      <c r="N657" s="3">
        <f>'raw data'!AU641</f>
        <v>0</v>
      </c>
      <c r="O657" s="4">
        <f>'raw data'!BA641</f>
        <v>0</v>
      </c>
      <c r="P657" s="4">
        <f>'raw data'!BG641</f>
        <v>0</v>
      </c>
    </row>
    <row r="658" spans="5:16" x14ac:dyDescent="0.25">
      <c r="E658" s="3">
        <f>'raw data'!H642</f>
        <v>0</v>
      </c>
      <c r="F658">
        <f>'raw data'!N642</f>
        <v>0</v>
      </c>
      <c r="G658">
        <f>'raw data'!T642</f>
        <v>0</v>
      </c>
      <c r="H658" s="3">
        <f>'raw data'!K642</f>
        <v>0</v>
      </c>
      <c r="I658">
        <f>'raw data'!Q642</f>
        <v>0</v>
      </c>
      <c r="J658">
        <f>'raw data'!W642</f>
        <v>0</v>
      </c>
      <c r="K658" s="3">
        <f>'raw data'!AC642</f>
        <v>0</v>
      </c>
      <c r="L658">
        <f>'raw data'!AI642</f>
        <v>0</v>
      </c>
      <c r="M658">
        <f>'raw data'!AO642</f>
        <v>0</v>
      </c>
      <c r="N658" s="3">
        <f>'raw data'!AU642</f>
        <v>0</v>
      </c>
      <c r="O658" s="4">
        <f>'raw data'!BA642</f>
        <v>0</v>
      </c>
      <c r="P658" s="4">
        <f>'raw data'!BG642</f>
        <v>0</v>
      </c>
    </row>
    <row r="659" spans="5:16" x14ac:dyDescent="0.25">
      <c r="E659" s="3">
        <f>'raw data'!H643</f>
        <v>0</v>
      </c>
      <c r="F659">
        <f>'raw data'!N643</f>
        <v>0</v>
      </c>
      <c r="G659">
        <f>'raw data'!T643</f>
        <v>0</v>
      </c>
      <c r="H659" s="3">
        <f>'raw data'!K643</f>
        <v>0</v>
      </c>
      <c r="I659">
        <f>'raw data'!Q643</f>
        <v>0</v>
      </c>
      <c r="J659">
        <f>'raw data'!W643</f>
        <v>0</v>
      </c>
      <c r="K659" s="3">
        <f>'raw data'!AC643</f>
        <v>0</v>
      </c>
      <c r="L659">
        <f>'raw data'!AI643</f>
        <v>0</v>
      </c>
      <c r="M659">
        <f>'raw data'!AO643</f>
        <v>0</v>
      </c>
      <c r="N659" s="3">
        <f>'raw data'!AU643</f>
        <v>0</v>
      </c>
      <c r="O659" s="4">
        <f>'raw data'!BA643</f>
        <v>0</v>
      </c>
      <c r="P659" s="4">
        <f>'raw data'!BG643</f>
        <v>0</v>
      </c>
    </row>
    <row r="660" spans="5:16" x14ac:dyDescent="0.25">
      <c r="E660" s="3">
        <f>'raw data'!H644</f>
        <v>0</v>
      </c>
      <c r="F660">
        <f>'raw data'!N644</f>
        <v>0</v>
      </c>
      <c r="G660">
        <f>'raw data'!T644</f>
        <v>0</v>
      </c>
      <c r="H660" s="3">
        <f>'raw data'!K644</f>
        <v>0</v>
      </c>
      <c r="I660">
        <f>'raw data'!Q644</f>
        <v>0</v>
      </c>
      <c r="J660">
        <f>'raw data'!W644</f>
        <v>0</v>
      </c>
      <c r="K660" s="3">
        <f>'raw data'!AC644</f>
        <v>0</v>
      </c>
      <c r="L660">
        <f>'raw data'!AI644</f>
        <v>0</v>
      </c>
      <c r="M660">
        <f>'raw data'!AO644</f>
        <v>0</v>
      </c>
      <c r="N660" s="3">
        <f>'raw data'!AU644</f>
        <v>0</v>
      </c>
      <c r="O660" s="4">
        <f>'raw data'!BA644</f>
        <v>0</v>
      </c>
      <c r="P660" s="4">
        <f>'raw data'!BG644</f>
        <v>0</v>
      </c>
    </row>
    <row r="661" spans="5:16" x14ac:dyDescent="0.25">
      <c r="E661" s="3">
        <f>'raw data'!H645</f>
        <v>0</v>
      </c>
      <c r="F661">
        <f>'raw data'!N645</f>
        <v>0</v>
      </c>
      <c r="G661">
        <f>'raw data'!T645</f>
        <v>0</v>
      </c>
      <c r="H661" s="3">
        <f>'raw data'!K645</f>
        <v>0</v>
      </c>
      <c r="I661">
        <f>'raw data'!Q645</f>
        <v>0</v>
      </c>
      <c r="J661">
        <f>'raw data'!W645</f>
        <v>0</v>
      </c>
      <c r="K661" s="3">
        <f>'raw data'!AC645</f>
        <v>0</v>
      </c>
      <c r="L661">
        <f>'raw data'!AI645</f>
        <v>0</v>
      </c>
      <c r="M661">
        <f>'raw data'!AO645</f>
        <v>0</v>
      </c>
      <c r="N661" s="3">
        <f>'raw data'!AU645</f>
        <v>0</v>
      </c>
      <c r="O661" s="4">
        <f>'raw data'!BA645</f>
        <v>0</v>
      </c>
      <c r="P661" s="4">
        <f>'raw data'!BG645</f>
        <v>0</v>
      </c>
    </row>
    <row r="662" spans="5:16" x14ac:dyDescent="0.25">
      <c r="E662" s="3">
        <f>'raw data'!H646</f>
        <v>0</v>
      </c>
      <c r="F662">
        <f>'raw data'!N646</f>
        <v>0</v>
      </c>
      <c r="G662">
        <f>'raw data'!T646</f>
        <v>0</v>
      </c>
      <c r="H662" s="3">
        <f>'raw data'!K646</f>
        <v>0</v>
      </c>
      <c r="I662">
        <f>'raw data'!Q646</f>
        <v>0</v>
      </c>
      <c r="J662">
        <f>'raw data'!W646</f>
        <v>0</v>
      </c>
      <c r="K662" s="3">
        <f>'raw data'!AC646</f>
        <v>0</v>
      </c>
      <c r="L662">
        <f>'raw data'!AI646</f>
        <v>0</v>
      </c>
      <c r="M662">
        <f>'raw data'!AO646</f>
        <v>0</v>
      </c>
      <c r="N662" s="3">
        <f>'raw data'!AU646</f>
        <v>0</v>
      </c>
      <c r="O662" s="4">
        <f>'raw data'!BA646</f>
        <v>0</v>
      </c>
      <c r="P662" s="4">
        <f>'raw data'!BG646</f>
        <v>0</v>
      </c>
    </row>
    <row r="663" spans="5:16" x14ac:dyDescent="0.25">
      <c r="E663" s="3">
        <f>'raw data'!H647</f>
        <v>0</v>
      </c>
      <c r="F663">
        <f>'raw data'!N647</f>
        <v>0</v>
      </c>
      <c r="G663">
        <f>'raw data'!T647</f>
        <v>0</v>
      </c>
      <c r="H663" s="3">
        <f>'raw data'!K647</f>
        <v>0</v>
      </c>
      <c r="I663">
        <f>'raw data'!Q647</f>
        <v>0</v>
      </c>
      <c r="J663">
        <f>'raw data'!W647</f>
        <v>0</v>
      </c>
      <c r="K663" s="3">
        <f>'raw data'!AC647</f>
        <v>0</v>
      </c>
      <c r="L663">
        <f>'raw data'!AI647</f>
        <v>0</v>
      </c>
      <c r="M663">
        <f>'raw data'!AO647</f>
        <v>0</v>
      </c>
      <c r="N663" s="3">
        <f>'raw data'!AU647</f>
        <v>0</v>
      </c>
      <c r="O663" s="4">
        <f>'raw data'!BA647</f>
        <v>0</v>
      </c>
      <c r="P663" s="4">
        <f>'raw data'!BG647</f>
        <v>0</v>
      </c>
    </row>
    <row r="664" spans="5:16" x14ac:dyDescent="0.25">
      <c r="E664" s="3">
        <f>'raw data'!H648</f>
        <v>0</v>
      </c>
      <c r="F664">
        <f>'raw data'!N648</f>
        <v>0</v>
      </c>
      <c r="G664">
        <f>'raw data'!T648</f>
        <v>0</v>
      </c>
      <c r="H664" s="3">
        <f>'raw data'!K648</f>
        <v>0</v>
      </c>
      <c r="I664">
        <f>'raw data'!Q648</f>
        <v>0</v>
      </c>
      <c r="J664">
        <f>'raw data'!W648</f>
        <v>0</v>
      </c>
      <c r="K664" s="3">
        <f>'raw data'!AC648</f>
        <v>0</v>
      </c>
      <c r="L664">
        <f>'raw data'!AI648</f>
        <v>0</v>
      </c>
      <c r="M664">
        <f>'raw data'!AO648</f>
        <v>0</v>
      </c>
      <c r="N664" s="3">
        <f>'raw data'!AU648</f>
        <v>0</v>
      </c>
      <c r="O664" s="4">
        <f>'raw data'!BA648</f>
        <v>0</v>
      </c>
      <c r="P664" s="4">
        <f>'raw data'!BG648</f>
        <v>0</v>
      </c>
    </row>
    <row r="665" spans="5:16" x14ac:dyDescent="0.25">
      <c r="E665" s="3">
        <f>'raw data'!H649</f>
        <v>0</v>
      </c>
      <c r="F665">
        <f>'raw data'!N649</f>
        <v>0</v>
      </c>
      <c r="G665">
        <f>'raw data'!T649</f>
        <v>0</v>
      </c>
      <c r="H665" s="3">
        <f>'raw data'!K649</f>
        <v>0</v>
      </c>
      <c r="I665">
        <f>'raw data'!Q649</f>
        <v>0</v>
      </c>
      <c r="J665">
        <f>'raw data'!W649</f>
        <v>0</v>
      </c>
      <c r="K665" s="3">
        <f>'raw data'!AC649</f>
        <v>0</v>
      </c>
      <c r="L665">
        <f>'raw data'!AI649</f>
        <v>0</v>
      </c>
      <c r="M665">
        <f>'raw data'!AO649</f>
        <v>0</v>
      </c>
      <c r="N665" s="3">
        <f>'raw data'!AU649</f>
        <v>0</v>
      </c>
      <c r="O665" s="4">
        <f>'raw data'!BA649</f>
        <v>0</v>
      </c>
      <c r="P665" s="4">
        <f>'raw data'!BG649</f>
        <v>0</v>
      </c>
    </row>
    <row r="666" spans="5:16" x14ac:dyDescent="0.25">
      <c r="E666" s="3">
        <f>'raw data'!H650</f>
        <v>0</v>
      </c>
      <c r="F666">
        <f>'raw data'!N650</f>
        <v>0</v>
      </c>
      <c r="G666">
        <f>'raw data'!T650</f>
        <v>0</v>
      </c>
      <c r="H666" s="3">
        <f>'raw data'!K650</f>
        <v>0</v>
      </c>
      <c r="I666">
        <f>'raw data'!Q650</f>
        <v>0</v>
      </c>
      <c r="J666">
        <f>'raw data'!W650</f>
        <v>0</v>
      </c>
      <c r="K666" s="3">
        <f>'raw data'!AC650</f>
        <v>0</v>
      </c>
      <c r="L666">
        <f>'raw data'!AI650</f>
        <v>0</v>
      </c>
      <c r="M666">
        <f>'raw data'!AO650</f>
        <v>0</v>
      </c>
      <c r="N666" s="3">
        <f>'raw data'!AU650</f>
        <v>0</v>
      </c>
      <c r="O666" s="4">
        <f>'raw data'!BA650</f>
        <v>0</v>
      </c>
      <c r="P666" s="4">
        <f>'raw data'!BG650</f>
        <v>0</v>
      </c>
    </row>
    <row r="667" spans="5:16" x14ac:dyDescent="0.25">
      <c r="E667" s="3">
        <f>'raw data'!H651</f>
        <v>0</v>
      </c>
      <c r="F667">
        <f>'raw data'!N651</f>
        <v>0</v>
      </c>
      <c r="G667">
        <f>'raw data'!T651</f>
        <v>0</v>
      </c>
      <c r="H667" s="3">
        <f>'raw data'!K651</f>
        <v>0</v>
      </c>
      <c r="I667">
        <f>'raw data'!Q651</f>
        <v>0</v>
      </c>
      <c r="J667">
        <f>'raw data'!W651</f>
        <v>0</v>
      </c>
      <c r="K667" s="3">
        <f>'raw data'!AC651</f>
        <v>0</v>
      </c>
      <c r="L667">
        <f>'raw data'!AI651</f>
        <v>0</v>
      </c>
      <c r="M667">
        <f>'raw data'!AO651</f>
        <v>0</v>
      </c>
      <c r="N667" s="3">
        <f>'raw data'!AU651</f>
        <v>0</v>
      </c>
      <c r="O667" s="4">
        <f>'raw data'!BA651</f>
        <v>0</v>
      </c>
      <c r="P667" s="4">
        <f>'raw data'!BG651</f>
        <v>0</v>
      </c>
    </row>
    <row r="668" spans="5:16" x14ac:dyDescent="0.25">
      <c r="E668" s="3">
        <f>'raw data'!H652</f>
        <v>0</v>
      </c>
      <c r="F668">
        <f>'raw data'!N652</f>
        <v>0</v>
      </c>
      <c r="G668">
        <f>'raw data'!T652</f>
        <v>0</v>
      </c>
      <c r="H668" s="3">
        <f>'raw data'!K652</f>
        <v>0</v>
      </c>
      <c r="I668">
        <f>'raw data'!Q652</f>
        <v>0</v>
      </c>
      <c r="J668">
        <f>'raw data'!W652</f>
        <v>0</v>
      </c>
      <c r="K668" s="3">
        <f>'raw data'!AC652</f>
        <v>0</v>
      </c>
      <c r="L668">
        <f>'raw data'!AI652</f>
        <v>0</v>
      </c>
      <c r="M668">
        <f>'raw data'!AO652</f>
        <v>0</v>
      </c>
      <c r="N668" s="3">
        <f>'raw data'!AU652</f>
        <v>0</v>
      </c>
      <c r="O668" s="4">
        <f>'raw data'!BA652</f>
        <v>0</v>
      </c>
      <c r="P668" s="4">
        <f>'raw data'!BG652</f>
        <v>0</v>
      </c>
    </row>
    <row r="669" spans="5:16" x14ac:dyDescent="0.25">
      <c r="E669" s="3">
        <f>'raw data'!H653</f>
        <v>0</v>
      </c>
      <c r="F669">
        <f>'raw data'!N653</f>
        <v>0</v>
      </c>
      <c r="G669">
        <f>'raw data'!T653</f>
        <v>0</v>
      </c>
      <c r="H669" s="3">
        <f>'raw data'!K653</f>
        <v>0</v>
      </c>
      <c r="I669">
        <f>'raw data'!Q653</f>
        <v>0</v>
      </c>
      <c r="J669">
        <f>'raw data'!W653</f>
        <v>0</v>
      </c>
      <c r="K669" s="3">
        <f>'raw data'!AC653</f>
        <v>0</v>
      </c>
      <c r="L669">
        <f>'raw data'!AI653</f>
        <v>0</v>
      </c>
      <c r="M669">
        <f>'raw data'!AO653</f>
        <v>0</v>
      </c>
      <c r="N669" s="3">
        <f>'raw data'!AU653</f>
        <v>0</v>
      </c>
      <c r="O669" s="4">
        <f>'raw data'!BA653</f>
        <v>0</v>
      </c>
      <c r="P669" s="4">
        <f>'raw data'!BG653</f>
        <v>0</v>
      </c>
    </row>
    <row r="670" spans="5:16" x14ac:dyDescent="0.25">
      <c r="E670" s="3">
        <f>'raw data'!H654</f>
        <v>0</v>
      </c>
      <c r="F670">
        <f>'raw data'!N654</f>
        <v>0</v>
      </c>
      <c r="G670">
        <f>'raw data'!T654</f>
        <v>0</v>
      </c>
      <c r="H670" s="3">
        <f>'raw data'!K654</f>
        <v>0</v>
      </c>
      <c r="I670">
        <f>'raw data'!Q654</f>
        <v>0</v>
      </c>
      <c r="J670">
        <f>'raw data'!W654</f>
        <v>0</v>
      </c>
      <c r="K670" s="3">
        <f>'raw data'!AC654</f>
        <v>0</v>
      </c>
      <c r="L670">
        <f>'raw data'!AI654</f>
        <v>0</v>
      </c>
      <c r="M670">
        <f>'raw data'!AO654</f>
        <v>0</v>
      </c>
      <c r="N670" s="3">
        <f>'raw data'!AU654</f>
        <v>0</v>
      </c>
      <c r="O670" s="4">
        <f>'raw data'!BA654</f>
        <v>0</v>
      </c>
      <c r="P670" s="4">
        <f>'raw data'!BG654</f>
        <v>0</v>
      </c>
    </row>
    <row r="671" spans="5:16" x14ac:dyDescent="0.25">
      <c r="E671" s="3">
        <f>'raw data'!H655</f>
        <v>0</v>
      </c>
      <c r="F671">
        <f>'raw data'!N655</f>
        <v>0</v>
      </c>
      <c r="G671">
        <f>'raw data'!T655</f>
        <v>0</v>
      </c>
      <c r="H671" s="3">
        <f>'raw data'!K655</f>
        <v>0</v>
      </c>
      <c r="I671">
        <f>'raw data'!Q655</f>
        <v>0</v>
      </c>
      <c r="J671">
        <f>'raw data'!W655</f>
        <v>0</v>
      </c>
      <c r="K671" s="3">
        <f>'raw data'!AC655</f>
        <v>0</v>
      </c>
      <c r="L671">
        <f>'raw data'!AI655</f>
        <v>0</v>
      </c>
      <c r="M671">
        <f>'raw data'!AO655</f>
        <v>0</v>
      </c>
      <c r="N671" s="3">
        <f>'raw data'!AU655</f>
        <v>0</v>
      </c>
      <c r="O671" s="4">
        <f>'raw data'!BA655</f>
        <v>0</v>
      </c>
      <c r="P671" s="4">
        <f>'raw data'!BG655</f>
        <v>0</v>
      </c>
    </row>
    <row r="672" spans="5:16" x14ac:dyDescent="0.25">
      <c r="E672" s="3">
        <f>'raw data'!H656</f>
        <v>0</v>
      </c>
      <c r="F672">
        <f>'raw data'!N656</f>
        <v>0</v>
      </c>
      <c r="G672">
        <f>'raw data'!T656</f>
        <v>0</v>
      </c>
      <c r="H672" s="3">
        <f>'raw data'!K656</f>
        <v>0</v>
      </c>
      <c r="I672">
        <f>'raw data'!Q656</f>
        <v>0</v>
      </c>
      <c r="J672">
        <f>'raw data'!W656</f>
        <v>0</v>
      </c>
      <c r="K672" s="3">
        <f>'raw data'!AC656</f>
        <v>0</v>
      </c>
      <c r="L672">
        <f>'raw data'!AI656</f>
        <v>0</v>
      </c>
      <c r="M672">
        <f>'raw data'!AO656</f>
        <v>0</v>
      </c>
      <c r="N672" s="3">
        <f>'raw data'!AU656</f>
        <v>0</v>
      </c>
      <c r="O672" s="4">
        <f>'raw data'!BA656</f>
        <v>0</v>
      </c>
      <c r="P672" s="4">
        <f>'raw data'!BG656</f>
        <v>0</v>
      </c>
    </row>
    <row r="673" spans="5:16" x14ac:dyDescent="0.25">
      <c r="E673" s="3">
        <f>'raw data'!H657</f>
        <v>0</v>
      </c>
      <c r="F673">
        <f>'raw data'!N657</f>
        <v>0</v>
      </c>
      <c r="G673">
        <f>'raw data'!T657</f>
        <v>0</v>
      </c>
      <c r="H673" s="3">
        <f>'raw data'!K657</f>
        <v>0</v>
      </c>
      <c r="I673">
        <f>'raw data'!Q657</f>
        <v>0</v>
      </c>
      <c r="J673">
        <f>'raw data'!W657</f>
        <v>0</v>
      </c>
      <c r="K673" s="3">
        <f>'raw data'!AC657</f>
        <v>0</v>
      </c>
      <c r="L673">
        <f>'raw data'!AI657</f>
        <v>0</v>
      </c>
      <c r="M673">
        <f>'raw data'!AO657</f>
        <v>0</v>
      </c>
      <c r="N673" s="3">
        <f>'raw data'!AU657</f>
        <v>0</v>
      </c>
      <c r="O673" s="4">
        <f>'raw data'!BA657</f>
        <v>0</v>
      </c>
      <c r="P673" s="4">
        <f>'raw data'!BG657</f>
        <v>0</v>
      </c>
    </row>
    <row r="674" spans="5:16" x14ac:dyDescent="0.25">
      <c r="E674" s="3">
        <f>'raw data'!H658</f>
        <v>0</v>
      </c>
      <c r="F674">
        <f>'raw data'!N658</f>
        <v>0</v>
      </c>
      <c r="G674">
        <f>'raw data'!T658</f>
        <v>0</v>
      </c>
      <c r="H674" s="3">
        <f>'raw data'!K658</f>
        <v>0</v>
      </c>
      <c r="I674">
        <f>'raw data'!Q658</f>
        <v>0</v>
      </c>
      <c r="J674">
        <f>'raw data'!W658</f>
        <v>0</v>
      </c>
      <c r="K674" s="3">
        <f>'raw data'!AC658</f>
        <v>0</v>
      </c>
      <c r="L674">
        <f>'raw data'!AI658</f>
        <v>0</v>
      </c>
      <c r="M674">
        <f>'raw data'!AO658</f>
        <v>0</v>
      </c>
      <c r="N674" s="3">
        <f>'raw data'!AU658</f>
        <v>0</v>
      </c>
      <c r="O674" s="4">
        <f>'raw data'!BA658</f>
        <v>0</v>
      </c>
      <c r="P674" s="4">
        <f>'raw data'!BG658</f>
        <v>0</v>
      </c>
    </row>
    <row r="675" spans="5:16" x14ac:dyDescent="0.25">
      <c r="E675" s="3">
        <f>'raw data'!H659</f>
        <v>0</v>
      </c>
      <c r="F675">
        <f>'raw data'!N659</f>
        <v>0</v>
      </c>
      <c r="G675">
        <f>'raw data'!T659</f>
        <v>0</v>
      </c>
      <c r="H675" s="3">
        <f>'raw data'!K659</f>
        <v>0</v>
      </c>
      <c r="I675">
        <f>'raw data'!Q659</f>
        <v>0</v>
      </c>
      <c r="J675">
        <f>'raw data'!W659</f>
        <v>0</v>
      </c>
      <c r="K675" s="3">
        <f>'raw data'!AC659</f>
        <v>0</v>
      </c>
      <c r="L675">
        <f>'raw data'!AI659</f>
        <v>0</v>
      </c>
      <c r="M675">
        <f>'raw data'!AO659</f>
        <v>0</v>
      </c>
      <c r="N675" s="3">
        <f>'raw data'!AU659</f>
        <v>0</v>
      </c>
      <c r="O675" s="4">
        <f>'raw data'!BA659</f>
        <v>0</v>
      </c>
      <c r="P675" s="4">
        <f>'raw data'!BG659</f>
        <v>0</v>
      </c>
    </row>
    <row r="676" spans="5:16" x14ac:dyDescent="0.25">
      <c r="E676" s="3">
        <f>'raw data'!H660</f>
        <v>0</v>
      </c>
      <c r="F676">
        <f>'raw data'!N660</f>
        <v>0</v>
      </c>
      <c r="G676">
        <f>'raw data'!T660</f>
        <v>0</v>
      </c>
      <c r="H676" s="3">
        <f>'raw data'!K660</f>
        <v>0</v>
      </c>
      <c r="I676">
        <f>'raw data'!Q660</f>
        <v>0</v>
      </c>
      <c r="J676">
        <f>'raw data'!W660</f>
        <v>0</v>
      </c>
      <c r="K676" s="3">
        <f>'raw data'!AC660</f>
        <v>0</v>
      </c>
      <c r="L676">
        <f>'raw data'!AI660</f>
        <v>0</v>
      </c>
      <c r="M676">
        <f>'raw data'!AO660</f>
        <v>0</v>
      </c>
      <c r="N676" s="3">
        <f>'raw data'!AU660</f>
        <v>0</v>
      </c>
      <c r="O676" s="4">
        <f>'raw data'!BA660</f>
        <v>0</v>
      </c>
      <c r="P676" s="4">
        <f>'raw data'!BG660</f>
        <v>0</v>
      </c>
    </row>
    <row r="677" spans="5:16" x14ac:dyDescent="0.25">
      <c r="E677" s="3">
        <f>'raw data'!H661</f>
        <v>0</v>
      </c>
      <c r="F677">
        <f>'raw data'!N661</f>
        <v>0</v>
      </c>
      <c r="G677">
        <f>'raw data'!T661</f>
        <v>0</v>
      </c>
      <c r="H677" s="3">
        <f>'raw data'!K661</f>
        <v>0</v>
      </c>
      <c r="I677">
        <f>'raw data'!Q661</f>
        <v>0</v>
      </c>
      <c r="J677">
        <f>'raw data'!W661</f>
        <v>0</v>
      </c>
      <c r="K677" s="3">
        <f>'raw data'!AC661</f>
        <v>0</v>
      </c>
      <c r="L677">
        <f>'raw data'!AI661</f>
        <v>0</v>
      </c>
      <c r="M677">
        <f>'raw data'!AO661</f>
        <v>0</v>
      </c>
      <c r="N677" s="3">
        <f>'raw data'!AU661</f>
        <v>0</v>
      </c>
      <c r="O677" s="4">
        <f>'raw data'!BA661</f>
        <v>0</v>
      </c>
      <c r="P677" s="4">
        <f>'raw data'!BG661</f>
        <v>0</v>
      </c>
    </row>
    <row r="678" spans="5:16" x14ac:dyDescent="0.25">
      <c r="E678" s="3">
        <f>'raw data'!H662</f>
        <v>0</v>
      </c>
      <c r="F678">
        <f>'raw data'!N662</f>
        <v>0</v>
      </c>
      <c r="G678">
        <f>'raw data'!T662</f>
        <v>0</v>
      </c>
      <c r="H678" s="3">
        <f>'raw data'!K662</f>
        <v>0</v>
      </c>
      <c r="I678">
        <f>'raw data'!Q662</f>
        <v>0</v>
      </c>
      <c r="J678">
        <f>'raw data'!W662</f>
        <v>0</v>
      </c>
      <c r="K678" s="3">
        <f>'raw data'!AC662</f>
        <v>0</v>
      </c>
      <c r="L678">
        <f>'raw data'!AI662</f>
        <v>0</v>
      </c>
      <c r="M678">
        <f>'raw data'!AO662</f>
        <v>0</v>
      </c>
      <c r="N678" s="3">
        <f>'raw data'!AU662</f>
        <v>0</v>
      </c>
      <c r="O678" s="4">
        <f>'raw data'!BA662</f>
        <v>0</v>
      </c>
      <c r="P678" s="4">
        <f>'raw data'!BG662</f>
        <v>0</v>
      </c>
    </row>
    <row r="679" spans="5:16" x14ac:dyDescent="0.25">
      <c r="E679" s="3">
        <f>'raw data'!H663</f>
        <v>0</v>
      </c>
      <c r="F679">
        <f>'raw data'!N663</f>
        <v>0</v>
      </c>
      <c r="G679">
        <f>'raw data'!T663</f>
        <v>0</v>
      </c>
      <c r="H679" s="3">
        <f>'raw data'!K663</f>
        <v>0</v>
      </c>
      <c r="I679">
        <f>'raw data'!Q663</f>
        <v>0</v>
      </c>
      <c r="J679">
        <f>'raw data'!W663</f>
        <v>0</v>
      </c>
      <c r="K679" s="3">
        <f>'raw data'!AC663</f>
        <v>0</v>
      </c>
      <c r="L679">
        <f>'raw data'!AI663</f>
        <v>0</v>
      </c>
      <c r="M679">
        <f>'raw data'!AO663</f>
        <v>0</v>
      </c>
      <c r="N679" s="3">
        <f>'raw data'!AU663</f>
        <v>0</v>
      </c>
      <c r="O679" s="4">
        <f>'raw data'!BA663</f>
        <v>0</v>
      </c>
      <c r="P679" s="4">
        <f>'raw data'!BG663</f>
        <v>0</v>
      </c>
    </row>
    <row r="680" spans="5:16" x14ac:dyDescent="0.25">
      <c r="E680" s="3">
        <f>'raw data'!H664</f>
        <v>0</v>
      </c>
      <c r="F680">
        <f>'raw data'!N664</f>
        <v>0</v>
      </c>
      <c r="G680">
        <f>'raw data'!T664</f>
        <v>0</v>
      </c>
      <c r="H680" s="3">
        <f>'raw data'!K664</f>
        <v>0</v>
      </c>
      <c r="I680">
        <f>'raw data'!Q664</f>
        <v>0</v>
      </c>
      <c r="J680">
        <f>'raw data'!W664</f>
        <v>0</v>
      </c>
      <c r="K680" s="3">
        <f>'raw data'!AC664</f>
        <v>0</v>
      </c>
      <c r="L680">
        <f>'raw data'!AI664</f>
        <v>0</v>
      </c>
      <c r="M680">
        <f>'raw data'!AO664</f>
        <v>0</v>
      </c>
      <c r="N680" s="3">
        <f>'raw data'!AU664</f>
        <v>0</v>
      </c>
      <c r="O680" s="4">
        <f>'raw data'!BA664</f>
        <v>0</v>
      </c>
      <c r="P680" s="4">
        <f>'raw data'!BG664</f>
        <v>0</v>
      </c>
    </row>
    <row r="681" spans="5:16" x14ac:dyDescent="0.25">
      <c r="E681" s="3">
        <f>'raw data'!H665</f>
        <v>0</v>
      </c>
      <c r="F681">
        <f>'raw data'!N665</f>
        <v>0</v>
      </c>
      <c r="G681">
        <f>'raw data'!T665</f>
        <v>0</v>
      </c>
      <c r="H681" s="3">
        <f>'raw data'!K665</f>
        <v>0</v>
      </c>
      <c r="I681">
        <f>'raw data'!Q665</f>
        <v>0</v>
      </c>
      <c r="J681">
        <f>'raw data'!W665</f>
        <v>0</v>
      </c>
      <c r="K681" s="3">
        <f>'raw data'!AC665</f>
        <v>0</v>
      </c>
      <c r="L681">
        <f>'raw data'!AI665</f>
        <v>0</v>
      </c>
      <c r="M681">
        <f>'raw data'!AO665</f>
        <v>0</v>
      </c>
      <c r="N681" s="3">
        <f>'raw data'!AU665</f>
        <v>0</v>
      </c>
      <c r="O681" s="4">
        <f>'raw data'!BA665</f>
        <v>0</v>
      </c>
      <c r="P681" s="4">
        <f>'raw data'!BG665</f>
        <v>0</v>
      </c>
    </row>
    <row r="682" spans="5:16" x14ac:dyDescent="0.25">
      <c r="E682" s="3">
        <f>'raw data'!H666</f>
        <v>0</v>
      </c>
      <c r="F682">
        <f>'raw data'!N666</f>
        <v>0</v>
      </c>
      <c r="G682">
        <f>'raw data'!T666</f>
        <v>0</v>
      </c>
      <c r="H682" s="3">
        <f>'raw data'!K666</f>
        <v>0</v>
      </c>
      <c r="I682">
        <f>'raw data'!Q666</f>
        <v>0</v>
      </c>
      <c r="J682">
        <f>'raw data'!W666</f>
        <v>0</v>
      </c>
      <c r="K682" s="3">
        <f>'raw data'!AC666</f>
        <v>0</v>
      </c>
      <c r="L682">
        <f>'raw data'!AI666</f>
        <v>0</v>
      </c>
      <c r="M682">
        <f>'raw data'!AO666</f>
        <v>0</v>
      </c>
      <c r="N682" s="3">
        <f>'raw data'!AU666</f>
        <v>0</v>
      </c>
      <c r="O682" s="4">
        <f>'raw data'!BA666</f>
        <v>0</v>
      </c>
      <c r="P682" s="4">
        <f>'raw data'!BG666</f>
        <v>0</v>
      </c>
    </row>
    <row r="683" spans="5:16" x14ac:dyDescent="0.25">
      <c r="E683" s="3">
        <f>'raw data'!H667</f>
        <v>0</v>
      </c>
      <c r="F683">
        <f>'raw data'!N667</f>
        <v>0</v>
      </c>
      <c r="G683">
        <f>'raw data'!T667</f>
        <v>0</v>
      </c>
      <c r="H683" s="3">
        <f>'raw data'!K667</f>
        <v>0</v>
      </c>
      <c r="I683">
        <f>'raw data'!Q667</f>
        <v>0</v>
      </c>
      <c r="J683">
        <f>'raw data'!W667</f>
        <v>0</v>
      </c>
      <c r="K683" s="3">
        <f>'raw data'!AC667</f>
        <v>0</v>
      </c>
      <c r="L683">
        <f>'raw data'!AI667</f>
        <v>0</v>
      </c>
      <c r="M683">
        <f>'raw data'!AO667</f>
        <v>0</v>
      </c>
      <c r="N683" s="3">
        <f>'raw data'!AU667</f>
        <v>0</v>
      </c>
      <c r="O683" s="4">
        <f>'raw data'!BA667</f>
        <v>0</v>
      </c>
      <c r="P683" s="4">
        <f>'raw data'!BG667</f>
        <v>0</v>
      </c>
    </row>
    <row r="684" spans="5:16" x14ac:dyDescent="0.25">
      <c r="E684" s="3">
        <f>'raw data'!H668</f>
        <v>0</v>
      </c>
      <c r="F684">
        <f>'raw data'!N668</f>
        <v>0</v>
      </c>
      <c r="G684">
        <f>'raw data'!T668</f>
        <v>0</v>
      </c>
      <c r="H684" s="3">
        <f>'raw data'!K668</f>
        <v>0</v>
      </c>
      <c r="I684">
        <f>'raw data'!Q668</f>
        <v>0</v>
      </c>
      <c r="J684">
        <f>'raw data'!W668</f>
        <v>0</v>
      </c>
      <c r="K684" s="3">
        <f>'raw data'!AC668</f>
        <v>0</v>
      </c>
      <c r="L684">
        <f>'raw data'!AI668</f>
        <v>0</v>
      </c>
      <c r="M684">
        <f>'raw data'!AO668</f>
        <v>0</v>
      </c>
      <c r="N684" s="3">
        <f>'raw data'!AU668</f>
        <v>0</v>
      </c>
      <c r="O684" s="4">
        <f>'raw data'!BA668</f>
        <v>0</v>
      </c>
      <c r="P684" s="4">
        <f>'raw data'!BG668</f>
        <v>0</v>
      </c>
    </row>
    <row r="685" spans="5:16" x14ac:dyDescent="0.25">
      <c r="E685" s="3">
        <f>'raw data'!H669</f>
        <v>0</v>
      </c>
      <c r="F685">
        <f>'raw data'!N669</f>
        <v>0</v>
      </c>
      <c r="G685">
        <f>'raw data'!T669</f>
        <v>0</v>
      </c>
      <c r="H685" s="3">
        <f>'raw data'!K669</f>
        <v>0</v>
      </c>
      <c r="I685">
        <f>'raw data'!Q669</f>
        <v>0</v>
      </c>
      <c r="J685">
        <f>'raw data'!W669</f>
        <v>0</v>
      </c>
      <c r="K685" s="3">
        <f>'raw data'!AC669</f>
        <v>0</v>
      </c>
      <c r="L685">
        <f>'raw data'!AI669</f>
        <v>0</v>
      </c>
      <c r="M685">
        <f>'raw data'!AO669</f>
        <v>0</v>
      </c>
      <c r="N685" s="3">
        <f>'raw data'!AU669</f>
        <v>0</v>
      </c>
      <c r="O685" s="4">
        <f>'raw data'!BA669</f>
        <v>0</v>
      </c>
      <c r="P685" s="4">
        <f>'raw data'!BG669</f>
        <v>0</v>
      </c>
    </row>
    <row r="686" spans="5:16" x14ac:dyDescent="0.25">
      <c r="E686" s="3">
        <f>'raw data'!H670</f>
        <v>0</v>
      </c>
      <c r="F686">
        <f>'raw data'!N670</f>
        <v>0</v>
      </c>
      <c r="G686">
        <f>'raw data'!T670</f>
        <v>0</v>
      </c>
      <c r="H686" s="3">
        <f>'raw data'!K670</f>
        <v>0</v>
      </c>
      <c r="I686">
        <f>'raw data'!Q670</f>
        <v>0</v>
      </c>
      <c r="J686">
        <f>'raw data'!W670</f>
        <v>0</v>
      </c>
      <c r="K686" s="3">
        <f>'raw data'!AC670</f>
        <v>0</v>
      </c>
      <c r="L686">
        <f>'raw data'!AI670</f>
        <v>0</v>
      </c>
      <c r="M686">
        <f>'raw data'!AO670</f>
        <v>0</v>
      </c>
      <c r="N686" s="3">
        <f>'raw data'!AU670</f>
        <v>0</v>
      </c>
      <c r="O686" s="4">
        <f>'raw data'!BA670</f>
        <v>0</v>
      </c>
      <c r="P686" s="4">
        <f>'raw data'!BG670</f>
        <v>0</v>
      </c>
    </row>
    <row r="687" spans="5:16" x14ac:dyDescent="0.25">
      <c r="E687" s="3">
        <f>'raw data'!H671</f>
        <v>0</v>
      </c>
      <c r="F687">
        <f>'raw data'!N671</f>
        <v>0</v>
      </c>
      <c r="G687">
        <f>'raw data'!T671</f>
        <v>0</v>
      </c>
      <c r="H687" s="3">
        <f>'raw data'!K671</f>
        <v>0</v>
      </c>
      <c r="I687">
        <f>'raw data'!Q671</f>
        <v>0</v>
      </c>
      <c r="J687">
        <f>'raw data'!W671</f>
        <v>0</v>
      </c>
      <c r="K687" s="3">
        <f>'raw data'!AC671</f>
        <v>0</v>
      </c>
      <c r="L687">
        <f>'raw data'!AI671</f>
        <v>0</v>
      </c>
      <c r="M687">
        <f>'raw data'!AO671</f>
        <v>0</v>
      </c>
      <c r="N687" s="3">
        <f>'raw data'!AU671</f>
        <v>0</v>
      </c>
      <c r="O687" s="4">
        <f>'raw data'!BA671</f>
        <v>0</v>
      </c>
      <c r="P687" s="4">
        <f>'raw data'!BG671</f>
        <v>0</v>
      </c>
    </row>
    <row r="688" spans="5:16" x14ac:dyDescent="0.25">
      <c r="E688" s="3">
        <f>'raw data'!H672</f>
        <v>0</v>
      </c>
      <c r="F688">
        <f>'raw data'!N672</f>
        <v>0</v>
      </c>
      <c r="G688">
        <f>'raw data'!T672</f>
        <v>0</v>
      </c>
      <c r="H688" s="3">
        <f>'raw data'!K672</f>
        <v>0</v>
      </c>
      <c r="I688">
        <f>'raw data'!Q672</f>
        <v>0</v>
      </c>
      <c r="J688">
        <f>'raw data'!W672</f>
        <v>0</v>
      </c>
      <c r="K688" s="3">
        <f>'raw data'!AC672</f>
        <v>0</v>
      </c>
      <c r="L688">
        <f>'raw data'!AI672</f>
        <v>0</v>
      </c>
      <c r="M688">
        <f>'raw data'!AO672</f>
        <v>0</v>
      </c>
      <c r="N688" s="3">
        <f>'raw data'!AU672</f>
        <v>0</v>
      </c>
      <c r="O688" s="4">
        <f>'raw data'!BA672</f>
        <v>0</v>
      </c>
      <c r="P688" s="4">
        <f>'raw data'!BG672</f>
        <v>0</v>
      </c>
    </row>
    <row r="689" spans="5:16" x14ac:dyDescent="0.25">
      <c r="E689" s="3">
        <f>'raw data'!H673</f>
        <v>0</v>
      </c>
      <c r="F689">
        <f>'raw data'!N673</f>
        <v>0</v>
      </c>
      <c r="G689">
        <f>'raw data'!T673</f>
        <v>0</v>
      </c>
      <c r="H689" s="3">
        <f>'raw data'!K673</f>
        <v>0</v>
      </c>
      <c r="I689">
        <f>'raw data'!Q673</f>
        <v>0</v>
      </c>
      <c r="J689">
        <f>'raw data'!W673</f>
        <v>0</v>
      </c>
      <c r="K689" s="3">
        <f>'raw data'!AC673</f>
        <v>0</v>
      </c>
      <c r="L689">
        <f>'raw data'!AI673</f>
        <v>0</v>
      </c>
      <c r="M689">
        <f>'raw data'!AO673</f>
        <v>0</v>
      </c>
      <c r="N689" s="3">
        <f>'raw data'!AU673</f>
        <v>0</v>
      </c>
      <c r="O689" s="4">
        <f>'raw data'!BA673</f>
        <v>0</v>
      </c>
      <c r="P689" s="4">
        <f>'raw data'!BG673</f>
        <v>0</v>
      </c>
    </row>
    <row r="690" spans="5:16" x14ac:dyDescent="0.25">
      <c r="E690" s="3">
        <f>'raw data'!H674</f>
        <v>0</v>
      </c>
      <c r="F690">
        <f>'raw data'!N674</f>
        <v>0</v>
      </c>
      <c r="G690">
        <f>'raw data'!T674</f>
        <v>0</v>
      </c>
      <c r="H690" s="3">
        <f>'raw data'!K674</f>
        <v>0</v>
      </c>
      <c r="I690">
        <f>'raw data'!Q674</f>
        <v>0</v>
      </c>
      <c r="J690">
        <f>'raw data'!W674</f>
        <v>0</v>
      </c>
      <c r="K690" s="3">
        <f>'raw data'!AC674</f>
        <v>0</v>
      </c>
      <c r="L690">
        <f>'raw data'!AI674</f>
        <v>0</v>
      </c>
      <c r="M690">
        <f>'raw data'!AO674</f>
        <v>0</v>
      </c>
      <c r="N690" s="3">
        <f>'raw data'!AU674</f>
        <v>0</v>
      </c>
      <c r="O690" s="4">
        <f>'raw data'!BA674</f>
        <v>0</v>
      </c>
      <c r="P690" s="4">
        <f>'raw data'!BG674</f>
        <v>0</v>
      </c>
    </row>
    <row r="691" spans="5:16" x14ac:dyDescent="0.25">
      <c r="E691" s="3">
        <f>'raw data'!H675</f>
        <v>0</v>
      </c>
      <c r="F691">
        <f>'raw data'!N675</f>
        <v>0</v>
      </c>
      <c r="G691">
        <f>'raw data'!T675</f>
        <v>0</v>
      </c>
      <c r="H691" s="3">
        <f>'raw data'!K675</f>
        <v>0</v>
      </c>
      <c r="I691">
        <f>'raw data'!Q675</f>
        <v>0</v>
      </c>
      <c r="J691">
        <f>'raw data'!W675</f>
        <v>0</v>
      </c>
      <c r="K691" s="3">
        <f>'raw data'!AC675</f>
        <v>0</v>
      </c>
      <c r="L691">
        <f>'raw data'!AI675</f>
        <v>0</v>
      </c>
      <c r="M691">
        <f>'raw data'!AO675</f>
        <v>0</v>
      </c>
      <c r="N691" s="3">
        <f>'raw data'!AU675</f>
        <v>0</v>
      </c>
      <c r="O691" s="4">
        <f>'raw data'!BA675</f>
        <v>0</v>
      </c>
      <c r="P691" s="4">
        <f>'raw data'!BG675</f>
        <v>0</v>
      </c>
    </row>
    <row r="692" spans="5:16" x14ac:dyDescent="0.25">
      <c r="E692" s="3">
        <f>'raw data'!H676</f>
        <v>0</v>
      </c>
      <c r="F692">
        <f>'raw data'!N676</f>
        <v>0</v>
      </c>
      <c r="G692">
        <f>'raw data'!T676</f>
        <v>0</v>
      </c>
      <c r="H692" s="3">
        <f>'raw data'!K676</f>
        <v>0</v>
      </c>
      <c r="I692">
        <f>'raw data'!Q676</f>
        <v>0</v>
      </c>
      <c r="J692">
        <f>'raw data'!W676</f>
        <v>0</v>
      </c>
      <c r="K692" s="3">
        <f>'raw data'!AC676</f>
        <v>0</v>
      </c>
      <c r="L692">
        <f>'raw data'!AI676</f>
        <v>0</v>
      </c>
      <c r="M692">
        <f>'raw data'!AO676</f>
        <v>0</v>
      </c>
      <c r="N692" s="3">
        <f>'raw data'!AU676</f>
        <v>0</v>
      </c>
      <c r="O692" s="4">
        <f>'raw data'!BA676</f>
        <v>0</v>
      </c>
      <c r="P692" s="4">
        <f>'raw data'!BG676</f>
        <v>0</v>
      </c>
    </row>
    <row r="693" spans="5:16" x14ac:dyDescent="0.25">
      <c r="E693" s="3">
        <f>'raw data'!H677</f>
        <v>0</v>
      </c>
      <c r="F693">
        <f>'raw data'!N677</f>
        <v>0</v>
      </c>
      <c r="G693">
        <f>'raw data'!T677</f>
        <v>0</v>
      </c>
      <c r="H693" s="3">
        <f>'raw data'!K677</f>
        <v>0</v>
      </c>
      <c r="I693">
        <f>'raw data'!Q677</f>
        <v>0</v>
      </c>
      <c r="J693">
        <f>'raw data'!W677</f>
        <v>0</v>
      </c>
      <c r="K693" s="3">
        <f>'raw data'!AC677</f>
        <v>0</v>
      </c>
      <c r="L693">
        <f>'raw data'!AI677</f>
        <v>0</v>
      </c>
      <c r="M693">
        <f>'raw data'!AO677</f>
        <v>0</v>
      </c>
      <c r="N693" s="3">
        <f>'raw data'!AU677</f>
        <v>0</v>
      </c>
      <c r="O693" s="4">
        <f>'raw data'!BA677</f>
        <v>0</v>
      </c>
      <c r="P693" s="4">
        <f>'raw data'!BG677</f>
        <v>0</v>
      </c>
    </row>
    <row r="694" spans="5:16" x14ac:dyDescent="0.25">
      <c r="E694" s="3">
        <f>'raw data'!H678</f>
        <v>0</v>
      </c>
      <c r="F694">
        <f>'raw data'!N678</f>
        <v>0</v>
      </c>
      <c r="G694">
        <f>'raw data'!T678</f>
        <v>0</v>
      </c>
      <c r="H694" s="3">
        <f>'raw data'!K678</f>
        <v>0</v>
      </c>
      <c r="I694">
        <f>'raw data'!Q678</f>
        <v>0</v>
      </c>
      <c r="J694">
        <f>'raw data'!W678</f>
        <v>0</v>
      </c>
      <c r="K694" s="3">
        <f>'raw data'!AC678</f>
        <v>0</v>
      </c>
      <c r="L694">
        <f>'raw data'!AI678</f>
        <v>0</v>
      </c>
      <c r="M694">
        <f>'raw data'!AO678</f>
        <v>0</v>
      </c>
      <c r="N694" s="3">
        <f>'raw data'!AU678</f>
        <v>0</v>
      </c>
      <c r="O694" s="4">
        <f>'raw data'!BA678</f>
        <v>0</v>
      </c>
      <c r="P694" s="4">
        <f>'raw data'!BG678</f>
        <v>0</v>
      </c>
    </row>
    <row r="695" spans="5:16" x14ac:dyDescent="0.25">
      <c r="E695" s="3">
        <f>'raw data'!H679</f>
        <v>0</v>
      </c>
      <c r="F695">
        <f>'raw data'!N679</f>
        <v>0</v>
      </c>
      <c r="G695">
        <f>'raw data'!T679</f>
        <v>0</v>
      </c>
      <c r="H695" s="3">
        <f>'raw data'!K679</f>
        <v>0</v>
      </c>
      <c r="I695">
        <f>'raw data'!Q679</f>
        <v>0</v>
      </c>
      <c r="J695">
        <f>'raw data'!W679</f>
        <v>0</v>
      </c>
      <c r="K695" s="3">
        <f>'raw data'!AC679</f>
        <v>0</v>
      </c>
      <c r="L695">
        <f>'raw data'!AI679</f>
        <v>0</v>
      </c>
      <c r="M695">
        <f>'raw data'!AO679</f>
        <v>0</v>
      </c>
      <c r="N695" s="3">
        <f>'raw data'!AU679</f>
        <v>0</v>
      </c>
      <c r="O695" s="4">
        <f>'raw data'!BA679</f>
        <v>0</v>
      </c>
      <c r="P695" s="4">
        <f>'raw data'!BG679</f>
        <v>0</v>
      </c>
    </row>
    <row r="696" spans="5:16" x14ac:dyDescent="0.25">
      <c r="E696" s="3">
        <f>'raw data'!H680</f>
        <v>0</v>
      </c>
      <c r="F696">
        <f>'raw data'!N680</f>
        <v>0</v>
      </c>
      <c r="G696">
        <f>'raw data'!T680</f>
        <v>0</v>
      </c>
      <c r="H696" s="3">
        <f>'raw data'!K680</f>
        <v>0</v>
      </c>
      <c r="I696">
        <f>'raw data'!Q680</f>
        <v>0</v>
      </c>
      <c r="J696">
        <f>'raw data'!W680</f>
        <v>0</v>
      </c>
      <c r="K696" s="3">
        <f>'raw data'!AC680</f>
        <v>0</v>
      </c>
      <c r="L696">
        <f>'raw data'!AI680</f>
        <v>0</v>
      </c>
      <c r="M696">
        <f>'raw data'!AO680</f>
        <v>0</v>
      </c>
      <c r="N696" s="3">
        <f>'raw data'!AU680</f>
        <v>0</v>
      </c>
      <c r="O696" s="4">
        <f>'raw data'!BA680</f>
        <v>0</v>
      </c>
      <c r="P696" s="4">
        <f>'raw data'!BG680</f>
        <v>0</v>
      </c>
    </row>
    <row r="697" spans="5:16" x14ac:dyDescent="0.25">
      <c r="E697" s="3">
        <f>'raw data'!H681</f>
        <v>0</v>
      </c>
      <c r="F697">
        <f>'raw data'!N681</f>
        <v>0</v>
      </c>
      <c r="G697">
        <f>'raw data'!T681</f>
        <v>0</v>
      </c>
      <c r="H697" s="3">
        <f>'raw data'!K681</f>
        <v>0</v>
      </c>
      <c r="I697">
        <f>'raw data'!Q681</f>
        <v>0</v>
      </c>
      <c r="J697">
        <f>'raw data'!W681</f>
        <v>0</v>
      </c>
      <c r="K697" s="3">
        <f>'raw data'!AC681</f>
        <v>0</v>
      </c>
      <c r="L697">
        <f>'raw data'!AI681</f>
        <v>0</v>
      </c>
      <c r="M697">
        <f>'raw data'!AO681</f>
        <v>0</v>
      </c>
      <c r="N697" s="3">
        <f>'raw data'!AU681</f>
        <v>0</v>
      </c>
      <c r="O697" s="4">
        <f>'raw data'!BA681</f>
        <v>0</v>
      </c>
      <c r="P697" s="4">
        <f>'raw data'!BG681</f>
        <v>0</v>
      </c>
    </row>
    <row r="698" spans="5:16" x14ac:dyDescent="0.25">
      <c r="E698" s="3">
        <f>'raw data'!H682</f>
        <v>0</v>
      </c>
      <c r="F698">
        <f>'raw data'!N682</f>
        <v>0</v>
      </c>
      <c r="G698">
        <f>'raw data'!T682</f>
        <v>0</v>
      </c>
      <c r="H698" s="3">
        <f>'raw data'!K682</f>
        <v>0</v>
      </c>
      <c r="I698">
        <f>'raw data'!Q682</f>
        <v>0</v>
      </c>
      <c r="J698">
        <f>'raw data'!W682</f>
        <v>0</v>
      </c>
      <c r="K698" s="3">
        <f>'raw data'!AC682</f>
        <v>0</v>
      </c>
      <c r="L698">
        <f>'raw data'!AI682</f>
        <v>0</v>
      </c>
      <c r="M698">
        <f>'raw data'!AO682</f>
        <v>0</v>
      </c>
      <c r="N698" s="3">
        <f>'raw data'!AU682</f>
        <v>0</v>
      </c>
      <c r="O698" s="4">
        <f>'raw data'!BA682</f>
        <v>0</v>
      </c>
      <c r="P698" s="4">
        <f>'raw data'!BG682</f>
        <v>0</v>
      </c>
    </row>
    <row r="699" spans="5:16" x14ac:dyDescent="0.25">
      <c r="E699" s="3">
        <f>'raw data'!H683</f>
        <v>0</v>
      </c>
      <c r="F699">
        <f>'raw data'!N683</f>
        <v>0</v>
      </c>
      <c r="G699">
        <f>'raw data'!T683</f>
        <v>0</v>
      </c>
      <c r="H699" s="3">
        <f>'raw data'!K683</f>
        <v>0</v>
      </c>
      <c r="I699">
        <f>'raw data'!Q683</f>
        <v>0</v>
      </c>
      <c r="J699">
        <f>'raw data'!W683</f>
        <v>0</v>
      </c>
      <c r="K699" s="3">
        <f>'raw data'!AC683</f>
        <v>0</v>
      </c>
      <c r="L699">
        <f>'raw data'!AI683</f>
        <v>0</v>
      </c>
      <c r="M699">
        <f>'raw data'!AO683</f>
        <v>0</v>
      </c>
      <c r="N699" s="3">
        <f>'raw data'!AU683</f>
        <v>0</v>
      </c>
      <c r="O699" s="4">
        <f>'raw data'!BA683</f>
        <v>0</v>
      </c>
      <c r="P699" s="4">
        <f>'raw data'!BG683</f>
        <v>0</v>
      </c>
    </row>
    <row r="700" spans="5:16" x14ac:dyDescent="0.25">
      <c r="E700" s="3">
        <f>'raw data'!H684</f>
        <v>0</v>
      </c>
      <c r="F700">
        <f>'raw data'!N684</f>
        <v>0</v>
      </c>
      <c r="G700">
        <f>'raw data'!T684</f>
        <v>0</v>
      </c>
      <c r="H700" s="3">
        <f>'raw data'!K684</f>
        <v>0</v>
      </c>
      <c r="I700">
        <f>'raw data'!Q684</f>
        <v>0</v>
      </c>
      <c r="J700">
        <f>'raw data'!W684</f>
        <v>0</v>
      </c>
      <c r="K700" s="3">
        <f>'raw data'!AC684</f>
        <v>0</v>
      </c>
      <c r="L700">
        <f>'raw data'!AI684</f>
        <v>0</v>
      </c>
      <c r="M700">
        <f>'raw data'!AO684</f>
        <v>0</v>
      </c>
      <c r="N700" s="3">
        <f>'raw data'!AU684</f>
        <v>0</v>
      </c>
      <c r="O700" s="4">
        <f>'raw data'!BA684</f>
        <v>0</v>
      </c>
      <c r="P700" s="4">
        <f>'raw data'!BG684</f>
        <v>0</v>
      </c>
    </row>
    <row r="701" spans="5:16" x14ac:dyDescent="0.25">
      <c r="E701" s="3">
        <f>'raw data'!H685</f>
        <v>0</v>
      </c>
      <c r="F701">
        <f>'raw data'!N685</f>
        <v>0</v>
      </c>
      <c r="G701">
        <f>'raw data'!T685</f>
        <v>0</v>
      </c>
      <c r="H701" s="3">
        <f>'raw data'!K685</f>
        <v>0</v>
      </c>
      <c r="I701">
        <f>'raw data'!Q685</f>
        <v>0</v>
      </c>
      <c r="J701">
        <f>'raw data'!W685</f>
        <v>0</v>
      </c>
      <c r="K701" s="3">
        <f>'raw data'!AC685</f>
        <v>0</v>
      </c>
      <c r="L701">
        <f>'raw data'!AI685</f>
        <v>0</v>
      </c>
      <c r="M701">
        <f>'raw data'!AO685</f>
        <v>0</v>
      </c>
      <c r="N701" s="3">
        <f>'raw data'!AU685</f>
        <v>0</v>
      </c>
      <c r="O701" s="4">
        <f>'raw data'!BA685</f>
        <v>0</v>
      </c>
      <c r="P701" s="4">
        <f>'raw data'!BG685</f>
        <v>0</v>
      </c>
    </row>
    <row r="702" spans="5:16" x14ac:dyDescent="0.25">
      <c r="E702" s="3">
        <f>'raw data'!H686</f>
        <v>0</v>
      </c>
      <c r="F702">
        <f>'raw data'!N686</f>
        <v>0</v>
      </c>
      <c r="G702">
        <f>'raw data'!T686</f>
        <v>0</v>
      </c>
      <c r="H702" s="3">
        <f>'raw data'!K686</f>
        <v>0</v>
      </c>
      <c r="I702">
        <f>'raw data'!Q686</f>
        <v>0</v>
      </c>
      <c r="J702">
        <f>'raw data'!W686</f>
        <v>0</v>
      </c>
      <c r="K702" s="3">
        <f>'raw data'!AC686</f>
        <v>0</v>
      </c>
      <c r="L702">
        <f>'raw data'!AI686</f>
        <v>0</v>
      </c>
      <c r="M702">
        <f>'raw data'!AO686</f>
        <v>0</v>
      </c>
      <c r="N702" s="3">
        <f>'raw data'!AU686</f>
        <v>0</v>
      </c>
      <c r="O702" s="4">
        <f>'raw data'!BA686</f>
        <v>0</v>
      </c>
      <c r="P702" s="4">
        <f>'raw data'!BG686</f>
        <v>0</v>
      </c>
    </row>
    <row r="703" spans="5:16" x14ac:dyDescent="0.25">
      <c r="E703" s="3">
        <f>'raw data'!H687</f>
        <v>0</v>
      </c>
      <c r="F703">
        <f>'raw data'!N687</f>
        <v>0</v>
      </c>
      <c r="G703">
        <f>'raw data'!T687</f>
        <v>0</v>
      </c>
      <c r="H703" s="3">
        <f>'raw data'!K687</f>
        <v>0</v>
      </c>
      <c r="I703">
        <f>'raw data'!Q687</f>
        <v>0</v>
      </c>
      <c r="J703">
        <f>'raw data'!W687</f>
        <v>0</v>
      </c>
      <c r="K703" s="3">
        <f>'raw data'!AC687</f>
        <v>0</v>
      </c>
      <c r="L703">
        <f>'raw data'!AI687</f>
        <v>0</v>
      </c>
      <c r="M703">
        <f>'raw data'!AO687</f>
        <v>0</v>
      </c>
      <c r="N703" s="3">
        <f>'raw data'!AU687</f>
        <v>0</v>
      </c>
      <c r="O703" s="4">
        <f>'raw data'!BA687</f>
        <v>0</v>
      </c>
      <c r="P703" s="4">
        <f>'raw data'!BG687</f>
        <v>0</v>
      </c>
    </row>
    <row r="704" spans="5:16" x14ac:dyDescent="0.25">
      <c r="E704" s="3">
        <f>'raw data'!H688</f>
        <v>0</v>
      </c>
      <c r="F704">
        <f>'raw data'!N688</f>
        <v>0</v>
      </c>
      <c r="G704">
        <f>'raw data'!T688</f>
        <v>0</v>
      </c>
      <c r="H704" s="3">
        <f>'raw data'!K688</f>
        <v>0</v>
      </c>
      <c r="I704">
        <f>'raw data'!Q688</f>
        <v>0</v>
      </c>
      <c r="J704">
        <f>'raw data'!W688</f>
        <v>0</v>
      </c>
      <c r="K704" s="3">
        <f>'raw data'!AC688</f>
        <v>0</v>
      </c>
      <c r="L704">
        <f>'raw data'!AI688</f>
        <v>0</v>
      </c>
      <c r="M704">
        <f>'raw data'!AO688</f>
        <v>0</v>
      </c>
      <c r="N704" s="3">
        <f>'raw data'!AU688</f>
        <v>0</v>
      </c>
      <c r="O704" s="4">
        <f>'raw data'!BA688</f>
        <v>0</v>
      </c>
      <c r="P704" s="4">
        <f>'raw data'!BG688</f>
        <v>0</v>
      </c>
    </row>
    <row r="705" spans="5:16" x14ac:dyDescent="0.25">
      <c r="E705" s="3">
        <f>'raw data'!H689</f>
        <v>0</v>
      </c>
      <c r="F705">
        <f>'raw data'!N689</f>
        <v>0</v>
      </c>
      <c r="G705">
        <f>'raw data'!T689</f>
        <v>0</v>
      </c>
      <c r="H705" s="3">
        <f>'raw data'!K689</f>
        <v>0</v>
      </c>
      <c r="I705">
        <f>'raw data'!Q689</f>
        <v>0</v>
      </c>
      <c r="J705">
        <f>'raw data'!W689</f>
        <v>0</v>
      </c>
      <c r="K705" s="3">
        <f>'raw data'!AC689</f>
        <v>0</v>
      </c>
      <c r="L705">
        <f>'raw data'!AI689</f>
        <v>0</v>
      </c>
      <c r="M705">
        <f>'raw data'!AO689</f>
        <v>0</v>
      </c>
      <c r="N705" s="3">
        <f>'raw data'!AU689</f>
        <v>0</v>
      </c>
      <c r="O705" s="4">
        <f>'raw data'!BA689</f>
        <v>0</v>
      </c>
      <c r="P705" s="4">
        <f>'raw data'!BG689</f>
        <v>0</v>
      </c>
    </row>
    <row r="706" spans="5:16" x14ac:dyDescent="0.25">
      <c r="E706" s="3">
        <f>'raw data'!H690</f>
        <v>0</v>
      </c>
      <c r="F706">
        <f>'raw data'!N690</f>
        <v>0</v>
      </c>
      <c r="G706">
        <f>'raw data'!T690</f>
        <v>0</v>
      </c>
      <c r="H706" s="3">
        <f>'raw data'!K690</f>
        <v>0</v>
      </c>
      <c r="I706">
        <f>'raw data'!Q690</f>
        <v>0</v>
      </c>
      <c r="J706">
        <f>'raw data'!W690</f>
        <v>0</v>
      </c>
      <c r="K706" s="3">
        <f>'raw data'!AC690</f>
        <v>0</v>
      </c>
      <c r="L706">
        <f>'raw data'!AI690</f>
        <v>0</v>
      </c>
      <c r="M706">
        <f>'raw data'!AO690</f>
        <v>0</v>
      </c>
      <c r="N706" s="3">
        <f>'raw data'!AU690</f>
        <v>0</v>
      </c>
      <c r="O706" s="4">
        <f>'raw data'!BA690</f>
        <v>0</v>
      </c>
      <c r="P706" s="4">
        <f>'raw data'!BG690</f>
        <v>0</v>
      </c>
    </row>
    <row r="707" spans="5:16" x14ac:dyDescent="0.25">
      <c r="E707" s="3">
        <f>'raw data'!H691</f>
        <v>0</v>
      </c>
      <c r="F707">
        <f>'raw data'!N691</f>
        <v>0</v>
      </c>
      <c r="G707">
        <f>'raw data'!T691</f>
        <v>0</v>
      </c>
      <c r="H707" s="3">
        <f>'raw data'!K691</f>
        <v>0</v>
      </c>
      <c r="I707">
        <f>'raw data'!Q691</f>
        <v>0</v>
      </c>
      <c r="J707">
        <f>'raw data'!W691</f>
        <v>0</v>
      </c>
      <c r="K707" s="3">
        <f>'raw data'!AC691</f>
        <v>0</v>
      </c>
      <c r="L707">
        <f>'raw data'!AI691</f>
        <v>0</v>
      </c>
      <c r="M707">
        <f>'raw data'!AO691</f>
        <v>0</v>
      </c>
      <c r="N707" s="3">
        <f>'raw data'!AU691</f>
        <v>0</v>
      </c>
      <c r="O707" s="4">
        <f>'raw data'!BA691</f>
        <v>0</v>
      </c>
      <c r="P707" s="4">
        <f>'raw data'!BG691</f>
        <v>0</v>
      </c>
    </row>
    <row r="708" spans="5:16" x14ac:dyDescent="0.25">
      <c r="E708" s="3">
        <f>'raw data'!H692</f>
        <v>0</v>
      </c>
      <c r="F708">
        <f>'raw data'!N692</f>
        <v>0</v>
      </c>
      <c r="G708">
        <f>'raw data'!T692</f>
        <v>0</v>
      </c>
      <c r="H708" s="3">
        <f>'raw data'!K692</f>
        <v>0</v>
      </c>
      <c r="I708">
        <f>'raw data'!Q692</f>
        <v>0</v>
      </c>
      <c r="J708">
        <f>'raw data'!W692</f>
        <v>0</v>
      </c>
      <c r="K708" s="3">
        <f>'raw data'!AC692</f>
        <v>0</v>
      </c>
      <c r="L708">
        <f>'raw data'!AI692</f>
        <v>0</v>
      </c>
      <c r="M708">
        <f>'raw data'!AO692</f>
        <v>0</v>
      </c>
      <c r="N708" s="3">
        <f>'raw data'!AU692</f>
        <v>0</v>
      </c>
      <c r="O708" s="4">
        <f>'raw data'!BA692</f>
        <v>0</v>
      </c>
      <c r="P708" s="4">
        <f>'raw data'!BG692</f>
        <v>0</v>
      </c>
    </row>
    <row r="709" spans="5:16" x14ac:dyDescent="0.25">
      <c r="E709" s="3">
        <f>'raw data'!H693</f>
        <v>0</v>
      </c>
      <c r="F709">
        <f>'raw data'!N693</f>
        <v>0</v>
      </c>
      <c r="G709">
        <f>'raw data'!T693</f>
        <v>0</v>
      </c>
      <c r="H709" s="3">
        <f>'raw data'!K693</f>
        <v>0</v>
      </c>
      <c r="I709">
        <f>'raw data'!Q693</f>
        <v>0</v>
      </c>
      <c r="J709">
        <f>'raw data'!W693</f>
        <v>0</v>
      </c>
      <c r="K709" s="3">
        <f>'raw data'!AC693</f>
        <v>0</v>
      </c>
      <c r="L709">
        <f>'raw data'!AI693</f>
        <v>0</v>
      </c>
      <c r="M709">
        <f>'raw data'!AO693</f>
        <v>0</v>
      </c>
      <c r="N709" s="3">
        <f>'raw data'!AU693</f>
        <v>0</v>
      </c>
      <c r="O709" s="4">
        <f>'raw data'!BA693</f>
        <v>0</v>
      </c>
      <c r="P709" s="4">
        <f>'raw data'!BG693</f>
        <v>0</v>
      </c>
    </row>
    <row r="710" spans="5:16" x14ac:dyDescent="0.25">
      <c r="E710" s="3">
        <f>'raw data'!H694</f>
        <v>0</v>
      </c>
      <c r="F710">
        <f>'raw data'!N694</f>
        <v>0</v>
      </c>
      <c r="G710">
        <f>'raw data'!T694</f>
        <v>0</v>
      </c>
      <c r="H710" s="3">
        <f>'raw data'!K694</f>
        <v>0</v>
      </c>
      <c r="I710">
        <f>'raw data'!Q694</f>
        <v>0</v>
      </c>
      <c r="J710">
        <f>'raw data'!W694</f>
        <v>0</v>
      </c>
      <c r="K710" s="3">
        <f>'raw data'!AC694</f>
        <v>0</v>
      </c>
      <c r="L710">
        <f>'raw data'!AI694</f>
        <v>0</v>
      </c>
      <c r="M710">
        <f>'raw data'!AO694</f>
        <v>0</v>
      </c>
      <c r="N710" s="3">
        <f>'raw data'!AU694</f>
        <v>0</v>
      </c>
      <c r="O710" s="4">
        <f>'raw data'!BA694</f>
        <v>0</v>
      </c>
      <c r="P710" s="4">
        <f>'raw data'!BG694</f>
        <v>0</v>
      </c>
    </row>
    <row r="711" spans="5:16" x14ac:dyDescent="0.25">
      <c r="E711" s="3">
        <f>'raw data'!H695</f>
        <v>0</v>
      </c>
      <c r="F711">
        <f>'raw data'!N695</f>
        <v>0</v>
      </c>
      <c r="G711">
        <f>'raw data'!T695</f>
        <v>0</v>
      </c>
      <c r="H711" s="3">
        <f>'raw data'!K695</f>
        <v>0</v>
      </c>
      <c r="I711">
        <f>'raw data'!Q695</f>
        <v>0</v>
      </c>
      <c r="J711">
        <f>'raw data'!W695</f>
        <v>0</v>
      </c>
      <c r="K711" s="3">
        <f>'raw data'!AC695</f>
        <v>0</v>
      </c>
      <c r="L711">
        <f>'raw data'!AI695</f>
        <v>0</v>
      </c>
      <c r="M711">
        <f>'raw data'!AO695</f>
        <v>0</v>
      </c>
      <c r="N711" s="3">
        <f>'raw data'!AU695</f>
        <v>0</v>
      </c>
      <c r="O711" s="4">
        <f>'raw data'!BA695</f>
        <v>0</v>
      </c>
      <c r="P711" s="4">
        <f>'raw data'!BG695</f>
        <v>0</v>
      </c>
    </row>
    <row r="712" spans="5:16" x14ac:dyDescent="0.25">
      <c r="E712" s="3">
        <f>'raw data'!H696</f>
        <v>0</v>
      </c>
      <c r="F712">
        <f>'raw data'!N696</f>
        <v>0</v>
      </c>
      <c r="G712">
        <f>'raw data'!T696</f>
        <v>0</v>
      </c>
      <c r="H712" s="3">
        <f>'raw data'!K696</f>
        <v>0</v>
      </c>
      <c r="I712">
        <f>'raw data'!Q696</f>
        <v>0</v>
      </c>
      <c r="J712">
        <f>'raw data'!W696</f>
        <v>0</v>
      </c>
      <c r="K712" s="3">
        <f>'raw data'!AC696</f>
        <v>0</v>
      </c>
      <c r="L712">
        <f>'raw data'!AI696</f>
        <v>0</v>
      </c>
      <c r="M712">
        <f>'raw data'!AO696</f>
        <v>0</v>
      </c>
      <c r="N712" s="3">
        <f>'raw data'!AU696</f>
        <v>0</v>
      </c>
      <c r="O712" s="4">
        <f>'raw data'!BA696</f>
        <v>0</v>
      </c>
      <c r="P712" s="4">
        <f>'raw data'!BG696</f>
        <v>0</v>
      </c>
    </row>
    <row r="713" spans="5:16" x14ac:dyDescent="0.25">
      <c r="E713" s="3">
        <f>'raw data'!H697</f>
        <v>0</v>
      </c>
      <c r="F713">
        <f>'raw data'!N697</f>
        <v>0</v>
      </c>
      <c r="G713">
        <f>'raw data'!T697</f>
        <v>0</v>
      </c>
      <c r="H713" s="3">
        <f>'raw data'!K697</f>
        <v>0</v>
      </c>
      <c r="I713">
        <f>'raw data'!Q697</f>
        <v>0</v>
      </c>
      <c r="J713">
        <f>'raw data'!W697</f>
        <v>0</v>
      </c>
      <c r="K713" s="3">
        <f>'raw data'!AC697</f>
        <v>0</v>
      </c>
      <c r="L713">
        <f>'raw data'!AI697</f>
        <v>0</v>
      </c>
      <c r="M713">
        <f>'raw data'!AO697</f>
        <v>0</v>
      </c>
      <c r="N713" s="3">
        <f>'raw data'!AU697</f>
        <v>0</v>
      </c>
      <c r="O713" s="4">
        <f>'raw data'!BA697</f>
        <v>0</v>
      </c>
      <c r="P713" s="4">
        <f>'raw data'!BG697</f>
        <v>0</v>
      </c>
    </row>
    <row r="714" spans="5:16" x14ac:dyDescent="0.25">
      <c r="E714" s="3">
        <f>'raw data'!H698</f>
        <v>0</v>
      </c>
      <c r="F714">
        <f>'raw data'!N698</f>
        <v>0</v>
      </c>
      <c r="G714">
        <f>'raw data'!T698</f>
        <v>0</v>
      </c>
      <c r="H714" s="3">
        <f>'raw data'!K698</f>
        <v>0</v>
      </c>
      <c r="I714">
        <f>'raw data'!Q698</f>
        <v>0</v>
      </c>
      <c r="J714">
        <f>'raw data'!W698</f>
        <v>0</v>
      </c>
      <c r="K714" s="3">
        <f>'raw data'!AC698</f>
        <v>0</v>
      </c>
      <c r="L714">
        <f>'raw data'!AI698</f>
        <v>0</v>
      </c>
      <c r="M714">
        <f>'raw data'!AO698</f>
        <v>0</v>
      </c>
      <c r="N714" s="3">
        <f>'raw data'!AU698</f>
        <v>0</v>
      </c>
      <c r="O714" s="4">
        <f>'raw data'!BA698</f>
        <v>0</v>
      </c>
      <c r="P714" s="4">
        <f>'raw data'!BG698</f>
        <v>0</v>
      </c>
    </row>
    <row r="715" spans="5:16" x14ac:dyDescent="0.25">
      <c r="E715" s="3">
        <f>'raw data'!H699</f>
        <v>0</v>
      </c>
      <c r="F715">
        <f>'raw data'!N699</f>
        <v>0</v>
      </c>
      <c r="G715">
        <f>'raw data'!T699</f>
        <v>0</v>
      </c>
      <c r="H715" s="3">
        <f>'raw data'!K699</f>
        <v>0</v>
      </c>
      <c r="I715">
        <f>'raw data'!Q699</f>
        <v>0</v>
      </c>
      <c r="J715">
        <f>'raw data'!W699</f>
        <v>0</v>
      </c>
      <c r="K715" s="3">
        <f>'raw data'!AC699</f>
        <v>0</v>
      </c>
      <c r="L715">
        <f>'raw data'!AI699</f>
        <v>0</v>
      </c>
      <c r="M715">
        <f>'raw data'!AO699</f>
        <v>0</v>
      </c>
      <c r="N715" s="3">
        <f>'raw data'!AU699</f>
        <v>0</v>
      </c>
      <c r="O715" s="4">
        <f>'raw data'!BA699</f>
        <v>0</v>
      </c>
      <c r="P715" s="4">
        <f>'raw data'!BG699</f>
        <v>0</v>
      </c>
    </row>
    <row r="716" spans="5:16" x14ac:dyDescent="0.25">
      <c r="E716" s="3">
        <f>'raw data'!H700</f>
        <v>0</v>
      </c>
      <c r="F716">
        <f>'raw data'!N700</f>
        <v>0</v>
      </c>
      <c r="G716">
        <f>'raw data'!T700</f>
        <v>0</v>
      </c>
      <c r="H716" s="3">
        <f>'raw data'!K700</f>
        <v>0</v>
      </c>
      <c r="I716">
        <f>'raw data'!Q700</f>
        <v>0</v>
      </c>
      <c r="J716">
        <f>'raw data'!W700</f>
        <v>0</v>
      </c>
      <c r="K716" s="3">
        <f>'raw data'!AC700</f>
        <v>0</v>
      </c>
      <c r="L716">
        <f>'raw data'!AI700</f>
        <v>0</v>
      </c>
      <c r="M716">
        <f>'raw data'!AO700</f>
        <v>0</v>
      </c>
      <c r="N716" s="3">
        <f>'raw data'!AU700</f>
        <v>0</v>
      </c>
      <c r="O716" s="4">
        <f>'raw data'!BA700</f>
        <v>0</v>
      </c>
      <c r="P716" s="4">
        <f>'raw data'!BG700</f>
        <v>0</v>
      </c>
    </row>
    <row r="717" spans="5:16" x14ac:dyDescent="0.25">
      <c r="E717" s="3">
        <f>'raw data'!H701</f>
        <v>0</v>
      </c>
      <c r="F717">
        <f>'raw data'!N701</f>
        <v>0</v>
      </c>
      <c r="G717">
        <f>'raw data'!T701</f>
        <v>0</v>
      </c>
      <c r="H717" s="3">
        <f>'raw data'!K701</f>
        <v>0</v>
      </c>
      <c r="I717">
        <f>'raw data'!Q701</f>
        <v>0</v>
      </c>
      <c r="J717">
        <f>'raw data'!W701</f>
        <v>0</v>
      </c>
      <c r="K717" s="3">
        <f>'raw data'!AC701</f>
        <v>0</v>
      </c>
      <c r="L717">
        <f>'raw data'!AI701</f>
        <v>0</v>
      </c>
      <c r="M717">
        <f>'raw data'!AO701</f>
        <v>0</v>
      </c>
      <c r="N717" s="3">
        <f>'raw data'!AU701</f>
        <v>0</v>
      </c>
      <c r="O717" s="4">
        <f>'raw data'!BA701</f>
        <v>0</v>
      </c>
      <c r="P717" s="4">
        <f>'raw data'!BG701</f>
        <v>0</v>
      </c>
    </row>
    <row r="718" spans="5:16" x14ac:dyDescent="0.25">
      <c r="E718" s="3">
        <f>'raw data'!H702</f>
        <v>0</v>
      </c>
      <c r="F718">
        <f>'raw data'!N702</f>
        <v>0</v>
      </c>
      <c r="G718">
        <f>'raw data'!T702</f>
        <v>0</v>
      </c>
      <c r="H718" s="3">
        <f>'raw data'!K702</f>
        <v>0</v>
      </c>
      <c r="I718">
        <f>'raw data'!Q702</f>
        <v>0</v>
      </c>
      <c r="J718">
        <f>'raw data'!W702</f>
        <v>0</v>
      </c>
      <c r="K718" s="3">
        <f>'raw data'!AC702</f>
        <v>0</v>
      </c>
      <c r="L718">
        <f>'raw data'!AI702</f>
        <v>0</v>
      </c>
      <c r="M718">
        <f>'raw data'!AO702</f>
        <v>0</v>
      </c>
      <c r="N718" s="3">
        <f>'raw data'!AU702</f>
        <v>0</v>
      </c>
      <c r="O718" s="4">
        <f>'raw data'!BA702</f>
        <v>0</v>
      </c>
      <c r="P718" s="4">
        <f>'raw data'!BG702</f>
        <v>0</v>
      </c>
    </row>
    <row r="719" spans="5:16" x14ac:dyDescent="0.25">
      <c r="E719" s="3">
        <f>'raw data'!H703</f>
        <v>0</v>
      </c>
      <c r="F719">
        <f>'raw data'!N703</f>
        <v>0</v>
      </c>
      <c r="G719">
        <f>'raw data'!T703</f>
        <v>0</v>
      </c>
      <c r="H719" s="3">
        <f>'raw data'!K703</f>
        <v>0</v>
      </c>
      <c r="I719">
        <f>'raw data'!Q703</f>
        <v>0</v>
      </c>
      <c r="J719">
        <f>'raw data'!W703</f>
        <v>0</v>
      </c>
      <c r="K719" s="3">
        <f>'raw data'!AC703</f>
        <v>0</v>
      </c>
      <c r="L719">
        <f>'raw data'!AI703</f>
        <v>0</v>
      </c>
      <c r="M719">
        <f>'raw data'!AO703</f>
        <v>0</v>
      </c>
      <c r="N719" s="3">
        <f>'raw data'!AU703</f>
        <v>0</v>
      </c>
      <c r="O719" s="4">
        <f>'raw data'!BA703</f>
        <v>0</v>
      </c>
      <c r="P719" s="4">
        <f>'raw data'!BG703</f>
        <v>0</v>
      </c>
    </row>
    <row r="720" spans="5:16" x14ac:dyDescent="0.25">
      <c r="E720" s="3">
        <f>'raw data'!H704</f>
        <v>0</v>
      </c>
      <c r="F720">
        <f>'raw data'!N704</f>
        <v>0</v>
      </c>
      <c r="G720">
        <f>'raw data'!T704</f>
        <v>0</v>
      </c>
      <c r="H720" s="3">
        <f>'raw data'!K704</f>
        <v>0</v>
      </c>
      <c r="I720">
        <f>'raw data'!Q704</f>
        <v>0</v>
      </c>
      <c r="J720">
        <f>'raw data'!W704</f>
        <v>0</v>
      </c>
      <c r="K720" s="3">
        <f>'raw data'!AC704</f>
        <v>0</v>
      </c>
      <c r="L720">
        <f>'raw data'!AI704</f>
        <v>0</v>
      </c>
      <c r="M720">
        <f>'raw data'!AO704</f>
        <v>0</v>
      </c>
      <c r="N720" s="3">
        <f>'raw data'!AU704</f>
        <v>0</v>
      </c>
      <c r="O720" s="4">
        <f>'raw data'!BA704</f>
        <v>0</v>
      </c>
      <c r="P720" s="4">
        <f>'raw data'!BG704</f>
        <v>0</v>
      </c>
    </row>
    <row r="721" spans="5:16" x14ac:dyDescent="0.25">
      <c r="E721" s="3">
        <f>'raw data'!H705</f>
        <v>0</v>
      </c>
      <c r="F721">
        <f>'raw data'!N705</f>
        <v>0</v>
      </c>
      <c r="G721">
        <f>'raw data'!T705</f>
        <v>0</v>
      </c>
      <c r="H721" s="3">
        <f>'raw data'!K705</f>
        <v>0</v>
      </c>
      <c r="I721">
        <f>'raw data'!Q705</f>
        <v>0</v>
      </c>
      <c r="J721">
        <f>'raw data'!W705</f>
        <v>0</v>
      </c>
      <c r="K721" s="3">
        <f>'raw data'!AC705</f>
        <v>0</v>
      </c>
      <c r="L721">
        <f>'raw data'!AI705</f>
        <v>0</v>
      </c>
      <c r="M721">
        <f>'raw data'!AO705</f>
        <v>0</v>
      </c>
      <c r="N721" s="3">
        <f>'raw data'!AU705</f>
        <v>0</v>
      </c>
      <c r="O721" s="4">
        <f>'raw data'!BA705</f>
        <v>0</v>
      </c>
      <c r="P721" s="4">
        <f>'raw data'!BG705</f>
        <v>0</v>
      </c>
    </row>
    <row r="722" spans="5:16" x14ac:dyDescent="0.25">
      <c r="E722" s="3">
        <f>'raw data'!H706</f>
        <v>0</v>
      </c>
      <c r="F722">
        <f>'raw data'!N706</f>
        <v>0</v>
      </c>
      <c r="G722">
        <f>'raw data'!T706</f>
        <v>0</v>
      </c>
      <c r="H722" s="3">
        <f>'raw data'!K706</f>
        <v>0</v>
      </c>
      <c r="I722">
        <f>'raw data'!Q706</f>
        <v>0</v>
      </c>
      <c r="J722">
        <f>'raw data'!W706</f>
        <v>0</v>
      </c>
      <c r="K722" s="3">
        <f>'raw data'!AC706</f>
        <v>0</v>
      </c>
      <c r="L722">
        <f>'raw data'!AI706</f>
        <v>0</v>
      </c>
      <c r="M722">
        <f>'raw data'!AO706</f>
        <v>0</v>
      </c>
      <c r="N722" s="3">
        <f>'raw data'!AU706</f>
        <v>0</v>
      </c>
      <c r="O722" s="4">
        <f>'raw data'!BA706</f>
        <v>0</v>
      </c>
      <c r="P722" s="4">
        <f>'raw data'!BG706</f>
        <v>0</v>
      </c>
    </row>
    <row r="723" spans="5:16" x14ac:dyDescent="0.25">
      <c r="E723" s="3">
        <f>'raw data'!H707</f>
        <v>0</v>
      </c>
      <c r="F723">
        <f>'raw data'!N707</f>
        <v>0</v>
      </c>
      <c r="G723">
        <f>'raw data'!T707</f>
        <v>0</v>
      </c>
      <c r="H723" s="3">
        <f>'raw data'!K707</f>
        <v>0</v>
      </c>
      <c r="I723">
        <f>'raw data'!Q707</f>
        <v>0</v>
      </c>
      <c r="J723">
        <f>'raw data'!W707</f>
        <v>0</v>
      </c>
      <c r="K723" s="3">
        <f>'raw data'!AC707</f>
        <v>0</v>
      </c>
      <c r="L723">
        <f>'raw data'!AI707</f>
        <v>0</v>
      </c>
      <c r="M723">
        <f>'raw data'!AO707</f>
        <v>0</v>
      </c>
      <c r="N723" s="3">
        <f>'raw data'!AU707</f>
        <v>0</v>
      </c>
      <c r="O723" s="4">
        <f>'raw data'!BA707</f>
        <v>0</v>
      </c>
      <c r="P723" s="4">
        <f>'raw data'!BG707</f>
        <v>0</v>
      </c>
    </row>
    <row r="724" spans="5:16" x14ac:dyDescent="0.25">
      <c r="E724" s="3">
        <f>'raw data'!H708</f>
        <v>0</v>
      </c>
      <c r="F724">
        <f>'raw data'!N708</f>
        <v>0</v>
      </c>
      <c r="G724">
        <f>'raw data'!T708</f>
        <v>0</v>
      </c>
      <c r="H724" s="3">
        <f>'raw data'!K708</f>
        <v>0</v>
      </c>
      <c r="I724">
        <f>'raw data'!Q708</f>
        <v>0</v>
      </c>
      <c r="J724">
        <f>'raw data'!W708</f>
        <v>0</v>
      </c>
      <c r="K724" s="3">
        <f>'raw data'!AC708</f>
        <v>0</v>
      </c>
      <c r="L724">
        <f>'raw data'!AI708</f>
        <v>0</v>
      </c>
      <c r="M724">
        <f>'raw data'!AO708</f>
        <v>0</v>
      </c>
      <c r="N724" s="3">
        <f>'raw data'!AU708</f>
        <v>0</v>
      </c>
      <c r="O724" s="4">
        <f>'raw data'!BA708</f>
        <v>0</v>
      </c>
      <c r="P724" s="4">
        <f>'raw data'!BG708</f>
        <v>0</v>
      </c>
    </row>
    <row r="725" spans="5:16" x14ac:dyDescent="0.25">
      <c r="E725" s="3">
        <f>'raw data'!H709</f>
        <v>0</v>
      </c>
      <c r="F725">
        <f>'raw data'!N709</f>
        <v>0</v>
      </c>
      <c r="G725">
        <f>'raw data'!T709</f>
        <v>0</v>
      </c>
      <c r="H725" s="3">
        <f>'raw data'!K709</f>
        <v>0</v>
      </c>
      <c r="I725">
        <f>'raw data'!Q709</f>
        <v>0</v>
      </c>
      <c r="J725">
        <f>'raw data'!W709</f>
        <v>0</v>
      </c>
      <c r="K725" s="3">
        <f>'raw data'!AC709</f>
        <v>0</v>
      </c>
      <c r="L725">
        <f>'raw data'!AI709</f>
        <v>0</v>
      </c>
      <c r="M725">
        <f>'raw data'!AO709</f>
        <v>0</v>
      </c>
      <c r="N725" s="3">
        <f>'raw data'!AU709</f>
        <v>0</v>
      </c>
      <c r="O725" s="4">
        <f>'raw data'!BA709</f>
        <v>0</v>
      </c>
      <c r="P725" s="4">
        <f>'raw data'!BG709</f>
        <v>0</v>
      </c>
    </row>
    <row r="726" spans="5:16" x14ac:dyDescent="0.25">
      <c r="E726" s="3">
        <f>'raw data'!H710</f>
        <v>0</v>
      </c>
      <c r="F726">
        <f>'raw data'!N710</f>
        <v>0</v>
      </c>
      <c r="G726">
        <f>'raw data'!T710</f>
        <v>0</v>
      </c>
      <c r="H726" s="3">
        <f>'raw data'!K710</f>
        <v>0</v>
      </c>
      <c r="I726">
        <f>'raw data'!Q710</f>
        <v>0</v>
      </c>
      <c r="J726">
        <f>'raw data'!W710</f>
        <v>0</v>
      </c>
      <c r="K726" s="3">
        <f>'raw data'!AC710</f>
        <v>0</v>
      </c>
      <c r="L726">
        <f>'raw data'!AI710</f>
        <v>0</v>
      </c>
      <c r="M726">
        <f>'raw data'!AO710</f>
        <v>0</v>
      </c>
      <c r="N726" s="3">
        <f>'raw data'!AU710</f>
        <v>0</v>
      </c>
      <c r="O726" s="4">
        <f>'raw data'!BA710</f>
        <v>0</v>
      </c>
      <c r="P726" s="4">
        <f>'raw data'!BG710</f>
        <v>0</v>
      </c>
    </row>
    <row r="727" spans="5:16" x14ac:dyDescent="0.25">
      <c r="E727" s="3">
        <f>'raw data'!H711</f>
        <v>0</v>
      </c>
      <c r="F727">
        <f>'raw data'!N711</f>
        <v>0</v>
      </c>
      <c r="G727">
        <f>'raw data'!T711</f>
        <v>0</v>
      </c>
      <c r="H727" s="3">
        <f>'raw data'!K711</f>
        <v>0</v>
      </c>
      <c r="I727">
        <f>'raw data'!Q711</f>
        <v>0</v>
      </c>
      <c r="J727">
        <f>'raw data'!W711</f>
        <v>0</v>
      </c>
      <c r="K727" s="3">
        <f>'raw data'!AC711</f>
        <v>0</v>
      </c>
      <c r="L727">
        <f>'raw data'!AI711</f>
        <v>0</v>
      </c>
      <c r="M727">
        <f>'raw data'!AO711</f>
        <v>0</v>
      </c>
      <c r="N727" s="3">
        <f>'raw data'!AU711</f>
        <v>0</v>
      </c>
      <c r="O727" s="4">
        <f>'raw data'!BA711</f>
        <v>0</v>
      </c>
      <c r="P727" s="4">
        <f>'raw data'!BG711</f>
        <v>0</v>
      </c>
    </row>
    <row r="728" spans="5:16" x14ac:dyDescent="0.25">
      <c r="E728" s="3">
        <f>'raw data'!H712</f>
        <v>0</v>
      </c>
      <c r="F728">
        <f>'raw data'!N712</f>
        <v>0</v>
      </c>
      <c r="G728">
        <f>'raw data'!T712</f>
        <v>0</v>
      </c>
      <c r="H728" s="3">
        <f>'raw data'!K712</f>
        <v>0</v>
      </c>
      <c r="I728">
        <f>'raw data'!Q712</f>
        <v>0</v>
      </c>
      <c r="J728">
        <f>'raw data'!W712</f>
        <v>0</v>
      </c>
      <c r="K728" s="3">
        <f>'raw data'!AC712</f>
        <v>0</v>
      </c>
      <c r="L728">
        <f>'raw data'!AI712</f>
        <v>0</v>
      </c>
      <c r="M728">
        <f>'raw data'!AO712</f>
        <v>0</v>
      </c>
      <c r="N728" s="3">
        <f>'raw data'!AU712</f>
        <v>0</v>
      </c>
      <c r="O728" s="4">
        <f>'raw data'!BA712</f>
        <v>0</v>
      </c>
      <c r="P728" s="4">
        <f>'raw data'!BG712</f>
        <v>0</v>
      </c>
    </row>
    <row r="729" spans="5:16" x14ac:dyDescent="0.25">
      <c r="E729" s="3">
        <f>'raw data'!H713</f>
        <v>0</v>
      </c>
      <c r="F729">
        <f>'raw data'!N713</f>
        <v>0</v>
      </c>
      <c r="G729">
        <f>'raw data'!T713</f>
        <v>0</v>
      </c>
      <c r="H729" s="3">
        <f>'raw data'!K713</f>
        <v>0</v>
      </c>
      <c r="I729">
        <f>'raw data'!Q713</f>
        <v>0</v>
      </c>
      <c r="J729">
        <f>'raw data'!W713</f>
        <v>0</v>
      </c>
      <c r="K729" s="3">
        <f>'raw data'!AC713</f>
        <v>0</v>
      </c>
      <c r="L729">
        <f>'raw data'!AI713</f>
        <v>0</v>
      </c>
      <c r="M729">
        <f>'raw data'!AO713</f>
        <v>0</v>
      </c>
      <c r="N729" s="3">
        <f>'raw data'!AU713</f>
        <v>0</v>
      </c>
      <c r="O729" s="4">
        <f>'raw data'!BA713</f>
        <v>0</v>
      </c>
      <c r="P729" s="4">
        <f>'raw data'!BG713</f>
        <v>0</v>
      </c>
    </row>
    <row r="730" spans="5:16" x14ac:dyDescent="0.25">
      <c r="E730" s="3">
        <f>'raw data'!H714</f>
        <v>0</v>
      </c>
      <c r="F730">
        <f>'raw data'!N714</f>
        <v>0</v>
      </c>
      <c r="G730">
        <f>'raw data'!T714</f>
        <v>0</v>
      </c>
      <c r="H730" s="3">
        <f>'raw data'!K714</f>
        <v>0</v>
      </c>
      <c r="I730">
        <f>'raw data'!Q714</f>
        <v>0</v>
      </c>
      <c r="J730">
        <f>'raw data'!W714</f>
        <v>0</v>
      </c>
      <c r="K730" s="3">
        <f>'raw data'!AC714</f>
        <v>0</v>
      </c>
      <c r="L730">
        <f>'raw data'!AI714</f>
        <v>0</v>
      </c>
      <c r="M730">
        <f>'raw data'!AO714</f>
        <v>0</v>
      </c>
      <c r="N730" s="3">
        <f>'raw data'!AU714</f>
        <v>0</v>
      </c>
      <c r="O730" s="4">
        <f>'raw data'!BA714</f>
        <v>0</v>
      </c>
      <c r="P730" s="4">
        <f>'raw data'!BG714</f>
        <v>0</v>
      </c>
    </row>
    <row r="731" spans="5:16" x14ac:dyDescent="0.25">
      <c r="E731" s="3">
        <f>'raw data'!H715</f>
        <v>0</v>
      </c>
      <c r="F731">
        <f>'raw data'!N715</f>
        <v>0</v>
      </c>
      <c r="G731">
        <f>'raw data'!T715</f>
        <v>0</v>
      </c>
      <c r="H731" s="3">
        <f>'raw data'!K715</f>
        <v>0</v>
      </c>
      <c r="I731">
        <f>'raw data'!Q715</f>
        <v>0</v>
      </c>
      <c r="J731">
        <f>'raw data'!W715</f>
        <v>0</v>
      </c>
      <c r="K731" s="3">
        <f>'raw data'!AC715</f>
        <v>0</v>
      </c>
      <c r="L731">
        <f>'raw data'!AI715</f>
        <v>0</v>
      </c>
      <c r="M731">
        <f>'raw data'!AO715</f>
        <v>0</v>
      </c>
      <c r="N731" s="3">
        <f>'raw data'!AU715</f>
        <v>0</v>
      </c>
      <c r="O731" s="4">
        <f>'raw data'!BA715</f>
        <v>0</v>
      </c>
      <c r="P731" s="4">
        <f>'raw data'!BG715</f>
        <v>0</v>
      </c>
    </row>
    <row r="732" spans="5:16" x14ac:dyDescent="0.25">
      <c r="E732" s="3">
        <f>'raw data'!H716</f>
        <v>0</v>
      </c>
      <c r="F732">
        <f>'raw data'!N716</f>
        <v>0</v>
      </c>
      <c r="G732">
        <f>'raw data'!T716</f>
        <v>0</v>
      </c>
      <c r="H732" s="3">
        <f>'raw data'!K716</f>
        <v>0</v>
      </c>
      <c r="I732">
        <f>'raw data'!Q716</f>
        <v>0</v>
      </c>
      <c r="J732">
        <f>'raw data'!W716</f>
        <v>0</v>
      </c>
      <c r="K732" s="3">
        <f>'raw data'!AC716</f>
        <v>0</v>
      </c>
      <c r="L732">
        <f>'raw data'!AI716</f>
        <v>0</v>
      </c>
      <c r="M732">
        <f>'raw data'!AO716</f>
        <v>0</v>
      </c>
      <c r="N732" s="3">
        <f>'raw data'!AU716</f>
        <v>0</v>
      </c>
      <c r="O732" s="4">
        <f>'raw data'!BA716</f>
        <v>0</v>
      </c>
      <c r="P732" s="4">
        <f>'raw data'!BG716</f>
        <v>0</v>
      </c>
    </row>
    <row r="733" spans="5:16" x14ac:dyDescent="0.25">
      <c r="E733" s="3">
        <f>'raw data'!H717</f>
        <v>0</v>
      </c>
      <c r="F733">
        <f>'raw data'!N717</f>
        <v>0</v>
      </c>
      <c r="G733">
        <f>'raw data'!T717</f>
        <v>0</v>
      </c>
      <c r="H733" s="3">
        <f>'raw data'!K717</f>
        <v>0</v>
      </c>
      <c r="I733">
        <f>'raw data'!Q717</f>
        <v>0</v>
      </c>
      <c r="J733">
        <f>'raw data'!W717</f>
        <v>0</v>
      </c>
      <c r="K733" s="3">
        <f>'raw data'!AC717</f>
        <v>0</v>
      </c>
      <c r="L733">
        <f>'raw data'!AI717</f>
        <v>0</v>
      </c>
      <c r="M733">
        <f>'raw data'!AO717</f>
        <v>0</v>
      </c>
      <c r="N733" s="3">
        <f>'raw data'!AU717</f>
        <v>0</v>
      </c>
      <c r="O733" s="4">
        <f>'raw data'!BA717</f>
        <v>0</v>
      </c>
      <c r="P733" s="4">
        <f>'raw data'!BG717</f>
        <v>0</v>
      </c>
    </row>
    <row r="734" spans="5:16" x14ac:dyDescent="0.25">
      <c r="E734" s="3">
        <f>'raw data'!H718</f>
        <v>0</v>
      </c>
      <c r="F734">
        <f>'raw data'!N718</f>
        <v>0</v>
      </c>
      <c r="G734">
        <f>'raw data'!T718</f>
        <v>0</v>
      </c>
      <c r="H734" s="3">
        <f>'raw data'!K718</f>
        <v>0</v>
      </c>
      <c r="I734">
        <f>'raw data'!Q718</f>
        <v>0</v>
      </c>
      <c r="J734">
        <f>'raw data'!W718</f>
        <v>0</v>
      </c>
      <c r="K734" s="3">
        <f>'raw data'!AC718</f>
        <v>0</v>
      </c>
      <c r="L734">
        <f>'raw data'!AI718</f>
        <v>0</v>
      </c>
      <c r="M734">
        <f>'raw data'!AO718</f>
        <v>0</v>
      </c>
      <c r="N734" s="3">
        <f>'raw data'!AU718</f>
        <v>0</v>
      </c>
      <c r="O734" s="4">
        <f>'raw data'!BA718</f>
        <v>0</v>
      </c>
      <c r="P734" s="4">
        <f>'raw data'!BG718</f>
        <v>0</v>
      </c>
    </row>
    <row r="735" spans="5:16" x14ac:dyDescent="0.25">
      <c r="E735" s="3">
        <f>'raw data'!H719</f>
        <v>0</v>
      </c>
      <c r="F735">
        <f>'raw data'!N719</f>
        <v>0</v>
      </c>
      <c r="G735">
        <f>'raw data'!T719</f>
        <v>0</v>
      </c>
      <c r="H735" s="3">
        <f>'raw data'!K719</f>
        <v>0</v>
      </c>
      <c r="I735">
        <f>'raw data'!Q719</f>
        <v>0</v>
      </c>
      <c r="J735">
        <f>'raw data'!W719</f>
        <v>0</v>
      </c>
      <c r="K735" s="3">
        <f>'raw data'!AC719</f>
        <v>0</v>
      </c>
      <c r="L735">
        <f>'raw data'!AI719</f>
        <v>0</v>
      </c>
      <c r="M735">
        <f>'raw data'!AO719</f>
        <v>0</v>
      </c>
      <c r="N735" s="3">
        <f>'raw data'!AU719</f>
        <v>0</v>
      </c>
      <c r="O735" s="4">
        <f>'raw data'!BA719</f>
        <v>0</v>
      </c>
      <c r="P735" s="4">
        <f>'raw data'!BG719</f>
        <v>0</v>
      </c>
    </row>
    <row r="736" spans="5:16" x14ac:dyDescent="0.25">
      <c r="E736" s="3">
        <f>'raw data'!H720</f>
        <v>0</v>
      </c>
      <c r="F736">
        <f>'raw data'!N720</f>
        <v>0</v>
      </c>
      <c r="G736">
        <f>'raw data'!T720</f>
        <v>0</v>
      </c>
      <c r="H736" s="3">
        <f>'raw data'!K720</f>
        <v>0</v>
      </c>
      <c r="I736">
        <f>'raw data'!Q720</f>
        <v>0</v>
      </c>
      <c r="J736">
        <f>'raw data'!W720</f>
        <v>0</v>
      </c>
      <c r="K736" s="3">
        <f>'raw data'!AC720</f>
        <v>0</v>
      </c>
      <c r="L736">
        <f>'raw data'!AI720</f>
        <v>0</v>
      </c>
      <c r="M736">
        <f>'raw data'!AO720</f>
        <v>0</v>
      </c>
      <c r="N736" s="3">
        <f>'raw data'!AU720</f>
        <v>0</v>
      </c>
      <c r="O736" s="4">
        <f>'raw data'!BA720</f>
        <v>0</v>
      </c>
      <c r="P736" s="4">
        <f>'raw data'!BG720</f>
        <v>0</v>
      </c>
    </row>
    <row r="737" spans="5:16" x14ac:dyDescent="0.25">
      <c r="E737" s="3">
        <f>'raw data'!H721</f>
        <v>0</v>
      </c>
      <c r="F737">
        <f>'raw data'!N721</f>
        <v>0</v>
      </c>
      <c r="G737">
        <f>'raw data'!T721</f>
        <v>0</v>
      </c>
      <c r="H737" s="3">
        <f>'raw data'!K721</f>
        <v>0</v>
      </c>
      <c r="I737">
        <f>'raw data'!Q721</f>
        <v>0</v>
      </c>
      <c r="J737">
        <f>'raw data'!W721</f>
        <v>0</v>
      </c>
      <c r="K737" s="3">
        <f>'raw data'!AC721</f>
        <v>0</v>
      </c>
      <c r="L737">
        <f>'raw data'!AI721</f>
        <v>0</v>
      </c>
      <c r="M737">
        <f>'raw data'!AO721</f>
        <v>0</v>
      </c>
      <c r="N737" s="3">
        <f>'raw data'!AU721</f>
        <v>0</v>
      </c>
      <c r="O737" s="4">
        <f>'raw data'!BA721</f>
        <v>0</v>
      </c>
      <c r="P737" s="4">
        <f>'raw data'!BG721</f>
        <v>0</v>
      </c>
    </row>
    <row r="738" spans="5:16" x14ac:dyDescent="0.25">
      <c r="E738" s="3">
        <f>'raw data'!H722</f>
        <v>0</v>
      </c>
      <c r="F738">
        <f>'raw data'!N722</f>
        <v>0</v>
      </c>
      <c r="G738">
        <f>'raw data'!T722</f>
        <v>0</v>
      </c>
      <c r="H738" s="3">
        <f>'raw data'!K722</f>
        <v>0</v>
      </c>
      <c r="I738">
        <f>'raw data'!Q722</f>
        <v>0</v>
      </c>
      <c r="J738">
        <f>'raw data'!W722</f>
        <v>0</v>
      </c>
      <c r="K738" s="3">
        <f>'raw data'!AC722</f>
        <v>0</v>
      </c>
      <c r="L738">
        <f>'raw data'!AI722</f>
        <v>0</v>
      </c>
      <c r="M738">
        <f>'raw data'!AO722</f>
        <v>0</v>
      </c>
      <c r="N738" s="3">
        <f>'raw data'!AU722</f>
        <v>0</v>
      </c>
      <c r="O738" s="4">
        <f>'raw data'!BA722</f>
        <v>0</v>
      </c>
      <c r="P738" s="4">
        <f>'raw data'!BG722</f>
        <v>0</v>
      </c>
    </row>
    <row r="739" spans="5:16" x14ac:dyDescent="0.25">
      <c r="E739" s="3">
        <f>'raw data'!H723</f>
        <v>0</v>
      </c>
      <c r="F739">
        <f>'raw data'!N723</f>
        <v>0</v>
      </c>
      <c r="G739">
        <f>'raw data'!T723</f>
        <v>0</v>
      </c>
      <c r="H739" s="3">
        <f>'raw data'!K723</f>
        <v>0</v>
      </c>
      <c r="I739">
        <f>'raw data'!Q723</f>
        <v>0</v>
      </c>
      <c r="J739">
        <f>'raw data'!W723</f>
        <v>0</v>
      </c>
      <c r="K739" s="3">
        <f>'raw data'!AC723</f>
        <v>0</v>
      </c>
      <c r="L739">
        <f>'raw data'!AI723</f>
        <v>0</v>
      </c>
      <c r="M739">
        <f>'raw data'!AO723</f>
        <v>0</v>
      </c>
      <c r="N739" s="3">
        <f>'raw data'!AU723</f>
        <v>0</v>
      </c>
      <c r="O739" s="4">
        <f>'raw data'!BA723</f>
        <v>0</v>
      </c>
      <c r="P739" s="4">
        <f>'raw data'!BG723</f>
        <v>0</v>
      </c>
    </row>
    <row r="740" spans="5:16" x14ac:dyDescent="0.25">
      <c r="E740" s="3">
        <f>'raw data'!H724</f>
        <v>0</v>
      </c>
      <c r="F740">
        <f>'raw data'!N724</f>
        <v>0</v>
      </c>
      <c r="G740">
        <f>'raw data'!T724</f>
        <v>0</v>
      </c>
      <c r="H740" s="3">
        <f>'raw data'!K724</f>
        <v>0</v>
      </c>
      <c r="I740">
        <f>'raw data'!Q724</f>
        <v>0</v>
      </c>
      <c r="J740">
        <f>'raw data'!W724</f>
        <v>0</v>
      </c>
      <c r="K740" s="3">
        <f>'raw data'!AC724</f>
        <v>0</v>
      </c>
      <c r="L740">
        <f>'raw data'!AI724</f>
        <v>0</v>
      </c>
      <c r="M740">
        <f>'raw data'!AO724</f>
        <v>0</v>
      </c>
      <c r="N740" s="3">
        <f>'raw data'!AU724</f>
        <v>0</v>
      </c>
      <c r="O740" s="4">
        <f>'raw data'!BA724</f>
        <v>0</v>
      </c>
      <c r="P740" s="4">
        <f>'raw data'!BG724</f>
        <v>0</v>
      </c>
    </row>
    <row r="741" spans="5:16" x14ac:dyDescent="0.25">
      <c r="E741" s="3">
        <f>'raw data'!H725</f>
        <v>0</v>
      </c>
      <c r="F741">
        <f>'raw data'!N725</f>
        <v>0</v>
      </c>
      <c r="G741">
        <f>'raw data'!T725</f>
        <v>0</v>
      </c>
      <c r="H741" s="3">
        <f>'raw data'!K725</f>
        <v>0</v>
      </c>
      <c r="I741">
        <f>'raw data'!Q725</f>
        <v>0</v>
      </c>
      <c r="J741">
        <f>'raw data'!W725</f>
        <v>0</v>
      </c>
      <c r="K741" s="3">
        <f>'raw data'!AC725</f>
        <v>0</v>
      </c>
      <c r="L741">
        <f>'raw data'!AI725</f>
        <v>0</v>
      </c>
      <c r="M741">
        <f>'raw data'!AO725</f>
        <v>0</v>
      </c>
      <c r="N741" s="3">
        <f>'raw data'!AU725</f>
        <v>0</v>
      </c>
      <c r="O741" s="4">
        <f>'raw data'!BA725</f>
        <v>0</v>
      </c>
      <c r="P741" s="4">
        <f>'raw data'!BG725</f>
        <v>0</v>
      </c>
    </row>
    <row r="742" spans="5:16" x14ac:dyDescent="0.25">
      <c r="E742" s="3">
        <f>'raw data'!H726</f>
        <v>0</v>
      </c>
      <c r="F742">
        <f>'raw data'!N726</f>
        <v>0</v>
      </c>
      <c r="G742">
        <f>'raw data'!T726</f>
        <v>0</v>
      </c>
      <c r="H742" s="3">
        <f>'raw data'!K726</f>
        <v>0</v>
      </c>
      <c r="I742">
        <f>'raw data'!Q726</f>
        <v>0</v>
      </c>
      <c r="J742">
        <f>'raw data'!W726</f>
        <v>0</v>
      </c>
      <c r="K742" s="3">
        <f>'raw data'!AC726</f>
        <v>0</v>
      </c>
      <c r="L742">
        <f>'raw data'!AI726</f>
        <v>0</v>
      </c>
      <c r="M742">
        <f>'raw data'!AO726</f>
        <v>0</v>
      </c>
      <c r="N742" s="3">
        <f>'raw data'!AU726</f>
        <v>0</v>
      </c>
      <c r="O742" s="4">
        <f>'raw data'!BA726</f>
        <v>0</v>
      </c>
      <c r="P742" s="4">
        <f>'raw data'!BG726</f>
        <v>0</v>
      </c>
    </row>
    <row r="743" spans="5:16" x14ac:dyDescent="0.25">
      <c r="E743" s="3">
        <f>'raw data'!H727</f>
        <v>0</v>
      </c>
      <c r="F743">
        <f>'raw data'!N727</f>
        <v>0</v>
      </c>
      <c r="G743">
        <f>'raw data'!T727</f>
        <v>0</v>
      </c>
      <c r="H743" s="3">
        <f>'raw data'!K727</f>
        <v>0</v>
      </c>
      <c r="I743">
        <f>'raw data'!Q727</f>
        <v>0</v>
      </c>
      <c r="J743">
        <f>'raw data'!W727</f>
        <v>0</v>
      </c>
      <c r="K743" s="3">
        <f>'raw data'!AC727</f>
        <v>0</v>
      </c>
      <c r="L743">
        <f>'raw data'!AI727</f>
        <v>0</v>
      </c>
      <c r="M743">
        <f>'raw data'!AO727</f>
        <v>0</v>
      </c>
      <c r="N743" s="3">
        <f>'raw data'!AU727</f>
        <v>0</v>
      </c>
      <c r="O743" s="4">
        <f>'raw data'!BA727</f>
        <v>0</v>
      </c>
      <c r="P743" s="4">
        <f>'raw data'!BG727</f>
        <v>0</v>
      </c>
    </row>
    <row r="744" spans="5:16" x14ac:dyDescent="0.25">
      <c r="E744" s="3">
        <f>'raw data'!H728</f>
        <v>0</v>
      </c>
      <c r="F744">
        <f>'raw data'!N728</f>
        <v>0</v>
      </c>
      <c r="G744">
        <f>'raw data'!T728</f>
        <v>0</v>
      </c>
      <c r="H744" s="3">
        <f>'raw data'!K728</f>
        <v>0</v>
      </c>
      <c r="I744">
        <f>'raw data'!Q728</f>
        <v>0</v>
      </c>
      <c r="J744">
        <f>'raw data'!W728</f>
        <v>0</v>
      </c>
      <c r="K744" s="3">
        <f>'raw data'!AC728</f>
        <v>0</v>
      </c>
      <c r="L744">
        <f>'raw data'!AI728</f>
        <v>0</v>
      </c>
      <c r="M744">
        <f>'raw data'!AO728</f>
        <v>0</v>
      </c>
      <c r="N744" s="3">
        <f>'raw data'!AU728</f>
        <v>0</v>
      </c>
      <c r="O744" s="4">
        <f>'raw data'!BA728</f>
        <v>0</v>
      </c>
      <c r="P744" s="4">
        <f>'raw data'!BG728</f>
        <v>0</v>
      </c>
    </row>
    <row r="745" spans="5:16" x14ac:dyDescent="0.25">
      <c r="E745" s="3">
        <f>'raw data'!H729</f>
        <v>0</v>
      </c>
      <c r="F745">
        <f>'raw data'!N729</f>
        <v>0</v>
      </c>
      <c r="G745">
        <f>'raw data'!T729</f>
        <v>0</v>
      </c>
      <c r="H745" s="3">
        <f>'raw data'!K729</f>
        <v>0</v>
      </c>
      <c r="I745">
        <f>'raw data'!Q729</f>
        <v>0</v>
      </c>
      <c r="J745">
        <f>'raw data'!W729</f>
        <v>0</v>
      </c>
      <c r="K745" s="3">
        <f>'raw data'!AC729</f>
        <v>0</v>
      </c>
      <c r="L745">
        <f>'raw data'!AI729</f>
        <v>0</v>
      </c>
      <c r="M745">
        <f>'raw data'!AO729</f>
        <v>0</v>
      </c>
      <c r="N745" s="3">
        <f>'raw data'!AU729</f>
        <v>0</v>
      </c>
      <c r="O745" s="4">
        <f>'raw data'!BA729</f>
        <v>0</v>
      </c>
      <c r="P745" s="4">
        <f>'raw data'!BG729</f>
        <v>0</v>
      </c>
    </row>
    <row r="746" spans="5:16" x14ac:dyDescent="0.25">
      <c r="E746" s="3">
        <f>'raw data'!H730</f>
        <v>0</v>
      </c>
      <c r="F746">
        <f>'raw data'!N730</f>
        <v>0</v>
      </c>
      <c r="G746">
        <f>'raw data'!T730</f>
        <v>0</v>
      </c>
      <c r="H746" s="3">
        <f>'raw data'!K730</f>
        <v>0</v>
      </c>
      <c r="I746">
        <f>'raw data'!Q730</f>
        <v>0</v>
      </c>
      <c r="J746">
        <f>'raw data'!W730</f>
        <v>0</v>
      </c>
      <c r="K746" s="3">
        <f>'raw data'!AC730</f>
        <v>0</v>
      </c>
      <c r="L746">
        <f>'raw data'!AI730</f>
        <v>0</v>
      </c>
      <c r="M746">
        <f>'raw data'!AO730</f>
        <v>0</v>
      </c>
      <c r="N746" s="3">
        <f>'raw data'!AU730</f>
        <v>0</v>
      </c>
      <c r="O746" s="4">
        <f>'raw data'!BA730</f>
        <v>0</v>
      </c>
      <c r="P746" s="4">
        <f>'raw data'!BG730</f>
        <v>0</v>
      </c>
    </row>
    <row r="747" spans="5:16" x14ac:dyDescent="0.25">
      <c r="E747" s="3">
        <f>'raw data'!H731</f>
        <v>0</v>
      </c>
      <c r="F747">
        <f>'raw data'!N731</f>
        <v>0</v>
      </c>
      <c r="G747">
        <f>'raw data'!T731</f>
        <v>0</v>
      </c>
      <c r="H747" s="3">
        <f>'raw data'!K731</f>
        <v>0</v>
      </c>
      <c r="I747">
        <f>'raw data'!Q731</f>
        <v>0</v>
      </c>
      <c r="J747">
        <f>'raw data'!W731</f>
        <v>0</v>
      </c>
      <c r="K747" s="3">
        <f>'raw data'!AC731</f>
        <v>0</v>
      </c>
      <c r="L747">
        <f>'raw data'!AI731</f>
        <v>0</v>
      </c>
      <c r="M747">
        <f>'raw data'!AO731</f>
        <v>0</v>
      </c>
      <c r="N747" s="3">
        <f>'raw data'!AU731</f>
        <v>0</v>
      </c>
      <c r="O747" s="4">
        <f>'raw data'!BA731</f>
        <v>0</v>
      </c>
      <c r="P747" s="4">
        <f>'raw data'!BG731</f>
        <v>0</v>
      </c>
    </row>
    <row r="748" spans="5:16" x14ac:dyDescent="0.25">
      <c r="E748" s="3">
        <f>'raw data'!H732</f>
        <v>0</v>
      </c>
      <c r="F748">
        <f>'raw data'!N732</f>
        <v>0</v>
      </c>
      <c r="G748">
        <f>'raw data'!T732</f>
        <v>0</v>
      </c>
      <c r="H748" s="3">
        <f>'raw data'!K732</f>
        <v>0</v>
      </c>
      <c r="I748">
        <f>'raw data'!Q732</f>
        <v>0</v>
      </c>
      <c r="J748">
        <f>'raw data'!W732</f>
        <v>0</v>
      </c>
      <c r="K748" s="3">
        <f>'raw data'!AC732</f>
        <v>0</v>
      </c>
      <c r="L748">
        <f>'raw data'!AI732</f>
        <v>0</v>
      </c>
      <c r="M748">
        <f>'raw data'!AO732</f>
        <v>0</v>
      </c>
      <c r="N748" s="3">
        <f>'raw data'!AU732</f>
        <v>0</v>
      </c>
      <c r="O748" s="4">
        <f>'raw data'!BA732</f>
        <v>0</v>
      </c>
      <c r="P748" s="4">
        <f>'raw data'!BG732</f>
        <v>0</v>
      </c>
    </row>
    <row r="749" spans="5:16" x14ac:dyDescent="0.25">
      <c r="E749" s="3">
        <f>'raw data'!H733</f>
        <v>0</v>
      </c>
      <c r="F749">
        <f>'raw data'!N733</f>
        <v>0</v>
      </c>
      <c r="G749">
        <f>'raw data'!T733</f>
        <v>0</v>
      </c>
      <c r="H749" s="3">
        <f>'raw data'!K733</f>
        <v>0</v>
      </c>
      <c r="I749">
        <f>'raw data'!Q733</f>
        <v>0</v>
      </c>
      <c r="J749">
        <f>'raw data'!W733</f>
        <v>0</v>
      </c>
      <c r="K749" s="3">
        <f>'raw data'!AC733</f>
        <v>0</v>
      </c>
      <c r="L749">
        <f>'raw data'!AI733</f>
        <v>0</v>
      </c>
      <c r="M749">
        <f>'raw data'!AO733</f>
        <v>0</v>
      </c>
      <c r="N749" s="3">
        <f>'raw data'!AU733</f>
        <v>0</v>
      </c>
      <c r="O749" s="4">
        <f>'raw data'!BA733</f>
        <v>0</v>
      </c>
      <c r="P749" s="4">
        <f>'raw data'!BG733</f>
        <v>0</v>
      </c>
    </row>
    <row r="750" spans="5:16" x14ac:dyDescent="0.25">
      <c r="E750" s="3">
        <f>'raw data'!H734</f>
        <v>0</v>
      </c>
      <c r="F750">
        <f>'raw data'!N734</f>
        <v>0</v>
      </c>
      <c r="G750">
        <f>'raw data'!T734</f>
        <v>0</v>
      </c>
      <c r="H750" s="3">
        <f>'raw data'!K734</f>
        <v>0</v>
      </c>
      <c r="I750">
        <f>'raw data'!Q734</f>
        <v>0</v>
      </c>
      <c r="J750">
        <f>'raw data'!W734</f>
        <v>0</v>
      </c>
      <c r="K750" s="3">
        <f>'raw data'!AC734</f>
        <v>0</v>
      </c>
      <c r="L750">
        <f>'raw data'!AI734</f>
        <v>0</v>
      </c>
      <c r="M750">
        <f>'raw data'!AO734</f>
        <v>0</v>
      </c>
      <c r="N750" s="3">
        <f>'raw data'!AU734</f>
        <v>0</v>
      </c>
      <c r="O750" s="4">
        <f>'raw data'!BA734</f>
        <v>0</v>
      </c>
      <c r="P750" s="4">
        <f>'raw data'!BG734</f>
        <v>0</v>
      </c>
    </row>
    <row r="751" spans="5:16" x14ac:dyDescent="0.25">
      <c r="E751" s="3">
        <f>'raw data'!H735</f>
        <v>0</v>
      </c>
      <c r="F751">
        <f>'raw data'!N735</f>
        <v>0</v>
      </c>
      <c r="G751">
        <f>'raw data'!T735</f>
        <v>0</v>
      </c>
      <c r="H751" s="3">
        <f>'raw data'!K735</f>
        <v>0</v>
      </c>
      <c r="I751">
        <f>'raw data'!Q735</f>
        <v>0</v>
      </c>
      <c r="J751">
        <f>'raw data'!W735</f>
        <v>0</v>
      </c>
      <c r="K751" s="3">
        <f>'raw data'!AC735</f>
        <v>0</v>
      </c>
      <c r="L751">
        <f>'raw data'!AI735</f>
        <v>0</v>
      </c>
      <c r="M751">
        <f>'raw data'!AO735</f>
        <v>0</v>
      </c>
      <c r="N751" s="3">
        <f>'raw data'!AU735</f>
        <v>0</v>
      </c>
      <c r="O751" s="4">
        <f>'raw data'!BA735</f>
        <v>0</v>
      </c>
      <c r="P751" s="4">
        <f>'raw data'!BG735</f>
        <v>0</v>
      </c>
    </row>
    <row r="752" spans="5:16" x14ac:dyDescent="0.25">
      <c r="E752" s="3">
        <f>'raw data'!H736</f>
        <v>0</v>
      </c>
      <c r="F752">
        <f>'raw data'!N736</f>
        <v>0</v>
      </c>
      <c r="G752">
        <f>'raw data'!T736</f>
        <v>0</v>
      </c>
      <c r="H752" s="3">
        <f>'raw data'!K736</f>
        <v>0</v>
      </c>
      <c r="I752">
        <f>'raw data'!Q736</f>
        <v>0</v>
      </c>
      <c r="J752">
        <f>'raw data'!W736</f>
        <v>0</v>
      </c>
      <c r="K752" s="3">
        <f>'raw data'!AC736</f>
        <v>0</v>
      </c>
      <c r="L752">
        <f>'raw data'!AI736</f>
        <v>0</v>
      </c>
      <c r="M752">
        <f>'raw data'!AO736</f>
        <v>0</v>
      </c>
      <c r="N752" s="3">
        <f>'raw data'!AU736</f>
        <v>0</v>
      </c>
      <c r="O752" s="4">
        <f>'raw data'!BA736</f>
        <v>0</v>
      </c>
      <c r="P752" s="4">
        <f>'raw data'!BG736</f>
        <v>0</v>
      </c>
    </row>
    <row r="753" spans="5:16" x14ac:dyDescent="0.25">
      <c r="E753" s="3">
        <f>'raw data'!H737</f>
        <v>0</v>
      </c>
      <c r="F753">
        <f>'raw data'!N737</f>
        <v>0</v>
      </c>
      <c r="G753">
        <f>'raw data'!T737</f>
        <v>0</v>
      </c>
      <c r="H753" s="3">
        <f>'raw data'!K737</f>
        <v>0</v>
      </c>
      <c r="I753">
        <f>'raw data'!Q737</f>
        <v>0</v>
      </c>
      <c r="J753">
        <f>'raw data'!W737</f>
        <v>0</v>
      </c>
      <c r="K753" s="3">
        <f>'raw data'!AC737</f>
        <v>0</v>
      </c>
      <c r="L753">
        <f>'raw data'!AI737</f>
        <v>0</v>
      </c>
      <c r="M753">
        <f>'raw data'!AO737</f>
        <v>0</v>
      </c>
      <c r="N753" s="3">
        <f>'raw data'!AU737</f>
        <v>0</v>
      </c>
      <c r="O753" s="4">
        <f>'raw data'!BA737</f>
        <v>0</v>
      </c>
      <c r="P753" s="4">
        <f>'raw data'!BG737</f>
        <v>0</v>
      </c>
    </row>
    <row r="754" spans="5:16" x14ac:dyDescent="0.25">
      <c r="E754" s="3">
        <f>'raw data'!H738</f>
        <v>0</v>
      </c>
      <c r="F754">
        <f>'raw data'!N738</f>
        <v>0</v>
      </c>
      <c r="G754">
        <f>'raw data'!T738</f>
        <v>0</v>
      </c>
      <c r="H754" s="3">
        <f>'raw data'!K738</f>
        <v>0</v>
      </c>
      <c r="I754">
        <f>'raw data'!Q738</f>
        <v>0</v>
      </c>
      <c r="J754">
        <f>'raw data'!W738</f>
        <v>0</v>
      </c>
      <c r="K754" s="3">
        <f>'raw data'!AC738</f>
        <v>0</v>
      </c>
      <c r="L754">
        <f>'raw data'!AI738</f>
        <v>0</v>
      </c>
      <c r="M754">
        <f>'raw data'!AO738</f>
        <v>0</v>
      </c>
      <c r="N754" s="3">
        <f>'raw data'!AU738</f>
        <v>0</v>
      </c>
      <c r="O754" s="4">
        <f>'raw data'!BA738</f>
        <v>0</v>
      </c>
      <c r="P754" s="4">
        <f>'raw data'!BG738</f>
        <v>0</v>
      </c>
    </row>
    <row r="755" spans="5:16" x14ac:dyDescent="0.25">
      <c r="E755" s="3">
        <f>'raw data'!H739</f>
        <v>0</v>
      </c>
      <c r="F755">
        <f>'raw data'!N739</f>
        <v>0</v>
      </c>
      <c r="G755">
        <f>'raw data'!T739</f>
        <v>0</v>
      </c>
      <c r="H755" s="3">
        <f>'raw data'!K739</f>
        <v>0</v>
      </c>
      <c r="I755">
        <f>'raw data'!Q739</f>
        <v>0</v>
      </c>
      <c r="J755">
        <f>'raw data'!W739</f>
        <v>0</v>
      </c>
      <c r="K755" s="3">
        <f>'raw data'!AC739</f>
        <v>0</v>
      </c>
      <c r="L755">
        <f>'raw data'!AI739</f>
        <v>0</v>
      </c>
      <c r="M755">
        <f>'raw data'!AO739</f>
        <v>0</v>
      </c>
      <c r="N755" s="3">
        <f>'raw data'!AU739</f>
        <v>0</v>
      </c>
      <c r="O755" s="4">
        <f>'raw data'!BA739</f>
        <v>0</v>
      </c>
      <c r="P755" s="4">
        <f>'raw data'!BG739</f>
        <v>0</v>
      </c>
    </row>
    <row r="756" spans="5:16" x14ac:dyDescent="0.25">
      <c r="E756" s="3">
        <f>'raw data'!H740</f>
        <v>0</v>
      </c>
      <c r="F756">
        <f>'raw data'!N740</f>
        <v>0</v>
      </c>
      <c r="G756">
        <f>'raw data'!T740</f>
        <v>0</v>
      </c>
      <c r="H756" s="3">
        <f>'raw data'!K740</f>
        <v>0</v>
      </c>
      <c r="I756">
        <f>'raw data'!Q740</f>
        <v>0</v>
      </c>
      <c r="J756">
        <f>'raw data'!W740</f>
        <v>0</v>
      </c>
      <c r="K756" s="3">
        <f>'raw data'!AC740</f>
        <v>0</v>
      </c>
      <c r="L756">
        <f>'raw data'!AI740</f>
        <v>0</v>
      </c>
      <c r="M756">
        <f>'raw data'!AO740</f>
        <v>0</v>
      </c>
      <c r="N756" s="3">
        <f>'raw data'!AU740</f>
        <v>0</v>
      </c>
      <c r="O756" s="4">
        <f>'raw data'!BA740</f>
        <v>0</v>
      </c>
      <c r="P756" s="4">
        <f>'raw data'!BG740</f>
        <v>0</v>
      </c>
    </row>
    <row r="757" spans="5:16" x14ac:dyDescent="0.25">
      <c r="E757" s="3">
        <f>'raw data'!H741</f>
        <v>0</v>
      </c>
      <c r="F757">
        <f>'raw data'!N741</f>
        <v>0</v>
      </c>
      <c r="G757">
        <f>'raw data'!T741</f>
        <v>0</v>
      </c>
      <c r="H757" s="3">
        <f>'raw data'!K741</f>
        <v>0</v>
      </c>
      <c r="I757">
        <f>'raw data'!Q741</f>
        <v>0</v>
      </c>
      <c r="J757">
        <f>'raw data'!W741</f>
        <v>0</v>
      </c>
      <c r="K757" s="3">
        <f>'raw data'!AC741</f>
        <v>0</v>
      </c>
      <c r="L757">
        <f>'raw data'!AI741</f>
        <v>0</v>
      </c>
      <c r="M757">
        <f>'raw data'!AO741</f>
        <v>0</v>
      </c>
      <c r="N757" s="3">
        <f>'raw data'!AU741</f>
        <v>0</v>
      </c>
      <c r="O757" s="4">
        <f>'raw data'!BA741</f>
        <v>0</v>
      </c>
      <c r="P757" s="4">
        <f>'raw data'!BG741</f>
        <v>0</v>
      </c>
    </row>
    <row r="758" spans="5:16" x14ac:dyDescent="0.25">
      <c r="E758" s="3">
        <f>'raw data'!H742</f>
        <v>0</v>
      </c>
      <c r="F758">
        <f>'raw data'!N742</f>
        <v>0</v>
      </c>
      <c r="G758">
        <f>'raw data'!T742</f>
        <v>0</v>
      </c>
      <c r="H758" s="3">
        <f>'raw data'!K742</f>
        <v>0</v>
      </c>
      <c r="I758">
        <f>'raw data'!Q742</f>
        <v>0</v>
      </c>
      <c r="J758">
        <f>'raw data'!W742</f>
        <v>0</v>
      </c>
      <c r="K758" s="3">
        <f>'raw data'!AC742</f>
        <v>0</v>
      </c>
      <c r="L758">
        <f>'raw data'!AI742</f>
        <v>0</v>
      </c>
      <c r="M758">
        <f>'raw data'!AO742</f>
        <v>0</v>
      </c>
      <c r="N758" s="3">
        <f>'raw data'!AU742</f>
        <v>0</v>
      </c>
      <c r="O758" s="4">
        <f>'raw data'!BA742</f>
        <v>0</v>
      </c>
      <c r="P758" s="4">
        <f>'raw data'!BG742</f>
        <v>0</v>
      </c>
    </row>
    <row r="759" spans="5:16" x14ac:dyDescent="0.25">
      <c r="E759" s="3">
        <f>'raw data'!H743</f>
        <v>0</v>
      </c>
      <c r="F759">
        <f>'raw data'!N743</f>
        <v>0</v>
      </c>
      <c r="G759">
        <f>'raw data'!T743</f>
        <v>0</v>
      </c>
      <c r="H759" s="3">
        <f>'raw data'!K743</f>
        <v>0</v>
      </c>
      <c r="I759">
        <f>'raw data'!Q743</f>
        <v>0</v>
      </c>
      <c r="J759">
        <f>'raw data'!W743</f>
        <v>0</v>
      </c>
      <c r="K759" s="3">
        <f>'raw data'!AC743</f>
        <v>0</v>
      </c>
      <c r="L759">
        <f>'raw data'!AI743</f>
        <v>0</v>
      </c>
      <c r="M759">
        <f>'raw data'!AO743</f>
        <v>0</v>
      </c>
      <c r="N759" s="3">
        <f>'raw data'!AU743</f>
        <v>0</v>
      </c>
      <c r="O759" s="4">
        <f>'raw data'!BA743</f>
        <v>0</v>
      </c>
      <c r="P759" s="4">
        <f>'raw data'!BG743</f>
        <v>0</v>
      </c>
    </row>
    <row r="760" spans="5:16" x14ac:dyDescent="0.25">
      <c r="E760" s="3">
        <f>'raw data'!H744</f>
        <v>0</v>
      </c>
      <c r="F760">
        <f>'raw data'!N744</f>
        <v>0</v>
      </c>
      <c r="G760">
        <f>'raw data'!T744</f>
        <v>0</v>
      </c>
      <c r="H760" s="3">
        <f>'raw data'!K744</f>
        <v>0</v>
      </c>
      <c r="I760">
        <f>'raw data'!Q744</f>
        <v>0</v>
      </c>
      <c r="J760">
        <f>'raw data'!W744</f>
        <v>0</v>
      </c>
      <c r="K760" s="3">
        <f>'raw data'!AC744</f>
        <v>0</v>
      </c>
      <c r="L760">
        <f>'raw data'!AI744</f>
        <v>0</v>
      </c>
      <c r="M760">
        <f>'raw data'!AO744</f>
        <v>0</v>
      </c>
      <c r="N760" s="3">
        <f>'raw data'!AU744</f>
        <v>0</v>
      </c>
      <c r="O760" s="4">
        <f>'raw data'!BA744</f>
        <v>0</v>
      </c>
      <c r="P760" s="4">
        <f>'raw data'!BG744</f>
        <v>0</v>
      </c>
    </row>
    <row r="761" spans="5:16" x14ac:dyDescent="0.25">
      <c r="E761" s="3">
        <f>'raw data'!H745</f>
        <v>0</v>
      </c>
      <c r="F761">
        <f>'raw data'!N745</f>
        <v>0</v>
      </c>
      <c r="G761">
        <f>'raw data'!T745</f>
        <v>0</v>
      </c>
      <c r="H761" s="3">
        <f>'raw data'!K745</f>
        <v>0</v>
      </c>
      <c r="I761">
        <f>'raw data'!Q745</f>
        <v>0</v>
      </c>
      <c r="J761">
        <f>'raw data'!W745</f>
        <v>0</v>
      </c>
      <c r="K761" s="3">
        <f>'raw data'!AC745</f>
        <v>0</v>
      </c>
      <c r="L761">
        <f>'raw data'!AI745</f>
        <v>0</v>
      </c>
      <c r="M761">
        <f>'raw data'!AO745</f>
        <v>0</v>
      </c>
      <c r="N761" s="3">
        <f>'raw data'!AU745</f>
        <v>0</v>
      </c>
      <c r="O761" s="4">
        <f>'raw data'!BA745</f>
        <v>0</v>
      </c>
      <c r="P761" s="4">
        <f>'raw data'!BG745</f>
        <v>0</v>
      </c>
    </row>
    <row r="762" spans="5:16" x14ac:dyDescent="0.25">
      <c r="E762" s="3">
        <f>'raw data'!H746</f>
        <v>0</v>
      </c>
      <c r="F762">
        <f>'raw data'!N746</f>
        <v>0</v>
      </c>
      <c r="G762">
        <f>'raw data'!T746</f>
        <v>0</v>
      </c>
      <c r="H762" s="3">
        <f>'raw data'!K746</f>
        <v>0</v>
      </c>
      <c r="I762">
        <f>'raw data'!Q746</f>
        <v>0</v>
      </c>
      <c r="J762">
        <f>'raw data'!W746</f>
        <v>0</v>
      </c>
      <c r="K762" s="3">
        <f>'raw data'!AC746</f>
        <v>0</v>
      </c>
      <c r="L762">
        <f>'raw data'!AI746</f>
        <v>0</v>
      </c>
      <c r="M762">
        <f>'raw data'!AO746</f>
        <v>0</v>
      </c>
      <c r="N762" s="3">
        <f>'raw data'!AU746</f>
        <v>0</v>
      </c>
      <c r="O762" s="4">
        <f>'raw data'!BA746</f>
        <v>0</v>
      </c>
      <c r="P762" s="4">
        <f>'raw data'!BG746</f>
        <v>0</v>
      </c>
    </row>
    <row r="763" spans="5:16" x14ac:dyDescent="0.25">
      <c r="E763" s="3">
        <f>'raw data'!H747</f>
        <v>0</v>
      </c>
      <c r="F763">
        <f>'raw data'!N747</f>
        <v>0</v>
      </c>
      <c r="G763">
        <f>'raw data'!T747</f>
        <v>0</v>
      </c>
      <c r="H763" s="3">
        <f>'raw data'!K747</f>
        <v>0</v>
      </c>
      <c r="I763">
        <f>'raw data'!Q747</f>
        <v>0</v>
      </c>
      <c r="J763">
        <f>'raw data'!W747</f>
        <v>0</v>
      </c>
      <c r="K763" s="3">
        <f>'raw data'!AC747</f>
        <v>0</v>
      </c>
      <c r="L763">
        <f>'raw data'!AI747</f>
        <v>0</v>
      </c>
      <c r="M763">
        <f>'raw data'!AO747</f>
        <v>0</v>
      </c>
      <c r="N763" s="3">
        <f>'raw data'!AU747</f>
        <v>0</v>
      </c>
      <c r="O763" s="4">
        <f>'raw data'!BA747</f>
        <v>0</v>
      </c>
      <c r="P763" s="4">
        <f>'raw data'!BG747</f>
        <v>0</v>
      </c>
    </row>
    <row r="764" spans="5:16" x14ac:dyDescent="0.25">
      <c r="E764" s="3">
        <f>'raw data'!H748</f>
        <v>0</v>
      </c>
      <c r="F764">
        <f>'raw data'!N748</f>
        <v>0</v>
      </c>
      <c r="G764">
        <f>'raw data'!T748</f>
        <v>0</v>
      </c>
      <c r="H764" s="3">
        <f>'raw data'!K748</f>
        <v>0</v>
      </c>
      <c r="I764">
        <f>'raw data'!Q748</f>
        <v>0</v>
      </c>
      <c r="J764">
        <f>'raw data'!W748</f>
        <v>0</v>
      </c>
      <c r="K764" s="3">
        <f>'raw data'!AC748</f>
        <v>0</v>
      </c>
      <c r="L764">
        <f>'raw data'!AI748</f>
        <v>0</v>
      </c>
      <c r="M764">
        <f>'raw data'!AO748</f>
        <v>0</v>
      </c>
      <c r="N764" s="3">
        <f>'raw data'!AU748</f>
        <v>0</v>
      </c>
      <c r="O764" s="4">
        <f>'raw data'!BA748</f>
        <v>0</v>
      </c>
      <c r="P764" s="4">
        <f>'raw data'!BG748</f>
        <v>0</v>
      </c>
    </row>
    <row r="765" spans="5:16" x14ac:dyDescent="0.25">
      <c r="E765" s="3">
        <f>'raw data'!H749</f>
        <v>0</v>
      </c>
      <c r="F765">
        <f>'raw data'!N749</f>
        <v>0</v>
      </c>
      <c r="G765">
        <f>'raw data'!T749</f>
        <v>0</v>
      </c>
      <c r="H765" s="3">
        <f>'raw data'!K749</f>
        <v>0</v>
      </c>
      <c r="I765">
        <f>'raw data'!Q749</f>
        <v>0</v>
      </c>
      <c r="J765">
        <f>'raw data'!W749</f>
        <v>0</v>
      </c>
      <c r="K765" s="3">
        <f>'raw data'!AC749</f>
        <v>0</v>
      </c>
      <c r="L765">
        <f>'raw data'!AI749</f>
        <v>0</v>
      </c>
      <c r="M765">
        <f>'raw data'!AO749</f>
        <v>0</v>
      </c>
      <c r="N765" s="3">
        <f>'raw data'!AU749</f>
        <v>0</v>
      </c>
      <c r="O765" s="4">
        <f>'raw data'!BA749</f>
        <v>0</v>
      </c>
      <c r="P765" s="4">
        <f>'raw data'!BG749</f>
        <v>0</v>
      </c>
    </row>
    <row r="766" spans="5:16" x14ac:dyDescent="0.25">
      <c r="E766" s="3">
        <f>'raw data'!H750</f>
        <v>0</v>
      </c>
      <c r="F766">
        <f>'raw data'!N750</f>
        <v>0</v>
      </c>
      <c r="G766">
        <f>'raw data'!T750</f>
        <v>0</v>
      </c>
      <c r="H766" s="3">
        <f>'raw data'!K750</f>
        <v>0</v>
      </c>
      <c r="I766">
        <f>'raw data'!Q750</f>
        <v>0</v>
      </c>
      <c r="J766">
        <f>'raw data'!W750</f>
        <v>0</v>
      </c>
      <c r="K766" s="3">
        <f>'raw data'!AC750</f>
        <v>0</v>
      </c>
      <c r="L766">
        <f>'raw data'!AI750</f>
        <v>0</v>
      </c>
      <c r="M766">
        <f>'raw data'!AO750</f>
        <v>0</v>
      </c>
      <c r="N766" s="3">
        <f>'raw data'!AU750</f>
        <v>0</v>
      </c>
      <c r="O766" s="4">
        <f>'raw data'!BA750</f>
        <v>0</v>
      </c>
      <c r="P766" s="4">
        <f>'raw data'!BG750</f>
        <v>0</v>
      </c>
    </row>
    <row r="767" spans="5:16" x14ac:dyDescent="0.25">
      <c r="E767" s="3">
        <f>'raw data'!H751</f>
        <v>0</v>
      </c>
      <c r="F767">
        <f>'raw data'!N751</f>
        <v>0</v>
      </c>
      <c r="G767">
        <f>'raw data'!T751</f>
        <v>0</v>
      </c>
      <c r="H767" s="3">
        <f>'raw data'!K751</f>
        <v>0</v>
      </c>
      <c r="I767">
        <f>'raw data'!Q751</f>
        <v>0</v>
      </c>
      <c r="J767">
        <f>'raw data'!W751</f>
        <v>0</v>
      </c>
      <c r="K767" s="3">
        <f>'raw data'!AC751</f>
        <v>0</v>
      </c>
      <c r="L767">
        <f>'raw data'!AI751</f>
        <v>0</v>
      </c>
      <c r="M767">
        <f>'raw data'!AO751</f>
        <v>0</v>
      </c>
      <c r="N767" s="3">
        <f>'raw data'!AU751</f>
        <v>0</v>
      </c>
      <c r="O767" s="4">
        <f>'raw data'!BA751</f>
        <v>0</v>
      </c>
      <c r="P767" s="4">
        <f>'raw data'!BG751</f>
        <v>0</v>
      </c>
    </row>
    <row r="768" spans="5:16" x14ac:dyDescent="0.25">
      <c r="E768" s="3">
        <f>'raw data'!H752</f>
        <v>0</v>
      </c>
      <c r="F768">
        <f>'raw data'!N752</f>
        <v>0</v>
      </c>
      <c r="G768">
        <f>'raw data'!T752</f>
        <v>0</v>
      </c>
      <c r="H768" s="3">
        <f>'raw data'!K752</f>
        <v>0</v>
      </c>
      <c r="I768">
        <f>'raw data'!Q752</f>
        <v>0</v>
      </c>
      <c r="J768">
        <f>'raw data'!W752</f>
        <v>0</v>
      </c>
      <c r="K768" s="3">
        <f>'raw data'!AC752</f>
        <v>0</v>
      </c>
      <c r="L768">
        <f>'raw data'!AI752</f>
        <v>0</v>
      </c>
      <c r="M768">
        <f>'raw data'!AO752</f>
        <v>0</v>
      </c>
      <c r="N768" s="3">
        <f>'raw data'!AU752</f>
        <v>0</v>
      </c>
      <c r="O768" s="4">
        <f>'raw data'!BA752</f>
        <v>0</v>
      </c>
      <c r="P768" s="4">
        <f>'raw data'!BG752</f>
        <v>0</v>
      </c>
    </row>
    <row r="769" spans="5:16" x14ac:dyDescent="0.25">
      <c r="E769" s="3">
        <f>'raw data'!H753</f>
        <v>0</v>
      </c>
      <c r="F769">
        <f>'raw data'!N753</f>
        <v>0</v>
      </c>
      <c r="G769">
        <f>'raw data'!T753</f>
        <v>0</v>
      </c>
      <c r="H769" s="3">
        <f>'raw data'!K753</f>
        <v>0</v>
      </c>
      <c r="I769">
        <f>'raw data'!Q753</f>
        <v>0</v>
      </c>
      <c r="J769">
        <f>'raw data'!W753</f>
        <v>0</v>
      </c>
      <c r="K769" s="3">
        <f>'raw data'!AC753</f>
        <v>0</v>
      </c>
      <c r="L769">
        <f>'raw data'!AI753</f>
        <v>0</v>
      </c>
      <c r="M769">
        <f>'raw data'!AO753</f>
        <v>0</v>
      </c>
      <c r="N769" s="3">
        <f>'raw data'!AU753</f>
        <v>0</v>
      </c>
      <c r="O769" s="4">
        <f>'raw data'!BA753</f>
        <v>0</v>
      </c>
      <c r="P769" s="4">
        <f>'raw data'!BG753</f>
        <v>0</v>
      </c>
    </row>
    <row r="770" spans="5:16" x14ac:dyDescent="0.25">
      <c r="E770" s="3">
        <f>'raw data'!H754</f>
        <v>0</v>
      </c>
      <c r="F770">
        <f>'raw data'!N754</f>
        <v>0</v>
      </c>
      <c r="G770">
        <f>'raw data'!T754</f>
        <v>0</v>
      </c>
      <c r="H770" s="3">
        <f>'raw data'!K754</f>
        <v>0</v>
      </c>
      <c r="I770">
        <f>'raw data'!Q754</f>
        <v>0</v>
      </c>
      <c r="J770">
        <f>'raw data'!W754</f>
        <v>0</v>
      </c>
      <c r="K770" s="3">
        <f>'raw data'!AC754</f>
        <v>0</v>
      </c>
      <c r="L770">
        <f>'raw data'!AI754</f>
        <v>0</v>
      </c>
      <c r="M770">
        <f>'raw data'!AO754</f>
        <v>0</v>
      </c>
      <c r="N770" s="3">
        <f>'raw data'!AU754</f>
        <v>0</v>
      </c>
      <c r="O770" s="4">
        <f>'raw data'!BA754</f>
        <v>0</v>
      </c>
      <c r="P770" s="4">
        <f>'raw data'!BG754</f>
        <v>0</v>
      </c>
    </row>
    <row r="771" spans="5:16" x14ac:dyDescent="0.25">
      <c r="E771" s="3">
        <f>'raw data'!H755</f>
        <v>0</v>
      </c>
      <c r="F771">
        <f>'raw data'!N755</f>
        <v>0</v>
      </c>
      <c r="G771">
        <f>'raw data'!T755</f>
        <v>0</v>
      </c>
      <c r="H771" s="3">
        <f>'raw data'!K755</f>
        <v>0</v>
      </c>
      <c r="I771">
        <f>'raw data'!Q755</f>
        <v>0</v>
      </c>
      <c r="J771">
        <f>'raw data'!W755</f>
        <v>0</v>
      </c>
      <c r="K771" s="3">
        <f>'raw data'!AC755</f>
        <v>0</v>
      </c>
      <c r="L771">
        <f>'raw data'!AI755</f>
        <v>0</v>
      </c>
      <c r="M771">
        <f>'raw data'!AO755</f>
        <v>0</v>
      </c>
      <c r="N771" s="3">
        <f>'raw data'!AU755</f>
        <v>0</v>
      </c>
      <c r="O771" s="4">
        <f>'raw data'!BA755</f>
        <v>0</v>
      </c>
      <c r="P771" s="4">
        <f>'raw data'!BG755</f>
        <v>0</v>
      </c>
    </row>
    <row r="772" spans="5:16" x14ac:dyDescent="0.25">
      <c r="E772" s="3">
        <f>'raw data'!H756</f>
        <v>0</v>
      </c>
      <c r="F772">
        <f>'raw data'!N756</f>
        <v>0</v>
      </c>
      <c r="G772">
        <f>'raw data'!T756</f>
        <v>0</v>
      </c>
      <c r="H772" s="3">
        <f>'raw data'!K756</f>
        <v>0</v>
      </c>
      <c r="I772">
        <f>'raw data'!Q756</f>
        <v>0</v>
      </c>
      <c r="J772">
        <f>'raw data'!W756</f>
        <v>0</v>
      </c>
      <c r="K772" s="3">
        <f>'raw data'!AC756</f>
        <v>0</v>
      </c>
      <c r="L772">
        <f>'raw data'!AI756</f>
        <v>0</v>
      </c>
      <c r="M772">
        <f>'raw data'!AO756</f>
        <v>0</v>
      </c>
      <c r="N772" s="3">
        <f>'raw data'!AU756</f>
        <v>0</v>
      </c>
      <c r="O772" s="4">
        <f>'raw data'!BA756</f>
        <v>0</v>
      </c>
      <c r="P772" s="4">
        <f>'raw data'!BG756</f>
        <v>0</v>
      </c>
    </row>
    <row r="773" spans="5:16" x14ac:dyDescent="0.25">
      <c r="E773" s="3">
        <f>'raw data'!H757</f>
        <v>0</v>
      </c>
      <c r="F773">
        <f>'raw data'!N757</f>
        <v>0</v>
      </c>
      <c r="G773">
        <f>'raw data'!T757</f>
        <v>0</v>
      </c>
      <c r="H773" s="3">
        <f>'raw data'!K757</f>
        <v>0</v>
      </c>
      <c r="I773">
        <f>'raw data'!Q757</f>
        <v>0</v>
      </c>
      <c r="J773">
        <f>'raw data'!W757</f>
        <v>0</v>
      </c>
      <c r="K773" s="3">
        <f>'raw data'!AC757</f>
        <v>0</v>
      </c>
      <c r="L773">
        <f>'raw data'!AI757</f>
        <v>0</v>
      </c>
      <c r="M773">
        <f>'raw data'!AO757</f>
        <v>0</v>
      </c>
      <c r="N773" s="3">
        <f>'raw data'!AU757</f>
        <v>0</v>
      </c>
      <c r="O773" s="4">
        <f>'raw data'!BA757</f>
        <v>0</v>
      </c>
      <c r="P773" s="4">
        <f>'raw data'!BG757</f>
        <v>0</v>
      </c>
    </row>
    <row r="774" spans="5:16" x14ac:dyDescent="0.25">
      <c r="E774" s="3">
        <f>'raw data'!H758</f>
        <v>0</v>
      </c>
      <c r="F774">
        <f>'raw data'!N758</f>
        <v>0</v>
      </c>
      <c r="G774">
        <f>'raw data'!T758</f>
        <v>0</v>
      </c>
      <c r="H774" s="3">
        <f>'raw data'!K758</f>
        <v>0</v>
      </c>
      <c r="I774">
        <f>'raw data'!Q758</f>
        <v>0</v>
      </c>
      <c r="J774">
        <f>'raw data'!W758</f>
        <v>0</v>
      </c>
      <c r="K774" s="3">
        <f>'raw data'!AC758</f>
        <v>0</v>
      </c>
      <c r="L774">
        <f>'raw data'!AI758</f>
        <v>0</v>
      </c>
      <c r="M774">
        <f>'raw data'!AO758</f>
        <v>0</v>
      </c>
      <c r="N774" s="3">
        <f>'raw data'!AU758</f>
        <v>0</v>
      </c>
      <c r="O774" s="4">
        <f>'raw data'!BA758</f>
        <v>0</v>
      </c>
      <c r="P774" s="4">
        <f>'raw data'!BG758</f>
        <v>0</v>
      </c>
    </row>
    <row r="775" spans="5:16" x14ac:dyDescent="0.25">
      <c r="E775" s="3">
        <f>'raw data'!H759</f>
        <v>0</v>
      </c>
      <c r="F775">
        <f>'raw data'!N759</f>
        <v>0</v>
      </c>
      <c r="G775">
        <f>'raw data'!T759</f>
        <v>0</v>
      </c>
      <c r="H775" s="3">
        <f>'raw data'!K759</f>
        <v>0</v>
      </c>
      <c r="I775">
        <f>'raw data'!Q759</f>
        <v>0</v>
      </c>
      <c r="J775">
        <f>'raw data'!W759</f>
        <v>0</v>
      </c>
      <c r="K775" s="3">
        <f>'raw data'!AC759</f>
        <v>0</v>
      </c>
      <c r="L775">
        <f>'raw data'!AI759</f>
        <v>0</v>
      </c>
      <c r="M775">
        <f>'raw data'!AO759</f>
        <v>0</v>
      </c>
      <c r="N775" s="3">
        <f>'raw data'!AU759</f>
        <v>0</v>
      </c>
      <c r="O775" s="4">
        <f>'raw data'!BA759</f>
        <v>0</v>
      </c>
      <c r="P775" s="4">
        <f>'raw data'!BG759</f>
        <v>0</v>
      </c>
    </row>
    <row r="776" spans="5:16" x14ac:dyDescent="0.25">
      <c r="E776" s="3">
        <f>'raw data'!H760</f>
        <v>0</v>
      </c>
      <c r="F776">
        <f>'raw data'!N760</f>
        <v>0</v>
      </c>
      <c r="G776">
        <f>'raw data'!T760</f>
        <v>0</v>
      </c>
      <c r="H776" s="3">
        <f>'raw data'!K760</f>
        <v>0</v>
      </c>
      <c r="I776">
        <f>'raw data'!Q760</f>
        <v>0</v>
      </c>
      <c r="J776">
        <f>'raw data'!W760</f>
        <v>0</v>
      </c>
      <c r="K776" s="3">
        <f>'raw data'!AC760</f>
        <v>0</v>
      </c>
      <c r="L776">
        <f>'raw data'!AI760</f>
        <v>0</v>
      </c>
      <c r="M776">
        <f>'raw data'!AO760</f>
        <v>0</v>
      </c>
      <c r="N776" s="3">
        <f>'raw data'!AU760</f>
        <v>0</v>
      </c>
      <c r="O776" s="4">
        <f>'raw data'!BA760</f>
        <v>0</v>
      </c>
      <c r="P776" s="4">
        <f>'raw data'!BG760</f>
        <v>0</v>
      </c>
    </row>
    <row r="777" spans="5:16" x14ac:dyDescent="0.25">
      <c r="E777" s="3">
        <f>'raw data'!H761</f>
        <v>0</v>
      </c>
      <c r="F777">
        <f>'raw data'!N761</f>
        <v>0</v>
      </c>
      <c r="G777">
        <f>'raw data'!T761</f>
        <v>0</v>
      </c>
      <c r="H777" s="3">
        <f>'raw data'!K761</f>
        <v>0</v>
      </c>
      <c r="I777">
        <f>'raw data'!Q761</f>
        <v>0</v>
      </c>
      <c r="J777">
        <f>'raw data'!W761</f>
        <v>0</v>
      </c>
      <c r="K777" s="3">
        <f>'raw data'!AC761</f>
        <v>0</v>
      </c>
      <c r="L777">
        <f>'raw data'!AI761</f>
        <v>0</v>
      </c>
      <c r="M777">
        <f>'raw data'!AO761</f>
        <v>0</v>
      </c>
      <c r="N777" s="3">
        <f>'raw data'!AU761</f>
        <v>0</v>
      </c>
      <c r="O777" s="4">
        <f>'raw data'!BA761</f>
        <v>0</v>
      </c>
      <c r="P777" s="4">
        <f>'raw data'!BG761</f>
        <v>0</v>
      </c>
    </row>
    <row r="778" spans="5:16" x14ac:dyDescent="0.25">
      <c r="E778" s="3">
        <f>'raw data'!H762</f>
        <v>0</v>
      </c>
      <c r="F778">
        <f>'raw data'!N762</f>
        <v>0</v>
      </c>
      <c r="G778">
        <f>'raw data'!T762</f>
        <v>0</v>
      </c>
      <c r="H778" s="3">
        <f>'raw data'!K762</f>
        <v>0</v>
      </c>
      <c r="I778">
        <f>'raw data'!Q762</f>
        <v>0</v>
      </c>
      <c r="J778">
        <f>'raw data'!W762</f>
        <v>0</v>
      </c>
      <c r="K778" s="3">
        <f>'raw data'!AC762</f>
        <v>0</v>
      </c>
      <c r="L778">
        <f>'raw data'!AI762</f>
        <v>0</v>
      </c>
      <c r="M778">
        <f>'raw data'!AO762</f>
        <v>0</v>
      </c>
      <c r="N778" s="3">
        <f>'raw data'!AU762</f>
        <v>0</v>
      </c>
      <c r="O778" s="4">
        <f>'raw data'!BA762</f>
        <v>0</v>
      </c>
      <c r="P778" s="4">
        <f>'raw data'!BG762</f>
        <v>0</v>
      </c>
    </row>
    <row r="779" spans="5:16" x14ac:dyDescent="0.25">
      <c r="E779" s="3">
        <f>'raw data'!H763</f>
        <v>0</v>
      </c>
      <c r="F779">
        <f>'raw data'!N763</f>
        <v>0</v>
      </c>
      <c r="G779">
        <f>'raw data'!T763</f>
        <v>0</v>
      </c>
      <c r="H779" s="3">
        <f>'raw data'!K763</f>
        <v>0</v>
      </c>
      <c r="I779">
        <f>'raw data'!Q763</f>
        <v>0</v>
      </c>
      <c r="J779">
        <f>'raw data'!W763</f>
        <v>0</v>
      </c>
      <c r="K779" s="3">
        <f>'raw data'!AC763</f>
        <v>0</v>
      </c>
      <c r="L779">
        <f>'raw data'!AI763</f>
        <v>0</v>
      </c>
      <c r="M779">
        <f>'raw data'!AO763</f>
        <v>0</v>
      </c>
      <c r="N779" s="3">
        <f>'raw data'!AU763</f>
        <v>0</v>
      </c>
      <c r="O779" s="4">
        <f>'raw data'!BA763</f>
        <v>0</v>
      </c>
      <c r="P779" s="4">
        <f>'raw data'!BG763</f>
        <v>0</v>
      </c>
    </row>
    <row r="780" spans="5:16" x14ac:dyDescent="0.25">
      <c r="E780" s="3">
        <f>'raw data'!H764</f>
        <v>0</v>
      </c>
      <c r="F780">
        <f>'raw data'!N764</f>
        <v>0</v>
      </c>
      <c r="G780">
        <f>'raw data'!T764</f>
        <v>0</v>
      </c>
      <c r="H780" s="3">
        <f>'raw data'!K764</f>
        <v>0</v>
      </c>
      <c r="I780">
        <f>'raw data'!Q764</f>
        <v>0</v>
      </c>
      <c r="J780">
        <f>'raw data'!W764</f>
        <v>0</v>
      </c>
      <c r="K780" s="3">
        <f>'raw data'!AC764</f>
        <v>0</v>
      </c>
      <c r="L780">
        <f>'raw data'!AI764</f>
        <v>0</v>
      </c>
      <c r="M780">
        <f>'raw data'!AO764</f>
        <v>0</v>
      </c>
      <c r="N780" s="3">
        <f>'raw data'!AU764</f>
        <v>0</v>
      </c>
      <c r="O780" s="4">
        <f>'raw data'!BA764</f>
        <v>0</v>
      </c>
      <c r="P780" s="4">
        <f>'raw data'!BG764</f>
        <v>0</v>
      </c>
    </row>
    <row r="781" spans="5:16" x14ac:dyDescent="0.25">
      <c r="E781" s="3">
        <f>'raw data'!H765</f>
        <v>0</v>
      </c>
      <c r="F781">
        <f>'raw data'!N765</f>
        <v>0</v>
      </c>
      <c r="G781">
        <f>'raw data'!T765</f>
        <v>0</v>
      </c>
      <c r="H781" s="3">
        <f>'raw data'!K765</f>
        <v>0</v>
      </c>
      <c r="I781">
        <f>'raw data'!Q765</f>
        <v>0</v>
      </c>
      <c r="J781">
        <f>'raw data'!W765</f>
        <v>0</v>
      </c>
      <c r="K781" s="3">
        <f>'raw data'!AC765</f>
        <v>0</v>
      </c>
      <c r="L781">
        <f>'raw data'!AI765</f>
        <v>0</v>
      </c>
      <c r="M781">
        <f>'raw data'!AO765</f>
        <v>0</v>
      </c>
      <c r="N781" s="3">
        <f>'raw data'!AU765</f>
        <v>0</v>
      </c>
      <c r="O781" s="4">
        <f>'raw data'!BA765</f>
        <v>0</v>
      </c>
      <c r="P781" s="4">
        <f>'raw data'!BG765</f>
        <v>0</v>
      </c>
    </row>
    <row r="782" spans="5:16" x14ac:dyDescent="0.25">
      <c r="E782" s="3">
        <f>'raw data'!H766</f>
        <v>0</v>
      </c>
      <c r="F782">
        <f>'raw data'!N766</f>
        <v>0</v>
      </c>
      <c r="G782">
        <f>'raw data'!T766</f>
        <v>0</v>
      </c>
      <c r="H782" s="3">
        <f>'raw data'!K766</f>
        <v>0</v>
      </c>
      <c r="I782">
        <f>'raw data'!Q766</f>
        <v>0</v>
      </c>
      <c r="J782">
        <f>'raw data'!W766</f>
        <v>0</v>
      </c>
      <c r="K782" s="3">
        <f>'raw data'!AC766</f>
        <v>0</v>
      </c>
      <c r="L782">
        <f>'raw data'!AI766</f>
        <v>0</v>
      </c>
      <c r="M782">
        <f>'raw data'!AO766</f>
        <v>0</v>
      </c>
      <c r="N782" s="3">
        <f>'raw data'!AU766</f>
        <v>0</v>
      </c>
      <c r="O782" s="4">
        <f>'raw data'!BA766</f>
        <v>0</v>
      </c>
      <c r="P782" s="4">
        <f>'raw data'!BG766</f>
        <v>0</v>
      </c>
    </row>
    <row r="783" spans="5:16" x14ac:dyDescent="0.25">
      <c r="E783" s="3">
        <f>'raw data'!H767</f>
        <v>0</v>
      </c>
      <c r="F783">
        <f>'raw data'!N767</f>
        <v>0</v>
      </c>
      <c r="G783">
        <f>'raw data'!T767</f>
        <v>0</v>
      </c>
      <c r="H783" s="3">
        <f>'raw data'!K767</f>
        <v>0</v>
      </c>
      <c r="I783">
        <f>'raw data'!Q767</f>
        <v>0</v>
      </c>
      <c r="J783">
        <f>'raw data'!W767</f>
        <v>0</v>
      </c>
      <c r="K783" s="3">
        <f>'raw data'!AC767</f>
        <v>0</v>
      </c>
      <c r="L783">
        <f>'raw data'!AI767</f>
        <v>0</v>
      </c>
      <c r="M783">
        <f>'raw data'!AO767</f>
        <v>0</v>
      </c>
      <c r="N783" s="3">
        <f>'raw data'!AU767</f>
        <v>0</v>
      </c>
      <c r="O783" s="4">
        <f>'raw data'!BA767</f>
        <v>0</v>
      </c>
      <c r="P783" s="4">
        <f>'raw data'!BG767</f>
        <v>0</v>
      </c>
    </row>
    <row r="784" spans="5:16" x14ac:dyDescent="0.25">
      <c r="E784" s="3">
        <f>'raw data'!H768</f>
        <v>0</v>
      </c>
      <c r="F784">
        <f>'raw data'!N768</f>
        <v>0</v>
      </c>
      <c r="G784">
        <f>'raw data'!T768</f>
        <v>0</v>
      </c>
      <c r="H784" s="3">
        <f>'raw data'!K768</f>
        <v>0</v>
      </c>
      <c r="I784">
        <f>'raw data'!Q768</f>
        <v>0</v>
      </c>
      <c r="J784">
        <f>'raw data'!W768</f>
        <v>0</v>
      </c>
      <c r="K784" s="3">
        <f>'raw data'!AC768</f>
        <v>0</v>
      </c>
      <c r="L784">
        <f>'raw data'!AI768</f>
        <v>0</v>
      </c>
      <c r="M784">
        <f>'raw data'!AO768</f>
        <v>0</v>
      </c>
      <c r="N784" s="3">
        <f>'raw data'!AU768</f>
        <v>0</v>
      </c>
      <c r="O784" s="4">
        <f>'raw data'!BA768</f>
        <v>0</v>
      </c>
      <c r="P784" s="4">
        <f>'raw data'!BG768</f>
        <v>0</v>
      </c>
    </row>
    <row r="785" spans="5:16" x14ac:dyDescent="0.25">
      <c r="E785" s="3">
        <f>'raw data'!H769</f>
        <v>0</v>
      </c>
      <c r="F785">
        <f>'raw data'!N769</f>
        <v>0</v>
      </c>
      <c r="G785">
        <f>'raw data'!T769</f>
        <v>0</v>
      </c>
      <c r="H785" s="3">
        <f>'raw data'!K769</f>
        <v>0</v>
      </c>
      <c r="I785">
        <f>'raw data'!Q769</f>
        <v>0</v>
      </c>
      <c r="J785">
        <f>'raw data'!W769</f>
        <v>0</v>
      </c>
      <c r="K785" s="3">
        <f>'raw data'!AC769</f>
        <v>0</v>
      </c>
      <c r="L785">
        <f>'raw data'!AI769</f>
        <v>0</v>
      </c>
      <c r="M785">
        <f>'raw data'!AO769</f>
        <v>0</v>
      </c>
      <c r="N785" s="3">
        <f>'raw data'!AU769</f>
        <v>0</v>
      </c>
      <c r="O785" s="4">
        <f>'raw data'!BA769</f>
        <v>0</v>
      </c>
      <c r="P785" s="4">
        <f>'raw data'!BG769</f>
        <v>0</v>
      </c>
    </row>
    <row r="786" spans="5:16" x14ac:dyDescent="0.25">
      <c r="E786" s="3">
        <f>'raw data'!H770</f>
        <v>0</v>
      </c>
      <c r="F786">
        <f>'raw data'!N770</f>
        <v>0</v>
      </c>
      <c r="G786">
        <f>'raw data'!T770</f>
        <v>0</v>
      </c>
      <c r="H786" s="3">
        <f>'raw data'!K770</f>
        <v>0</v>
      </c>
      <c r="I786">
        <f>'raw data'!Q770</f>
        <v>0</v>
      </c>
      <c r="J786">
        <f>'raw data'!W770</f>
        <v>0</v>
      </c>
      <c r="K786" s="3">
        <f>'raw data'!AC770</f>
        <v>0</v>
      </c>
      <c r="L786">
        <f>'raw data'!AI770</f>
        <v>0</v>
      </c>
      <c r="M786">
        <f>'raw data'!AO770</f>
        <v>0</v>
      </c>
      <c r="N786" s="3">
        <f>'raw data'!AU770</f>
        <v>0</v>
      </c>
      <c r="O786" s="4">
        <f>'raw data'!BA770</f>
        <v>0</v>
      </c>
      <c r="P786" s="4">
        <f>'raw data'!BG770</f>
        <v>0</v>
      </c>
    </row>
    <row r="787" spans="5:16" x14ac:dyDescent="0.25">
      <c r="E787" s="3">
        <f>'raw data'!H771</f>
        <v>0</v>
      </c>
      <c r="F787">
        <f>'raw data'!N771</f>
        <v>0</v>
      </c>
      <c r="G787">
        <f>'raw data'!T771</f>
        <v>0</v>
      </c>
      <c r="H787" s="3">
        <f>'raw data'!K771</f>
        <v>0</v>
      </c>
      <c r="I787">
        <f>'raw data'!Q771</f>
        <v>0</v>
      </c>
      <c r="J787">
        <f>'raw data'!W771</f>
        <v>0</v>
      </c>
      <c r="K787" s="3">
        <f>'raw data'!AC771</f>
        <v>0</v>
      </c>
      <c r="L787">
        <f>'raw data'!AI771</f>
        <v>0</v>
      </c>
      <c r="M787">
        <f>'raw data'!AO771</f>
        <v>0</v>
      </c>
      <c r="N787" s="3">
        <f>'raw data'!AU771</f>
        <v>0</v>
      </c>
      <c r="O787" s="4">
        <f>'raw data'!BA771</f>
        <v>0</v>
      </c>
      <c r="P787" s="4">
        <f>'raw data'!BG771</f>
        <v>0</v>
      </c>
    </row>
    <row r="788" spans="5:16" x14ac:dyDescent="0.25">
      <c r="E788" s="3">
        <f>'raw data'!H772</f>
        <v>0</v>
      </c>
      <c r="F788">
        <f>'raw data'!N772</f>
        <v>0</v>
      </c>
      <c r="G788">
        <f>'raw data'!T772</f>
        <v>0</v>
      </c>
      <c r="H788" s="3">
        <f>'raw data'!K772</f>
        <v>0</v>
      </c>
      <c r="I788">
        <f>'raw data'!Q772</f>
        <v>0</v>
      </c>
      <c r="J788">
        <f>'raw data'!W772</f>
        <v>0</v>
      </c>
      <c r="K788" s="3">
        <f>'raw data'!AC772</f>
        <v>0</v>
      </c>
      <c r="L788">
        <f>'raw data'!AI772</f>
        <v>0</v>
      </c>
      <c r="M788">
        <f>'raw data'!AO772</f>
        <v>0</v>
      </c>
      <c r="N788" s="3">
        <f>'raw data'!AU772</f>
        <v>0</v>
      </c>
      <c r="O788" s="4">
        <f>'raw data'!BA772</f>
        <v>0</v>
      </c>
      <c r="P788" s="4">
        <f>'raw data'!BG772</f>
        <v>0</v>
      </c>
    </row>
    <row r="789" spans="5:16" x14ac:dyDescent="0.25">
      <c r="E789" s="3">
        <f>'raw data'!H773</f>
        <v>0</v>
      </c>
      <c r="F789">
        <f>'raw data'!N773</f>
        <v>0</v>
      </c>
      <c r="G789">
        <f>'raw data'!T773</f>
        <v>0</v>
      </c>
      <c r="H789" s="3">
        <f>'raw data'!K773</f>
        <v>0</v>
      </c>
      <c r="I789">
        <f>'raw data'!Q773</f>
        <v>0</v>
      </c>
      <c r="J789">
        <f>'raw data'!W773</f>
        <v>0</v>
      </c>
      <c r="K789" s="3">
        <f>'raw data'!AC773</f>
        <v>0</v>
      </c>
      <c r="L789">
        <f>'raw data'!AI773</f>
        <v>0</v>
      </c>
      <c r="M789">
        <f>'raw data'!AO773</f>
        <v>0</v>
      </c>
      <c r="N789" s="3">
        <f>'raw data'!AU773</f>
        <v>0</v>
      </c>
      <c r="O789" s="4">
        <f>'raw data'!BA773</f>
        <v>0</v>
      </c>
      <c r="P789" s="4">
        <f>'raw data'!BG773</f>
        <v>0</v>
      </c>
    </row>
    <row r="790" spans="5:16" x14ac:dyDescent="0.25">
      <c r="E790" s="3">
        <f>'raw data'!H774</f>
        <v>0</v>
      </c>
      <c r="F790">
        <f>'raw data'!N774</f>
        <v>0</v>
      </c>
      <c r="G790">
        <f>'raw data'!T774</f>
        <v>0</v>
      </c>
      <c r="H790" s="3">
        <f>'raw data'!K774</f>
        <v>0</v>
      </c>
      <c r="I790">
        <f>'raw data'!Q774</f>
        <v>0</v>
      </c>
      <c r="J790">
        <f>'raw data'!W774</f>
        <v>0</v>
      </c>
      <c r="K790" s="3">
        <f>'raw data'!AC774</f>
        <v>0</v>
      </c>
      <c r="L790">
        <f>'raw data'!AI774</f>
        <v>0</v>
      </c>
      <c r="M790">
        <f>'raw data'!AO774</f>
        <v>0</v>
      </c>
      <c r="N790" s="3">
        <f>'raw data'!AU774</f>
        <v>0</v>
      </c>
      <c r="O790" s="4">
        <f>'raw data'!BA774</f>
        <v>0</v>
      </c>
      <c r="P790" s="4">
        <f>'raw data'!BG774</f>
        <v>0</v>
      </c>
    </row>
    <row r="791" spans="5:16" x14ac:dyDescent="0.25">
      <c r="E791" s="3">
        <f>'raw data'!H775</f>
        <v>0</v>
      </c>
      <c r="F791">
        <f>'raw data'!N775</f>
        <v>0</v>
      </c>
      <c r="G791">
        <f>'raw data'!T775</f>
        <v>0</v>
      </c>
      <c r="H791" s="3">
        <f>'raw data'!K775</f>
        <v>0</v>
      </c>
      <c r="I791">
        <f>'raw data'!Q775</f>
        <v>0</v>
      </c>
      <c r="J791">
        <f>'raw data'!W775</f>
        <v>0</v>
      </c>
      <c r="K791" s="3">
        <f>'raw data'!AC775</f>
        <v>0</v>
      </c>
      <c r="L791">
        <f>'raw data'!AI775</f>
        <v>0</v>
      </c>
      <c r="M791">
        <f>'raw data'!AO775</f>
        <v>0</v>
      </c>
      <c r="N791" s="3">
        <f>'raw data'!AU775</f>
        <v>0</v>
      </c>
      <c r="O791" s="4">
        <f>'raw data'!BA775</f>
        <v>0</v>
      </c>
      <c r="P791" s="4">
        <f>'raw data'!BG775</f>
        <v>0</v>
      </c>
    </row>
    <row r="792" spans="5:16" x14ac:dyDescent="0.25">
      <c r="E792" s="3">
        <f>'raw data'!H776</f>
        <v>0</v>
      </c>
      <c r="F792">
        <f>'raw data'!N776</f>
        <v>0</v>
      </c>
      <c r="G792">
        <f>'raw data'!T776</f>
        <v>0</v>
      </c>
      <c r="H792" s="3">
        <f>'raw data'!K776</f>
        <v>0</v>
      </c>
      <c r="I792">
        <f>'raw data'!Q776</f>
        <v>0</v>
      </c>
      <c r="J792">
        <f>'raw data'!W776</f>
        <v>0</v>
      </c>
      <c r="K792" s="3">
        <f>'raw data'!AC776</f>
        <v>0</v>
      </c>
      <c r="L792">
        <f>'raw data'!AI776</f>
        <v>0</v>
      </c>
      <c r="M792">
        <f>'raw data'!AO776</f>
        <v>0</v>
      </c>
      <c r="N792" s="3">
        <f>'raw data'!AU776</f>
        <v>0</v>
      </c>
      <c r="O792" s="4">
        <f>'raw data'!BA776</f>
        <v>0</v>
      </c>
      <c r="P792" s="4">
        <f>'raw data'!BG776</f>
        <v>0</v>
      </c>
    </row>
    <row r="793" spans="5:16" x14ac:dyDescent="0.25">
      <c r="E793" s="3">
        <f>'raw data'!H777</f>
        <v>0</v>
      </c>
      <c r="F793">
        <f>'raw data'!N777</f>
        <v>0</v>
      </c>
      <c r="G793">
        <f>'raw data'!T777</f>
        <v>0</v>
      </c>
      <c r="H793" s="3">
        <f>'raw data'!K777</f>
        <v>0</v>
      </c>
      <c r="I793">
        <f>'raw data'!Q777</f>
        <v>0</v>
      </c>
      <c r="J793">
        <f>'raw data'!W777</f>
        <v>0</v>
      </c>
      <c r="K793" s="3">
        <f>'raw data'!AC777</f>
        <v>0</v>
      </c>
      <c r="L793">
        <f>'raw data'!AI777</f>
        <v>0</v>
      </c>
      <c r="M793">
        <f>'raw data'!AO777</f>
        <v>0</v>
      </c>
      <c r="N793" s="3">
        <f>'raw data'!AU777</f>
        <v>0</v>
      </c>
      <c r="O793" s="4">
        <f>'raw data'!BA777</f>
        <v>0</v>
      </c>
      <c r="P793" s="4">
        <f>'raw data'!BG777</f>
        <v>0</v>
      </c>
    </row>
    <row r="794" spans="5:16" x14ac:dyDescent="0.25">
      <c r="E794" s="3">
        <f>'raw data'!H778</f>
        <v>0</v>
      </c>
      <c r="F794">
        <f>'raw data'!N778</f>
        <v>0</v>
      </c>
      <c r="G794">
        <f>'raw data'!T778</f>
        <v>0</v>
      </c>
      <c r="H794" s="3">
        <f>'raw data'!K778</f>
        <v>0</v>
      </c>
      <c r="I794">
        <f>'raw data'!Q778</f>
        <v>0</v>
      </c>
      <c r="J794">
        <f>'raw data'!W778</f>
        <v>0</v>
      </c>
      <c r="K794" s="3">
        <f>'raw data'!AC778</f>
        <v>0</v>
      </c>
      <c r="L794">
        <f>'raw data'!AI778</f>
        <v>0</v>
      </c>
      <c r="M794">
        <f>'raw data'!AO778</f>
        <v>0</v>
      </c>
      <c r="N794" s="3">
        <f>'raw data'!AU778</f>
        <v>0</v>
      </c>
      <c r="O794" s="4">
        <f>'raw data'!BA778</f>
        <v>0</v>
      </c>
      <c r="P794" s="4">
        <f>'raw data'!BG778</f>
        <v>0</v>
      </c>
    </row>
    <row r="795" spans="5:16" x14ac:dyDescent="0.25">
      <c r="E795" s="3">
        <f>'raw data'!H779</f>
        <v>0</v>
      </c>
      <c r="F795">
        <f>'raw data'!N779</f>
        <v>0</v>
      </c>
      <c r="G795">
        <f>'raw data'!T779</f>
        <v>0</v>
      </c>
      <c r="H795" s="3">
        <f>'raw data'!K779</f>
        <v>0</v>
      </c>
      <c r="I795">
        <f>'raw data'!Q779</f>
        <v>0</v>
      </c>
      <c r="J795">
        <f>'raw data'!W779</f>
        <v>0</v>
      </c>
      <c r="K795" s="3">
        <f>'raw data'!AC779</f>
        <v>0</v>
      </c>
      <c r="L795">
        <f>'raw data'!AI779</f>
        <v>0</v>
      </c>
      <c r="M795">
        <f>'raw data'!AO779</f>
        <v>0</v>
      </c>
      <c r="N795" s="3">
        <f>'raw data'!AU779</f>
        <v>0</v>
      </c>
      <c r="O795" s="4">
        <f>'raw data'!BA779</f>
        <v>0</v>
      </c>
      <c r="P795" s="4">
        <f>'raw data'!BG779</f>
        <v>0</v>
      </c>
    </row>
    <row r="796" spans="5:16" x14ac:dyDescent="0.25">
      <c r="E796" s="3">
        <f>'raw data'!H780</f>
        <v>0</v>
      </c>
      <c r="F796">
        <f>'raw data'!N780</f>
        <v>0</v>
      </c>
      <c r="G796">
        <f>'raw data'!T780</f>
        <v>0</v>
      </c>
      <c r="H796" s="3">
        <f>'raw data'!K780</f>
        <v>0</v>
      </c>
      <c r="I796">
        <f>'raw data'!Q780</f>
        <v>0</v>
      </c>
      <c r="J796">
        <f>'raw data'!W780</f>
        <v>0</v>
      </c>
      <c r="K796" s="3">
        <f>'raw data'!AC780</f>
        <v>0</v>
      </c>
      <c r="L796">
        <f>'raw data'!AI780</f>
        <v>0</v>
      </c>
      <c r="M796">
        <f>'raw data'!AO780</f>
        <v>0</v>
      </c>
      <c r="N796" s="3">
        <f>'raw data'!AU780</f>
        <v>0</v>
      </c>
      <c r="O796" s="4">
        <f>'raw data'!BA780</f>
        <v>0</v>
      </c>
      <c r="P796" s="4">
        <f>'raw data'!BG780</f>
        <v>0</v>
      </c>
    </row>
    <row r="797" spans="5:16" x14ac:dyDescent="0.25">
      <c r="E797" s="3">
        <f>'raw data'!H781</f>
        <v>0</v>
      </c>
      <c r="F797">
        <f>'raw data'!N781</f>
        <v>0</v>
      </c>
      <c r="G797">
        <f>'raw data'!T781</f>
        <v>0</v>
      </c>
      <c r="H797" s="3">
        <f>'raw data'!K781</f>
        <v>0</v>
      </c>
      <c r="I797">
        <f>'raw data'!Q781</f>
        <v>0</v>
      </c>
      <c r="J797">
        <f>'raw data'!W781</f>
        <v>0</v>
      </c>
      <c r="K797" s="3">
        <f>'raw data'!AC781</f>
        <v>0</v>
      </c>
      <c r="L797">
        <f>'raw data'!AI781</f>
        <v>0</v>
      </c>
      <c r="M797">
        <f>'raw data'!AO781</f>
        <v>0</v>
      </c>
      <c r="N797" s="3">
        <f>'raw data'!AU781</f>
        <v>0</v>
      </c>
      <c r="O797" s="4">
        <f>'raw data'!BA781</f>
        <v>0</v>
      </c>
      <c r="P797" s="4">
        <f>'raw data'!BG781</f>
        <v>0</v>
      </c>
    </row>
    <row r="798" spans="5:16" x14ac:dyDescent="0.25">
      <c r="E798" s="3">
        <f>'raw data'!H782</f>
        <v>0</v>
      </c>
      <c r="F798">
        <f>'raw data'!N782</f>
        <v>0</v>
      </c>
      <c r="G798">
        <f>'raw data'!T782</f>
        <v>0</v>
      </c>
      <c r="H798" s="3">
        <f>'raw data'!K782</f>
        <v>0</v>
      </c>
      <c r="I798">
        <f>'raw data'!Q782</f>
        <v>0</v>
      </c>
      <c r="J798">
        <f>'raw data'!W782</f>
        <v>0</v>
      </c>
      <c r="K798" s="3">
        <f>'raw data'!AC782</f>
        <v>0</v>
      </c>
      <c r="L798">
        <f>'raw data'!AI782</f>
        <v>0</v>
      </c>
      <c r="M798">
        <f>'raw data'!AO782</f>
        <v>0</v>
      </c>
      <c r="N798" s="3">
        <f>'raw data'!AU782</f>
        <v>0</v>
      </c>
      <c r="O798" s="4">
        <f>'raw data'!BA782</f>
        <v>0</v>
      </c>
      <c r="P798" s="4">
        <f>'raw data'!BG782</f>
        <v>0</v>
      </c>
    </row>
    <row r="799" spans="5:16" x14ac:dyDescent="0.25">
      <c r="E799" s="3">
        <f>'raw data'!H783</f>
        <v>0</v>
      </c>
      <c r="F799">
        <f>'raw data'!N783</f>
        <v>0</v>
      </c>
      <c r="G799">
        <f>'raw data'!T783</f>
        <v>0</v>
      </c>
      <c r="H799" s="3">
        <f>'raw data'!K783</f>
        <v>0</v>
      </c>
      <c r="I799">
        <f>'raw data'!Q783</f>
        <v>0</v>
      </c>
      <c r="J799">
        <f>'raw data'!W783</f>
        <v>0</v>
      </c>
      <c r="K799" s="3">
        <f>'raw data'!AC783</f>
        <v>0</v>
      </c>
      <c r="L799">
        <f>'raw data'!AI783</f>
        <v>0</v>
      </c>
      <c r="M799">
        <f>'raw data'!AO783</f>
        <v>0</v>
      </c>
      <c r="N799" s="3">
        <f>'raw data'!AU783</f>
        <v>0</v>
      </c>
      <c r="O799" s="4">
        <f>'raw data'!BA783</f>
        <v>0</v>
      </c>
      <c r="P799" s="4">
        <f>'raw data'!BG783</f>
        <v>0</v>
      </c>
    </row>
    <row r="800" spans="5:16" x14ac:dyDescent="0.25">
      <c r="E800" s="3">
        <f>'raw data'!H784</f>
        <v>0</v>
      </c>
      <c r="F800">
        <f>'raw data'!N784</f>
        <v>0</v>
      </c>
      <c r="G800">
        <f>'raw data'!T784</f>
        <v>0</v>
      </c>
      <c r="H800" s="3">
        <f>'raw data'!K784</f>
        <v>0</v>
      </c>
      <c r="I800">
        <f>'raw data'!Q784</f>
        <v>0</v>
      </c>
      <c r="J800">
        <f>'raw data'!W784</f>
        <v>0</v>
      </c>
      <c r="K800" s="3">
        <f>'raw data'!AC784</f>
        <v>0</v>
      </c>
      <c r="L800">
        <f>'raw data'!AI784</f>
        <v>0</v>
      </c>
      <c r="M800">
        <f>'raw data'!AO784</f>
        <v>0</v>
      </c>
      <c r="N800" s="3">
        <f>'raw data'!AU784</f>
        <v>0</v>
      </c>
      <c r="O800" s="4">
        <f>'raw data'!BA784</f>
        <v>0</v>
      </c>
      <c r="P800" s="4">
        <f>'raw data'!BG784</f>
        <v>0</v>
      </c>
    </row>
    <row r="801" spans="5:16" x14ac:dyDescent="0.25">
      <c r="E801" s="3">
        <f>'raw data'!H785</f>
        <v>0</v>
      </c>
      <c r="F801">
        <f>'raw data'!N785</f>
        <v>0</v>
      </c>
      <c r="G801">
        <f>'raw data'!T785</f>
        <v>0</v>
      </c>
      <c r="H801" s="3">
        <f>'raw data'!K785</f>
        <v>0</v>
      </c>
      <c r="I801">
        <f>'raw data'!Q785</f>
        <v>0</v>
      </c>
      <c r="J801">
        <f>'raw data'!W785</f>
        <v>0</v>
      </c>
      <c r="K801" s="3">
        <f>'raw data'!AC785</f>
        <v>0</v>
      </c>
      <c r="L801">
        <f>'raw data'!AI785</f>
        <v>0</v>
      </c>
      <c r="M801">
        <f>'raw data'!AO785</f>
        <v>0</v>
      </c>
      <c r="N801" s="3">
        <f>'raw data'!AU785</f>
        <v>0</v>
      </c>
      <c r="O801" s="4">
        <f>'raw data'!BA785</f>
        <v>0</v>
      </c>
      <c r="P801" s="4">
        <f>'raw data'!BG785</f>
        <v>0</v>
      </c>
    </row>
    <row r="802" spans="5:16" x14ac:dyDescent="0.25">
      <c r="E802" s="3">
        <f>'raw data'!H786</f>
        <v>0</v>
      </c>
      <c r="F802">
        <f>'raw data'!N786</f>
        <v>0</v>
      </c>
      <c r="G802">
        <f>'raw data'!T786</f>
        <v>0</v>
      </c>
      <c r="H802" s="3">
        <f>'raw data'!K786</f>
        <v>0</v>
      </c>
      <c r="I802">
        <f>'raw data'!Q786</f>
        <v>0</v>
      </c>
      <c r="J802">
        <f>'raw data'!W786</f>
        <v>0</v>
      </c>
      <c r="K802" s="3">
        <f>'raw data'!AC786</f>
        <v>0</v>
      </c>
      <c r="L802">
        <f>'raw data'!AI786</f>
        <v>0</v>
      </c>
      <c r="M802">
        <f>'raw data'!AO786</f>
        <v>0</v>
      </c>
      <c r="N802" s="3">
        <f>'raw data'!AU786</f>
        <v>0</v>
      </c>
      <c r="O802" s="4">
        <f>'raw data'!BA786</f>
        <v>0</v>
      </c>
      <c r="P802" s="4">
        <f>'raw data'!BG786</f>
        <v>0</v>
      </c>
    </row>
    <row r="803" spans="5:16" x14ac:dyDescent="0.25">
      <c r="E803" s="3">
        <f>'raw data'!H787</f>
        <v>0</v>
      </c>
      <c r="F803">
        <f>'raw data'!N787</f>
        <v>0</v>
      </c>
      <c r="G803">
        <f>'raw data'!T787</f>
        <v>0</v>
      </c>
      <c r="H803" s="3">
        <f>'raw data'!K787</f>
        <v>0</v>
      </c>
      <c r="I803">
        <f>'raw data'!Q787</f>
        <v>0</v>
      </c>
      <c r="J803">
        <f>'raw data'!W787</f>
        <v>0</v>
      </c>
      <c r="K803" s="3">
        <f>'raw data'!AC787</f>
        <v>0</v>
      </c>
      <c r="L803">
        <f>'raw data'!AI787</f>
        <v>0</v>
      </c>
      <c r="M803">
        <f>'raw data'!AO787</f>
        <v>0</v>
      </c>
      <c r="N803" s="3">
        <f>'raw data'!AU787</f>
        <v>0</v>
      </c>
      <c r="O803" s="4">
        <f>'raw data'!BA787</f>
        <v>0</v>
      </c>
      <c r="P803" s="4">
        <f>'raw data'!BG787</f>
        <v>0</v>
      </c>
    </row>
    <row r="804" spans="5:16" x14ac:dyDescent="0.25">
      <c r="E804" s="3">
        <f>'raw data'!H788</f>
        <v>0</v>
      </c>
      <c r="F804">
        <f>'raw data'!N788</f>
        <v>0</v>
      </c>
      <c r="G804">
        <f>'raw data'!T788</f>
        <v>0</v>
      </c>
      <c r="H804" s="3">
        <f>'raw data'!K788</f>
        <v>0</v>
      </c>
      <c r="I804">
        <f>'raw data'!Q788</f>
        <v>0</v>
      </c>
      <c r="J804">
        <f>'raw data'!W788</f>
        <v>0</v>
      </c>
      <c r="K804" s="3">
        <f>'raw data'!AC788</f>
        <v>0</v>
      </c>
      <c r="L804">
        <f>'raw data'!AI788</f>
        <v>0</v>
      </c>
      <c r="M804">
        <f>'raw data'!AO788</f>
        <v>0</v>
      </c>
      <c r="N804" s="3">
        <f>'raw data'!AU788</f>
        <v>0</v>
      </c>
      <c r="O804" s="4">
        <f>'raw data'!BA788</f>
        <v>0</v>
      </c>
      <c r="P804" s="4">
        <f>'raw data'!BG788</f>
        <v>0</v>
      </c>
    </row>
    <row r="805" spans="5:16" x14ac:dyDescent="0.25">
      <c r="E805" s="3">
        <f>'raw data'!H789</f>
        <v>0</v>
      </c>
      <c r="F805">
        <f>'raw data'!N789</f>
        <v>0</v>
      </c>
      <c r="G805">
        <f>'raw data'!T789</f>
        <v>0</v>
      </c>
      <c r="H805" s="3">
        <f>'raw data'!K789</f>
        <v>0</v>
      </c>
      <c r="I805">
        <f>'raw data'!Q789</f>
        <v>0</v>
      </c>
      <c r="J805">
        <f>'raw data'!W789</f>
        <v>0</v>
      </c>
      <c r="K805" s="3">
        <f>'raw data'!AC789</f>
        <v>0</v>
      </c>
      <c r="L805">
        <f>'raw data'!AI789</f>
        <v>0</v>
      </c>
      <c r="M805">
        <f>'raw data'!AO789</f>
        <v>0</v>
      </c>
      <c r="N805" s="3">
        <f>'raw data'!AU789</f>
        <v>0</v>
      </c>
      <c r="O805" s="4">
        <f>'raw data'!BA789</f>
        <v>0</v>
      </c>
      <c r="P805" s="4">
        <f>'raw data'!BG789</f>
        <v>0</v>
      </c>
    </row>
    <row r="806" spans="5:16" x14ac:dyDescent="0.25">
      <c r="E806" s="3">
        <f>'raw data'!H790</f>
        <v>0</v>
      </c>
      <c r="F806">
        <f>'raw data'!N790</f>
        <v>0</v>
      </c>
      <c r="G806">
        <f>'raw data'!T790</f>
        <v>0</v>
      </c>
      <c r="H806" s="3">
        <f>'raw data'!K790</f>
        <v>0</v>
      </c>
      <c r="I806">
        <f>'raw data'!Q790</f>
        <v>0</v>
      </c>
      <c r="J806">
        <f>'raw data'!W790</f>
        <v>0</v>
      </c>
      <c r="K806" s="3">
        <f>'raw data'!AC790</f>
        <v>0</v>
      </c>
      <c r="L806">
        <f>'raw data'!AI790</f>
        <v>0</v>
      </c>
      <c r="M806">
        <f>'raw data'!AO790</f>
        <v>0</v>
      </c>
      <c r="N806" s="3">
        <f>'raw data'!AU790</f>
        <v>0</v>
      </c>
      <c r="O806" s="4">
        <f>'raw data'!BA790</f>
        <v>0</v>
      </c>
      <c r="P806" s="4">
        <f>'raw data'!BG790</f>
        <v>0</v>
      </c>
    </row>
    <row r="807" spans="5:16" x14ac:dyDescent="0.25">
      <c r="E807" s="3">
        <f>'raw data'!H791</f>
        <v>0</v>
      </c>
      <c r="F807">
        <f>'raw data'!N791</f>
        <v>0</v>
      </c>
      <c r="G807">
        <f>'raw data'!T791</f>
        <v>0</v>
      </c>
      <c r="H807" s="3">
        <f>'raw data'!K791</f>
        <v>0</v>
      </c>
      <c r="I807">
        <f>'raw data'!Q791</f>
        <v>0</v>
      </c>
      <c r="J807">
        <f>'raw data'!W791</f>
        <v>0</v>
      </c>
      <c r="K807" s="3">
        <f>'raw data'!AC791</f>
        <v>0</v>
      </c>
      <c r="L807">
        <f>'raw data'!AI791</f>
        <v>0</v>
      </c>
      <c r="M807">
        <f>'raw data'!AO791</f>
        <v>0</v>
      </c>
      <c r="N807" s="3">
        <f>'raw data'!AU791</f>
        <v>0</v>
      </c>
      <c r="O807" s="4">
        <f>'raw data'!BA791</f>
        <v>0</v>
      </c>
      <c r="P807" s="4">
        <f>'raw data'!BG791</f>
        <v>0</v>
      </c>
    </row>
    <row r="808" spans="5:16" x14ac:dyDescent="0.25">
      <c r="E808" s="3">
        <f>'raw data'!H792</f>
        <v>0</v>
      </c>
      <c r="F808">
        <f>'raw data'!N792</f>
        <v>0</v>
      </c>
      <c r="G808">
        <f>'raw data'!T792</f>
        <v>0</v>
      </c>
      <c r="H808" s="3">
        <f>'raw data'!K792</f>
        <v>0</v>
      </c>
      <c r="I808">
        <f>'raw data'!Q792</f>
        <v>0</v>
      </c>
      <c r="J808">
        <f>'raw data'!W792</f>
        <v>0</v>
      </c>
      <c r="K808" s="3">
        <f>'raw data'!AC792</f>
        <v>0</v>
      </c>
      <c r="L808">
        <f>'raw data'!AI792</f>
        <v>0</v>
      </c>
      <c r="M808">
        <f>'raw data'!AO792</f>
        <v>0</v>
      </c>
      <c r="N808" s="3">
        <f>'raw data'!AU792</f>
        <v>0</v>
      </c>
      <c r="O808" s="4">
        <f>'raw data'!BA792</f>
        <v>0</v>
      </c>
      <c r="P808" s="4">
        <f>'raw data'!BG792</f>
        <v>0</v>
      </c>
    </row>
    <row r="809" spans="5:16" x14ac:dyDescent="0.25">
      <c r="E809" s="3">
        <f>'raw data'!H793</f>
        <v>0</v>
      </c>
      <c r="F809">
        <f>'raw data'!N793</f>
        <v>0</v>
      </c>
      <c r="G809">
        <f>'raw data'!T793</f>
        <v>0</v>
      </c>
      <c r="H809" s="3">
        <f>'raw data'!K793</f>
        <v>0</v>
      </c>
      <c r="I809">
        <f>'raw data'!Q793</f>
        <v>0</v>
      </c>
      <c r="J809">
        <f>'raw data'!W793</f>
        <v>0</v>
      </c>
      <c r="K809" s="3">
        <f>'raw data'!AC793</f>
        <v>0</v>
      </c>
      <c r="L809">
        <f>'raw data'!AI793</f>
        <v>0</v>
      </c>
      <c r="M809">
        <f>'raw data'!AO793</f>
        <v>0</v>
      </c>
      <c r="N809" s="3">
        <f>'raw data'!AU793</f>
        <v>0</v>
      </c>
      <c r="O809" s="4">
        <f>'raw data'!BA793</f>
        <v>0</v>
      </c>
      <c r="P809" s="4">
        <f>'raw data'!BG793</f>
        <v>0</v>
      </c>
    </row>
    <row r="810" spans="5:16" x14ac:dyDescent="0.25">
      <c r="E810" s="3">
        <f>'raw data'!H794</f>
        <v>0</v>
      </c>
      <c r="F810">
        <f>'raw data'!N794</f>
        <v>0</v>
      </c>
      <c r="G810">
        <f>'raw data'!T794</f>
        <v>0</v>
      </c>
      <c r="H810" s="3">
        <f>'raw data'!K794</f>
        <v>0</v>
      </c>
      <c r="I810">
        <f>'raw data'!Q794</f>
        <v>0</v>
      </c>
      <c r="J810">
        <f>'raw data'!W794</f>
        <v>0</v>
      </c>
      <c r="K810" s="3">
        <f>'raw data'!AC794</f>
        <v>0</v>
      </c>
      <c r="L810">
        <f>'raw data'!AI794</f>
        <v>0</v>
      </c>
      <c r="M810">
        <f>'raw data'!AO794</f>
        <v>0</v>
      </c>
      <c r="N810" s="3">
        <f>'raw data'!AU794</f>
        <v>0</v>
      </c>
      <c r="O810" s="4">
        <f>'raw data'!BA794</f>
        <v>0</v>
      </c>
      <c r="P810" s="4">
        <f>'raw data'!BG794</f>
        <v>0</v>
      </c>
    </row>
    <row r="811" spans="5:16" x14ac:dyDescent="0.25">
      <c r="E811" s="3">
        <f>'raw data'!H795</f>
        <v>0</v>
      </c>
      <c r="F811">
        <f>'raw data'!N795</f>
        <v>0</v>
      </c>
      <c r="G811">
        <f>'raw data'!T795</f>
        <v>0</v>
      </c>
      <c r="H811" s="3">
        <f>'raw data'!K795</f>
        <v>0</v>
      </c>
      <c r="I811">
        <f>'raw data'!Q795</f>
        <v>0</v>
      </c>
      <c r="J811">
        <f>'raw data'!W795</f>
        <v>0</v>
      </c>
      <c r="K811" s="3">
        <f>'raw data'!AC795</f>
        <v>0</v>
      </c>
      <c r="L811">
        <f>'raw data'!AI795</f>
        <v>0</v>
      </c>
      <c r="M811">
        <f>'raw data'!AO795</f>
        <v>0</v>
      </c>
      <c r="N811" s="3">
        <f>'raw data'!AU795</f>
        <v>0</v>
      </c>
      <c r="O811" s="4">
        <f>'raw data'!BA795</f>
        <v>0</v>
      </c>
      <c r="P811" s="4">
        <f>'raw data'!BG795</f>
        <v>0</v>
      </c>
    </row>
    <row r="812" spans="5:16" x14ac:dyDescent="0.25">
      <c r="E812" s="3">
        <f>'raw data'!H796</f>
        <v>0</v>
      </c>
      <c r="F812">
        <f>'raw data'!N796</f>
        <v>0</v>
      </c>
      <c r="G812">
        <f>'raw data'!T796</f>
        <v>0</v>
      </c>
      <c r="H812" s="3">
        <f>'raw data'!K796</f>
        <v>0</v>
      </c>
      <c r="I812">
        <f>'raw data'!Q796</f>
        <v>0</v>
      </c>
      <c r="J812">
        <f>'raw data'!W796</f>
        <v>0</v>
      </c>
      <c r="K812" s="3">
        <f>'raw data'!AC796</f>
        <v>0</v>
      </c>
      <c r="L812">
        <f>'raw data'!AI796</f>
        <v>0</v>
      </c>
      <c r="M812">
        <f>'raw data'!AO796</f>
        <v>0</v>
      </c>
      <c r="N812" s="3">
        <f>'raw data'!AU796</f>
        <v>0</v>
      </c>
      <c r="O812" s="4">
        <f>'raw data'!BA796</f>
        <v>0</v>
      </c>
      <c r="P812" s="4">
        <f>'raw data'!BG796</f>
        <v>0</v>
      </c>
    </row>
    <row r="813" spans="5:16" x14ac:dyDescent="0.25">
      <c r="E813" s="3">
        <f>'raw data'!H797</f>
        <v>0</v>
      </c>
      <c r="F813">
        <f>'raw data'!N797</f>
        <v>0</v>
      </c>
      <c r="G813">
        <f>'raw data'!T797</f>
        <v>0</v>
      </c>
      <c r="H813" s="3">
        <f>'raw data'!K797</f>
        <v>0</v>
      </c>
      <c r="I813">
        <f>'raw data'!Q797</f>
        <v>0</v>
      </c>
      <c r="J813">
        <f>'raw data'!W797</f>
        <v>0</v>
      </c>
      <c r="K813" s="3">
        <f>'raw data'!AC797</f>
        <v>0</v>
      </c>
      <c r="L813">
        <f>'raw data'!AI797</f>
        <v>0</v>
      </c>
      <c r="M813">
        <f>'raw data'!AO797</f>
        <v>0</v>
      </c>
      <c r="N813" s="3">
        <f>'raw data'!AU797</f>
        <v>0</v>
      </c>
      <c r="O813" s="4">
        <f>'raw data'!BA797</f>
        <v>0</v>
      </c>
      <c r="P813" s="4">
        <f>'raw data'!BG797</f>
        <v>0</v>
      </c>
    </row>
    <row r="814" spans="5:16" x14ac:dyDescent="0.25">
      <c r="E814" s="3">
        <f>'raw data'!H798</f>
        <v>0</v>
      </c>
      <c r="F814">
        <f>'raw data'!N798</f>
        <v>0</v>
      </c>
      <c r="G814">
        <f>'raw data'!T798</f>
        <v>0</v>
      </c>
      <c r="H814" s="3">
        <f>'raw data'!K798</f>
        <v>0</v>
      </c>
      <c r="I814">
        <f>'raw data'!Q798</f>
        <v>0</v>
      </c>
      <c r="J814">
        <f>'raw data'!W798</f>
        <v>0</v>
      </c>
      <c r="K814" s="3">
        <f>'raw data'!AC798</f>
        <v>0</v>
      </c>
      <c r="L814">
        <f>'raw data'!AI798</f>
        <v>0</v>
      </c>
      <c r="M814">
        <f>'raw data'!AO798</f>
        <v>0</v>
      </c>
      <c r="N814" s="3">
        <f>'raw data'!AU798</f>
        <v>0</v>
      </c>
      <c r="O814" s="4">
        <f>'raw data'!BA798</f>
        <v>0</v>
      </c>
      <c r="P814" s="4">
        <f>'raw data'!BG798</f>
        <v>0</v>
      </c>
    </row>
    <row r="815" spans="5:16" x14ac:dyDescent="0.25">
      <c r="E815" s="3">
        <f>'raw data'!H799</f>
        <v>0</v>
      </c>
      <c r="F815">
        <f>'raw data'!N799</f>
        <v>0</v>
      </c>
      <c r="G815">
        <f>'raw data'!T799</f>
        <v>0</v>
      </c>
      <c r="H815" s="3">
        <f>'raw data'!K799</f>
        <v>0</v>
      </c>
      <c r="I815">
        <f>'raw data'!Q799</f>
        <v>0</v>
      </c>
      <c r="J815">
        <f>'raw data'!W799</f>
        <v>0</v>
      </c>
      <c r="K815" s="3">
        <f>'raw data'!AC799</f>
        <v>0</v>
      </c>
      <c r="L815">
        <f>'raw data'!AI799</f>
        <v>0</v>
      </c>
      <c r="M815">
        <f>'raw data'!AO799</f>
        <v>0</v>
      </c>
      <c r="N815" s="3">
        <f>'raw data'!AU799</f>
        <v>0</v>
      </c>
      <c r="O815" s="4">
        <f>'raw data'!BA799</f>
        <v>0</v>
      </c>
      <c r="P815" s="4">
        <f>'raw data'!BG799</f>
        <v>0</v>
      </c>
    </row>
    <row r="816" spans="5:16" x14ac:dyDescent="0.25">
      <c r="E816" s="3">
        <f>'raw data'!H800</f>
        <v>0</v>
      </c>
      <c r="F816">
        <f>'raw data'!N800</f>
        <v>0</v>
      </c>
      <c r="G816">
        <f>'raw data'!T800</f>
        <v>0</v>
      </c>
      <c r="H816" s="3">
        <f>'raw data'!K800</f>
        <v>0</v>
      </c>
      <c r="I816">
        <f>'raw data'!Q800</f>
        <v>0</v>
      </c>
      <c r="J816">
        <f>'raw data'!W800</f>
        <v>0</v>
      </c>
      <c r="K816" s="3">
        <f>'raw data'!AC800</f>
        <v>0</v>
      </c>
      <c r="L816">
        <f>'raw data'!AI800</f>
        <v>0</v>
      </c>
      <c r="M816">
        <f>'raw data'!AO800</f>
        <v>0</v>
      </c>
      <c r="N816" s="3">
        <f>'raw data'!AU800</f>
        <v>0</v>
      </c>
      <c r="O816" s="4">
        <f>'raw data'!BA800</f>
        <v>0</v>
      </c>
      <c r="P816" s="4">
        <f>'raw data'!BG800</f>
        <v>0</v>
      </c>
    </row>
    <row r="817" spans="5:16" x14ac:dyDescent="0.25">
      <c r="E817" s="3">
        <f>'raw data'!H801</f>
        <v>0</v>
      </c>
      <c r="F817">
        <f>'raw data'!N801</f>
        <v>0</v>
      </c>
      <c r="G817">
        <f>'raw data'!T801</f>
        <v>0</v>
      </c>
      <c r="H817" s="3">
        <f>'raw data'!K801</f>
        <v>0</v>
      </c>
      <c r="I817">
        <f>'raw data'!Q801</f>
        <v>0</v>
      </c>
      <c r="J817">
        <f>'raw data'!W801</f>
        <v>0</v>
      </c>
      <c r="K817" s="3">
        <f>'raw data'!AC801</f>
        <v>0</v>
      </c>
      <c r="L817">
        <f>'raw data'!AI801</f>
        <v>0</v>
      </c>
      <c r="M817">
        <f>'raw data'!AO801</f>
        <v>0</v>
      </c>
      <c r="N817" s="3">
        <f>'raw data'!AU801</f>
        <v>0</v>
      </c>
      <c r="O817" s="4">
        <f>'raw data'!BA801</f>
        <v>0</v>
      </c>
      <c r="P817" s="4">
        <f>'raw data'!BG801</f>
        <v>0</v>
      </c>
    </row>
    <row r="818" spans="5:16" x14ac:dyDescent="0.25">
      <c r="E818" s="3">
        <f>'raw data'!H802</f>
        <v>0</v>
      </c>
      <c r="F818">
        <f>'raw data'!N802</f>
        <v>0</v>
      </c>
      <c r="G818">
        <f>'raw data'!T802</f>
        <v>0</v>
      </c>
      <c r="H818" s="3">
        <f>'raw data'!K802</f>
        <v>0</v>
      </c>
      <c r="I818">
        <f>'raw data'!Q802</f>
        <v>0</v>
      </c>
      <c r="J818">
        <f>'raw data'!W802</f>
        <v>0</v>
      </c>
      <c r="K818" s="3">
        <f>'raw data'!AC802</f>
        <v>0</v>
      </c>
      <c r="L818">
        <f>'raw data'!AI802</f>
        <v>0</v>
      </c>
      <c r="M818">
        <f>'raw data'!AO802</f>
        <v>0</v>
      </c>
      <c r="N818" s="3">
        <f>'raw data'!AU802</f>
        <v>0</v>
      </c>
      <c r="O818" s="4">
        <f>'raw data'!BA802</f>
        <v>0</v>
      </c>
      <c r="P818" s="4">
        <f>'raw data'!BG802</f>
        <v>0</v>
      </c>
    </row>
    <row r="819" spans="5:16" x14ac:dyDescent="0.25">
      <c r="E819" s="3">
        <f>'raw data'!H803</f>
        <v>0</v>
      </c>
      <c r="F819">
        <f>'raw data'!N803</f>
        <v>0</v>
      </c>
      <c r="G819">
        <f>'raw data'!T803</f>
        <v>0</v>
      </c>
      <c r="H819" s="3">
        <f>'raw data'!K803</f>
        <v>0</v>
      </c>
      <c r="I819">
        <f>'raw data'!Q803</f>
        <v>0</v>
      </c>
      <c r="J819">
        <f>'raw data'!W803</f>
        <v>0</v>
      </c>
      <c r="K819" s="3">
        <f>'raw data'!AC803</f>
        <v>0</v>
      </c>
      <c r="L819">
        <f>'raw data'!AI803</f>
        <v>0</v>
      </c>
      <c r="M819">
        <f>'raw data'!AO803</f>
        <v>0</v>
      </c>
      <c r="N819" s="3">
        <f>'raw data'!AU803</f>
        <v>0</v>
      </c>
      <c r="O819" s="4">
        <f>'raw data'!BA803</f>
        <v>0</v>
      </c>
      <c r="P819" s="4">
        <f>'raw data'!BG803</f>
        <v>0</v>
      </c>
    </row>
    <row r="820" spans="5:16" x14ac:dyDescent="0.25">
      <c r="E820" s="3">
        <f>'raw data'!H804</f>
        <v>0</v>
      </c>
      <c r="F820">
        <f>'raw data'!N804</f>
        <v>0</v>
      </c>
      <c r="G820">
        <f>'raw data'!T804</f>
        <v>0</v>
      </c>
      <c r="H820" s="3">
        <f>'raw data'!K804</f>
        <v>0</v>
      </c>
      <c r="I820">
        <f>'raw data'!Q804</f>
        <v>0</v>
      </c>
      <c r="J820">
        <f>'raw data'!W804</f>
        <v>0</v>
      </c>
      <c r="K820" s="3">
        <f>'raw data'!AC804</f>
        <v>0</v>
      </c>
      <c r="L820">
        <f>'raw data'!AI804</f>
        <v>0</v>
      </c>
      <c r="M820">
        <f>'raw data'!AO804</f>
        <v>0</v>
      </c>
      <c r="N820" s="3">
        <f>'raw data'!AU804</f>
        <v>0</v>
      </c>
      <c r="O820" s="4">
        <f>'raw data'!BA804</f>
        <v>0</v>
      </c>
      <c r="P820" s="4">
        <f>'raw data'!BG804</f>
        <v>0</v>
      </c>
    </row>
    <row r="821" spans="5:16" x14ac:dyDescent="0.25">
      <c r="E821" s="3">
        <f>'raw data'!H805</f>
        <v>0</v>
      </c>
      <c r="F821">
        <f>'raw data'!N805</f>
        <v>0</v>
      </c>
      <c r="G821">
        <f>'raw data'!T805</f>
        <v>0</v>
      </c>
      <c r="H821" s="3">
        <f>'raw data'!K805</f>
        <v>0</v>
      </c>
      <c r="I821">
        <f>'raw data'!Q805</f>
        <v>0</v>
      </c>
      <c r="J821">
        <f>'raw data'!W805</f>
        <v>0</v>
      </c>
      <c r="K821" s="3">
        <f>'raw data'!AC805</f>
        <v>0</v>
      </c>
      <c r="L821">
        <f>'raw data'!AI805</f>
        <v>0</v>
      </c>
      <c r="M821">
        <f>'raw data'!AO805</f>
        <v>0</v>
      </c>
      <c r="N821" s="3">
        <f>'raw data'!AU805</f>
        <v>0</v>
      </c>
      <c r="O821" s="4">
        <f>'raw data'!BA805</f>
        <v>0</v>
      </c>
      <c r="P821" s="4">
        <f>'raw data'!BG805</f>
        <v>0</v>
      </c>
    </row>
    <row r="822" spans="5:16" x14ac:dyDescent="0.25">
      <c r="E822" s="3">
        <f>'raw data'!H806</f>
        <v>0</v>
      </c>
      <c r="F822">
        <f>'raw data'!N806</f>
        <v>0</v>
      </c>
      <c r="G822">
        <f>'raw data'!T806</f>
        <v>0</v>
      </c>
      <c r="H822" s="3">
        <f>'raw data'!K806</f>
        <v>0</v>
      </c>
      <c r="I822">
        <f>'raw data'!Q806</f>
        <v>0</v>
      </c>
      <c r="J822">
        <f>'raw data'!W806</f>
        <v>0</v>
      </c>
      <c r="K822" s="3">
        <f>'raw data'!AC806</f>
        <v>0</v>
      </c>
      <c r="L822">
        <f>'raw data'!AI806</f>
        <v>0</v>
      </c>
      <c r="M822">
        <f>'raw data'!AO806</f>
        <v>0</v>
      </c>
      <c r="N822" s="3">
        <f>'raw data'!AU806</f>
        <v>0</v>
      </c>
      <c r="O822" s="4">
        <f>'raw data'!BA806</f>
        <v>0</v>
      </c>
      <c r="P822" s="4">
        <f>'raw data'!BG806</f>
        <v>0</v>
      </c>
    </row>
    <row r="823" spans="5:16" x14ac:dyDescent="0.25">
      <c r="E823" s="3">
        <f>'raw data'!H807</f>
        <v>0</v>
      </c>
      <c r="F823">
        <f>'raw data'!N807</f>
        <v>0</v>
      </c>
      <c r="G823">
        <f>'raw data'!T807</f>
        <v>0</v>
      </c>
      <c r="H823" s="3">
        <f>'raw data'!K807</f>
        <v>0</v>
      </c>
      <c r="I823">
        <f>'raw data'!Q807</f>
        <v>0</v>
      </c>
      <c r="J823">
        <f>'raw data'!W807</f>
        <v>0</v>
      </c>
      <c r="K823" s="3">
        <f>'raw data'!AC807</f>
        <v>0</v>
      </c>
      <c r="L823">
        <f>'raw data'!AI807</f>
        <v>0</v>
      </c>
      <c r="M823">
        <f>'raw data'!AO807</f>
        <v>0</v>
      </c>
      <c r="N823" s="3">
        <f>'raw data'!AU807</f>
        <v>0</v>
      </c>
      <c r="O823" s="4">
        <f>'raw data'!BA807</f>
        <v>0</v>
      </c>
      <c r="P823" s="4">
        <f>'raw data'!BG807</f>
        <v>0</v>
      </c>
    </row>
    <row r="824" spans="5:16" x14ac:dyDescent="0.25">
      <c r="E824" s="3">
        <f>'raw data'!H808</f>
        <v>0</v>
      </c>
      <c r="F824">
        <f>'raw data'!N808</f>
        <v>0</v>
      </c>
      <c r="G824">
        <f>'raw data'!T808</f>
        <v>0</v>
      </c>
      <c r="H824" s="3">
        <f>'raw data'!K808</f>
        <v>0</v>
      </c>
      <c r="I824">
        <f>'raw data'!Q808</f>
        <v>0</v>
      </c>
      <c r="J824">
        <f>'raw data'!W808</f>
        <v>0</v>
      </c>
      <c r="K824" s="3">
        <f>'raw data'!AC808</f>
        <v>0</v>
      </c>
      <c r="L824">
        <f>'raw data'!AI808</f>
        <v>0</v>
      </c>
      <c r="M824">
        <f>'raw data'!AO808</f>
        <v>0</v>
      </c>
      <c r="N824" s="3">
        <f>'raw data'!AU808</f>
        <v>0</v>
      </c>
      <c r="O824" s="4">
        <f>'raw data'!BA808</f>
        <v>0</v>
      </c>
      <c r="P824" s="4">
        <f>'raw data'!BG808</f>
        <v>0</v>
      </c>
    </row>
    <row r="825" spans="5:16" x14ac:dyDescent="0.25">
      <c r="E825" s="3">
        <f>'raw data'!H809</f>
        <v>0</v>
      </c>
      <c r="F825">
        <f>'raw data'!N809</f>
        <v>0</v>
      </c>
      <c r="G825">
        <f>'raw data'!T809</f>
        <v>0</v>
      </c>
      <c r="H825" s="3">
        <f>'raw data'!K809</f>
        <v>0</v>
      </c>
      <c r="I825">
        <f>'raw data'!Q809</f>
        <v>0</v>
      </c>
      <c r="J825">
        <f>'raw data'!W809</f>
        <v>0</v>
      </c>
      <c r="K825" s="3">
        <f>'raw data'!AC809</f>
        <v>0</v>
      </c>
      <c r="L825">
        <f>'raw data'!AI809</f>
        <v>0</v>
      </c>
      <c r="M825">
        <f>'raw data'!AO809</f>
        <v>0</v>
      </c>
      <c r="N825" s="3">
        <f>'raw data'!AU809</f>
        <v>0</v>
      </c>
      <c r="O825" s="4">
        <f>'raw data'!BA809</f>
        <v>0</v>
      </c>
      <c r="P825" s="4">
        <f>'raw data'!BG809</f>
        <v>0</v>
      </c>
    </row>
    <row r="826" spans="5:16" x14ac:dyDescent="0.25">
      <c r="E826" s="3">
        <f>'raw data'!H810</f>
        <v>0</v>
      </c>
      <c r="F826">
        <f>'raw data'!N810</f>
        <v>0</v>
      </c>
      <c r="G826">
        <f>'raw data'!T810</f>
        <v>0</v>
      </c>
      <c r="H826" s="3">
        <f>'raw data'!K810</f>
        <v>0</v>
      </c>
      <c r="I826">
        <f>'raw data'!Q810</f>
        <v>0</v>
      </c>
      <c r="J826">
        <f>'raw data'!W810</f>
        <v>0</v>
      </c>
      <c r="K826" s="3">
        <f>'raw data'!AC810</f>
        <v>0</v>
      </c>
      <c r="L826">
        <f>'raw data'!AI810</f>
        <v>0</v>
      </c>
      <c r="M826">
        <f>'raw data'!AO810</f>
        <v>0</v>
      </c>
      <c r="N826" s="3">
        <f>'raw data'!AU810</f>
        <v>0</v>
      </c>
      <c r="O826" s="4">
        <f>'raw data'!BA810</f>
        <v>0</v>
      </c>
      <c r="P826" s="4">
        <f>'raw data'!BG810</f>
        <v>0</v>
      </c>
    </row>
    <row r="827" spans="5:16" x14ac:dyDescent="0.25">
      <c r="E827" s="3">
        <f>'raw data'!H811</f>
        <v>0</v>
      </c>
      <c r="F827">
        <f>'raw data'!N811</f>
        <v>0</v>
      </c>
      <c r="G827">
        <f>'raw data'!T811</f>
        <v>0</v>
      </c>
      <c r="H827" s="3">
        <f>'raw data'!K811</f>
        <v>0</v>
      </c>
      <c r="I827">
        <f>'raw data'!Q811</f>
        <v>0</v>
      </c>
      <c r="J827">
        <f>'raw data'!W811</f>
        <v>0</v>
      </c>
      <c r="K827" s="3">
        <f>'raw data'!AC811</f>
        <v>0</v>
      </c>
      <c r="L827">
        <f>'raw data'!AI811</f>
        <v>0</v>
      </c>
      <c r="M827">
        <f>'raw data'!AO811</f>
        <v>0</v>
      </c>
      <c r="N827" s="3">
        <f>'raw data'!AU811</f>
        <v>0</v>
      </c>
      <c r="O827" s="4">
        <f>'raw data'!BA811</f>
        <v>0</v>
      </c>
      <c r="P827" s="4">
        <f>'raw data'!BG811</f>
        <v>0</v>
      </c>
    </row>
    <row r="828" spans="5:16" x14ac:dyDescent="0.25">
      <c r="E828" s="3">
        <f>'raw data'!H812</f>
        <v>0</v>
      </c>
      <c r="F828">
        <f>'raw data'!N812</f>
        <v>0</v>
      </c>
      <c r="G828">
        <f>'raw data'!T812</f>
        <v>0</v>
      </c>
      <c r="H828" s="3">
        <f>'raw data'!K812</f>
        <v>0</v>
      </c>
      <c r="I828">
        <f>'raw data'!Q812</f>
        <v>0</v>
      </c>
      <c r="J828">
        <f>'raw data'!W812</f>
        <v>0</v>
      </c>
      <c r="K828" s="3">
        <f>'raw data'!AC812</f>
        <v>0</v>
      </c>
      <c r="L828">
        <f>'raw data'!AI812</f>
        <v>0</v>
      </c>
      <c r="M828">
        <f>'raw data'!AO812</f>
        <v>0</v>
      </c>
      <c r="N828" s="3">
        <f>'raw data'!AU812</f>
        <v>0</v>
      </c>
      <c r="O828" s="4">
        <f>'raw data'!BA812</f>
        <v>0</v>
      </c>
      <c r="P828" s="4">
        <f>'raw data'!BG812</f>
        <v>0</v>
      </c>
    </row>
    <row r="829" spans="5:16" x14ac:dyDescent="0.25">
      <c r="E829" s="3">
        <f>'raw data'!H813</f>
        <v>0</v>
      </c>
      <c r="F829">
        <f>'raw data'!N813</f>
        <v>0</v>
      </c>
      <c r="G829">
        <f>'raw data'!T813</f>
        <v>0</v>
      </c>
      <c r="H829" s="3">
        <f>'raw data'!K813</f>
        <v>0</v>
      </c>
      <c r="I829">
        <f>'raw data'!Q813</f>
        <v>0</v>
      </c>
      <c r="J829">
        <f>'raw data'!W813</f>
        <v>0</v>
      </c>
      <c r="K829" s="3">
        <f>'raw data'!AC813</f>
        <v>0</v>
      </c>
      <c r="L829">
        <f>'raw data'!AI813</f>
        <v>0</v>
      </c>
      <c r="M829">
        <f>'raw data'!AO813</f>
        <v>0</v>
      </c>
      <c r="N829" s="3">
        <f>'raw data'!AU813</f>
        <v>0</v>
      </c>
      <c r="O829" s="4">
        <f>'raw data'!BA813</f>
        <v>0</v>
      </c>
      <c r="P829" s="4">
        <f>'raw data'!BG813</f>
        <v>0</v>
      </c>
    </row>
    <row r="830" spans="5:16" x14ac:dyDescent="0.25">
      <c r="E830" s="3">
        <f>'raw data'!H814</f>
        <v>0</v>
      </c>
      <c r="F830">
        <f>'raw data'!N814</f>
        <v>0</v>
      </c>
      <c r="G830">
        <f>'raw data'!T814</f>
        <v>0</v>
      </c>
      <c r="H830" s="3">
        <f>'raw data'!K814</f>
        <v>0</v>
      </c>
      <c r="I830">
        <f>'raw data'!Q814</f>
        <v>0</v>
      </c>
      <c r="J830">
        <f>'raw data'!W814</f>
        <v>0</v>
      </c>
      <c r="K830" s="3">
        <f>'raw data'!AC814</f>
        <v>0</v>
      </c>
      <c r="L830">
        <f>'raw data'!AI814</f>
        <v>0</v>
      </c>
      <c r="M830">
        <f>'raw data'!AO814</f>
        <v>0</v>
      </c>
      <c r="N830" s="3">
        <f>'raw data'!AU814</f>
        <v>0</v>
      </c>
      <c r="O830" s="4">
        <f>'raw data'!BA814</f>
        <v>0</v>
      </c>
      <c r="P830" s="4">
        <f>'raw data'!BG814</f>
        <v>0</v>
      </c>
    </row>
    <row r="831" spans="5:16" x14ac:dyDescent="0.25">
      <c r="E831" s="3">
        <f>'raw data'!H815</f>
        <v>0</v>
      </c>
      <c r="F831">
        <f>'raw data'!N815</f>
        <v>0</v>
      </c>
      <c r="G831">
        <f>'raw data'!T815</f>
        <v>0</v>
      </c>
      <c r="H831" s="3">
        <f>'raw data'!K815</f>
        <v>0</v>
      </c>
      <c r="I831">
        <f>'raw data'!Q815</f>
        <v>0</v>
      </c>
      <c r="J831">
        <f>'raw data'!W815</f>
        <v>0</v>
      </c>
      <c r="K831" s="3">
        <f>'raw data'!AC815</f>
        <v>0</v>
      </c>
      <c r="L831">
        <f>'raw data'!AI815</f>
        <v>0</v>
      </c>
      <c r="M831">
        <f>'raw data'!AO815</f>
        <v>0</v>
      </c>
      <c r="N831" s="3">
        <f>'raw data'!AU815</f>
        <v>0</v>
      </c>
      <c r="O831" s="4">
        <f>'raw data'!BA815</f>
        <v>0</v>
      </c>
      <c r="P831" s="4">
        <f>'raw data'!BG815</f>
        <v>0</v>
      </c>
    </row>
    <row r="832" spans="5:16" x14ac:dyDescent="0.25">
      <c r="E832" s="3">
        <f>'raw data'!H816</f>
        <v>0</v>
      </c>
      <c r="F832">
        <f>'raw data'!N816</f>
        <v>0</v>
      </c>
      <c r="G832">
        <f>'raw data'!T816</f>
        <v>0</v>
      </c>
      <c r="H832" s="3">
        <f>'raw data'!K816</f>
        <v>0</v>
      </c>
      <c r="I832">
        <f>'raw data'!Q816</f>
        <v>0</v>
      </c>
      <c r="J832">
        <f>'raw data'!W816</f>
        <v>0</v>
      </c>
      <c r="K832" s="3">
        <f>'raw data'!AC816</f>
        <v>0</v>
      </c>
      <c r="L832">
        <f>'raw data'!AI816</f>
        <v>0</v>
      </c>
      <c r="M832">
        <f>'raw data'!AO816</f>
        <v>0</v>
      </c>
      <c r="N832" s="3">
        <f>'raw data'!AU816</f>
        <v>0</v>
      </c>
      <c r="O832" s="4">
        <f>'raw data'!BA816</f>
        <v>0</v>
      </c>
      <c r="P832" s="4">
        <f>'raw data'!BG816</f>
        <v>0</v>
      </c>
    </row>
    <row r="833" spans="5:16" x14ac:dyDescent="0.25">
      <c r="E833" s="3">
        <f>'raw data'!H817</f>
        <v>0</v>
      </c>
      <c r="F833">
        <f>'raw data'!N817</f>
        <v>0</v>
      </c>
      <c r="G833">
        <f>'raw data'!T817</f>
        <v>0</v>
      </c>
      <c r="H833" s="3">
        <f>'raw data'!K817</f>
        <v>0</v>
      </c>
      <c r="I833">
        <f>'raw data'!Q817</f>
        <v>0</v>
      </c>
      <c r="J833">
        <f>'raw data'!W817</f>
        <v>0</v>
      </c>
      <c r="K833" s="3">
        <f>'raw data'!AC817</f>
        <v>0</v>
      </c>
      <c r="L833">
        <f>'raw data'!AI817</f>
        <v>0</v>
      </c>
      <c r="M833">
        <f>'raw data'!AO817</f>
        <v>0</v>
      </c>
      <c r="N833" s="3">
        <f>'raw data'!AU817</f>
        <v>0</v>
      </c>
      <c r="O833" s="4">
        <f>'raw data'!BA817</f>
        <v>0</v>
      </c>
      <c r="P833" s="4">
        <f>'raw data'!BG817</f>
        <v>0</v>
      </c>
    </row>
    <row r="834" spans="5:16" x14ac:dyDescent="0.25">
      <c r="E834" s="3">
        <f>'raw data'!H818</f>
        <v>0</v>
      </c>
      <c r="F834">
        <f>'raw data'!N818</f>
        <v>0</v>
      </c>
      <c r="G834">
        <f>'raw data'!T818</f>
        <v>0</v>
      </c>
      <c r="H834" s="3">
        <f>'raw data'!K818</f>
        <v>0</v>
      </c>
      <c r="I834">
        <f>'raw data'!Q818</f>
        <v>0</v>
      </c>
      <c r="J834">
        <f>'raw data'!W818</f>
        <v>0</v>
      </c>
      <c r="K834" s="3">
        <f>'raw data'!AC818</f>
        <v>0</v>
      </c>
      <c r="L834">
        <f>'raw data'!AI818</f>
        <v>0</v>
      </c>
      <c r="M834">
        <f>'raw data'!AO818</f>
        <v>0</v>
      </c>
      <c r="N834" s="3">
        <f>'raw data'!AU818</f>
        <v>0</v>
      </c>
      <c r="O834" s="4">
        <f>'raw data'!BA818</f>
        <v>0</v>
      </c>
      <c r="P834" s="4">
        <f>'raw data'!BG818</f>
        <v>0</v>
      </c>
    </row>
    <row r="835" spans="5:16" x14ac:dyDescent="0.25">
      <c r="E835" s="3">
        <f>'raw data'!H819</f>
        <v>0</v>
      </c>
      <c r="F835">
        <f>'raw data'!N819</f>
        <v>0</v>
      </c>
      <c r="G835">
        <f>'raw data'!T819</f>
        <v>0</v>
      </c>
      <c r="H835" s="3">
        <f>'raw data'!K819</f>
        <v>0</v>
      </c>
      <c r="I835">
        <f>'raw data'!Q819</f>
        <v>0</v>
      </c>
      <c r="J835">
        <f>'raw data'!W819</f>
        <v>0</v>
      </c>
      <c r="K835" s="3">
        <f>'raw data'!AC819</f>
        <v>0</v>
      </c>
      <c r="L835">
        <f>'raw data'!AI819</f>
        <v>0</v>
      </c>
      <c r="M835">
        <f>'raw data'!AO819</f>
        <v>0</v>
      </c>
      <c r="N835" s="3">
        <f>'raw data'!AU819</f>
        <v>0</v>
      </c>
      <c r="O835" s="4">
        <f>'raw data'!BA819</f>
        <v>0</v>
      </c>
      <c r="P835" s="4">
        <f>'raw data'!BG819</f>
        <v>0</v>
      </c>
    </row>
    <row r="836" spans="5:16" x14ac:dyDescent="0.25">
      <c r="E836" s="3">
        <f>'raw data'!H820</f>
        <v>0</v>
      </c>
      <c r="F836">
        <f>'raw data'!N820</f>
        <v>0</v>
      </c>
      <c r="G836">
        <f>'raw data'!T820</f>
        <v>0</v>
      </c>
      <c r="H836" s="3">
        <f>'raw data'!K820</f>
        <v>0</v>
      </c>
      <c r="I836">
        <f>'raw data'!Q820</f>
        <v>0</v>
      </c>
      <c r="J836">
        <f>'raw data'!W820</f>
        <v>0</v>
      </c>
      <c r="K836" s="3">
        <f>'raw data'!AC820</f>
        <v>0</v>
      </c>
      <c r="L836">
        <f>'raw data'!AI820</f>
        <v>0</v>
      </c>
      <c r="M836">
        <f>'raw data'!AO820</f>
        <v>0</v>
      </c>
      <c r="N836" s="3">
        <f>'raw data'!AU820</f>
        <v>0</v>
      </c>
      <c r="O836" s="4">
        <f>'raw data'!BA820</f>
        <v>0</v>
      </c>
      <c r="P836" s="4">
        <f>'raw data'!BG820</f>
        <v>0</v>
      </c>
    </row>
    <row r="837" spans="5:16" x14ac:dyDescent="0.25">
      <c r="E837" s="3">
        <f>'raw data'!H821</f>
        <v>0</v>
      </c>
      <c r="F837">
        <f>'raw data'!N821</f>
        <v>0</v>
      </c>
      <c r="G837">
        <f>'raw data'!T821</f>
        <v>0</v>
      </c>
      <c r="H837" s="3">
        <f>'raw data'!K821</f>
        <v>0</v>
      </c>
      <c r="I837">
        <f>'raw data'!Q821</f>
        <v>0</v>
      </c>
      <c r="J837">
        <f>'raw data'!W821</f>
        <v>0</v>
      </c>
      <c r="K837" s="3">
        <f>'raw data'!AC821</f>
        <v>0</v>
      </c>
      <c r="L837">
        <f>'raw data'!AI821</f>
        <v>0</v>
      </c>
      <c r="M837">
        <f>'raw data'!AO821</f>
        <v>0</v>
      </c>
      <c r="N837" s="3">
        <f>'raw data'!AU821</f>
        <v>0</v>
      </c>
      <c r="O837" s="4">
        <f>'raw data'!BA821</f>
        <v>0</v>
      </c>
      <c r="P837" s="4">
        <f>'raw data'!BG821</f>
        <v>0</v>
      </c>
    </row>
    <row r="838" spans="5:16" x14ac:dyDescent="0.25">
      <c r="E838" s="3">
        <f>'raw data'!H822</f>
        <v>0</v>
      </c>
      <c r="F838">
        <f>'raw data'!N822</f>
        <v>0</v>
      </c>
      <c r="G838">
        <f>'raw data'!T822</f>
        <v>0</v>
      </c>
      <c r="H838" s="3">
        <f>'raw data'!K822</f>
        <v>0</v>
      </c>
      <c r="I838">
        <f>'raw data'!Q822</f>
        <v>0</v>
      </c>
      <c r="J838">
        <f>'raw data'!W822</f>
        <v>0</v>
      </c>
      <c r="K838" s="3">
        <f>'raw data'!AC822</f>
        <v>0</v>
      </c>
      <c r="L838">
        <f>'raw data'!AI822</f>
        <v>0</v>
      </c>
      <c r="M838">
        <f>'raw data'!AO822</f>
        <v>0</v>
      </c>
      <c r="N838" s="3">
        <f>'raw data'!AU822</f>
        <v>0</v>
      </c>
      <c r="O838" s="4">
        <f>'raw data'!BA822</f>
        <v>0</v>
      </c>
      <c r="P838" s="4">
        <f>'raw data'!BG822</f>
        <v>0</v>
      </c>
    </row>
    <row r="839" spans="5:16" x14ac:dyDescent="0.25">
      <c r="E839" s="3">
        <f>'raw data'!H823</f>
        <v>0</v>
      </c>
      <c r="F839">
        <f>'raw data'!N823</f>
        <v>0</v>
      </c>
      <c r="G839">
        <f>'raw data'!T823</f>
        <v>0</v>
      </c>
      <c r="H839" s="3">
        <f>'raw data'!K823</f>
        <v>0</v>
      </c>
      <c r="I839">
        <f>'raw data'!Q823</f>
        <v>0</v>
      </c>
      <c r="J839">
        <f>'raw data'!W823</f>
        <v>0</v>
      </c>
      <c r="K839" s="3">
        <f>'raw data'!AC823</f>
        <v>0</v>
      </c>
      <c r="L839">
        <f>'raw data'!AI823</f>
        <v>0</v>
      </c>
      <c r="M839">
        <f>'raw data'!AO823</f>
        <v>0</v>
      </c>
      <c r="N839" s="3">
        <f>'raw data'!AU823</f>
        <v>0</v>
      </c>
      <c r="O839" s="4">
        <f>'raw data'!BA823</f>
        <v>0</v>
      </c>
      <c r="P839" s="4">
        <f>'raw data'!BG823</f>
        <v>0</v>
      </c>
    </row>
    <row r="840" spans="5:16" x14ac:dyDescent="0.25">
      <c r="E840" s="3">
        <f>'raw data'!H824</f>
        <v>0</v>
      </c>
      <c r="F840">
        <f>'raw data'!N824</f>
        <v>0</v>
      </c>
      <c r="G840">
        <f>'raw data'!T824</f>
        <v>0</v>
      </c>
      <c r="H840" s="3">
        <f>'raw data'!K824</f>
        <v>0</v>
      </c>
      <c r="I840">
        <f>'raw data'!Q824</f>
        <v>0</v>
      </c>
      <c r="J840">
        <f>'raw data'!W824</f>
        <v>0</v>
      </c>
      <c r="K840" s="3">
        <f>'raw data'!AC824</f>
        <v>0</v>
      </c>
      <c r="L840">
        <f>'raw data'!AI824</f>
        <v>0</v>
      </c>
      <c r="M840">
        <f>'raw data'!AO824</f>
        <v>0</v>
      </c>
      <c r="N840" s="3">
        <f>'raw data'!AU824</f>
        <v>0</v>
      </c>
      <c r="O840" s="4">
        <f>'raw data'!BA824</f>
        <v>0</v>
      </c>
      <c r="P840" s="4">
        <f>'raw data'!BG824</f>
        <v>0</v>
      </c>
    </row>
    <row r="841" spans="5:16" x14ac:dyDescent="0.25">
      <c r="E841" s="3">
        <f>'raw data'!H825</f>
        <v>0</v>
      </c>
      <c r="F841">
        <f>'raw data'!N825</f>
        <v>0</v>
      </c>
      <c r="G841">
        <f>'raw data'!T825</f>
        <v>0</v>
      </c>
      <c r="H841" s="3">
        <f>'raw data'!K825</f>
        <v>0</v>
      </c>
      <c r="I841">
        <f>'raw data'!Q825</f>
        <v>0</v>
      </c>
      <c r="J841">
        <f>'raw data'!W825</f>
        <v>0</v>
      </c>
      <c r="K841" s="3">
        <f>'raw data'!AC825</f>
        <v>0</v>
      </c>
      <c r="L841">
        <f>'raw data'!AI825</f>
        <v>0</v>
      </c>
      <c r="M841">
        <f>'raw data'!AO825</f>
        <v>0</v>
      </c>
      <c r="N841" s="3">
        <f>'raw data'!AU825</f>
        <v>0</v>
      </c>
      <c r="O841" s="4">
        <f>'raw data'!BA825</f>
        <v>0</v>
      </c>
      <c r="P841" s="4">
        <f>'raw data'!BG825</f>
        <v>0</v>
      </c>
    </row>
    <row r="842" spans="5:16" x14ac:dyDescent="0.25">
      <c r="E842" s="3">
        <f>'raw data'!H826</f>
        <v>0</v>
      </c>
      <c r="F842">
        <f>'raw data'!N826</f>
        <v>0</v>
      </c>
      <c r="G842">
        <f>'raw data'!T826</f>
        <v>0</v>
      </c>
      <c r="H842" s="3">
        <f>'raw data'!K826</f>
        <v>0</v>
      </c>
      <c r="I842">
        <f>'raw data'!Q826</f>
        <v>0</v>
      </c>
      <c r="J842">
        <f>'raw data'!W826</f>
        <v>0</v>
      </c>
      <c r="K842" s="3">
        <f>'raw data'!AC826</f>
        <v>0</v>
      </c>
      <c r="L842">
        <f>'raw data'!AI826</f>
        <v>0</v>
      </c>
      <c r="M842">
        <f>'raw data'!AO826</f>
        <v>0</v>
      </c>
      <c r="N842" s="3">
        <f>'raw data'!AU826</f>
        <v>0</v>
      </c>
      <c r="O842" s="4">
        <f>'raw data'!BA826</f>
        <v>0</v>
      </c>
      <c r="P842" s="4">
        <f>'raw data'!BG826</f>
        <v>0</v>
      </c>
    </row>
    <row r="843" spans="5:16" x14ac:dyDescent="0.25">
      <c r="E843" s="3">
        <f>'raw data'!H827</f>
        <v>0</v>
      </c>
      <c r="F843">
        <f>'raw data'!N827</f>
        <v>0</v>
      </c>
      <c r="G843">
        <f>'raw data'!T827</f>
        <v>0</v>
      </c>
      <c r="H843" s="3">
        <f>'raw data'!K827</f>
        <v>0</v>
      </c>
      <c r="I843">
        <f>'raw data'!Q827</f>
        <v>0</v>
      </c>
      <c r="J843">
        <f>'raw data'!W827</f>
        <v>0</v>
      </c>
      <c r="K843" s="3">
        <f>'raw data'!AC827</f>
        <v>0</v>
      </c>
      <c r="L843">
        <f>'raw data'!AI827</f>
        <v>0</v>
      </c>
      <c r="M843">
        <f>'raw data'!AO827</f>
        <v>0</v>
      </c>
      <c r="N843" s="3">
        <f>'raw data'!AU827</f>
        <v>0</v>
      </c>
      <c r="O843" s="4">
        <f>'raw data'!BA827</f>
        <v>0</v>
      </c>
      <c r="P843" s="4">
        <f>'raw data'!BG827</f>
        <v>0</v>
      </c>
    </row>
    <row r="844" spans="5:16" x14ac:dyDescent="0.25">
      <c r="E844" s="3">
        <f>'raw data'!H828</f>
        <v>0</v>
      </c>
      <c r="F844">
        <f>'raw data'!N828</f>
        <v>0</v>
      </c>
      <c r="G844">
        <f>'raw data'!T828</f>
        <v>0</v>
      </c>
      <c r="H844" s="3">
        <f>'raw data'!K828</f>
        <v>0</v>
      </c>
      <c r="I844">
        <f>'raw data'!Q828</f>
        <v>0</v>
      </c>
      <c r="J844">
        <f>'raw data'!W828</f>
        <v>0</v>
      </c>
      <c r="K844" s="3">
        <f>'raw data'!AC828</f>
        <v>0</v>
      </c>
      <c r="L844">
        <f>'raw data'!AI828</f>
        <v>0</v>
      </c>
      <c r="M844">
        <f>'raw data'!AO828</f>
        <v>0</v>
      </c>
      <c r="N844" s="3">
        <f>'raw data'!AU828</f>
        <v>0</v>
      </c>
      <c r="O844" s="4">
        <f>'raw data'!BA828</f>
        <v>0</v>
      </c>
      <c r="P844" s="4">
        <f>'raw data'!BG828</f>
        <v>0</v>
      </c>
    </row>
    <row r="845" spans="5:16" x14ac:dyDescent="0.25">
      <c r="E845" s="3">
        <f>'raw data'!H829</f>
        <v>0</v>
      </c>
      <c r="F845">
        <f>'raw data'!N829</f>
        <v>0</v>
      </c>
      <c r="G845">
        <f>'raw data'!T829</f>
        <v>0</v>
      </c>
      <c r="H845" s="3">
        <f>'raw data'!K829</f>
        <v>0</v>
      </c>
      <c r="I845">
        <f>'raw data'!Q829</f>
        <v>0</v>
      </c>
      <c r="J845">
        <f>'raw data'!W829</f>
        <v>0</v>
      </c>
      <c r="K845" s="3">
        <f>'raw data'!AC829</f>
        <v>0</v>
      </c>
      <c r="L845">
        <f>'raw data'!AI829</f>
        <v>0</v>
      </c>
      <c r="M845">
        <f>'raw data'!AO829</f>
        <v>0</v>
      </c>
      <c r="N845" s="3">
        <f>'raw data'!AU829</f>
        <v>0</v>
      </c>
      <c r="O845" s="4">
        <f>'raw data'!BA829</f>
        <v>0</v>
      </c>
      <c r="P845" s="4">
        <f>'raw data'!BG829</f>
        <v>0</v>
      </c>
    </row>
    <row r="846" spans="5:16" x14ac:dyDescent="0.25">
      <c r="E846" s="3">
        <f>'raw data'!H830</f>
        <v>0</v>
      </c>
      <c r="F846">
        <f>'raw data'!N830</f>
        <v>0</v>
      </c>
      <c r="G846">
        <f>'raw data'!T830</f>
        <v>0</v>
      </c>
      <c r="H846" s="3">
        <f>'raw data'!K830</f>
        <v>0</v>
      </c>
      <c r="I846">
        <f>'raw data'!Q830</f>
        <v>0</v>
      </c>
      <c r="J846">
        <f>'raw data'!W830</f>
        <v>0</v>
      </c>
      <c r="K846" s="3">
        <f>'raw data'!AC830</f>
        <v>0</v>
      </c>
      <c r="L846">
        <f>'raw data'!AI830</f>
        <v>0</v>
      </c>
      <c r="M846">
        <f>'raw data'!AO830</f>
        <v>0</v>
      </c>
      <c r="N846" s="3">
        <f>'raw data'!AU830</f>
        <v>0</v>
      </c>
      <c r="O846" s="4">
        <f>'raw data'!BA830</f>
        <v>0</v>
      </c>
      <c r="P846" s="4">
        <f>'raw data'!BG830</f>
        <v>0</v>
      </c>
    </row>
    <row r="847" spans="5:16" x14ac:dyDescent="0.25">
      <c r="E847" s="3">
        <f>'raw data'!H831</f>
        <v>0</v>
      </c>
      <c r="F847">
        <f>'raw data'!N831</f>
        <v>0</v>
      </c>
      <c r="G847">
        <f>'raw data'!T831</f>
        <v>0</v>
      </c>
      <c r="H847" s="3">
        <f>'raw data'!K831</f>
        <v>0</v>
      </c>
      <c r="I847">
        <f>'raw data'!Q831</f>
        <v>0</v>
      </c>
      <c r="J847">
        <f>'raw data'!W831</f>
        <v>0</v>
      </c>
      <c r="K847" s="3">
        <f>'raw data'!AC831</f>
        <v>0</v>
      </c>
      <c r="L847">
        <f>'raw data'!AI831</f>
        <v>0</v>
      </c>
      <c r="M847">
        <f>'raw data'!AO831</f>
        <v>0</v>
      </c>
      <c r="N847" s="3">
        <f>'raw data'!AU831</f>
        <v>0</v>
      </c>
      <c r="O847" s="4">
        <f>'raw data'!BA831</f>
        <v>0</v>
      </c>
      <c r="P847" s="4">
        <f>'raw data'!BG831</f>
        <v>0</v>
      </c>
    </row>
    <row r="848" spans="5:16" x14ac:dyDescent="0.25">
      <c r="E848" s="3">
        <f>'raw data'!H832</f>
        <v>0</v>
      </c>
      <c r="F848">
        <f>'raw data'!N832</f>
        <v>0</v>
      </c>
      <c r="G848">
        <f>'raw data'!T832</f>
        <v>0</v>
      </c>
      <c r="H848" s="3">
        <f>'raw data'!K832</f>
        <v>0</v>
      </c>
      <c r="I848">
        <f>'raw data'!Q832</f>
        <v>0</v>
      </c>
      <c r="J848">
        <f>'raw data'!W832</f>
        <v>0</v>
      </c>
      <c r="K848" s="3">
        <f>'raw data'!AC832</f>
        <v>0</v>
      </c>
      <c r="L848">
        <f>'raw data'!AI832</f>
        <v>0</v>
      </c>
      <c r="M848">
        <f>'raw data'!AO832</f>
        <v>0</v>
      </c>
      <c r="N848" s="3">
        <f>'raw data'!AU832</f>
        <v>0</v>
      </c>
      <c r="O848" s="4">
        <f>'raw data'!BA832</f>
        <v>0</v>
      </c>
      <c r="P848" s="4">
        <f>'raw data'!BG832</f>
        <v>0</v>
      </c>
    </row>
    <row r="849" spans="5:16" x14ac:dyDescent="0.25">
      <c r="E849" s="3">
        <f>'raw data'!H833</f>
        <v>0</v>
      </c>
      <c r="F849">
        <f>'raw data'!N833</f>
        <v>0</v>
      </c>
      <c r="G849">
        <f>'raw data'!T833</f>
        <v>0</v>
      </c>
      <c r="H849" s="3">
        <f>'raw data'!K833</f>
        <v>0</v>
      </c>
      <c r="I849">
        <f>'raw data'!Q833</f>
        <v>0</v>
      </c>
      <c r="J849">
        <f>'raw data'!W833</f>
        <v>0</v>
      </c>
      <c r="K849" s="3">
        <f>'raw data'!AC833</f>
        <v>0</v>
      </c>
      <c r="L849">
        <f>'raw data'!AI833</f>
        <v>0</v>
      </c>
      <c r="M849">
        <f>'raw data'!AO833</f>
        <v>0</v>
      </c>
      <c r="N849" s="3">
        <f>'raw data'!AU833</f>
        <v>0</v>
      </c>
      <c r="O849" s="4">
        <f>'raw data'!BA833</f>
        <v>0</v>
      </c>
      <c r="P849" s="4">
        <f>'raw data'!BG833</f>
        <v>0</v>
      </c>
    </row>
    <row r="850" spans="5:16" x14ac:dyDescent="0.25">
      <c r="E850" s="3">
        <f>'raw data'!H834</f>
        <v>0</v>
      </c>
      <c r="F850">
        <f>'raw data'!N834</f>
        <v>0</v>
      </c>
      <c r="G850">
        <f>'raw data'!T834</f>
        <v>0</v>
      </c>
      <c r="H850" s="3">
        <f>'raw data'!K834</f>
        <v>0</v>
      </c>
      <c r="I850">
        <f>'raw data'!Q834</f>
        <v>0</v>
      </c>
      <c r="J850">
        <f>'raw data'!W834</f>
        <v>0</v>
      </c>
      <c r="K850" s="3">
        <f>'raw data'!AC834</f>
        <v>0</v>
      </c>
      <c r="L850">
        <f>'raw data'!AI834</f>
        <v>0</v>
      </c>
      <c r="M850">
        <f>'raw data'!AO834</f>
        <v>0</v>
      </c>
      <c r="N850" s="3">
        <f>'raw data'!AU834</f>
        <v>0</v>
      </c>
      <c r="O850" s="4">
        <f>'raw data'!BA834</f>
        <v>0</v>
      </c>
      <c r="P850" s="4">
        <f>'raw data'!BG834</f>
        <v>0</v>
      </c>
    </row>
    <row r="851" spans="5:16" x14ac:dyDescent="0.25">
      <c r="E851" s="3">
        <f>'raw data'!H835</f>
        <v>0</v>
      </c>
      <c r="F851">
        <f>'raw data'!N835</f>
        <v>0</v>
      </c>
      <c r="G851">
        <f>'raw data'!T835</f>
        <v>0</v>
      </c>
      <c r="H851" s="3">
        <f>'raw data'!K835</f>
        <v>0</v>
      </c>
      <c r="I851">
        <f>'raw data'!Q835</f>
        <v>0</v>
      </c>
      <c r="J851">
        <f>'raw data'!W835</f>
        <v>0</v>
      </c>
      <c r="K851" s="3">
        <f>'raw data'!AC835</f>
        <v>0</v>
      </c>
      <c r="L851">
        <f>'raw data'!AI835</f>
        <v>0</v>
      </c>
      <c r="M851">
        <f>'raw data'!AO835</f>
        <v>0</v>
      </c>
      <c r="N851" s="3">
        <f>'raw data'!AU835</f>
        <v>0</v>
      </c>
      <c r="O851" s="4">
        <f>'raw data'!BA835</f>
        <v>0</v>
      </c>
      <c r="P851" s="4">
        <f>'raw data'!BG835</f>
        <v>0</v>
      </c>
    </row>
    <row r="852" spans="5:16" x14ac:dyDescent="0.25">
      <c r="E852" s="3">
        <f>'raw data'!H836</f>
        <v>0</v>
      </c>
      <c r="F852">
        <f>'raw data'!N836</f>
        <v>0</v>
      </c>
      <c r="G852">
        <f>'raw data'!T836</f>
        <v>0</v>
      </c>
      <c r="H852" s="3">
        <f>'raw data'!K836</f>
        <v>0</v>
      </c>
      <c r="I852">
        <f>'raw data'!Q836</f>
        <v>0</v>
      </c>
      <c r="J852">
        <f>'raw data'!W836</f>
        <v>0</v>
      </c>
      <c r="K852" s="3">
        <f>'raw data'!AC836</f>
        <v>0</v>
      </c>
      <c r="L852">
        <f>'raw data'!AI836</f>
        <v>0</v>
      </c>
      <c r="M852">
        <f>'raw data'!AO836</f>
        <v>0</v>
      </c>
      <c r="N852" s="3">
        <f>'raw data'!AU836</f>
        <v>0</v>
      </c>
      <c r="O852" s="4">
        <f>'raw data'!BA836</f>
        <v>0</v>
      </c>
      <c r="P852" s="4">
        <f>'raw data'!BG836</f>
        <v>0</v>
      </c>
    </row>
    <row r="853" spans="5:16" x14ac:dyDescent="0.25">
      <c r="E853" s="3">
        <f>'raw data'!H837</f>
        <v>0</v>
      </c>
      <c r="F853">
        <f>'raw data'!N837</f>
        <v>0</v>
      </c>
      <c r="G853">
        <f>'raw data'!T837</f>
        <v>0</v>
      </c>
      <c r="H853" s="3">
        <f>'raw data'!K837</f>
        <v>0</v>
      </c>
      <c r="I853">
        <f>'raw data'!Q837</f>
        <v>0</v>
      </c>
      <c r="J853">
        <f>'raw data'!W837</f>
        <v>0</v>
      </c>
      <c r="K853" s="3">
        <f>'raw data'!AC837</f>
        <v>0</v>
      </c>
      <c r="L853">
        <f>'raw data'!AI837</f>
        <v>0</v>
      </c>
      <c r="M853">
        <f>'raw data'!AO837</f>
        <v>0</v>
      </c>
      <c r="N853" s="3">
        <f>'raw data'!AU837</f>
        <v>0</v>
      </c>
      <c r="O853" s="4">
        <f>'raw data'!BA837</f>
        <v>0</v>
      </c>
      <c r="P853" s="4">
        <f>'raw data'!BG837</f>
        <v>0</v>
      </c>
    </row>
    <row r="854" spans="5:16" x14ac:dyDescent="0.25">
      <c r="E854" s="3">
        <f>'raw data'!H838</f>
        <v>0</v>
      </c>
      <c r="F854">
        <f>'raw data'!N838</f>
        <v>0</v>
      </c>
      <c r="G854">
        <f>'raw data'!T838</f>
        <v>0</v>
      </c>
      <c r="H854" s="3">
        <f>'raw data'!K838</f>
        <v>0</v>
      </c>
      <c r="I854">
        <f>'raw data'!Q838</f>
        <v>0</v>
      </c>
      <c r="J854">
        <f>'raw data'!W838</f>
        <v>0</v>
      </c>
      <c r="K854" s="3">
        <f>'raw data'!AC838</f>
        <v>0</v>
      </c>
      <c r="L854">
        <f>'raw data'!AI838</f>
        <v>0</v>
      </c>
      <c r="M854">
        <f>'raw data'!AO838</f>
        <v>0</v>
      </c>
      <c r="N854" s="3">
        <f>'raw data'!AU838</f>
        <v>0</v>
      </c>
      <c r="O854" s="4">
        <f>'raw data'!BA838</f>
        <v>0</v>
      </c>
      <c r="P854" s="4">
        <f>'raw data'!BG838</f>
        <v>0</v>
      </c>
    </row>
    <row r="855" spans="5:16" x14ac:dyDescent="0.25">
      <c r="E855" s="3">
        <f>'raw data'!H839</f>
        <v>0</v>
      </c>
      <c r="F855">
        <f>'raw data'!N839</f>
        <v>0</v>
      </c>
      <c r="G855">
        <f>'raw data'!T839</f>
        <v>0</v>
      </c>
      <c r="H855" s="3">
        <f>'raw data'!K839</f>
        <v>0</v>
      </c>
      <c r="I855">
        <f>'raw data'!Q839</f>
        <v>0</v>
      </c>
      <c r="J855">
        <f>'raw data'!W839</f>
        <v>0</v>
      </c>
      <c r="K855" s="3">
        <f>'raw data'!AC839</f>
        <v>0</v>
      </c>
      <c r="L855">
        <f>'raw data'!AI839</f>
        <v>0</v>
      </c>
      <c r="M855">
        <f>'raw data'!AO839</f>
        <v>0</v>
      </c>
      <c r="N855" s="3">
        <f>'raw data'!AU839</f>
        <v>0</v>
      </c>
      <c r="O855" s="4">
        <f>'raw data'!BA839</f>
        <v>0</v>
      </c>
      <c r="P855" s="4">
        <f>'raw data'!BG839</f>
        <v>0</v>
      </c>
    </row>
    <row r="856" spans="5:16" x14ac:dyDescent="0.25">
      <c r="E856" s="3">
        <f>'raw data'!H840</f>
        <v>0</v>
      </c>
      <c r="F856">
        <f>'raw data'!N840</f>
        <v>0</v>
      </c>
      <c r="G856">
        <f>'raw data'!T840</f>
        <v>0</v>
      </c>
      <c r="H856" s="3">
        <f>'raw data'!K840</f>
        <v>0</v>
      </c>
      <c r="I856">
        <f>'raw data'!Q840</f>
        <v>0</v>
      </c>
      <c r="J856">
        <f>'raw data'!W840</f>
        <v>0</v>
      </c>
      <c r="K856" s="3">
        <f>'raw data'!AC840</f>
        <v>0</v>
      </c>
      <c r="L856">
        <f>'raw data'!AI840</f>
        <v>0</v>
      </c>
      <c r="M856">
        <f>'raw data'!AO840</f>
        <v>0</v>
      </c>
      <c r="N856" s="3">
        <f>'raw data'!AU840</f>
        <v>0</v>
      </c>
      <c r="O856" s="4">
        <f>'raw data'!BA840</f>
        <v>0</v>
      </c>
      <c r="P856" s="4">
        <f>'raw data'!BG840</f>
        <v>0</v>
      </c>
    </row>
    <row r="857" spans="5:16" x14ac:dyDescent="0.25">
      <c r="E857" s="3">
        <f>'raw data'!H841</f>
        <v>0</v>
      </c>
      <c r="F857">
        <f>'raw data'!N841</f>
        <v>0</v>
      </c>
      <c r="G857">
        <f>'raw data'!T841</f>
        <v>0</v>
      </c>
      <c r="H857" s="3">
        <f>'raw data'!K841</f>
        <v>0</v>
      </c>
      <c r="I857">
        <f>'raw data'!Q841</f>
        <v>0</v>
      </c>
      <c r="J857">
        <f>'raw data'!W841</f>
        <v>0</v>
      </c>
      <c r="K857" s="3">
        <f>'raw data'!AC841</f>
        <v>0</v>
      </c>
      <c r="L857">
        <f>'raw data'!AI841</f>
        <v>0</v>
      </c>
      <c r="M857">
        <f>'raw data'!AO841</f>
        <v>0</v>
      </c>
      <c r="N857" s="3">
        <f>'raw data'!AU841</f>
        <v>0</v>
      </c>
      <c r="O857" s="4">
        <f>'raw data'!BA841</f>
        <v>0</v>
      </c>
      <c r="P857" s="4">
        <f>'raw data'!BG841</f>
        <v>0</v>
      </c>
    </row>
    <row r="858" spans="5:16" x14ac:dyDescent="0.25">
      <c r="E858" s="3">
        <f>'raw data'!H842</f>
        <v>0</v>
      </c>
      <c r="F858">
        <f>'raw data'!N842</f>
        <v>0</v>
      </c>
      <c r="G858">
        <f>'raw data'!T842</f>
        <v>0</v>
      </c>
      <c r="H858" s="3">
        <f>'raw data'!K842</f>
        <v>0</v>
      </c>
      <c r="I858">
        <f>'raw data'!Q842</f>
        <v>0</v>
      </c>
      <c r="J858">
        <f>'raw data'!W842</f>
        <v>0</v>
      </c>
      <c r="K858" s="3">
        <f>'raw data'!AC842</f>
        <v>0</v>
      </c>
      <c r="L858">
        <f>'raw data'!AI842</f>
        <v>0</v>
      </c>
      <c r="M858">
        <f>'raw data'!AO842</f>
        <v>0</v>
      </c>
      <c r="N858" s="3">
        <f>'raw data'!AU842</f>
        <v>0</v>
      </c>
      <c r="O858" s="4">
        <f>'raw data'!BA842</f>
        <v>0</v>
      </c>
      <c r="P858" s="4">
        <f>'raw data'!BG842</f>
        <v>0</v>
      </c>
    </row>
    <row r="859" spans="5:16" x14ac:dyDescent="0.25">
      <c r="E859" s="3">
        <f>'raw data'!H843</f>
        <v>0</v>
      </c>
      <c r="F859">
        <f>'raw data'!N843</f>
        <v>0</v>
      </c>
      <c r="G859">
        <f>'raw data'!T843</f>
        <v>0</v>
      </c>
      <c r="H859" s="3">
        <f>'raw data'!K843</f>
        <v>0</v>
      </c>
      <c r="I859">
        <f>'raw data'!Q843</f>
        <v>0</v>
      </c>
      <c r="J859">
        <f>'raw data'!W843</f>
        <v>0</v>
      </c>
      <c r="K859" s="3">
        <f>'raw data'!AC843</f>
        <v>0</v>
      </c>
      <c r="L859">
        <f>'raw data'!AI843</f>
        <v>0</v>
      </c>
      <c r="M859">
        <f>'raw data'!AO843</f>
        <v>0</v>
      </c>
      <c r="N859" s="3">
        <f>'raw data'!AU843</f>
        <v>0</v>
      </c>
      <c r="O859" s="4">
        <f>'raw data'!BA843</f>
        <v>0</v>
      </c>
      <c r="P859" s="4">
        <f>'raw data'!BG843</f>
        <v>0</v>
      </c>
    </row>
    <row r="860" spans="5:16" x14ac:dyDescent="0.25">
      <c r="E860" s="3">
        <f>'raw data'!H844</f>
        <v>0</v>
      </c>
      <c r="F860">
        <f>'raw data'!N844</f>
        <v>0</v>
      </c>
      <c r="G860">
        <f>'raw data'!T844</f>
        <v>0</v>
      </c>
      <c r="H860" s="3">
        <f>'raw data'!K844</f>
        <v>0</v>
      </c>
      <c r="I860">
        <f>'raw data'!Q844</f>
        <v>0</v>
      </c>
      <c r="J860">
        <f>'raw data'!W844</f>
        <v>0</v>
      </c>
      <c r="K860" s="3">
        <f>'raw data'!AC844</f>
        <v>0</v>
      </c>
      <c r="L860">
        <f>'raw data'!AI844</f>
        <v>0</v>
      </c>
      <c r="M860">
        <f>'raw data'!AO844</f>
        <v>0</v>
      </c>
      <c r="N860" s="3">
        <f>'raw data'!AU844</f>
        <v>0</v>
      </c>
      <c r="O860" s="4">
        <f>'raw data'!BA844</f>
        <v>0</v>
      </c>
      <c r="P860" s="4">
        <f>'raw data'!BG844</f>
        <v>0</v>
      </c>
    </row>
    <row r="861" spans="5:16" x14ac:dyDescent="0.25">
      <c r="E861" s="3">
        <f>'raw data'!H845</f>
        <v>0</v>
      </c>
      <c r="F861">
        <f>'raw data'!N845</f>
        <v>0</v>
      </c>
      <c r="G861">
        <f>'raw data'!T845</f>
        <v>0</v>
      </c>
      <c r="H861" s="3">
        <f>'raw data'!K845</f>
        <v>0</v>
      </c>
      <c r="I861">
        <f>'raw data'!Q845</f>
        <v>0</v>
      </c>
      <c r="J861">
        <f>'raw data'!W845</f>
        <v>0</v>
      </c>
      <c r="K861" s="3">
        <f>'raw data'!AC845</f>
        <v>0</v>
      </c>
      <c r="L861">
        <f>'raw data'!AI845</f>
        <v>0</v>
      </c>
      <c r="M861">
        <f>'raw data'!AO845</f>
        <v>0</v>
      </c>
      <c r="N861" s="3">
        <f>'raw data'!AU845</f>
        <v>0</v>
      </c>
      <c r="O861" s="4">
        <f>'raw data'!BA845</f>
        <v>0</v>
      </c>
      <c r="P861" s="4">
        <f>'raw data'!BG845</f>
        <v>0</v>
      </c>
    </row>
    <row r="862" spans="5:16" x14ac:dyDescent="0.25">
      <c r="E862" s="3">
        <f>'raw data'!H846</f>
        <v>0</v>
      </c>
      <c r="F862">
        <f>'raw data'!N846</f>
        <v>0</v>
      </c>
      <c r="G862">
        <f>'raw data'!T846</f>
        <v>0</v>
      </c>
      <c r="H862" s="3">
        <f>'raw data'!K846</f>
        <v>0</v>
      </c>
      <c r="I862">
        <f>'raw data'!Q846</f>
        <v>0</v>
      </c>
      <c r="J862">
        <f>'raw data'!W846</f>
        <v>0</v>
      </c>
      <c r="K862" s="3">
        <f>'raw data'!AC846</f>
        <v>0</v>
      </c>
      <c r="L862">
        <f>'raw data'!AI846</f>
        <v>0</v>
      </c>
      <c r="M862">
        <f>'raw data'!AO846</f>
        <v>0</v>
      </c>
      <c r="N862" s="3">
        <f>'raw data'!AU846</f>
        <v>0</v>
      </c>
      <c r="O862" s="4">
        <f>'raw data'!BA846</f>
        <v>0</v>
      </c>
      <c r="P862" s="4">
        <f>'raw data'!BG846</f>
        <v>0</v>
      </c>
    </row>
    <row r="863" spans="5:16" x14ac:dyDescent="0.25">
      <c r="E863" s="3">
        <f>'raw data'!H847</f>
        <v>0</v>
      </c>
      <c r="F863">
        <f>'raw data'!N847</f>
        <v>0</v>
      </c>
      <c r="G863">
        <f>'raw data'!T847</f>
        <v>0</v>
      </c>
      <c r="H863" s="3">
        <f>'raw data'!K847</f>
        <v>0</v>
      </c>
      <c r="I863">
        <f>'raw data'!Q847</f>
        <v>0</v>
      </c>
      <c r="J863">
        <f>'raw data'!W847</f>
        <v>0</v>
      </c>
      <c r="K863" s="3">
        <f>'raw data'!AC847</f>
        <v>0</v>
      </c>
      <c r="L863">
        <f>'raw data'!AI847</f>
        <v>0</v>
      </c>
      <c r="M863">
        <f>'raw data'!AO847</f>
        <v>0</v>
      </c>
      <c r="N863" s="3">
        <f>'raw data'!AU847</f>
        <v>0</v>
      </c>
      <c r="O863" s="4">
        <f>'raw data'!BA847</f>
        <v>0</v>
      </c>
      <c r="P863" s="4">
        <f>'raw data'!BG847</f>
        <v>0</v>
      </c>
    </row>
    <row r="864" spans="5:16" x14ac:dyDescent="0.25">
      <c r="E864" s="3">
        <f>'raw data'!H848</f>
        <v>0</v>
      </c>
      <c r="F864">
        <f>'raw data'!N848</f>
        <v>0</v>
      </c>
      <c r="G864">
        <f>'raw data'!T848</f>
        <v>0</v>
      </c>
      <c r="H864" s="3">
        <f>'raw data'!K848</f>
        <v>0</v>
      </c>
      <c r="I864">
        <f>'raw data'!Q848</f>
        <v>0</v>
      </c>
      <c r="J864">
        <f>'raw data'!W848</f>
        <v>0</v>
      </c>
      <c r="K864" s="3">
        <f>'raw data'!AC848</f>
        <v>0</v>
      </c>
      <c r="L864">
        <f>'raw data'!AI848</f>
        <v>0</v>
      </c>
      <c r="M864">
        <f>'raw data'!AO848</f>
        <v>0</v>
      </c>
      <c r="N864" s="3">
        <f>'raw data'!AU848</f>
        <v>0</v>
      </c>
      <c r="O864" s="4">
        <f>'raw data'!BA848</f>
        <v>0</v>
      </c>
      <c r="P864" s="4">
        <f>'raw data'!BG848</f>
        <v>0</v>
      </c>
    </row>
    <row r="865" spans="5:16" x14ac:dyDescent="0.25">
      <c r="E865" s="3">
        <f>'raw data'!H849</f>
        <v>0</v>
      </c>
      <c r="F865">
        <f>'raw data'!N849</f>
        <v>0</v>
      </c>
      <c r="G865">
        <f>'raw data'!T849</f>
        <v>0</v>
      </c>
      <c r="H865" s="3">
        <f>'raw data'!K849</f>
        <v>0</v>
      </c>
      <c r="I865">
        <f>'raw data'!Q849</f>
        <v>0</v>
      </c>
      <c r="J865">
        <f>'raw data'!W849</f>
        <v>0</v>
      </c>
      <c r="K865" s="3">
        <f>'raw data'!AC849</f>
        <v>0</v>
      </c>
      <c r="L865">
        <f>'raw data'!AI849</f>
        <v>0</v>
      </c>
      <c r="M865">
        <f>'raw data'!AO849</f>
        <v>0</v>
      </c>
      <c r="N865" s="3">
        <f>'raw data'!AU849</f>
        <v>0</v>
      </c>
      <c r="O865" s="4">
        <f>'raw data'!BA849</f>
        <v>0</v>
      </c>
      <c r="P865" s="4">
        <f>'raw data'!BG849</f>
        <v>0</v>
      </c>
    </row>
    <row r="866" spans="5:16" x14ac:dyDescent="0.25">
      <c r="E866" s="3">
        <f>'raw data'!H850</f>
        <v>0</v>
      </c>
      <c r="F866">
        <f>'raw data'!N850</f>
        <v>0</v>
      </c>
      <c r="G866">
        <f>'raw data'!T850</f>
        <v>0</v>
      </c>
      <c r="H866" s="3">
        <f>'raw data'!K850</f>
        <v>0</v>
      </c>
      <c r="I866">
        <f>'raw data'!Q850</f>
        <v>0</v>
      </c>
      <c r="J866">
        <f>'raw data'!W850</f>
        <v>0</v>
      </c>
      <c r="K866" s="3">
        <f>'raw data'!AC850</f>
        <v>0</v>
      </c>
      <c r="L866">
        <f>'raw data'!AI850</f>
        <v>0</v>
      </c>
      <c r="M866">
        <f>'raw data'!AO850</f>
        <v>0</v>
      </c>
      <c r="N866" s="3">
        <f>'raw data'!AU850</f>
        <v>0</v>
      </c>
      <c r="O866" s="4">
        <f>'raw data'!BA850</f>
        <v>0</v>
      </c>
      <c r="P866" s="4">
        <f>'raw data'!BG850</f>
        <v>0</v>
      </c>
    </row>
    <row r="867" spans="5:16" x14ac:dyDescent="0.25">
      <c r="E867" s="3">
        <f>'raw data'!H851</f>
        <v>0</v>
      </c>
      <c r="F867">
        <f>'raw data'!N851</f>
        <v>0</v>
      </c>
      <c r="G867">
        <f>'raw data'!T851</f>
        <v>0</v>
      </c>
      <c r="H867" s="3">
        <f>'raw data'!K851</f>
        <v>0</v>
      </c>
      <c r="I867">
        <f>'raw data'!Q851</f>
        <v>0</v>
      </c>
      <c r="J867">
        <f>'raw data'!W851</f>
        <v>0</v>
      </c>
      <c r="K867" s="3">
        <f>'raw data'!AC851</f>
        <v>0</v>
      </c>
      <c r="L867">
        <f>'raw data'!AI851</f>
        <v>0</v>
      </c>
      <c r="M867">
        <f>'raw data'!AO851</f>
        <v>0</v>
      </c>
      <c r="N867" s="3">
        <f>'raw data'!AU851</f>
        <v>0</v>
      </c>
      <c r="O867" s="4">
        <f>'raw data'!BA851</f>
        <v>0</v>
      </c>
      <c r="P867" s="4">
        <f>'raw data'!BG851</f>
        <v>0</v>
      </c>
    </row>
    <row r="868" spans="5:16" x14ac:dyDescent="0.25">
      <c r="E868" s="3">
        <f>'raw data'!H852</f>
        <v>0</v>
      </c>
      <c r="F868">
        <f>'raw data'!N852</f>
        <v>0</v>
      </c>
      <c r="G868">
        <f>'raw data'!T852</f>
        <v>0</v>
      </c>
      <c r="H868" s="3">
        <f>'raw data'!K852</f>
        <v>0</v>
      </c>
      <c r="I868">
        <f>'raw data'!Q852</f>
        <v>0</v>
      </c>
      <c r="J868">
        <f>'raw data'!W852</f>
        <v>0</v>
      </c>
      <c r="K868" s="3">
        <f>'raw data'!AC852</f>
        <v>0</v>
      </c>
      <c r="L868">
        <f>'raw data'!AI852</f>
        <v>0</v>
      </c>
      <c r="M868">
        <f>'raw data'!AO852</f>
        <v>0</v>
      </c>
      <c r="N868" s="3">
        <f>'raw data'!AU852</f>
        <v>0</v>
      </c>
      <c r="O868" s="4">
        <f>'raw data'!BA852</f>
        <v>0</v>
      </c>
      <c r="P868" s="4">
        <f>'raw data'!BG852</f>
        <v>0</v>
      </c>
    </row>
    <row r="869" spans="5:16" x14ac:dyDescent="0.25">
      <c r="E869" s="3">
        <f>'raw data'!H853</f>
        <v>0</v>
      </c>
      <c r="F869">
        <f>'raw data'!N853</f>
        <v>0</v>
      </c>
      <c r="G869">
        <f>'raw data'!T853</f>
        <v>0</v>
      </c>
      <c r="H869" s="3">
        <f>'raw data'!K853</f>
        <v>0</v>
      </c>
      <c r="I869">
        <f>'raw data'!Q853</f>
        <v>0</v>
      </c>
      <c r="J869">
        <f>'raw data'!W853</f>
        <v>0</v>
      </c>
      <c r="K869" s="3">
        <f>'raw data'!AC853</f>
        <v>0</v>
      </c>
      <c r="L869">
        <f>'raw data'!AI853</f>
        <v>0</v>
      </c>
      <c r="M869">
        <f>'raw data'!AO853</f>
        <v>0</v>
      </c>
      <c r="N869" s="3">
        <f>'raw data'!AU853</f>
        <v>0</v>
      </c>
      <c r="O869" s="4">
        <f>'raw data'!BA853</f>
        <v>0</v>
      </c>
      <c r="P869" s="4">
        <f>'raw data'!BG853</f>
        <v>0</v>
      </c>
    </row>
    <row r="870" spans="5:16" x14ac:dyDescent="0.25">
      <c r="E870" s="3">
        <f>'raw data'!H854</f>
        <v>0</v>
      </c>
      <c r="F870">
        <f>'raw data'!N854</f>
        <v>0</v>
      </c>
      <c r="G870">
        <f>'raw data'!T854</f>
        <v>0</v>
      </c>
      <c r="H870" s="3">
        <f>'raw data'!K854</f>
        <v>0</v>
      </c>
      <c r="I870">
        <f>'raw data'!Q854</f>
        <v>0</v>
      </c>
      <c r="J870">
        <f>'raw data'!W854</f>
        <v>0</v>
      </c>
      <c r="K870" s="3">
        <f>'raw data'!AC854</f>
        <v>0</v>
      </c>
      <c r="L870">
        <f>'raw data'!AI854</f>
        <v>0</v>
      </c>
      <c r="M870">
        <f>'raw data'!AO854</f>
        <v>0</v>
      </c>
      <c r="N870" s="3">
        <f>'raw data'!AU854</f>
        <v>0</v>
      </c>
      <c r="O870" s="4">
        <f>'raw data'!BA854</f>
        <v>0</v>
      </c>
      <c r="P870" s="4">
        <f>'raw data'!BG854</f>
        <v>0</v>
      </c>
    </row>
    <row r="871" spans="5:16" x14ac:dyDescent="0.25">
      <c r="E871" s="3">
        <f>'raw data'!H855</f>
        <v>0</v>
      </c>
      <c r="F871">
        <f>'raw data'!N855</f>
        <v>0</v>
      </c>
      <c r="G871">
        <f>'raw data'!T855</f>
        <v>0</v>
      </c>
      <c r="H871" s="3">
        <f>'raw data'!K855</f>
        <v>0</v>
      </c>
      <c r="I871">
        <f>'raw data'!Q855</f>
        <v>0</v>
      </c>
      <c r="J871">
        <f>'raw data'!W855</f>
        <v>0</v>
      </c>
      <c r="K871" s="3">
        <f>'raw data'!AC855</f>
        <v>0</v>
      </c>
      <c r="L871">
        <f>'raw data'!AI855</f>
        <v>0</v>
      </c>
      <c r="M871">
        <f>'raw data'!AO855</f>
        <v>0</v>
      </c>
      <c r="N871" s="3">
        <f>'raw data'!AU855</f>
        <v>0</v>
      </c>
      <c r="O871" s="4">
        <f>'raw data'!BA855</f>
        <v>0</v>
      </c>
      <c r="P871" s="4">
        <f>'raw data'!BG855</f>
        <v>0</v>
      </c>
    </row>
    <row r="872" spans="5:16" x14ac:dyDescent="0.25">
      <c r="E872" s="3">
        <f>'raw data'!H856</f>
        <v>0</v>
      </c>
      <c r="F872">
        <f>'raw data'!N856</f>
        <v>0</v>
      </c>
      <c r="G872">
        <f>'raw data'!T856</f>
        <v>0</v>
      </c>
      <c r="H872" s="3">
        <f>'raw data'!K856</f>
        <v>0</v>
      </c>
      <c r="I872">
        <f>'raw data'!Q856</f>
        <v>0</v>
      </c>
      <c r="J872">
        <f>'raw data'!W856</f>
        <v>0</v>
      </c>
      <c r="K872" s="3">
        <f>'raw data'!AC856</f>
        <v>0</v>
      </c>
      <c r="L872">
        <f>'raw data'!AI856</f>
        <v>0</v>
      </c>
      <c r="M872">
        <f>'raw data'!AO856</f>
        <v>0</v>
      </c>
      <c r="N872" s="3">
        <f>'raw data'!AU856</f>
        <v>0</v>
      </c>
      <c r="O872" s="4">
        <f>'raw data'!BA856</f>
        <v>0</v>
      </c>
      <c r="P872" s="4">
        <f>'raw data'!BG856</f>
        <v>0</v>
      </c>
    </row>
    <row r="873" spans="5:16" x14ac:dyDescent="0.25">
      <c r="E873" s="3">
        <f>'raw data'!H857</f>
        <v>0</v>
      </c>
      <c r="F873">
        <f>'raw data'!N857</f>
        <v>0</v>
      </c>
      <c r="G873">
        <f>'raw data'!T857</f>
        <v>0</v>
      </c>
      <c r="H873" s="3">
        <f>'raw data'!K857</f>
        <v>0</v>
      </c>
      <c r="I873">
        <f>'raw data'!Q857</f>
        <v>0</v>
      </c>
      <c r="J873">
        <f>'raw data'!W857</f>
        <v>0</v>
      </c>
      <c r="K873" s="3">
        <f>'raw data'!AC857</f>
        <v>0</v>
      </c>
      <c r="L873">
        <f>'raw data'!AI857</f>
        <v>0</v>
      </c>
      <c r="M873">
        <f>'raw data'!AO857</f>
        <v>0</v>
      </c>
      <c r="N873" s="3">
        <f>'raw data'!AU857</f>
        <v>0</v>
      </c>
      <c r="O873" s="4">
        <f>'raw data'!BA857</f>
        <v>0</v>
      </c>
      <c r="P873" s="4">
        <f>'raw data'!BG857</f>
        <v>0</v>
      </c>
    </row>
    <row r="874" spans="5:16" x14ac:dyDescent="0.25">
      <c r="E874" s="3">
        <f>'raw data'!H858</f>
        <v>0</v>
      </c>
      <c r="F874">
        <f>'raw data'!N858</f>
        <v>0</v>
      </c>
      <c r="G874">
        <f>'raw data'!T858</f>
        <v>0</v>
      </c>
      <c r="H874" s="3">
        <f>'raw data'!K858</f>
        <v>0</v>
      </c>
      <c r="I874">
        <f>'raw data'!Q858</f>
        <v>0</v>
      </c>
      <c r="J874">
        <f>'raw data'!W858</f>
        <v>0</v>
      </c>
      <c r="K874" s="3">
        <f>'raw data'!AC858</f>
        <v>0</v>
      </c>
      <c r="L874">
        <f>'raw data'!AI858</f>
        <v>0</v>
      </c>
      <c r="M874">
        <f>'raw data'!AO858</f>
        <v>0</v>
      </c>
      <c r="N874" s="3">
        <f>'raw data'!AU858</f>
        <v>0</v>
      </c>
      <c r="O874" s="4">
        <f>'raw data'!BA858</f>
        <v>0</v>
      </c>
      <c r="P874" s="4">
        <f>'raw data'!BG858</f>
        <v>0</v>
      </c>
    </row>
    <row r="875" spans="5:16" x14ac:dyDescent="0.25">
      <c r="E875" s="3">
        <f>'raw data'!H859</f>
        <v>0</v>
      </c>
      <c r="F875">
        <f>'raw data'!N859</f>
        <v>0</v>
      </c>
      <c r="G875">
        <f>'raw data'!T859</f>
        <v>0</v>
      </c>
      <c r="H875" s="3">
        <f>'raw data'!K859</f>
        <v>0</v>
      </c>
      <c r="I875">
        <f>'raw data'!Q859</f>
        <v>0</v>
      </c>
      <c r="J875">
        <f>'raw data'!W859</f>
        <v>0</v>
      </c>
      <c r="K875" s="3">
        <f>'raw data'!AC859</f>
        <v>0</v>
      </c>
      <c r="L875">
        <f>'raw data'!AI859</f>
        <v>0</v>
      </c>
      <c r="M875">
        <f>'raw data'!AO859</f>
        <v>0</v>
      </c>
      <c r="N875" s="3">
        <f>'raw data'!AU859</f>
        <v>0</v>
      </c>
      <c r="O875" s="4">
        <f>'raw data'!BA859</f>
        <v>0</v>
      </c>
      <c r="P875" s="4">
        <f>'raw data'!BG859</f>
        <v>0</v>
      </c>
    </row>
    <row r="876" spans="5:16" x14ac:dyDescent="0.25">
      <c r="E876" s="3">
        <f>'raw data'!H860</f>
        <v>0</v>
      </c>
      <c r="F876">
        <f>'raw data'!N860</f>
        <v>0</v>
      </c>
      <c r="G876">
        <f>'raw data'!T860</f>
        <v>0</v>
      </c>
      <c r="H876" s="3">
        <f>'raw data'!K860</f>
        <v>0</v>
      </c>
      <c r="I876">
        <f>'raw data'!Q860</f>
        <v>0</v>
      </c>
      <c r="J876">
        <f>'raw data'!W860</f>
        <v>0</v>
      </c>
      <c r="K876" s="3">
        <f>'raw data'!AC860</f>
        <v>0</v>
      </c>
      <c r="L876">
        <f>'raw data'!AI860</f>
        <v>0</v>
      </c>
      <c r="M876">
        <f>'raw data'!AO860</f>
        <v>0</v>
      </c>
      <c r="N876" s="3">
        <f>'raw data'!AU860</f>
        <v>0</v>
      </c>
      <c r="O876" s="4">
        <f>'raw data'!BA860</f>
        <v>0</v>
      </c>
      <c r="P876" s="4">
        <f>'raw data'!BG860</f>
        <v>0</v>
      </c>
    </row>
    <row r="877" spans="5:16" x14ac:dyDescent="0.25">
      <c r="E877" s="3">
        <f>'raw data'!H861</f>
        <v>0</v>
      </c>
      <c r="F877">
        <f>'raw data'!N861</f>
        <v>0</v>
      </c>
      <c r="G877">
        <f>'raw data'!T861</f>
        <v>0</v>
      </c>
      <c r="H877" s="3">
        <f>'raw data'!K861</f>
        <v>0</v>
      </c>
      <c r="I877">
        <f>'raw data'!Q861</f>
        <v>0</v>
      </c>
      <c r="J877">
        <f>'raw data'!W861</f>
        <v>0</v>
      </c>
      <c r="K877" s="3">
        <f>'raw data'!AC861</f>
        <v>0</v>
      </c>
      <c r="L877">
        <f>'raw data'!AI861</f>
        <v>0</v>
      </c>
      <c r="M877">
        <f>'raw data'!AO861</f>
        <v>0</v>
      </c>
      <c r="N877" s="3">
        <f>'raw data'!AU861</f>
        <v>0</v>
      </c>
      <c r="O877" s="4">
        <f>'raw data'!BA861</f>
        <v>0</v>
      </c>
      <c r="P877" s="4">
        <f>'raw data'!BG861</f>
        <v>0</v>
      </c>
    </row>
    <row r="878" spans="5:16" x14ac:dyDescent="0.25">
      <c r="E878" s="3">
        <f>'raw data'!H862</f>
        <v>0</v>
      </c>
      <c r="F878">
        <f>'raw data'!N862</f>
        <v>0</v>
      </c>
      <c r="G878">
        <f>'raw data'!T862</f>
        <v>0</v>
      </c>
      <c r="H878" s="3">
        <f>'raw data'!K862</f>
        <v>0</v>
      </c>
      <c r="I878">
        <f>'raw data'!Q862</f>
        <v>0</v>
      </c>
      <c r="J878">
        <f>'raw data'!W862</f>
        <v>0</v>
      </c>
      <c r="K878" s="3">
        <f>'raw data'!AC862</f>
        <v>0</v>
      </c>
      <c r="L878">
        <f>'raw data'!AI862</f>
        <v>0</v>
      </c>
      <c r="M878">
        <f>'raw data'!AO862</f>
        <v>0</v>
      </c>
      <c r="N878" s="3">
        <f>'raw data'!AU862</f>
        <v>0</v>
      </c>
      <c r="O878" s="4">
        <f>'raw data'!BA862</f>
        <v>0</v>
      </c>
      <c r="P878" s="4">
        <f>'raw data'!BG862</f>
        <v>0</v>
      </c>
    </row>
    <row r="879" spans="5:16" x14ac:dyDescent="0.25">
      <c r="E879" s="3">
        <f>'raw data'!H863</f>
        <v>0</v>
      </c>
      <c r="F879">
        <f>'raw data'!N863</f>
        <v>0</v>
      </c>
      <c r="G879">
        <f>'raw data'!T863</f>
        <v>0</v>
      </c>
      <c r="H879" s="3">
        <f>'raw data'!K863</f>
        <v>0</v>
      </c>
      <c r="I879">
        <f>'raw data'!Q863</f>
        <v>0</v>
      </c>
      <c r="J879">
        <f>'raw data'!W863</f>
        <v>0</v>
      </c>
      <c r="K879" s="3">
        <f>'raw data'!AC863</f>
        <v>0</v>
      </c>
      <c r="L879">
        <f>'raw data'!AI863</f>
        <v>0</v>
      </c>
      <c r="M879">
        <f>'raw data'!AO863</f>
        <v>0</v>
      </c>
      <c r="N879" s="3">
        <f>'raw data'!AU863</f>
        <v>0</v>
      </c>
      <c r="O879" s="4">
        <f>'raw data'!BA863</f>
        <v>0</v>
      </c>
      <c r="P879" s="4">
        <f>'raw data'!BG863</f>
        <v>0</v>
      </c>
    </row>
    <row r="880" spans="5:16" x14ac:dyDescent="0.25">
      <c r="E880" s="3">
        <f>'raw data'!H864</f>
        <v>0</v>
      </c>
      <c r="F880">
        <f>'raw data'!N864</f>
        <v>0</v>
      </c>
      <c r="G880">
        <f>'raw data'!T864</f>
        <v>0</v>
      </c>
      <c r="H880" s="3">
        <f>'raw data'!K864</f>
        <v>0</v>
      </c>
      <c r="I880">
        <f>'raw data'!Q864</f>
        <v>0</v>
      </c>
      <c r="J880">
        <f>'raw data'!W864</f>
        <v>0</v>
      </c>
      <c r="K880" s="3">
        <f>'raw data'!AC864</f>
        <v>0</v>
      </c>
      <c r="L880">
        <f>'raw data'!AI864</f>
        <v>0</v>
      </c>
      <c r="M880">
        <f>'raw data'!AO864</f>
        <v>0</v>
      </c>
      <c r="N880" s="3">
        <f>'raw data'!AU864</f>
        <v>0</v>
      </c>
      <c r="O880" s="4">
        <f>'raw data'!BA864</f>
        <v>0</v>
      </c>
      <c r="P880" s="4">
        <f>'raw data'!BG864</f>
        <v>0</v>
      </c>
    </row>
    <row r="881" spans="5:16" x14ac:dyDescent="0.25">
      <c r="E881" s="3">
        <f>'raw data'!H865</f>
        <v>0</v>
      </c>
      <c r="F881">
        <f>'raw data'!N865</f>
        <v>0</v>
      </c>
      <c r="G881">
        <f>'raw data'!T865</f>
        <v>0</v>
      </c>
      <c r="H881" s="3">
        <f>'raw data'!K865</f>
        <v>0</v>
      </c>
      <c r="I881">
        <f>'raw data'!Q865</f>
        <v>0</v>
      </c>
      <c r="J881">
        <f>'raw data'!W865</f>
        <v>0</v>
      </c>
      <c r="K881" s="3">
        <f>'raw data'!AC865</f>
        <v>0</v>
      </c>
      <c r="L881">
        <f>'raw data'!AI865</f>
        <v>0</v>
      </c>
      <c r="M881">
        <f>'raw data'!AO865</f>
        <v>0</v>
      </c>
      <c r="N881" s="3">
        <f>'raw data'!AU865</f>
        <v>0</v>
      </c>
      <c r="O881" s="4">
        <f>'raw data'!BA865</f>
        <v>0</v>
      </c>
      <c r="P881" s="4">
        <f>'raw data'!BG865</f>
        <v>0</v>
      </c>
    </row>
    <row r="882" spans="5:16" x14ac:dyDescent="0.25">
      <c r="E882" s="3">
        <f>'raw data'!H866</f>
        <v>0</v>
      </c>
      <c r="F882">
        <f>'raw data'!N866</f>
        <v>0</v>
      </c>
      <c r="G882">
        <f>'raw data'!T866</f>
        <v>0</v>
      </c>
      <c r="H882" s="3">
        <f>'raw data'!K866</f>
        <v>0</v>
      </c>
      <c r="I882">
        <f>'raw data'!Q866</f>
        <v>0</v>
      </c>
      <c r="J882">
        <f>'raw data'!W866</f>
        <v>0</v>
      </c>
      <c r="K882" s="3">
        <f>'raw data'!AC866</f>
        <v>0</v>
      </c>
      <c r="L882">
        <f>'raw data'!AI866</f>
        <v>0</v>
      </c>
      <c r="M882">
        <f>'raw data'!AO866</f>
        <v>0</v>
      </c>
      <c r="N882" s="3">
        <f>'raw data'!AU866</f>
        <v>0</v>
      </c>
      <c r="O882" s="4">
        <f>'raw data'!BA866</f>
        <v>0</v>
      </c>
      <c r="P882" s="4">
        <f>'raw data'!BG866</f>
        <v>0</v>
      </c>
    </row>
    <row r="883" spans="5:16" x14ac:dyDescent="0.25">
      <c r="E883" s="3">
        <f>'raw data'!H867</f>
        <v>0</v>
      </c>
      <c r="F883">
        <f>'raw data'!N867</f>
        <v>0</v>
      </c>
      <c r="G883">
        <f>'raw data'!T867</f>
        <v>0</v>
      </c>
      <c r="H883" s="3">
        <f>'raw data'!K867</f>
        <v>0</v>
      </c>
      <c r="I883">
        <f>'raw data'!Q867</f>
        <v>0</v>
      </c>
      <c r="J883">
        <f>'raw data'!W867</f>
        <v>0</v>
      </c>
      <c r="K883" s="3">
        <f>'raw data'!AC867</f>
        <v>0</v>
      </c>
      <c r="L883">
        <f>'raw data'!AI867</f>
        <v>0</v>
      </c>
      <c r="M883">
        <f>'raw data'!AO867</f>
        <v>0</v>
      </c>
      <c r="N883" s="3">
        <f>'raw data'!AU867</f>
        <v>0</v>
      </c>
      <c r="O883" s="4">
        <f>'raw data'!BA867</f>
        <v>0</v>
      </c>
      <c r="P883" s="4">
        <f>'raw data'!BG867</f>
        <v>0</v>
      </c>
    </row>
    <row r="884" spans="5:16" x14ac:dyDescent="0.25">
      <c r="E884" s="3">
        <f>'raw data'!H868</f>
        <v>0</v>
      </c>
      <c r="F884">
        <f>'raw data'!N868</f>
        <v>0</v>
      </c>
      <c r="G884">
        <f>'raw data'!T868</f>
        <v>0</v>
      </c>
      <c r="H884" s="3">
        <f>'raw data'!K868</f>
        <v>0</v>
      </c>
      <c r="I884">
        <f>'raw data'!Q868</f>
        <v>0</v>
      </c>
      <c r="J884">
        <f>'raw data'!W868</f>
        <v>0</v>
      </c>
      <c r="K884" s="3">
        <f>'raw data'!AC868</f>
        <v>0</v>
      </c>
      <c r="L884">
        <f>'raw data'!AI868</f>
        <v>0</v>
      </c>
      <c r="M884">
        <f>'raw data'!AO868</f>
        <v>0</v>
      </c>
      <c r="N884" s="3">
        <f>'raw data'!AU868</f>
        <v>0</v>
      </c>
      <c r="O884" s="4">
        <f>'raw data'!BA868</f>
        <v>0</v>
      </c>
      <c r="P884" s="4">
        <f>'raw data'!BG868</f>
        <v>0</v>
      </c>
    </row>
    <row r="885" spans="5:16" x14ac:dyDescent="0.25">
      <c r="E885" s="3">
        <f>'raw data'!H869</f>
        <v>0</v>
      </c>
      <c r="F885">
        <f>'raw data'!N869</f>
        <v>0</v>
      </c>
      <c r="G885">
        <f>'raw data'!T869</f>
        <v>0</v>
      </c>
      <c r="H885" s="3">
        <f>'raw data'!K869</f>
        <v>0</v>
      </c>
      <c r="I885">
        <f>'raw data'!Q869</f>
        <v>0</v>
      </c>
      <c r="J885">
        <f>'raw data'!W869</f>
        <v>0</v>
      </c>
      <c r="K885" s="3">
        <f>'raw data'!AC869</f>
        <v>0</v>
      </c>
      <c r="L885">
        <f>'raw data'!AI869</f>
        <v>0</v>
      </c>
      <c r="M885">
        <f>'raw data'!AO869</f>
        <v>0</v>
      </c>
      <c r="N885" s="3">
        <f>'raw data'!AU869</f>
        <v>0</v>
      </c>
      <c r="O885" s="4">
        <f>'raw data'!BA869</f>
        <v>0</v>
      </c>
      <c r="P885" s="4">
        <f>'raw data'!BG869</f>
        <v>0</v>
      </c>
    </row>
    <row r="886" spans="5:16" x14ac:dyDescent="0.25">
      <c r="E886" s="3">
        <f>'raw data'!H870</f>
        <v>0</v>
      </c>
      <c r="F886">
        <f>'raw data'!N870</f>
        <v>0</v>
      </c>
      <c r="G886">
        <f>'raw data'!T870</f>
        <v>0</v>
      </c>
      <c r="H886" s="3">
        <f>'raw data'!K870</f>
        <v>0</v>
      </c>
      <c r="I886">
        <f>'raw data'!Q870</f>
        <v>0</v>
      </c>
      <c r="J886">
        <f>'raw data'!W870</f>
        <v>0</v>
      </c>
      <c r="K886" s="3">
        <f>'raw data'!AC870</f>
        <v>0</v>
      </c>
      <c r="L886">
        <f>'raw data'!AI870</f>
        <v>0</v>
      </c>
      <c r="M886">
        <f>'raw data'!AO870</f>
        <v>0</v>
      </c>
      <c r="N886" s="3">
        <f>'raw data'!AU870</f>
        <v>0</v>
      </c>
      <c r="O886" s="4">
        <f>'raw data'!BA870</f>
        <v>0</v>
      </c>
      <c r="P886" s="4">
        <f>'raw data'!BG870</f>
        <v>0</v>
      </c>
    </row>
    <row r="887" spans="5:16" x14ac:dyDescent="0.25">
      <c r="E887" s="3">
        <f>'raw data'!H871</f>
        <v>0</v>
      </c>
      <c r="F887">
        <f>'raw data'!N871</f>
        <v>0</v>
      </c>
      <c r="G887">
        <f>'raw data'!T871</f>
        <v>0</v>
      </c>
      <c r="H887" s="3">
        <f>'raw data'!K871</f>
        <v>0</v>
      </c>
      <c r="I887">
        <f>'raw data'!Q871</f>
        <v>0</v>
      </c>
      <c r="J887">
        <f>'raw data'!W871</f>
        <v>0</v>
      </c>
      <c r="K887" s="3">
        <f>'raw data'!AC871</f>
        <v>0</v>
      </c>
      <c r="L887">
        <f>'raw data'!AI871</f>
        <v>0</v>
      </c>
      <c r="M887">
        <f>'raw data'!AO871</f>
        <v>0</v>
      </c>
      <c r="N887" s="3">
        <f>'raw data'!AU871</f>
        <v>0</v>
      </c>
      <c r="O887" s="4">
        <f>'raw data'!BA871</f>
        <v>0</v>
      </c>
      <c r="P887" s="4">
        <f>'raw data'!BG871</f>
        <v>0</v>
      </c>
    </row>
    <row r="888" spans="5:16" x14ac:dyDescent="0.25">
      <c r="E888" s="3">
        <f>'raw data'!H872</f>
        <v>0</v>
      </c>
      <c r="F888">
        <f>'raw data'!N872</f>
        <v>0</v>
      </c>
      <c r="G888">
        <f>'raw data'!T872</f>
        <v>0</v>
      </c>
      <c r="H888" s="3">
        <f>'raw data'!K872</f>
        <v>0</v>
      </c>
      <c r="I888">
        <f>'raw data'!Q872</f>
        <v>0</v>
      </c>
      <c r="J888">
        <f>'raw data'!W872</f>
        <v>0</v>
      </c>
      <c r="K888" s="3">
        <f>'raw data'!AC872</f>
        <v>0</v>
      </c>
      <c r="L888">
        <f>'raw data'!AI872</f>
        <v>0</v>
      </c>
      <c r="M888">
        <f>'raw data'!AO872</f>
        <v>0</v>
      </c>
      <c r="N888" s="3">
        <f>'raw data'!AU872</f>
        <v>0</v>
      </c>
      <c r="O888" s="4">
        <f>'raw data'!BA872</f>
        <v>0</v>
      </c>
      <c r="P888" s="4">
        <f>'raw data'!BG872</f>
        <v>0</v>
      </c>
    </row>
    <row r="889" spans="5:16" x14ac:dyDescent="0.25">
      <c r="E889" s="3">
        <f>'raw data'!H873</f>
        <v>0</v>
      </c>
      <c r="F889">
        <f>'raw data'!N873</f>
        <v>0</v>
      </c>
      <c r="G889">
        <f>'raw data'!T873</f>
        <v>0</v>
      </c>
      <c r="H889" s="3">
        <f>'raw data'!K873</f>
        <v>0</v>
      </c>
      <c r="I889">
        <f>'raw data'!Q873</f>
        <v>0</v>
      </c>
      <c r="J889">
        <f>'raw data'!W873</f>
        <v>0</v>
      </c>
      <c r="K889" s="3">
        <f>'raw data'!AC873</f>
        <v>0</v>
      </c>
      <c r="L889">
        <f>'raw data'!AI873</f>
        <v>0</v>
      </c>
      <c r="M889">
        <f>'raw data'!AO873</f>
        <v>0</v>
      </c>
      <c r="N889" s="3">
        <f>'raw data'!AU873</f>
        <v>0</v>
      </c>
      <c r="O889" s="4">
        <f>'raw data'!BA873</f>
        <v>0</v>
      </c>
      <c r="P889" s="4">
        <f>'raw data'!BG873</f>
        <v>0</v>
      </c>
    </row>
    <row r="890" spans="5:16" x14ac:dyDescent="0.25">
      <c r="E890" s="3">
        <f>'raw data'!H874</f>
        <v>0</v>
      </c>
      <c r="F890">
        <f>'raw data'!N874</f>
        <v>0</v>
      </c>
      <c r="G890">
        <f>'raw data'!T874</f>
        <v>0</v>
      </c>
      <c r="H890" s="3">
        <f>'raw data'!K874</f>
        <v>0</v>
      </c>
      <c r="I890">
        <f>'raw data'!Q874</f>
        <v>0</v>
      </c>
      <c r="J890">
        <f>'raw data'!W874</f>
        <v>0</v>
      </c>
      <c r="K890" s="3">
        <f>'raw data'!AC874</f>
        <v>0</v>
      </c>
      <c r="L890">
        <f>'raw data'!AI874</f>
        <v>0</v>
      </c>
      <c r="M890">
        <f>'raw data'!AO874</f>
        <v>0</v>
      </c>
      <c r="N890" s="3">
        <f>'raw data'!AU874</f>
        <v>0</v>
      </c>
      <c r="O890" s="4">
        <f>'raw data'!BA874</f>
        <v>0</v>
      </c>
      <c r="P890" s="4">
        <f>'raw data'!BG874</f>
        <v>0</v>
      </c>
    </row>
    <row r="891" spans="5:16" x14ac:dyDescent="0.25">
      <c r="E891" s="3">
        <f>'raw data'!H875</f>
        <v>0</v>
      </c>
      <c r="F891">
        <f>'raw data'!N875</f>
        <v>0</v>
      </c>
      <c r="G891">
        <f>'raw data'!T875</f>
        <v>0</v>
      </c>
      <c r="H891" s="3">
        <f>'raw data'!K875</f>
        <v>0</v>
      </c>
      <c r="I891">
        <f>'raw data'!Q875</f>
        <v>0</v>
      </c>
      <c r="J891">
        <f>'raw data'!W875</f>
        <v>0</v>
      </c>
      <c r="K891" s="3">
        <f>'raw data'!AC875</f>
        <v>0</v>
      </c>
      <c r="L891">
        <f>'raw data'!AI875</f>
        <v>0</v>
      </c>
      <c r="M891">
        <f>'raw data'!AO875</f>
        <v>0</v>
      </c>
      <c r="N891" s="3">
        <f>'raw data'!AU875</f>
        <v>0</v>
      </c>
      <c r="O891" s="4">
        <f>'raw data'!BA875</f>
        <v>0</v>
      </c>
      <c r="P891" s="4">
        <f>'raw data'!BG875</f>
        <v>0</v>
      </c>
    </row>
    <row r="892" spans="5:16" x14ac:dyDescent="0.25">
      <c r="E892" s="3">
        <f>'raw data'!H876</f>
        <v>0</v>
      </c>
      <c r="F892">
        <f>'raw data'!N876</f>
        <v>0</v>
      </c>
      <c r="G892">
        <f>'raw data'!T876</f>
        <v>0</v>
      </c>
      <c r="H892" s="3">
        <f>'raw data'!K876</f>
        <v>0</v>
      </c>
      <c r="I892">
        <f>'raw data'!Q876</f>
        <v>0</v>
      </c>
      <c r="J892">
        <f>'raw data'!W876</f>
        <v>0</v>
      </c>
      <c r="K892" s="3">
        <f>'raw data'!AC876</f>
        <v>0</v>
      </c>
      <c r="L892">
        <f>'raw data'!AI876</f>
        <v>0</v>
      </c>
      <c r="M892">
        <f>'raw data'!AO876</f>
        <v>0</v>
      </c>
      <c r="N892" s="3">
        <f>'raw data'!AU876</f>
        <v>0</v>
      </c>
      <c r="O892" s="4">
        <f>'raw data'!BA876</f>
        <v>0</v>
      </c>
      <c r="P892" s="4">
        <f>'raw data'!BG876</f>
        <v>0</v>
      </c>
    </row>
    <row r="893" spans="5:16" x14ac:dyDescent="0.25">
      <c r="E893" s="3">
        <f>'raw data'!H877</f>
        <v>0</v>
      </c>
      <c r="F893">
        <f>'raw data'!N877</f>
        <v>0</v>
      </c>
      <c r="G893">
        <f>'raw data'!T877</f>
        <v>0</v>
      </c>
      <c r="H893" s="3">
        <f>'raw data'!K877</f>
        <v>0</v>
      </c>
      <c r="I893">
        <f>'raw data'!Q877</f>
        <v>0</v>
      </c>
      <c r="J893">
        <f>'raw data'!W877</f>
        <v>0</v>
      </c>
      <c r="K893" s="3">
        <f>'raw data'!AC877</f>
        <v>0</v>
      </c>
      <c r="L893">
        <f>'raw data'!AI877</f>
        <v>0</v>
      </c>
      <c r="M893">
        <f>'raw data'!AO877</f>
        <v>0</v>
      </c>
      <c r="N893" s="3">
        <f>'raw data'!AU877</f>
        <v>0</v>
      </c>
      <c r="O893" s="4">
        <f>'raw data'!BA877</f>
        <v>0</v>
      </c>
      <c r="P893" s="4">
        <f>'raw data'!BG877</f>
        <v>0</v>
      </c>
    </row>
    <row r="894" spans="5:16" x14ac:dyDescent="0.25">
      <c r="E894" s="3">
        <f>'raw data'!H878</f>
        <v>0</v>
      </c>
      <c r="F894">
        <f>'raw data'!N878</f>
        <v>0</v>
      </c>
      <c r="G894">
        <f>'raw data'!T878</f>
        <v>0</v>
      </c>
      <c r="H894" s="3">
        <f>'raw data'!K878</f>
        <v>0</v>
      </c>
      <c r="I894">
        <f>'raw data'!Q878</f>
        <v>0</v>
      </c>
      <c r="J894">
        <f>'raw data'!W878</f>
        <v>0</v>
      </c>
      <c r="K894" s="3">
        <f>'raw data'!AC878</f>
        <v>0</v>
      </c>
      <c r="L894">
        <f>'raw data'!AI878</f>
        <v>0</v>
      </c>
      <c r="M894">
        <f>'raw data'!AO878</f>
        <v>0</v>
      </c>
      <c r="N894" s="3">
        <f>'raw data'!AU878</f>
        <v>0</v>
      </c>
      <c r="O894" s="4">
        <f>'raw data'!BA878</f>
        <v>0</v>
      </c>
      <c r="P894" s="4">
        <f>'raw data'!BG878</f>
        <v>0</v>
      </c>
    </row>
    <row r="895" spans="5:16" x14ac:dyDescent="0.25">
      <c r="E895" s="3">
        <f>'raw data'!H879</f>
        <v>0</v>
      </c>
      <c r="F895">
        <f>'raw data'!N879</f>
        <v>0</v>
      </c>
      <c r="G895">
        <f>'raw data'!T879</f>
        <v>0</v>
      </c>
      <c r="H895" s="3">
        <f>'raw data'!K879</f>
        <v>0</v>
      </c>
      <c r="I895">
        <f>'raw data'!Q879</f>
        <v>0</v>
      </c>
      <c r="J895">
        <f>'raw data'!W879</f>
        <v>0</v>
      </c>
      <c r="K895" s="3">
        <f>'raw data'!AC879</f>
        <v>0</v>
      </c>
      <c r="L895">
        <f>'raw data'!AI879</f>
        <v>0</v>
      </c>
      <c r="M895">
        <f>'raw data'!AO879</f>
        <v>0</v>
      </c>
      <c r="N895" s="3">
        <f>'raw data'!AU879</f>
        <v>0</v>
      </c>
      <c r="O895" s="4">
        <f>'raw data'!BA879</f>
        <v>0</v>
      </c>
      <c r="P895" s="4">
        <f>'raw data'!BG879</f>
        <v>0</v>
      </c>
    </row>
    <row r="896" spans="5:16" x14ac:dyDescent="0.25">
      <c r="E896" s="3">
        <f>'raw data'!H880</f>
        <v>0</v>
      </c>
      <c r="F896">
        <f>'raw data'!N880</f>
        <v>0</v>
      </c>
      <c r="G896">
        <f>'raw data'!T880</f>
        <v>0</v>
      </c>
      <c r="H896" s="3">
        <f>'raw data'!K880</f>
        <v>0</v>
      </c>
      <c r="I896">
        <f>'raw data'!Q880</f>
        <v>0</v>
      </c>
      <c r="J896">
        <f>'raw data'!W880</f>
        <v>0</v>
      </c>
      <c r="K896" s="3">
        <f>'raw data'!AC880</f>
        <v>0</v>
      </c>
      <c r="L896">
        <f>'raw data'!AI880</f>
        <v>0</v>
      </c>
      <c r="M896">
        <f>'raw data'!AO880</f>
        <v>0</v>
      </c>
      <c r="N896" s="3">
        <f>'raw data'!AU880</f>
        <v>0</v>
      </c>
      <c r="O896" s="4">
        <f>'raw data'!BA880</f>
        <v>0</v>
      </c>
      <c r="P896" s="4">
        <f>'raw data'!BG880</f>
        <v>0</v>
      </c>
    </row>
    <row r="897" spans="5:16" x14ac:dyDescent="0.25">
      <c r="E897" s="3">
        <f>'raw data'!H881</f>
        <v>0</v>
      </c>
      <c r="F897">
        <f>'raw data'!N881</f>
        <v>0</v>
      </c>
      <c r="G897">
        <f>'raw data'!T881</f>
        <v>0</v>
      </c>
      <c r="H897" s="3">
        <f>'raw data'!K881</f>
        <v>0</v>
      </c>
      <c r="I897">
        <f>'raw data'!Q881</f>
        <v>0</v>
      </c>
      <c r="J897">
        <f>'raw data'!W881</f>
        <v>0</v>
      </c>
      <c r="K897" s="3">
        <f>'raw data'!AC881</f>
        <v>0</v>
      </c>
      <c r="L897">
        <f>'raw data'!AI881</f>
        <v>0</v>
      </c>
      <c r="M897">
        <f>'raw data'!AO881</f>
        <v>0</v>
      </c>
      <c r="N897" s="3">
        <f>'raw data'!AU881</f>
        <v>0</v>
      </c>
      <c r="O897" s="4">
        <f>'raw data'!BA881</f>
        <v>0</v>
      </c>
      <c r="P897" s="4">
        <f>'raw data'!BG881</f>
        <v>0</v>
      </c>
    </row>
    <row r="898" spans="5:16" x14ac:dyDescent="0.25">
      <c r="E898" s="3">
        <f>'raw data'!H882</f>
        <v>0</v>
      </c>
      <c r="F898">
        <f>'raw data'!N882</f>
        <v>0</v>
      </c>
      <c r="G898">
        <f>'raw data'!T882</f>
        <v>0</v>
      </c>
      <c r="H898" s="3">
        <f>'raw data'!K882</f>
        <v>0</v>
      </c>
      <c r="I898">
        <f>'raw data'!Q882</f>
        <v>0</v>
      </c>
      <c r="J898">
        <f>'raw data'!W882</f>
        <v>0</v>
      </c>
      <c r="K898" s="3">
        <f>'raw data'!AC882</f>
        <v>0</v>
      </c>
      <c r="L898">
        <f>'raw data'!AI882</f>
        <v>0</v>
      </c>
      <c r="M898">
        <f>'raw data'!AO882</f>
        <v>0</v>
      </c>
      <c r="N898" s="3">
        <f>'raw data'!AU882</f>
        <v>0</v>
      </c>
      <c r="O898" s="4">
        <f>'raw data'!BA882</f>
        <v>0</v>
      </c>
      <c r="P898" s="4">
        <f>'raw data'!BG882</f>
        <v>0</v>
      </c>
    </row>
    <row r="899" spans="5:16" x14ac:dyDescent="0.25">
      <c r="E899" s="3">
        <f>'raw data'!H883</f>
        <v>0</v>
      </c>
      <c r="F899">
        <f>'raw data'!N883</f>
        <v>0</v>
      </c>
      <c r="G899">
        <f>'raw data'!T883</f>
        <v>0</v>
      </c>
      <c r="H899" s="3">
        <f>'raw data'!K883</f>
        <v>0</v>
      </c>
      <c r="I899">
        <f>'raw data'!Q883</f>
        <v>0</v>
      </c>
      <c r="J899">
        <f>'raw data'!W883</f>
        <v>0</v>
      </c>
      <c r="K899" s="3">
        <f>'raw data'!AC883</f>
        <v>0</v>
      </c>
      <c r="L899">
        <f>'raw data'!AI883</f>
        <v>0</v>
      </c>
      <c r="M899">
        <f>'raw data'!AO883</f>
        <v>0</v>
      </c>
      <c r="N899" s="3">
        <f>'raw data'!AU883</f>
        <v>0</v>
      </c>
      <c r="O899" s="4">
        <f>'raw data'!BA883</f>
        <v>0</v>
      </c>
      <c r="P899" s="4">
        <f>'raw data'!BG883</f>
        <v>0</v>
      </c>
    </row>
    <row r="900" spans="5:16" x14ac:dyDescent="0.25">
      <c r="E900" s="3">
        <f>'raw data'!H884</f>
        <v>0</v>
      </c>
      <c r="F900">
        <f>'raw data'!N884</f>
        <v>0</v>
      </c>
      <c r="G900">
        <f>'raw data'!T884</f>
        <v>0</v>
      </c>
      <c r="H900" s="3">
        <f>'raw data'!K884</f>
        <v>0</v>
      </c>
      <c r="I900">
        <f>'raw data'!Q884</f>
        <v>0</v>
      </c>
      <c r="J900">
        <f>'raw data'!W884</f>
        <v>0</v>
      </c>
      <c r="K900" s="3">
        <f>'raw data'!AC884</f>
        <v>0</v>
      </c>
      <c r="L900">
        <f>'raw data'!AI884</f>
        <v>0</v>
      </c>
      <c r="M900">
        <f>'raw data'!AO884</f>
        <v>0</v>
      </c>
      <c r="N900" s="3">
        <f>'raw data'!AU884</f>
        <v>0</v>
      </c>
      <c r="O900" s="4">
        <f>'raw data'!BA884</f>
        <v>0</v>
      </c>
      <c r="P900" s="4">
        <f>'raw data'!BG884</f>
        <v>0</v>
      </c>
    </row>
    <row r="901" spans="5:16" x14ac:dyDescent="0.25">
      <c r="E901" s="3">
        <f>'raw data'!H885</f>
        <v>0</v>
      </c>
      <c r="F901">
        <f>'raw data'!N885</f>
        <v>0</v>
      </c>
      <c r="G901">
        <f>'raw data'!T885</f>
        <v>0</v>
      </c>
      <c r="H901" s="3">
        <f>'raw data'!K885</f>
        <v>0</v>
      </c>
      <c r="I901">
        <f>'raw data'!Q885</f>
        <v>0</v>
      </c>
      <c r="J901">
        <f>'raw data'!W885</f>
        <v>0</v>
      </c>
      <c r="K901" s="3">
        <f>'raw data'!AC885</f>
        <v>0</v>
      </c>
      <c r="L901">
        <f>'raw data'!AI885</f>
        <v>0</v>
      </c>
      <c r="M901">
        <f>'raw data'!AO885</f>
        <v>0</v>
      </c>
      <c r="N901" s="3">
        <f>'raw data'!AU885</f>
        <v>0</v>
      </c>
      <c r="O901" s="4">
        <f>'raw data'!BA885</f>
        <v>0</v>
      </c>
      <c r="P901" s="4">
        <f>'raw data'!BG885</f>
        <v>0</v>
      </c>
    </row>
    <row r="902" spans="5:16" x14ac:dyDescent="0.25">
      <c r="E902" s="3">
        <f>'raw data'!H886</f>
        <v>0</v>
      </c>
      <c r="F902">
        <f>'raw data'!N886</f>
        <v>0</v>
      </c>
      <c r="G902">
        <f>'raw data'!T886</f>
        <v>0</v>
      </c>
      <c r="H902" s="3">
        <f>'raw data'!K886</f>
        <v>0</v>
      </c>
      <c r="I902">
        <f>'raw data'!Q886</f>
        <v>0</v>
      </c>
      <c r="J902">
        <f>'raw data'!W886</f>
        <v>0</v>
      </c>
      <c r="K902" s="3">
        <f>'raw data'!AC886</f>
        <v>0</v>
      </c>
      <c r="L902">
        <f>'raw data'!AI886</f>
        <v>0</v>
      </c>
      <c r="M902">
        <f>'raw data'!AO886</f>
        <v>0</v>
      </c>
      <c r="N902" s="3">
        <f>'raw data'!AU886</f>
        <v>0</v>
      </c>
      <c r="O902" s="4">
        <f>'raw data'!BA886</f>
        <v>0</v>
      </c>
      <c r="P902" s="4">
        <f>'raw data'!BG886</f>
        <v>0</v>
      </c>
    </row>
    <row r="903" spans="5:16" x14ac:dyDescent="0.25">
      <c r="E903" s="3">
        <f>'raw data'!H887</f>
        <v>0</v>
      </c>
      <c r="F903">
        <f>'raw data'!N887</f>
        <v>0</v>
      </c>
      <c r="G903">
        <f>'raw data'!T887</f>
        <v>0</v>
      </c>
      <c r="H903" s="3">
        <f>'raw data'!K887</f>
        <v>0</v>
      </c>
      <c r="I903">
        <f>'raw data'!Q887</f>
        <v>0</v>
      </c>
      <c r="J903">
        <f>'raw data'!W887</f>
        <v>0</v>
      </c>
      <c r="K903" s="3">
        <f>'raw data'!AC887</f>
        <v>0</v>
      </c>
      <c r="L903">
        <f>'raw data'!AI887</f>
        <v>0</v>
      </c>
      <c r="M903">
        <f>'raw data'!AO887</f>
        <v>0</v>
      </c>
      <c r="N903" s="3">
        <f>'raw data'!AU887</f>
        <v>0</v>
      </c>
      <c r="O903" s="4">
        <f>'raw data'!BA887</f>
        <v>0</v>
      </c>
      <c r="P903" s="4">
        <f>'raw data'!BG887</f>
        <v>0</v>
      </c>
    </row>
    <row r="904" spans="5:16" x14ac:dyDescent="0.25">
      <c r="E904" s="3">
        <f>'raw data'!H888</f>
        <v>0</v>
      </c>
      <c r="F904">
        <f>'raw data'!N888</f>
        <v>0</v>
      </c>
      <c r="G904">
        <f>'raw data'!T888</f>
        <v>0</v>
      </c>
      <c r="H904" s="3">
        <f>'raw data'!K888</f>
        <v>0</v>
      </c>
      <c r="I904">
        <f>'raw data'!Q888</f>
        <v>0</v>
      </c>
      <c r="J904">
        <f>'raw data'!W888</f>
        <v>0</v>
      </c>
      <c r="K904" s="3">
        <f>'raw data'!AC888</f>
        <v>0</v>
      </c>
      <c r="L904">
        <f>'raw data'!AI888</f>
        <v>0</v>
      </c>
      <c r="M904">
        <f>'raw data'!AO888</f>
        <v>0</v>
      </c>
      <c r="N904" s="3">
        <f>'raw data'!AU888</f>
        <v>0</v>
      </c>
      <c r="O904" s="4">
        <f>'raw data'!BA888</f>
        <v>0</v>
      </c>
      <c r="P904" s="4">
        <f>'raw data'!BG888</f>
        <v>0</v>
      </c>
    </row>
    <row r="905" spans="5:16" x14ac:dyDescent="0.25">
      <c r="E905" s="3">
        <f>'raw data'!H889</f>
        <v>0</v>
      </c>
      <c r="F905">
        <f>'raw data'!N889</f>
        <v>0</v>
      </c>
      <c r="G905">
        <f>'raw data'!T889</f>
        <v>0</v>
      </c>
      <c r="H905" s="3">
        <f>'raw data'!K889</f>
        <v>0</v>
      </c>
      <c r="I905">
        <f>'raw data'!Q889</f>
        <v>0</v>
      </c>
      <c r="J905">
        <f>'raw data'!W889</f>
        <v>0</v>
      </c>
      <c r="K905" s="3">
        <f>'raw data'!AC889</f>
        <v>0</v>
      </c>
      <c r="L905">
        <f>'raw data'!AI889</f>
        <v>0</v>
      </c>
      <c r="M905">
        <f>'raw data'!AO889</f>
        <v>0</v>
      </c>
      <c r="N905" s="3">
        <f>'raw data'!AU889</f>
        <v>0</v>
      </c>
      <c r="O905" s="4">
        <f>'raw data'!BA889</f>
        <v>0</v>
      </c>
      <c r="P905" s="4">
        <f>'raw data'!BG889</f>
        <v>0</v>
      </c>
    </row>
    <row r="906" spans="5:16" x14ac:dyDescent="0.25">
      <c r="E906" s="3">
        <f>'raw data'!H890</f>
        <v>0</v>
      </c>
      <c r="F906">
        <f>'raw data'!N890</f>
        <v>0</v>
      </c>
      <c r="G906">
        <f>'raw data'!T890</f>
        <v>0</v>
      </c>
      <c r="H906" s="3">
        <f>'raw data'!K890</f>
        <v>0</v>
      </c>
      <c r="I906">
        <f>'raw data'!Q890</f>
        <v>0</v>
      </c>
      <c r="J906">
        <f>'raw data'!W890</f>
        <v>0</v>
      </c>
      <c r="K906" s="3">
        <f>'raw data'!AC890</f>
        <v>0</v>
      </c>
      <c r="L906">
        <f>'raw data'!AI890</f>
        <v>0</v>
      </c>
      <c r="M906">
        <f>'raw data'!AO890</f>
        <v>0</v>
      </c>
      <c r="N906" s="3">
        <f>'raw data'!AU890</f>
        <v>0</v>
      </c>
      <c r="O906" s="4">
        <f>'raw data'!BA890</f>
        <v>0</v>
      </c>
      <c r="P906" s="4">
        <f>'raw data'!BG890</f>
        <v>0</v>
      </c>
    </row>
    <row r="907" spans="5:16" x14ac:dyDescent="0.25">
      <c r="E907" s="3">
        <f>'raw data'!H891</f>
        <v>0</v>
      </c>
      <c r="F907">
        <f>'raw data'!N891</f>
        <v>0</v>
      </c>
      <c r="G907">
        <f>'raw data'!T891</f>
        <v>0</v>
      </c>
      <c r="H907" s="3">
        <f>'raw data'!K891</f>
        <v>0</v>
      </c>
      <c r="I907">
        <f>'raw data'!Q891</f>
        <v>0</v>
      </c>
      <c r="J907">
        <f>'raw data'!W891</f>
        <v>0</v>
      </c>
      <c r="K907" s="3">
        <f>'raw data'!AC891</f>
        <v>0</v>
      </c>
      <c r="L907">
        <f>'raw data'!AI891</f>
        <v>0</v>
      </c>
      <c r="M907">
        <f>'raw data'!AO891</f>
        <v>0</v>
      </c>
      <c r="N907" s="3">
        <f>'raw data'!AU891</f>
        <v>0</v>
      </c>
      <c r="O907" s="4">
        <f>'raw data'!BA891</f>
        <v>0</v>
      </c>
      <c r="P907" s="4">
        <f>'raw data'!BG891</f>
        <v>0</v>
      </c>
    </row>
    <row r="908" spans="5:16" x14ac:dyDescent="0.25">
      <c r="E908" s="3">
        <f>'raw data'!H892</f>
        <v>0</v>
      </c>
      <c r="F908">
        <f>'raw data'!N892</f>
        <v>0</v>
      </c>
      <c r="G908">
        <f>'raw data'!T892</f>
        <v>0</v>
      </c>
      <c r="H908" s="3">
        <f>'raw data'!K892</f>
        <v>0</v>
      </c>
      <c r="I908">
        <f>'raw data'!Q892</f>
        <v>0</v>
      </c>
      <c r="J908">
        <f>'raw data'!W892</f>
        <v>0</v>
      </c>
      <c r="K908" s="3">
        <f>'raw data'!AC892</f>
        <v>0</v>
      </c>
      <c r="L908">
        <f>'raw data'!AI892</f>
        <v>0</v>
      </c>
      <c r="M908">
        <f>'raw data'!AO892</f>
        <v>0</v>
      </c>
      <c r="N908" s="3">
        <f>'raw data'!AU892</f>
        <v>0</v>
      </c>
      <c r="O908" s="4">
        <f>'raw data'!BA892</f>
        <v>0</v>
      </c>
      <c r="P908" s="4">
        <f>'raw data'!BG892</f>
        <v>0</v>
      </c>
    </row>
    <row r="909" spans="5:16" x14ac:dyDescent="0.25">
      <c r="E909" s="3">
        <f>'raw data'!H893</f>
        <v>0</v>
      </c>
      <c r="F909">
        <f>'raw data'!N893</f>
        <v>0</v>
      </c>
      <c r="G909">
        <f>'raw data'!T893</f>
        <v>0</v>
      </c>
      <c r="H909" s="3">
        <f>'raw data'!K893</f>
        <v>0</v>
      </c>
      <c r="I909">
        <f>'raw data'!Q893</f>
        <v>0</v>
      </c>
      <c r="J909">
        <f>'raw data'!W893</f>
        <v>0</v>
      </c>
      <c r="K909" s="3">
        <f>'raw data'!AC893</f>
        <v>0</v>
      </c>
      <c r="L909">
        <f>'raw data'!AI893</f>
        <v>0</v>
      </c>
      <c r="M909">
        <f>'raw data'!AO893</f>
        <v>0</v>
      </c>
      <c r="N909" s="3">
        <f>'raw data'!AU893</f>
        <v>0</v>
      </c>
      <c r="O909" s="4">
        <f>'raw data'!BA893</f>
        <v>0</v>
      </c>
      <c r="P909" s="4">
        <f>'raw data'!BG893</f>
        <v>0</v>
      </c>
    </row>
    <row r="910" spans="5:16" x14ac:dyDescent="0.25">
      <c r="E910" s="3">
        <f>'raw data'!H894</f>
        <v>0</v>
      </c>
      <c r="F910">
        <f>'raw data'!N894</f>
        <v>0</v>
      </c>
      <c r="G910">
        <f>'raw data'!T894</f>
        <v>0</v>
      </c>
      <c r="H910" s="3">
        <f>'raw data'!K894</f>
        <v>0</v>
      </c>
      <c r="I910">
        <f>'raw data'!Q894</f>
        <v>0</v>
      </c>
      <c r="J910">
        <f>'raw data'!W894</f>
        <v>0</v>
      </c>
      <c r="K910" s="3">
        <f>'raw data'!AC894</f>
        <v>0</v>
      </c>
      <c r="L910">
        <f>'raw data'!AI894</f>
        <v>0</v>
      </c>
      <c r="M910">
        <f>'raw data'!AO894</f>
        <v>0</v>
      </c>
      <c r="N910" s="3">
        <f>'raw data'!AU894</f>
        <v>0</v>
      </c>
      <c r="O910" s="4">
        <f>'raw data'!BA894</f>
        <v>0</v>
      </c>
      <c r="P910" s="4">
        <f>'raw data'!BG894</f>
        <v>0</v>
      </c>
    </row>
    <row r="911" spans="5:16" x14ac:dyDescent="0.25">
      <c r="E911" s="3">
        <f>'raw data'!H895</f>
        <v>0</v>
      </c>
      <c r="F911">
        <f>'raw data'!N895</f>
        <v>0</v>
      </c>
      <c r="G911">
        <f>'raw data'!T895</f>
        <v>0</v>
      </c>
      <c r="H911" s="3">
        <f>'raw data'!K895</f>
        <v>0</v>
      </c>
      <c r="I911">
        <f>'raw data'!Q895</f>
        <v>0</v>
      </c>
      <c r="J911">
        <f>'raw data'!W895</f>
        <v>0</v>
      </c>
      <c r="K911" s="3">
        <f>'raw data'!AC895</f>
        <v>0</v>
      </c>
      <c r="L911">
        <f>'raw data'!AI895</f>
        <v>0</v>
      </c>
      <c r="M911">
        <f>'raw data'!AO895</f>
        <v>0</v>
      </c>
      <c r="N911" s="3">
        <f>'raw data'!AU895</f>
        <v>0</v>
      </c>
      <c r="O911" s="4">
        <f>'raw data'!BA895</f>
        <v>0</v>
      </c>
      <c r="P911" s="4">
        <f>'raw data'!BG895</f>
        <v>0</v>
      </c>
    </row>
    <row r="912" spans="5:16" x14ac:dyDescent="0.25">
      <c r="E912" s="3">
        <f>'raw data'!H896</f>
        <v>0</v>
      </c>
      <c r="F912">
        <f>'raw data'!N896</f>
        <v>0</v>
      </c>
      <c r="G912">
        <f>'raw data'!T896</f>
        <v>0</v>
      </c>
      <c r="H912" s="3">
        <f>'raw data'!K896</f>
        <v>0</v>
      </c>
      <c r="I912">
        <f>'raw data'!Q896</f>
        <v>0</v>
      </c>
      <c r="J912">
        <f>'raw data'!W896</f>
        <v>0</v>
      </c>
      <c r="K912" s="3">
        <f>'raw data'!AC896</f>
        <v>0</v>
      </c>
      <c r="L912">
        <f>'raw data'!AI896</f>
        <v>0</v>
      </c>
      <c r="M912">
        <f>'raw data'!AO896</f>
        <v>0</v>
      </c>
      <c r="N912" s="3">
        <f>'raw data'!AU896</f>
        <v>0</v>
      </c>
      <c r="O912" s="4">
        <f>'raw data'!BA896</f>
        <v>0</v>
      </c>
      <c r="P912" s="4">
        <f>'raw data'!BG896</f>
        <v>0</v>
      </c>
    </row>
    <row r="913" spans="5:16" x14ac:dyDescent="0.25">
      <c r="E913" s="3">
        <f>'raw data'!H897</f>
        <v>0</v>
      </c>
      <c r="F913">
        <f>'raw data'!N897</f>
        <v>0</v>
      </c>
      <c r="G913">
        <f>'raw data'!T897</f>
        <v>0</v>
      </c>
      <c r="H913" s="3">
        <f>'raw data'!K897</f>
        <v>0</v>
      </c>
      <c r="I913">
        <f>'raw data'!Q897</f>
        <v>0</v>
      </c>
      <c r="J913">
        <f>'raw data'!W897</f>
        <v>0</v>
      </c>
      <c r="K913" s="3">
        <f>'raw data'!AC897</f>
        <v>0</v>
      </c>
      <c r="L913">
        <f>'raw data'!AI897</f>
        <v>0</v>
      </c>
      <c r="M913">
        <f>'raw data'!AO897</f>
        <v>0</v>
      </c>
      <c r="N913" s="3">
        <f>'raw data'!AU897</f>
        <v>0</v>
      </c>
      <c r="O913" s="4">
        <f>'raw data'!BA897</f>
        <v>0</v>
      </c>
      <c r="P913" s="4">
        <f>'raw data'!BG897</f>
        <v>0</v>
      </c>
    </row>
    <row r="914" spans="5:16" x14ac:dyDescent="0.25">
      <c r="E914" s="3">
        <f>'raw data'!H898</f>
        <v>0</v>
      </c>
      <c r="F914">
        <f>'raw data'!N898</f>
        <v>0</v>
      </c>
      <c r="G914">
        <f>'raw data'!T898</f>
        <v>0</v>
      </c>
      <c r="H914" s="3">
        <f>'raw data'!K898</f>
        <v>0</v>
      </c>
      <c r="I914">
        <f>'raw data'!Q898</f>
        <v>0</v>
      </c>
      <c r="J914">
        <f>'raw data'!W898</f>
        <v>0</v>
      </c>
      <c r="K914" s="3">
        <f>'raw data'!AC898</f>
        <v>0</v>
      </c>
      <c r="L914">
        <f>'raw data'!AI898</f>
        <v>0</v>
      </c>
      <c r="M914">
        <f>'raw data'!AO898</f>
        <v>0</v>
      </c>
      <c r="N914" s="3">
        <f>'raw data'!AU898</f>
        <v>0</v>
      </c>
      <c r="O914" s="4">
        <f>'raw data'!BA898</f>
        <v>0</v>
      </c>
      <c r="P914" s="4">
        <f>'raw data'!BG898</f>
        <v>0</v>
      </c>
    </row>
    <row r="915" spans="5:16" x14ac:dyDescent="0.25">
      <c r="E915" s="3">
        <f>'raw data'!H899</f>
        <v>0</v>
      </c>
      <c r="F915">
        <f>'raw data'!N899</f>
        <v>0</v>
      </c>
      <c r="G915">
        <f>'raw data'!T899</f>
        <v>0</v>
      </c>
      <c r="H915" s="3">
        <f>'raw data'!K899</f>
        <v>0</v>
      </c>
      <c r="I915">
        <f>'raw data'!Q899</f>
        <v>0</v>
      </c>
      <c r="J915">
        <f>'raw data'!W899</f>
        <v>0</v>
      </c>
      <c r="K915" s="3">
        <f>'raw data'!AC899</f>
        <v>0</v>
      </c>
      <c r="L915">
        <f>'raw data'!AI899</f>
        <v>0</v>
      </c>
      <c r="M915">
        <f>'raw data'!AO899</f>
        <v>0</v>
      </c>
      <c r="N915" s="3">
        <f>'raw data'!AU899</f>
        <v>0</v>
      </c>
      <c r="O915" s="4">
        <f>'raw data'!BA899</f>
        <v>0</v>
      </c>
      <c r="P915" s="4">
        <f>'raw data'!BG899</f>
        <v>0</v>
      </c>
    </row>
    <row r="916" spans="5:16" x14ac:dyDescent="0.25">
      <c r="E916" s="3">
        <f>'raw data'!H900</f>
        <v>0</v>
      </c>
      <c r="F916">
        <f>'raw data'!N900</f>
        <v>0</v>
      </c>
      <c r="G916">
        <f>'raw data'!T900</f>
        <v>0</v>
      </c>
      <c r="H916" s="3">
        <f>'raw data'!K900</f>
        <v>0</v>
      </c>
      <c r="I916">
        <f>'raw data'!Q900</f>
        <v>0</v>
      </c>
      <c r="J916">
        <f>'raw data'!W900</f>
        <v>0</v>
      </c>
      <c r="K916" s="3">
        <f>'raw data'!AC900</f>
        <v>0</v>
      </c>
      <c r="L916">
        <f>'raw data'!AI900</f>
        <v>0</v>
      </c>
      <c r="M916">
        <f>'raw data'!AO900</f>
        <v>0</v>
      </c>
      <c r="N916" s="3">
        <f>'raw data'!AU900</f>
        <v>0</v>
      </c>
      <c r="O916" s="4">
        <f>'raw data'!BA900</f>
        <v>0</v>
      </c>
      <c r="P916" s="4">
        <f>'raw data'!BG900</f>
        <v>0</v>
      </c>
    </row>
    <row r="917" spans="5:16" x14ac:dyDescent="0.25">
      <c r="E917" s="3">
        <f>'raw data'!H901</f>
        <v>0</v>
      </c>
      <c r="F917">
        <f>'raw data'!N901</f>
        <v>0</v>
      </c>
      <c r="G917">
        <f>'raw data'!T901</f>
        <v>0</v>
      </c>
      <c r="H917" s="3">
        <f>'raw data'!K901</f>
        <v>0</v>
      </c>
      <c r="I917">
        <f>'raw data'!Q901</f>
        <v>0</v>
      </c>
      <c r="J917">
        <f>'raw data'!W901</f>
        <v>0</v>
      </c>
      <c r="K917" s="3">
        <f>'raw data'!AC901</f>
        <v>0</v>
      </c>
      <c r="L917">
        <f>'raw data'!AI901</f>
        <v>0</v>
      </c>
      <c r="M917">
        <f>'raw data'!AO901</f>
        <v>0</v>
      </c>
      <c r="N917" s="3">
        <f>'raw data'!AU901</f>
        <v>0</v>
      </c>
      <c r="O917" s="4">
        <f>'raw data'!BA901</f>
        <v>0</v>
      </c>
      <c r="P917" s="4">
        <f>'raw data'!BG901</f>
        <v>0</v>
      </c>
    </row>
    <row r="918" spans="5:16" x14ac:dyDescent="0.25">
      <c r="E918" s="3">
        <f>'raw data'!H902</f>
        <v>0</v>
      </c>
      <c r="F918">
        <f>'raw data'!N902</f>
        <v>0</v>
      </c>
      <c r="G918">
        <f>'raw data'!T902</f>
        <v>0</v>
      </c>
      <c r="H918" s="3">
        <f>'raw data'!K902</f>
        <v>0</v>
      </c>
      <c r="I918">
        <f>'raw data'!Q902</f>
        <v>0</v>
      </c>
      <c r="J918">
        <f>'raw data'!W902</f>
        <v>0</v>
      </c>
      <c r="K918" s="3">
        <f>'raw data'!AC902</f>
        <v>0</v>
      </c>
      <c r="L918">
        <f>'raw data'!AI902</f>
        <v>0</v>
      </c>
      <c r="M918">
        <f>'raw data'!AO902</f>
        <v>0</v>
      </c>
      <c r="N918" s="3">
        <f>'raw data'!AU902</f>
        <v>0</v>
      </c>
      <c r="O918" s="4">
        <f>'raw data'!BA902</f>
        <v>0</v>
      </c>
      <c r="P918" s="4">
        <f>'raw data'!BG902</f>
        <v>0</v>
      </c>
    </row>
    <row r="919" spans="5:16" x14ac:dyDescent="0.25">
      <c r="E919" s="3">
        <f>'raw data'!H903</f>
        <v>0</v>
      </c>
      <c r="F919">
        <f>'raw data'!N903</f>
        <v>0</v>
      </c>
      <c r="G919">
        <f>'raw data'!T903</f>
        <v>0</v>
      </c>
      <c r="H919" s="3">
        <f>'raw data'!K903</f>
        <v>0</v>
      </c>
      <c r="I919">
        <f>'raw data'!Q903</f>
        <v>0</v>
      </c>
      <c r="J919">
        <f>'raw data'!W903</f>
        <v>0</v>
      </c>
      <c r="K919" s="3">
        <f>'raw data'!AC903</f>
        <v>0</v>
      </c>
      <c r="L919">
        <f>'raw data'!AI903</f>
        <v>0</v>
      </c>
      <c r="M919">
        <f>'raw data'!AO903</f>
        <v>0</v>
      </c>
      <c r="N919" s="3">
        <f>'raw data'!AU903</f>
        <v>0</v>
      </c>
      <c r="O919" s="4">
        <f>'raw data'!BA903</f>
        <v>0</v>
      </c>
      <c r="P919" s="4">
        <f>'raw data'!BG903</f>
        <v>0</v>
      </c>
    </row>
    <row r="920" spans="5:16" x14ac:dyDescent="0.25">
      <c r="E920" s="3">
        <f>'raw data'!H904</f>
        <v>0</v>
      </c>
      <c r="F920">
        <f>'raw data'!N904</f>
        <v>0</v>
      </c>
      <c r="G920">
        <f>'raw data'!T904</f>
        <v>0</v>
      </c>
      <c r="H920" s="3">
        <f>'raw data'!K904</f>
        <v>0</v>
      </c>
      <c r="I920">
        <f>'raw data'!Q904</f>
        <v>0</v>
      </c>
      <c r="J920">
        <f>'raw data'!W904</f>
        <v>0</v>
      </c>
      <c r="K920" s="3">
        <f>'raw data'!AC904</f>
        <v>0</v>
      </c>
      <c r="L920">
        <f>'raw data'!AI904</f>
        <v>0</v>
      </c>
      <c r="M920">
        <f>'raw data'!AO904</f>
        <v>0</v>
      </c>
      <c r="N920" s="3">
        <f>'raw data'!AU904</f>
        <v>0</v>
      </c>
      <c r="O920" s="4">
        <f>'raw data'!BA904</f>
        <v>0</v>
      </c>
      <c r="P920" s="4">
        <f>'raw data'!BG904</f>
        <v>0</v>
      </c>
    </row>
    <row r="921" spans="5:16" x14ac:dyDescent="0.25">
      <c r="E921" s="3">
        <f>'raw data'!H905</f>
        <v>0</v>
      </c>
      <c r="F921">
        <f>'raw data'!N905</f>
        <v>0</v>
      </c>
      <c r="G921">
        <f>'raw data'!T905</f>
        <v>0</v>
      </c>
      <c r="H921" s="3">
        <f>'raw data'!K905</f>
        <v>0</v>
      </c>
      <c r="I921">
        <f>'raw data'!Q905</f>
        <v>0</v>
      </c>
      <c r="J921">
        <f>'raw data'!W905</f>
        <v>0</v>
      </c>
      <c r="K921" s="3">
        <f>'raw data'!AC905</f>
        <v>0</v>
      </c>
      <c r="L921">
        <f>'raw data'!AI905</f>
        <v>0</v>
      </c>
      <c r="M921">
        <f>'raw data'!AO905</f>
        <v>0</v>
      </c>
      <c r="N921" s="3">
        <f>'raw data'!AU905</f>
        <v>0</v>
      </c>
      <c r="O921" s="4">
        <f>'raw data'!BA905</f>
        <v>0</v>
      </c>
      <c r="P921" s="4">
        <f>'raw data'!BG905</f>
        <v>0</v>
      </c>
    </row>
    <row r="922" spans="5:16" x14ac:dyDescent="0.25">
      <c r="E922" s="3">
        <f>'raw data'!H906</f>
        <v>0</v>
      </c>
      <c r="F922">
        <f>'raw data'!N906</f>
        <v>0</v>
      </c>
      <c r="G922">
        <f>'raw data'!T906</f>
        <v>0</v>
      </c>
      <c r="H922" s="3">
        <f>'raw data'!K906</f>
        <v>0</v>
      </c>
      <c r="I922">
        <f>'raw data'!Q906</f>
        <v>0</v>
      </c>
      <c r="J922">
        <f>'raw data'!W906</f>
        <v>0</v>
      </c>
      <c r="K922" s="3">
        <f>'raw data'!AC906</f>
        <v>0</v>
      </c>
      <c r="L922">
        <f>'raw data'!AI906</f>
        <v>0</v>
      </c>
      <c r="M922">
        <f>'raw data'!AO906</f>
        <v>0</v>
      </c>
      <c r="N922" s="3">
        <f>'raw data'!AU906</f>
        <v>0</v>
      </c>
      <c r="O922" s="4">
        <f>'raw data'!BA906</f>
        <v>0</v>
      </c>
      <c r="P922" s="4">
        <f>'raw data'!BG906</f>
        <v>0</v>
      </c>
    </row>
    <row r="923" spans="5:16" x14ac:dyDescent="0.25">
      <c r="E923" s="3">
        <f>'raw data'!H907</f>
        <v>0</v>
      </c>
      <c r="F923">
        <f>'raw data'!N907</f>
        <v>0</v>
      </c>
      <c r="G923">
        <f>'raw data'!T907</f>
        <v>0</v>
      </c>
      <c r="H923" s="3">
        <f>'raw data'!K907</f>
        <v>0</v>
      </c>
      <c r="I923">
        <f>'raw data'!Q907</f>
        <v>0</v>
      </c>
      <c r="J923">
        <f>'raw data'!W907</f>
        <v>0</v>
      </c>
      <c r="K923" s="3">
        <f>'raw data'!AC907</f>
        <v>0</v>
      </c>
      <c r="L923">
        <f>'raw data'!AI907</f>
        <v>0</v>
      </c>
      <c r="M923">
        <f>'raw data'!AO907</f>
        <v>0</v>
      </c>
      <c r="N923" s="3">
        <f>'raw data'!AU907</f>
        <v>0</v>
      </c>
      <c r="O923" s="4">
        <f>'raw data'!BA907</f>
        <v>0</v>
      </c>
      <c r="P923" s="4">
        <f>'raw data'!BG907</f>
        <v>0</v>
      </c>
    </row>
    <row r="924" spans="5:16" x14ac:dyDescent="0.25">
      <c r="E924" s="3">
        <f>'raw data'!H908</f>
        <v>0</v>
      </c>
      <c r="F924">
        <f>'raw data'!N908</f>
        <v>0</v>
      </c>
      <c r="G924">
        <f>'raw data'!T908</f>
        <v>0</v>
      </c>
      <c r="H924" s="3">
        <f>'raw data'!K908</f>
        <v>0</v>
      </c>
      <c r="I924">
        <f>'raw data'!Q908</f>
        <v>0</v>
      </c>
      <c r="J924">
        <f>'raw data'!W908</f>
        <v>0</v>
      </c>
      <c r="K924" s="3">
        <f>'raw data'!AC908</f>
        <v>0</v>
      </c>
      <c r="L924">
        <f>'raw data'!AI908</f>
        <v>0</v>
      </c>
      <c r="M924">
        <f>'raw data'!AO908</f>
        <v>0</v>
      </c>
      <c r="N924" s="3">
        <f>'raw data'!AU908</f>
        <v>0</v>
      </c>
      <c r="O924" s="4">
        <f>'raw data'!BA908</f>
        <v>0</v>
      </c>
      <c r="P924" s="4">
        <f>'raw data'!BG908</f>
        <v>0</v>
      </c>
    </row>
    <row r="925" spans="5:16" x14ac:dyDescent="0.25">
      <c r="E925" s="3">
        <f>'raw data'!H909</f>
        <v>0</v>
      </c>
      <c r="F925">
        <f>'raw data'!N909</f>
        <v>0</v>
      </c>
      <c r="G925">
        <f>'raw data'!T909</f>
        <v>0</v>
      </c>
      <c r="H925" s="3">
        <f>'raw data'!K909</f>
        <v>0</v>
      </c>
      <c r="I925">
        <f>'raw data'!Q909</f>
        <v>0</v>
      </c>
      <c r="J925">
        <f>'raw data'!W909</f>
        <v>0</v>
      </c>
      <c r="K925" s="3">
        <f>'raw data'!AC909</f>
        <v>0</v>
      </c>
      <c r="L925">
        <f>'raw data'!AI909</f>
        <v>0</v>
      </c>
      <c r="M925">
        <f>'raw data'!AO909</f>
        <v>0</v>
      </c>
      <c r="N925" s="3">
        <f>'raw data'!AU909</f>
        <v>0</v>
      </c>
      <c r="O925" s="4">
        <f>'raw data'!BA909</f>
        <v>0</v>
      </c>
      <c r="P925" s="4">
        <f>'raw data'!BG909</f>
        <v>0</v>
      </c>
    </row>
    <row r="926" spans="5:16" x14ac:dyDescent="0.25">
      <c r="E926" s="3">
        <f>'raw data'!H910</f>
        <v>0</v>
      </c>
      <c r="F926">
        <f>'raw data'!N910</f>
        <v>0</v>
      </c>
      <c r="G926">
        <f>'raw data'!T910</f>
        <v>0</v>
      </c>
      <c r="H926" s="3">
        <f>'raw data'!K910</f>
        <v>0</v>
      </c>
      <c r="I926">
        <f>'raw data'!Q910</f>
        <v>0</v>
      </c>
      <c r="J926">
        <f>'raw data'!W910</f>
        <v>0</v>
      </c>
      <c r="K926" s="3">
        <f>'raw data'!AC910</f>
        <v>0</v>
      </c>
      <c r="L926">
        <f>'raw data'!AI910</f>
        <v>0</v>
      </c>
      <c r="M926">
        <f>'raw data'!AO910</f>
        <v>0</v>
      </c>
      <c r="N926" s="3">
        <f>'raw data'!AU910</f>
        <v>0</v>
      </c>
      <c r="O926" s="4">
        <f>'raw data'!BA910</f>
        <v>0</v>
      </c>
      <c r="P926" s="4">
        <f>'raw data'!BG910</f>
        <v>0</v>
      </c>
    </row>
    <row r="927" spans="5:16" x14ac:dyDescent="0.25">
      <c r="E927" s="3">
        <f>'raw data'!H911</f>
        <v>0</v>
      </c>
      <c r="F927">
        <f>'raw data'!N911</f>
        <v>0</v>
      </c>
      <c r="G927">
        <f>'raw data'!T911</f>
        <v>0</v>
      </c>
      <c r="H927" s="3">
        <f>'raw data'!K911</f>
        <v>0</v>
      </c>
      <c r="I927">
        <f>'raw data'!Q911</f>
        <v>0</v>
      </c>
      <c r="J927">
        <f>'raw data'!W911</f>
        <v>0</v>
      </c>
      <c r="K927" s="3">
        <f>'raw data'!AC911</f>
        <v>0</v>
      </c>
      <c r="L927">
        <f>'raw data'!AI911</f>
        <v>0</v>
      </c>
      <c r="M927">
        <f>'raw data'!AO911</f>
        <v>0</v>
      </c>
      <c r="N927" s="3">
        <f>'raw data'!AU911</f>
        <v>0</v>
      </c>
      <c r="O927" s="4">
        <f>'raw data'!BA911</f>
        <v>0</v>
      </c>
      <c r="P927" s="4">
        <f>'raw data'!BG911</f>
        <v>0</v>
      </c>
    </row>
    <row r="928" spans="5:16" x14ac:dyDescent="0.25">
      <c r="E928" s="3">
        <f>'raw data'!H912</f>
        <v>0</v>
      </c>
      <c r="F928">
        <f>'raw data'!N912</f>
        <v>0</v>
      </c>
      <c r="G928">
        <f>'raw data'!T912</f>
        <v>0</v>
      </c>
      <c r="H928" s="3">
        <f>'raw data'!K912</f>
        <v>0</v>
      </c>
      <c r="I928">
        <f>'raw data'!Q912</f>
        <v>0</v>
      </c>
      <c r="J928">
        <f>'raw data'!W912</f>
        <v>0</v>
      </c>
      <c r="K928" s="3">
        <f>'raw data'!AC912</f>
        <v>0</v>
      </c>
      <c r="L928">
        <f>'raw data'!AI912</f>
        <v>0</v>
      </c>
      <c r="M928">
        <f>'raw data'!AO912</f>
        <v>0</v>
      </c>
      <c r="N928" s="3">
        <f>'raw data'!AU912</f>
        <v>0</v>
      </c>
      <c r="O928" s="4">
        <f>'raw data'!BA912</f>
        <v>0</v>
      </c>
      <c r="P928" s="4">
        <f>'raw data'!BG912</f>
        <v>0</v>
      </c>
    </row>
    <row r="929" spans="5:16" x14ac:dyDescent="0.25">
      <c r="E929" s="3">
        <f>'raw data'!H913</f>
        <v>0</v>
      </c>
      <c r="F929">
        <f>'raw data'!N913</f>
        <v>0</v>
      </c>
      <c r="G929">
        <f>'raw data'!T913</f>
        <v>0</v>
      </c>
      <c r="H929" s="3">
        <f>'raw data'!K913</f>
        <v>0</v>
      </c>
      <c r="I929">
        <f>'raw data'!Q913</f>
        <v>0</v>
      </c>
      <c r="J929">
        <f>'raw data'!W913</f>
        <v>0</v>
      </c>
      <c r="K929" s="3">
        <f>'raw data'!AC913</f>
        <v>0</v>
      </c>
      <c r="L929">
        <f>'raw data'!AI913</f>
        <v>0</v>
      </c>
      <c r="M929">
        <f>'raw data'!AO913</f>
        <v>0</v>
      </c>
      <c r="N929" s="3">
        <f>'raw data'!AU913</f>
        <v>0</v>
      </c>
      <c r="O929" s="4">
        <f>'raw data'!BA913</f>
        <v>0</v>
      </c>
      <c r="P929" s="4">
        <f>'raw data'!BG913</f>
        <v>0</v>
      </c>
    </row>
    <row r="930" spans="5:16" x14ac:dyDescent="0.25">
      <c r="E930" s="3">
        <f>'raw data'!H914</f>
        <v>0</v>
      </c>
      <c r="F930">
        <f>'raw data'!N914</f>
        <v>0</v>
      </c>
      <c r="G930">
        <f>'raw data'!T914</f>
        <v>0</v>
      </c>
      <c r="H930" s="3">
        <f>'raw data'!K914</f>
        <v>0</v>
      </c>
      <c r="I930">
        <f>'raw data'!Q914</f>
        <v>0</v>
      </c>
      <c r="J930">
        <f>'raw data'!W914</f>
        <v>0</v>
      </c>
      <c r="K930" s="3">
        <f>'raw data'!AC914</f>
        <v>0</v>
      </c>
      <c r="L930">
        <f>'raw data'!AI914</f>
        <v>0</v>
      </c>
      <c r="M930">
        <f>'raw data'!AO914</f>
        <v>0</v>
      </c>
      <c r="N930" s="3">
        <f>'raw data'!AU914</f>
        <v>0</v>
      </c>
      <c r="O930" s="4">
        <f>'raw data'!BA914</f>
        <v>0</v>
      </c>
      <c r="P930" s="4">
        <f>'raw data'!BG914</f>
        <v>0</v>
      </c>
    </row>
    <row r="931" spans="5:16" x14ac:dyDescent="0.25">
      <c r="E931" s="3">
        <f>'raw data'!H915</f>
        <v>0</v>
      </c>
      <c r="F931">
        <f>'raw data'!N915</f>
        <v>0</v>
      </c>
      <c r="G931">
        <f>'raw data'!T915</f>
        <v>0</v>
      </c>
      <c r="H931" s="3">
        <f>'raw data'!K915</f>
        <v>0</v>
      </c>
      <c r="I931">
        <f>'raw data'!Q915</f>
        <v>0</v>
      </c>
      <c r="J931">
        <f>'raw data'!W915</f>
        <v>0</v>
      </c>
      <c r="K931" s="3">
        <f>'raw data'!AC915</f>
        <v>0</v>
      </c>
      <c r="L931">
        <f>'raw data'!AI915</f>
        <v>0</v>
      </c>
      <c r="M931">
        <f>'raw data'!AO915</f>
        <v>0</v>
      </c>
      <c r="N931" s="3">
        <f>'raw data'!AU915</f>
        <v>0</v>
      </c>
      <c r="O931" s="4">
        <f>'raw data'!BA915</f>
        <v>0</v>
      </c>
      <c r="P931" s="4">
        <f>'raw data'!BG915</f>
        <v>0</v>
      </c>
    </row>
    <row r="932" spans="5:16" x14ac:dyDescent="0.25">
      <c r="E932" s="3">
        <f>'raw data'!H916</f>
        <v>0</v>
      </c>
      <c r="F932">
        <f>'raw data'!N916</f>
        <v>0</v>
      </c>
      <c r="G932">
        <f>'raw data'!T916</f>
        <v>0</v>
      </c>
      <c r="H932" s="3">
        <f>'raw data'!K916</f>
        <v>0</v>
      </c>
      <c r="I932">
        <f>'raw data'!Q916</f>
        <v>0</v>
      </c>
      <c r="J932">
        <f>'raw data'!W916</f>
        <v>0</v>
      </c>
      <c r="K932" s="3">
        <f>'raw data'!AC916</f>
        <v>0</v>
      </c>
      <c r="L932">
        <f>'raw data'!AI916</f>
        <v>0</v>
      </c>
      <c r="M932">
        <f>'raw data'!AO916</f>
        <v>0</v>
      </c>
      <c r="N932" s="3">
        <f>'raw data'!AU916</f>
        <v>0</v>
      </c>
      <c r="O932" s="4">
        <f>'raw data'!BA916</f>
        <v>0</v>
      </c>
      <c r="P932" s="4">
        <f>'raw data'!BG916</f>
        <v>0</v>
      </c>
    </row>
    <row r="933" spans="5:16" x14ac:dyDescent="0.25">
      <c r="E933" s="3">
        <f>'raw data'!H917</f>
        <v>0</v>
      </c>
      <c r="F933">
        <f>'raw data'!N917</f>
        <v>0</v>
      </c>
      <c r="G933">
        <f>'raw data'!T917</f>
        <v>0</v>
      </c>
      <c r="H933" s="3">
        <f>'raw data'!K917</f>
        <v>0</v>
      </c>
      <c r="I933">
        <f>'raw data'!Q917</f>
        <v>0</v>
      </c>
      <c r="J933">
        <f>'raw data'!W917</f>
        <v>0</v>
      </c>
      <c r="K933" s="3">
        <f>'raw data'!AC917</f>
        <v>0</v>
      </c>
      <c r="L933">
        <f>'raw data'!AI917</f>
        <v>0</v>
      </c>
      <c r="M933">
        <f>'raw data'!AO917</f>
        <v>0</v>
      </c>
      <c r="N933" s="3">
        <f>'raw data'!AU917</f>
        <v>0</v>
      </c>
      <c r="O933" s="4">
        <f>'raw data'!BA917</f>
        <v>0</v>
      </c>
      <c r="P933" s="4">
        <f>'raw data'!BG917</f>
        <v>0</v>
      </c>
    </row>
    <row r="934" spans="5:16" x14ac:dyDescent="0.25">
      <c r="E934" s="3">
        <f>'raw data'!H918</f>
        <v>0</v>
      </c>
      <c r="F934">
        <f>'raw data'!N918</f>
        <v>0</v>
      </c>
      <c r="G934">
        <f>'raw data'!T918</f>
        <v>0</v>
      </c>
      <c r="H934" s="3">
        <f>'raw data'!K918</f>
        <v>0</v>
      </c>
      <c r="I934">
        <f>'raw data'!Q918</f>
        <v>0</v>
      </c>
      <c r="J934">
        <f>'raw data'!W918</f>
        <v>0</v>
      </c>
      <c r="K934" s="3">
        <f>'raw data'!AC918</f>
        <v>0</v>
      </c>
      <c r="L934">
        <f>'raw data'!AI918</f>
        <v>0</v>
      </c>
      <c r="M934">
        <f>'raw data'!AO918</f>
        <v>0</v>
      </c>
      <c r="N934" s="3">
        <f>'raw data'!AU918</f>
        <v>0</v>
      </c>
      <c r="O934" s="4">
        <f>'raw data'!BA918</f>
        <v>0</v>
      </c>
      <c r="P934" s="4">
        <f>'raw data'!BG918</f>
        <v>0</v>
      </c>
    </row>
    <row r="935" spans="5:16" x14ac:dyDescent="0.25">
      <c r="E935" s="3">
        <f>'raw data'!H919</f>
        <v>0</v>
      </c>
      <c r="F935">
        <f>'raw data'!N919</f>
        <v>0</v>
      </c>
      <c r="G935">
        <f>'raw data'!T919</f>
        <v>0</v>
      </c>
      <c r="H935" s="3">
        <f>'raw data'!K919</f>
        <v>0</v>
      </c>
      <c r="I935">
        <f>'raw data'!Q919</f>
        <v>0</v>
      </c>
      <c r="J935">
        <f>'raw data'!W919</f>
        <v>0</v>
      </c>
      <c r="K935" s="3">
        <f>'raw data'!AC919</f>
        <v>0</v>
      </c>
      <c r="L935">
        <f>'raw data'!AI919</f>
        <v>0</v>
      </c>
      <c r="M935">
        <f>'raw data'!AO919</f>
        <v>0</v>
      </c>
      <c r="N935" s="3">
        <f>'raw data'!AU919</f>
        <v>0</v>
      </c>
      <c r="O935" s="4">
        <f>'raw data'!BA919</f>
        <v>0</v>
      </c>
      <c r="P935" s="4">
        <f>'raw data'!BG919</f>
        <v>0</v>
      </c>
    </row>
    <row r="936" spans="5:16" x14ac:dyDescent="0.25">
      <c r="E936" s="3">
        <f>'raw data'!H920</f>
        <v>0</v>
      </c>
      <c r="F936">
        <f>'raw data'!N920</f>
        <v>0</v>
      </c>
      <c r="G936">
        <f>'raw data'!T920</f>
        <v>0</v>
      </c>
      <c r="H936" s="3">
        <f>'raw data'!K920</f>
        <v>0</v>
      </c>
      <c r="I936">
        <f>'raw data'!Q920</f>
        <v>0</v>
      </c>
      <c r="J936">
        <f>'raw data'!W920</f>
        <v>0</v>
      </c>
      <c r="K936" s="3">
        <f>'raw data'!AC920</f>
        <v>0</v>
      </c>
      <c r="L936">
        <f>'raw data'!AI920</f>
        <v>0</v>
      </c>
      <c r="M936">
        <f>'raw data'!AO920</f>
        <v>0</v>
      </c>
      <c r="N936" s="3">
        <f>'raw data'!AU920</f>
        <v>0</v>
      </c>
      <c r="O936" s="4">
        <f>'raw data'!BA920</f>
        <v>0</v>
      </c>
      <c r="P936" s="4">
        <f>'raw data'!BG920</f>
        <v>0</v>
      </c>
    </row>
    <row r="937" spans="5:16" x14ac:dyDescent="0.25">
      <c r="E937" s="3">
        <f>'raw data'!H921</f>
        <v>0</v>
      </c>
      <c r="F937">
        <f>'raw data'!N921</f>
        <v>0</v>
      </c>
      <c r="G937">
        <f>'raw data'!T921</f>
        <v>0</v>
      </c>
      <c r="H937" s="3">
        <f>'raw data'!K921</f>
        <v>0</v>
      </c>
      <c r="I937">
        <f>'raw data'!Q921</f>
        <v>0</v>
      </c>
      <c r="J937">
        <f>'raw data'!W921</f>
        <v>0</v>
      </c>
      <c r="K937" s="3">
        <f>'raw data'!AC921</f>
        <v>0</v>
      </c>
      <c r="L937">
        <f>'raw data'!AI921</f>
        <v>0</v>
      </c>
      <c r="M937">
        <f>'raw data'!AO921</f>
        <v>0</v>
      </c>
      <c r="N937" s="3">
        <f>'raw data'!AU921</f>
        <v>0</v>
      </c>
      <c r="O937" s="4">
        <f>'raw data'!BA921</f>
        <v>0</v>
      </c>
      <c r="P937" s="4">
        <f>'raw data'!BG921</f>
        <v>0</v>
      </c>
    </row>
    <row r="938" spans="5:16" x14ac:dyDescent="0.25">
      <c r="E938" s="3">
        <f>'raw data'!H922</f>
        <v>0</v>
      </c>
      <c r="F938">
        <f>'raw data'!N922</f>
        <v>0</v>
      </c>
      <c r="G938">
        <f>'raw data'!T922</f>
        <v>0</v>
      </c>
      <c r="H938" s="3">
        <f>'raw data'!K922</f>
        <v>0</v>
      </c>
      <c r="I938">
        <f>'raw data'!Q922</f>
        <v>0</v>
      </c>
      <c r="J938">
        <f>'raw data'!W922</f>
        <v>0</v>
      </c>
      <c r="K938" s="3">
        <f>'raw data'!AC922</f>
        <v>0</v>
      </c>
      <c r="L938">
        <f>'raw data'!AI922</f>
        <v>0</v>
      </c>
      <c r="M938">
        <f>'raw data'!AO922</f>
        <v>0</v>
      </c>
      <c r="N938" s="3">
        <f>'raw data'!AU922</f>
        <v>0</v>
      </c>
      <c r="O938" s="4">
        <f>'raw data'!BA922</f>
        <v>0</v>
      </c>
      <c r="P938" s="4">
        <f>'raw data'!BG922</f>
        <v>0</v>
      </c>
    </row>
    <row r="939" spans="5:16" x14ac:dyDescent="0.25">
      <c r="E939" s="3">
        <f>'raw data'!H923</f>
        <v>0</v>
      </c>
      <c r="F939">
        <f>'raw data'!N923</f>
        <v>0</v>
      </c>
      <c r="G939">
        <f>'raw data'!T923</f>
        <v>0</v>
      </c>
      <c r="H939" s="3">
        <f>'raw data'!K923</f>
        <v>0</v>
      </c>
      <c r="I939">
        <f>'raw data'!Q923</f>
        <v>0</v>
      </c>
      <c r="J939">
        <f>'raw data'!W923</f>
        <v>0</v>
      </c>
      <c r="K939" s="3">
        <f>'raw data'!AC923</f>
        <v>0</v>
      </c>
      <c r="L939">
        <f>'raw data'!AI923</f>
        <v>0</v>
      </c>
      <c r="M939">
        <f>'raw data'!AO923</f>
        <v>0</v>
      </c>
      <c r="N939" s="3">
        <f>'raw data'!AU923</f>
        <v>0</v>
      </c>
      <c r="O939" s="4">
        <f>'raw data'!BA923</f>
        <v>0</v>
      </c>
      <c r="P939" s="4">
        <f>'raw data'!BG923</f>
        <v>0</v>
      </c>
    </row>
    <row r="940" spans="5:16" x14ac:dyDescent="0.25">
      <c r="E940" s="3">
        <f>'raw data'!H924</f>
        <v>0</v>
      </c>
      <c r="F940">
        <f>'raw data'!N924</f>
        <v>0</v>
      </c>
      <c r="G940">
        <f>'raw data'!T924</f>
        <v>0</v>
      </c>
      <c r="H940" s="3">
        <f>'raw data'!K924</f>
        <v>0</v>
      </c>
      <c r="I940">
        <f>'raw data'!Q924</f>
        <v>0</v>
      </c>
      <c r="J940">
        <f>'raw data'!W924</f>
        <v>0</v>
      </c>
      <c r="K940" s="3">
        <f>'raw data'!AC924</f>
        <v>0</v>
      </c>
      <c r="L940">
        <f>'raw data'!AI924</f>
        <v>0</v>
      </c>
      <c r="M940">
        <f>'raw data'!AO924</f>
        <v>0</v>
      </c>
      <c r="N940" s="3">
        <f>'raw data'!AU924</f>
        <v>0</v>
      </c>
      <c r="O940" s="4">
        <f>'raw data'!BA924</f>
        <v>0</v>
      </c>
      <c r="P940" s="4">
        <f>'raw data'!BG924</f>
        <v>0</v>
      </c>
    </row>
    <row r="941" spans="5:16" x14ac:dyDescent="0.25">
      <c r="E941" s="3">
        <f>'raw data'!H925</f>
        <v>0</v>
      </c>
      <c r="F941">
        <f>'raw data'!N925</f>
        <v>0</v>
      </c>
      <c r="G941">
        <f>'raw data'!T925</f>
        <v>0</v>
      </c>
      <c r="H941" s="3">
        <f>'raw data'!K925</f>
        <v>0</v>
      </c>
      <c r="I941">
        <f>'raw data'!Q925</f>
        <v>0</v>
      </c>
      <c r="J941">
        <f>'raw data'!W925</f>
        <v>0</v>
      </c>
      <c r="K941" s="3">
        <f>'raw data'!AC925</f>
        <v>0</v>
      </c>
      <c r="L941">
        <f>'raw data'!AI925</f>
        <v>0</v>
      </c>
      <c r="M941">
        <f>'raw data'!AO925</f>
        <v>0</v>
      </c>
      <c r="N941" s="3">
        <f>'raw data'!AU925</f>
        <v>0</v>
      </c>
      <c r="O941" s="4">
        <f>'raw data'!BA925</f>
        <v>0</v>
      </c>
      <c r="P941" s="4">
        <f>'raw data'!BG925</f>
        <v>0</v>
      </c>
    </row>
    <row r="942" spans="5:16" x14ac:dyDescent="0.25">
      <c r="E942" s="3">
        <f>'raw data'!H926</f>
        <v>0</v>
      </c>
      <c r="F942">
        <f>'raw data'!N926</f>
        <v>0</v>
      </c>
      <c r="G942">
        <f>'raw data'!T926</f>
        <v>0</v>
      </c>
      <c r="H942" s="3">
        <f>'raw data'!K926</f>
        <v>0</v>
      </c>
      <c r="I942">
        <f>'raw data'!Q926</f>
        <v>0</v>
      </c>
      <c r="J942">
        <f>'raw data'!W926</f>
        <v>0</v>
      </c>
      <c r="K942" s="3">
        <f>'raw data'!AC926</f>
        <v>0</v>
      </c>
      <c r="L942">
        <f>'raw data'!AI926</f>
        <v>0</v>
      </c>
      <c r="M942">
        <f>'raw data'!AO926</f>
        <v>0</v>
      </c>
      <c r="N942" s="3">
        <f>'raw data'!AU926</f>
        <v>0</v>
      </c>
      <c r="O942" s="4">
        <f>'raw data'!BA926</f>
        <v>0</v>
      </c>
      <c r="P942" s="4">
        <f>'raw data'!BG926</f>
        <v>0</v>
      </c>
    </row>
    <row r="943" spans="5:16" x14ac:dyDescent="0.25">
      <c r="E943" s="3">
        <f>'raw data'!H927</f>
        <v>0</v>
      </c>
      <c r="F943">
        <f>'raw data'!N927</f>
        <v>0</v>
      </c>
      <c r="G943">
        <f>'raw data'!T927</f>
        <v>0</v>
      </c>
      <c r="H943" s="3">
        <f>'raw data'!K927</f>
        <v>0</v>
      </c>
      <c r="I943">
        <f>'raw data'!Q927</f>
        <v>0</v>
      </c>
      <c r="J943">
        <f>'raw data'!W927</f>
        <v>0</v>
      </c>
      <c r="K943" s="3">
        <f>'raw data'!AC927</f>
        <v>0</v>
      </c>
      <c r="L943">
        <f>'raw data'!AI927</f>
        <v>0</v>
      </c>
      <c r="M943">
        <f>'raw data'!AO927</f>
        <v>0</v>
      </c>
      <c r="N943" s="3">
        <f>'raw data'!AU927</f>
        <v>0</v>
      </c>
      <c r="O943" s="4">
        <f>'raw data'!BA927</f>
        <v>0</v>
      </c>
      <c r="P943" s="4">
        <f>'raw data'!BG927</f>
        <v>0</v>
      </c>
    </row>
    <row r="944" spans="5:16" x14ac:dyDescent="0.25">
      <c r="E944" s="3">
        <f>'raw data'!H928</f>
        <v>0</v>
      </c>
      <c r="F944">
        <f>'raw data'!N928</f>
        <v>0</v>
      </c>
      <c r="G944">
        <f>'raw data'!T928</f>
        <v>0</v>
      </c>
      <c r="H944" s="3">
        <f>'raw data'!K928</f>
        <v>0</v>
      </c>
      <c r="I944">
        <f>'raw data'!Q928</f>
        <v>0</v>
      </c>
      <c r="J944">
        <f>'raw data'!W928</f>
        <v>0</v>
      </c>
      <c r="K944" s="3">
        <f>'raw data'!AC928</f>
        <v>0</v>
      </c>
      <c r="L944">
        <f>'raw data'!AI928</f>
        <v>0</v>
      </c>
      <c r="M944">
        <f>'raw data'!AO928</f>
        <v>0</v>
      </c>
      <c r="N944" s="3">
        <f>'raw data'!AU928</f>
        <v>0</v>
      </c>
      <c r="O944" s="4">
        <f>'raw data'!BA928</f>
        <v>0</v>
      </c>
      <c r="P944" s="4">
        <f>'raw data'!BG928</f>
        <v>0</v>
      </c>
    </row>
    <row r="945" spans="5:16" x14ac:dyDescent="0.25">
      <c r="E945" s="3">
        <f>'raw data'!H929</f>
        <v>0</v>
      </c>
      <c r="F945">
        <f>'raw data'!N929</f>
        <v>0</v>
      </c>
      <c r="G945">
        <f>'raw data'!T929</f>
        <v>0</v>
      </c>
      <c r="H945" s="3">
        <f>'raw data'!K929</f>
        <v>0</v>
      </c>
      <c r="I945">
        <f>'raw data'!Q929</f>
        <v>0</v>
      </c>
      <c r="J945">
        <f>'raw data'!W929</f>
        <v>0</v>
      </c>
      <c r="K945" s="3">
        <f>'raw data'!AC929</f>
        <v>0</v>
      </c>
      <c r="L945">
        <f>'raw data'!AI929</f>
        <v>0</v>
      </c>
      <c r="M945">
        <f>'raw data'!AO929</f>
        <v>0</v>
      </c>
      <c r="N945" s="3">
        <f>'raw data'!AU929</f>
        <v>0</v>
      </c>
      <c r="O945" s="4">
        <f>'raw data'!BA929</f>
        <v>0</v>
      </c>
      <c r="P945" s="4">
        <f>'raw data'!BG929</f>
        <v>0</v>
      </c>
    </row>
    <row r="946" spans="5:16" x14ac:dyDescent="0.25">
      <c r="E946" s="3">
        <f>'raw data'!H930</f>
        <v>0</v>
      </c>
      <c r="F946">
        <f>'raw data'!N930</f>
        <v>0</v>
      </c>
      <c r="G946">
        <f>'raw data'!T930</f>
        <v>0</v>
      </c>
      <c r="H946" s="3">
        <f>'raw data'!K930</f>
        <v>0</v>
      </c>
      <c r="I946">
        <f>'raw data'!Q930</f>
        <v>0</v>
      </c>
      <c r="J946">
        <f>'raw data'!W930</f>
        <v>0</v>
      </c>
      <c r="K946" s="3">
        <f>'raw data'!AC930</f>
        <v>0</v>
      </c>
      <c r="L946">
        <f>'raw data'!AI930</f>
        <v>0</v>
      </c>
      <c r="M946">
        <f>'raw data'!AO930</f>
        <v>0</v>
      </c>
      <c r="N946" s="3">
        <f>'raw data'!AU930</f>
        <v>0</v>
      </c>
      <c r="O946" s="4">
        <f>'raw data'!BA930</f>
        <v>0</v>
      </c>
      <c r="P946" s="4">
        <f>'raw data'!BG930</f>
        <v>0</v>
      </c>
    </row>
    <row r="947" spans="5:16" x14ac:dyDescent="0.25">
      <c r="E947" s="3">
        <f>'raw data'!H931</f>
        <v>0</v>
      </c>
      <c r="F947">
        <f>'raw data'!N931</f>
        <v>0</v>
      </c>
      <c r="G947">
        <f>'raw data'!T931</f>
        <v>0</v>
      </c>
      <c r="H947" s="3">
        <f>'raw data'!K931</f>
        <v>0</v>
      </c>
      <c r="I947">
        <f>'raw data'!Q931</f>
        <v>0</v>
      </c>
      <c r="J947">
        <f>'raw data'!W931</f>
        <v>0</v>
      </c>
      <c r="K947" s="3">
        <f>'raw data'!AC931</f>
        <v>0</v>
      </c>
      <c r="L947">
        <f>'raw data'!AI931</f>
        <v>0</v>
      </c>
      <c r="M947">
        <f>'raw data'!AO931</f>
        <v>0</v>
      </c>
      <c r="N947" s="3">
        <f>'raw data'!AU931</f>
        <v>0</v>
      </c>
      <c r="O947" s="4">
        <f>'raw data'!BA931</f>
        <v>0</v>
      </c>
      <c r="P947" s="4">
        <f>'raw data'!BG931</f>
        <v>0</v>
      </c>
    </row>
    <row r="948" spans="5:16" x14ac:dyDescent="0.25">
      <c r="E948" s="3">
        <f>'raw data'!H932</f>
        <v>0</v>
      </c>
      <c r="F948">
        <f>'raw data'!N932</f>
        <v>0</v>
      </c>
      <c r="G948">
        <f>'raw data'!T932</f>
        <v>0</v>
      </c>
      <c r="H948" s="3">
        <f>'raw data'!K932</f>
        <v>0</v>
      </c>
      <c r="I948">
        <f>'raw data'!Q932</f>
        <v>0</v>
      </c>
      <c r="J948">
        <f>'raw data'!W932</f>
        <v>0</v>
      </c>
      <c r="K948" s="3">
        <f>'raw data'!AC932</f>
        <v>0</v>
      </c>
      <c r="L948">
        <f>'raw data'!AI932</f>
        <v>0</v>
      </c>
      <c r="M948">
        <f>'raw data'!AO932</f>
        <v>0</v>
      </c>
      <c r="N948" s="3">
        <f>'raw data'!AU932</f>
        <v>0</v>
      </c>
      <c r="O948" s="4">
        <f>'raw data'!BA932</f>
        <v>0</v>
      </c>
      <c r="P948" s="4">
        <f>'raw data'!BG932</f>
        <v>0</v>
      </c>
    </row>
    <row r="949" spans="5:16" x14ac:dyDescent="0.25">
      <c r="E949" s="3">
        <f>'raw data'!H933</f>
        <v>0</v>
      </c>
      <c r="F949">
        <f>'raw data'!N933</f>
        <v>0</v>
      </c>
      <c r="G949">
        <f>'raw data'!T933</f>
        <v>0</v>
      </c>
      <c r="H949" s="3">
        <f>'raw data'!K933</f>
        <v>0</v>
      </c>
      <c r="I949">
        <f>'raw data'!Q933</f>
        <v>0</v>
      </c>
      <c r="J949">
        <f>'raw data'!W933</f>
        <v>0</v>
      </c>
      <c r="K949" s="3">
        <f>'raw data'!AC933</f>
        <v>0</v>
      </c>
      <c r="L949">
        <f>'raw data'!AI933</f>
        <v>0</v>
      </c>
      <c r="M949">
        <f>'raw data'!AO933</f>
        <v>0</v>
      </c>
      <c r="N949" s="3">
        <f>'raw data'!AU933</f>
        <v>0</v>
      </c>
      <c r="O949" s="4">
        <f>'raw data'!BA933</f>
        <v>0</v>
      </c>
      <c r="P949" s="4">
        <f>'raw data'!BG933</f>
        <v>0</v>
      </c>
    </row>
    <row r="950" spans="5:16" x14ac:dyDescent="0.25">
      <c r="E950" s="3">
        <f>'raw data'!H934</f>
        <v>0</v>
      </c>
      <c r="F950">
        <f>'raw data'!N934</f>
        <v>0</v>
      </c>
      <c r="G950">
        <f>'raw data'!T934</f>
        <v>0</v>
      </c>
      <c r="H950" s="3">
        <f>'raw data'!K934</f>
        <v>0</v>
      </c>
      <c r="I950">
        <f>'raw data'!Q934</f>
        <v>0</v>
      </c>
      <c r="J950">
        <f>'raw data'!W934</f>
        <v>0</v>
      </c>
      <c r="K950" s="3">
        <f>'raw data'!AC934</f>
        <v>0</v>
      </c>
      <c r="L950">
        <f>'raw data'!AI934</f>
        <v>0</v>
      </c>
      <c r="M950">
        <f>'raw data'!AO934</f>
        <v>0</v>
      </c>
      <c r="N950" s="3">
        <f>'raw data'!AU934</f>
        <v>0</v>
      </c>
      <c r="O950" s="4">
        <f>'raw data'!BA934</f>
        <v>0</v>
      </c>
      <c r="P950" s="4">
        <f>'raw data'!BG934</f>
        <v>0</v>
      </c>
    </row>
    <row r="951" spans="5:16" x14ac:dyDescent="0.25">
      <c r="E951" s="3">
        <f>'raw data'!H935</f>
        <v>0</v>
      </c>
      <c r="F951">
        <f>'raw data'!N935</f>
        <v>0</v>
      </c>
      <c r="G951">
        <f>'raw data'!T935</f>
        <v>0</v>
      </c>
      <c r="H951" s="3">
        <f>'raw data'!K935</f>
        <v>0</v>
      </c>
      <c r="I951">
        <f>'raw data'!Q935</f>
        <v>0</v>
      </c>
      <c r="J951">
        <f>'raw data'!W935</f>
        <v>0</v>
      </c>
      <c r="K951" s="3">
        <f>'raw data'!AC935</f>
        <v>0</v>
      </c>
      <c r="L951">
        <f>'raw data'!AI935</f>
        <v>0</v>
      </c>
      <c r="M951">
        <f>'raw data'!AO935</f>
        <v>0</v>
      </c>
      <c r="N951" s="3">
        <f>'raw data'!AU935</f>
        <v>0</v>
      </c>
      <c r="O951" s="4">
        <f>'raw data'!BA935</f>
        <v>0</v>
      </c>
      <c r="P951" s="4">
        <f>'raw data'!BG935</f>
        <v>0</v>
      </c>
    </row>
    <row r="952" spans="5:16" x14ac:dyDescent="0.25">
      <c r="E952" s="3">
        <f>'raw data'!H936</f>
        <v>0</v>
      </c>
      <c r="F952">
        <f>'raw data'!N936</f>
        <v>0</v>
      </c>
      <c r="G952">
        <f>'raw data'!T936</f>
        <v>0</v>
      </c>
      <c r="H952" s="3">
        <f>'raw data'!K936</f>
        <v>0</v>
      </c>
      <c r="I952">
        <f>'raw data'!Q936</f>
        <v>0</v>
      </c>
      <c r="J952">
        <f>'raw data'!W936</f>
        <v>0</v>
      </c>
      <c r="K952" s="3">
        <f>'raw data'!AC936</f>
        <v>0</v>
      </c>
      <c r="L952">
        <f>'raw data'!AI936</f>
        <v>0</v>
      </c>
      <c r="M952">
        <f>'raw data'!AO936</f>
        <v>0</v>
      </c>
      <c r="N952" s="3">
        <f>'raw data'!AU936</f>
        <v>0</v>
      </c>
      <c r="O952" s="4">
        <f>'raw data'!BA936</f>
        <v>0</v>
      </c>
      <c r="P952" s="4">
        <f>'raw data'!BG936</f>
        <v>0</v>
      </c>
    </row>
    <row r="953" spans="5:16" x14ac:dyDescent="0.25">
      <c r="E953" s="3">
        <f>'raw data'!H937</f>
        <v>0</v>
      </c>
      <c r="F953">
        <f>'raw data'!N937</f>
        <v>0</v>
      </c>
      <c r="G953">
        <f>'raw data'!T937</f>
        <v>0</v>
      </c>
      <c r="H953" s="3">
        <f>'raw data'!K937</f>
        <v>0</v>
      </c>
      <c r="I953">
        <f>'raw data'!Q937</f>
        <v>0</v>
      </c>
      <c r="J953">
        <f>'raw data'!W937</f>
        <v>0</v>
      </c>
      <c r="K953" s="3">
        <f>'raw data'!AC937</f>
        <v>0</v>
      </c>
      <c r="L953">
        <f>'raw data'!AI937</f>
        <v>0</v>
      </c>
      <c r="M953">
        <f>'raw data'!AO937</f>
        <v>0</v>
      </c>
      <c r="N953" s="3">
        <f>'raw data'!AU937</f>
        <v>0</v>
      </c>
      <c r="O953" s="4">
        <f>'raw data'!BA937</f>
        <v>0</v>
      </c>
      <c r="P953" s="4">
        <f>'raw data'!BG937</f>
        <v>0</v>
      </c>
    </row>
    <row r="954" spans="5:16" x14ac:dyDescent="0.25">
      <c r="E954" s="3">
        <f>'raw data'!H938</f>
        <v>0</v>
      </c>
      <c r="F954">
        <f>'raw data'!N938</f>
        <v>0</v>
      </c>
      <c r="G954">
        <f>'raw data'!T938</f>
        <v>0</v>
      </c>
      <c r="H954" s="3">
        <f>'raw data'!K938</f>
        <v>0</v>
      </c>
      <c r="I954">
        <f>'raw data'!Q938</f>
        <v>0</v>
      </c>
      <c r="J954">
        <f>'raw data'!W938</f>
        <v>0</v>
      </c>
      <c r="K954" s="3">
        <f>'raw data'!AC938</f>
        <v>0</v>
      </c>
      <c r="L954">
        <f>'raw data'!AI938</f>
        <v>0</v>
      </c>
      <c r="M954">
        <f>'raw data'!AO938</f>
        <v>0</v>
      </c>
      <c r="N954" s="3">
        <f>'raw data'!AU938</f>
        <v>0</v>
      </c>
      <c r="O954" s="4">
        <f>'raw data'!BA938</f>
        <v>0</v>
      </c>
      <c r="P954" s="4">
        <f>'raw data'!BG938</f>
        <v>0</v>
      </c>
    </row>
    <row r="955" spans="5:16" x14ac:dyDescent="0.25">
      <c r="E955" s="3">
        <f>'raw data'!H939</f>
        <v>0</v>
      </c>
      <c r="F955">
        <f>'raw data'!N939</f>
        <v>0</v>
      </c>
      <c r="G955">
        <f>'raw data'!T939</f>
        <v>0</v>
      </c>
      <c r="H955" s="3">
        <f>'raw data'!K939</f>
        <v>0</v>
      </c>
      <c r="I955">
        <f>'raw data'!Q939</f>
        <v>0</v>
      </c>
      <c r="J955">
        <f>'raw data'!W939</f>
        <v>0</v>
      </c>
      <c r="K955" s="3">
        <f>'raw data'!AC939</f>
        <v>0</v>
      </c>
      <c r="L955">
        <f>'raw data'!AI939</f>
        <v>0</v>
      </c>
      <c r="M955">
        <f>'raw data'!AO939</f>
        <v>0</v>
      </c>
      <c r="N955" s="3">
        <f>'raw data'!AU939</f>
        <v>0</v>
      </c>
      <c r="O955" s="4">
        <f>'raw data'!BA939</f>
        <v>0</v>
      </c>
      <c r="P955" s="4">
        <f>'raw data'!BG939</f>
        <v>0</v>
      </c>
    </row>
    <row r="956" spans="5:16" x14ac:dyDescent="0.25">
      <c r="E956" s="3">
        <f>'raw data'!H940</f>
        <v>0</v>
      </c>
      <c r="F956">
        <f>'raw data'!N940</f>
        <v>0</v>
      </c>
      <c r="G956">
        <f>'raw data'!T940</f>
        <v>0</v>
      </c>
      <c r="H956" s="3">
        <f>'raw data'!K940</f>
        <v>0</v>
      </c>
      <c r="I956">
        <f>'raw data'!Q940</f>
        <v>0</v>
      </c>
      <c r="J956">
        <f>'raw data'!W940</f>
        <v>0</v>
      </c>
      <c r="K956" s="3">
        <f>'raw data'!AC940</f>
        <v>0</v>
      </c>
      <c r="L956">
        <f>'raw data'!AI940</f>
        <v>0</v>
      </c>
      <c r="M956">
        <f>'raw data'!AO940</f>
        <v>0</v>
      </c>
      <c r="N956" s="3">
        <f>'raw data'!AU940</f>
        <v>0</v>
      </c>
      <c r="O956" s="4">
        <f>'raw data'!BA940</f>
        <v>0</v>
      </c>
      <c r="P956" s="4">
        <f>'raw data'!BG940</f>
        <v>0</v>
      </c>
    </row>
    <row r="957" spans="5:16" x14ac:dyDescent="0.25">
      <c r="E957" s="3">
        <f>'raw data'!H941</f>
        <v>0</v>
      </c>
      <c r="F957">
        <f>'raw data'!N941</f>
        <v>0</v>
      </c>
      <c r="G957">
        <f>'raw data'!T941</f>
        <v>0</v>
      </c>
      <c r="H957" s="3">
        <f>'raw data'!K941</f>
        <v>0</v>
      </c>
      <c r="I957">
        <f>'raw data'!Q941</f>
        <v>0</v>
      </c>
      <c r="J957">
        <f>'raw data'!W941</f>
        <v>0</v>
      </c>
      <c r="K957" s="3">
        <f>'raw data'!AC941</f>
        <v>0</v>
      </c>
      <c r="L957">
        <f>'raw data'!AI941</f>
        <v>0</v>
      </c>
      <c r="M957">
        <f>'raw data'!AO941</f>
        <v>0</v>
      </c>
      <c r="N957" s="3">
        <f>'raw data'!AU941</f>
        <v>0</v>
      </c>
      <c r="O957" s="4">
        <f>'raw data'!BA941</f>
        <v>0</v>
      </c>
      <c r="P957" s="4">
        <f>'raw data'!BG941</f>
        <v>0</v>
      </c>
    </row>
    <row r="958" spans="5:16" x14ac:dyDescent="0.25">
      <c r="E958" s="3">
        <f>'raw data'!H942</f>
        <v>0</v>
      </c>
      <c r="F958">
        <f>'raw data'!N942</f>
        <v>0</v>
      </c>
      <c r="G958">
        <f>'raw data'!T942</f>
        <v>0</v>
      </c>
      <c r="H958" s="3">
        <f>'raw data'!K942</f>
        <v>0</v>
      </c>
      <c r="I958">
        <f>'raw data'!Q942</f>
        <v>0</v>
      </c>
      <c r="J958">
        <f>'raw data'!W942</f>
        <v>0</v>
      </c>
      <c r="K958" s="3">
        <f>'raw data'!AC942</f>
        <v>0</v>
      </c>
      <c r="L958">
        <f>'raw data'!AI942</f>
        <v>0</v>
      </c>
      <c r="M958">
        <f>'raw data'!AO942</f>
        <v>0</v>
      </c>
      <c r="N958" s="3">
        <f>'raw data'!AU942</f>
        <v>0</v>
      </c>
      <c r="O958" s="4">
        <f>'raw data'!BA942</f>
        <v>0</v>
      </c>
      <c r="P958" s="4">
        <f>'raw data'!BG942</f>
        <v>0</v>
      </c>
    </row>
    <row r="959" spans="5:16" x14ac:dyDescent="0.25">
      <c r="E959" s="3">
        <f>'raw data'!H943</f>
        <v>0</v>
      </c>
      <c r="F959">
        <f>'raw data'!N943</f>
        <v>0</v>
      </c>
      <c r="G959">
        <f>'raw data'!T943</f>
        <v>0</v>
      </c>
      <c r="H959" s="3">
        <f>'raw data'!K943</f>
        <v>0</v>
      </c>
      <c r="I959">
        <f>'raw data'!Q943</f>
        <v>0</v>
      </c>
      <c r="J959">
        <f>'raw data'!W943</f>
        <v>0</v>
      </c>
      <c r="K959" s="3">
        <f>'raw data'!AC943</f>
        <v>0</v>
      </c>
      <c r="L959">
        <f>'raw data'!AI943</f>
        <v>0</v>
      </c>
      <c r="M959">
        <f>'raw data'!AO943</f>
        <v>0</v>
      </c>
      <c r="N959" s="3">
        <f>'raw data'!AU943</f>
        <v>0</v>
      </c>
      <c r="O959" s="4">
        <f>'raw data'!BA943</f>
        <v>0</v>
      </c>
      <c r="P959" s="4">
        <f>'raw data'!BG943</f>
        <v>0</v>
      </c>
    </row>
    <row r="960" spans="5:16" x14ac:dyDescent="0.25">
      <c r="E960" s="3">
        <f>'raw data'!H944</f>
        <v>0</v>
      </c>
      <c r="F960">
        <f>'raw data'!N944</f>
        <v>0</v>
      </c>
      <c r="G960">
        <f>'raw data'!T944</f>
        <v>0</v>
      </c>
      <c r="H960" s="3">
        <f>'raw data'!K944</f>
        <v>0</v>
      </c>
      <c r="I960">
        <f>'raw data'!Q944</f>
        <v>0</v>
      </c>
      <c r="J960">
        <f>'raw data'!W944</f>
        <v>0</v>
      </c>
      <c r="K960" s="3">
        <f>'raw data'!AC944</f>
        <v>0</v>
      </c>
      <c r="L960">
        <f>'raw data'!AI944</f>
        <v>0</v>
      </c>
      <c r="M960">
        <f>'raw data'!AO944</f>
        <v>0</v>
      </c>
      <c r="N960" s="3">
        <f>'raw data'!AU944</f>
        <v>0</v>
      </c>
      <c r="O960" s="4">
        <f>'raw data'!BA944</f>
        <v>0</v>
      </c>
      <c r="P960" s="4">
        <f>'raw data'!BG944</f>
        <v>0</v>
      </c>
    </row>
    <row r="961" spans="5:16" x14ac:dyDescent="0.25">
      <c r="E961" s="3">
        <f>'raw data'!H945</f>
        <v>0</v>
      </c>
      <c r="F961">
        <f>'raw data'!N945</f>
        <v>0</v>
      </c>
      <c r="G961">
        <f>'raw data'!T945</f>
        <v>0</v>
      </c>
      <c r="H961" s="3">
        <f>'raw data'!K945</f>
        <v>0</v>
      </c>
      <c r="I961">
        <f>'raw data'!Q945</f>
        <v>0</v>
      </c>
      <c r="J961">
        <f>'raw data'!W945</f>
        <v>0</v>
      </c>
      <c r="K961" s="3">
        <f>'raw data'!AC945</f>
        <v>0</v>
      </c>
      <c r="L961">
        <f>'raw data'!AI945</f>
        <v>0</v>
      </c>
      <c r="M961">
        <f>'raw data'!AO945</f>
        <v>0</v>
      </c>
      <c r="N961" s="3">
        <f>'raw data'!AU945</f>
        <v>0</v>
      </c>
      <c r="O961" s="4">
        <f>'raw data'!BA945</f>
        <v>0</v>
      </c>
      <c r="P961" s="4">
        <f>'raw data'!BG945</f>
        <v>0</v>
      </c>
    </row>
    <row r="962" spans="5:16" x14ac:dyDescent="0.25">
      <c r="E962" s="3">
        <f>'raw data'!H946</f>
        <v>0</v>
      </c>
      <c r="F962">
        <f>'raw data'!N946</f>
        <v>0</v>
      </c>
      <c r="G962">
        <f>'raw data'!T946</f>
        <v>0</v>
      </c>
      <c r="H962" s="3">
        <f>'raw data'!K946</f>
        <v>0</v>
      </c>
      <c r="I962">
        <f>'raw data'!Q946</f>
        <v>0</v>
      </c>
      <c r="J962">
        <f>'raw data'!W946</f>
        <v>0</v>
      </c>
      <c r="K962" s="3">
        <f>'raw data'!AC946</f>
        <v>0</v>
      </c>
      <c r="L962">
        <f>'raw data'!AI946</f>
        <v>0</v>
      </c>
      <c r="M962">
        <f>'raw data'!AO946</f>
        <v>0</v>
      </c>
      <c r="N962" s="3">
        <f>'raw data'!AU946</f>
        <v>0</v>
      </c>
      <c r="O962" s="4">
        <f>'raw data'!BA946</f>
        <v>0</v>
      </c>
      <c r="P962" s="4">
        <f>'raw data'!BG946</f>
        <v>0</v>
      </c>
    </row>
    <row r="963" spans="5:16" x14ac:dyDescent="0.25">
      <c r="E963" s="3">
        <f>'raw data'!H947</f>
        <v>0</v>
      </c>
      <c r="F963">
        <f>'raw data'!N947</f>
        <v>0</v>
      </c>
      <c r="G963">
        <f>'raw data'!T947</f>
        <v>0</v>
      </c>
      <c r="H963" s="3">
        <f>'raw data'!K947</f>
        <v>0</v>
      </c>
      <c r="I963">
        <f>'raw data'!Q947</f>
        <v>0</v>
      </c>
      <c r="J963">
        <f>'raw data'!W947</f>
        <v>0</v>
      </c>
      <c r="K963" s="3">
        <f>'raw data'!AC947</f>
        <v>0</v>
      </c>
      <c r="L963">
        <f>'raw data'!AI947</f>
        <v>0</v>
      </c>
      <c r="M963">
        <f>'raw data'!AO947</f>
        <v>0</v>
      </c>
      <c r="N963" s="3">
        <f>'raw data'!AU947</f>
        <v>0</v>
      </c>
      <c r="O963" s="4">
        <f>'raw data'!BA947</f>
        <v>0</v>
      </c>
      <c r="P963" s="4">
        <f>'raw data'!BG947</f>
        <v>0</v>
      </c>
    </row>
    <row r="964" spans="5:16" x14ac:dyDescent="0.25">
      <c r="E964" s="3">
        <f>'raw data'!H948</f>
        <v>0</v>
      </c>
      <c r="F964">
        <f>'raw data'!N948</f>
        <v>0</v>
      </c>
      <c r="G964">
        <f>'raw data'!T948</f>
        <v>0</v>
      </c>
      <c r="H964" s="3">
        <f>'raw data'!K948</f>
        <v>0</v>
      </c>
      <c r="I964">
        <f>'raw data'!Q948</f>
        <v>0</v>
      </c>
      <c r="J964">
        <f>'raw data'!W948</f>
        <v>0</v>
      </c>
      <c r="K964" s="3">
        <f>'raw data'!AC948</f>
        <v>0</v>
      </c>
      <c r="L964">
        <f>'raw data'!AI948</f>
        <v>0</v>
      </c>
      <c r="M964">
        <f>'raw data'!AO948</f>
        <v>0</v>
      </c>
      <c r="N964" s="3">
        <f>'raw data'!AU948</f>
        <v>0</v>
      </c>
      <c r="O964" s="4">
        <f>'raw data'!BA948</f>
        <v>0</v>
      </c>
      <c r="P964" s="4">
        <f>'raw data'!BG948</f>
        <v>0</v>
      </c>
    </row>
    <row r="965" spans="5:16" x14ac:dyDescent="0.25">
      <c r="E965" s="3">
        <f>'raw data'!H949</f>
        <v>0</v>
      </c>
      <c r="F965">
        <f>'raw data'!N949</f>
        <v>0</v>
      </c>
      <c r="G965">
        <f>'raw data'!T949</f>
        <v>0</v>
      </c>
      <c r="H965" s="3">
        <f>'raw data'!K949</f>
        <v>0</v>
      </c>
      <c r="I965">
        <f>'raw data'!Q949</f>
        <v>0</v>
      </c>
      <c r="J965">
        <f>'raw data'!W949</f>
        <v>0</v>
      </c>
      <c r="K965" s="3">
        <f>'raw data'!AC949</f>
        <v>0</v>
      </c>
      <c r="L965">
        <f>'raw data'!AI949</f>
        <v>0</v>
      </c>
      <c r="M965">
        <f>'raw data'!AO949</f>
        <v>0</v>
      </c>
      <c r="N965" s="3">
        <f>'raw data'!AU949</f>
        <v>0</v>
      </c>
      <c r="O965" s="4">
        <f>'raw data'!BA949</f>
        <v>0</v>
      </c>
      <c r="P965" s="4">
        <f>'raw data'!BG949</f>
        <v>0</v>
      </c>
    </row>
    <row r="966" spans="5:16" x14ac:dyDescent="0.25">
      <c r="E966" s="3">
        <f>'raw data'!H950</f>
        <v>0</v>
      </c>
      <c r="F966">
        <f>'raw data'!N950</f>
        <v>0</v>
      </c>
      <c r="G966">
        <f>'raw data'!T950</f>
        <v>0</v>
      </c>
      <c r="H966" s="3">
        <f>'raw data'!K950</f>
        <v>0</v>
      </c>
      <c r="I966">
        <f>'raw data'!Q950</f>
        <v>0</v>
      </c>
      <c r="J966">
        <f>'raw data'!W950</f>
        <v>0</v>
      </c>
      <c r="K966" s="3">
        <f>'raw data'!AC950</f>
        <v>0</v>
      </c>
      <c r="L966">
        <f>'raw data'!AI950</f>
        <v>0</v>
      </c>
      <c r="M966">
        <f>'raw data'!AO950</f>
        <v>0</v>
      </c>
      <c r="N966" s="3">
        <f>'raw data'!AU950</f>
        <v>0</v>
      </c>
      <c r="O966" s="4">
        <f>'raw data'!BA950</f>
        <v>0</v>
      </c>
      <c r="P966" s="4">
        <f>'raw data'!BG950</f>
        <v>0</v>
      </c>
    </row>
    <row r="967" spans="5:16" x14ac:dyDescent="0.25">
      <c r="E967" s="3">
        <f>'raw data'!H951</f>
        <v>0</v>
      </c>
      <c r="F967">
        <f>'raw data'!N951</f>
        <v>0</v>
      </c>
      <c r="G967">
        <f>'raw data'!T951</f>
        <v>0</v>
      </c>
      <c r="H967" s="3">
        <f>'raw data'!K951</f>
        <v>0</v>
      </c>
      <c r="I967">
        <f>'raw data'!Q951</f>
        <v>0</v>
      </c>
      <c r="J967">
        <f>'raw data'!W951</f>
        <v>0</v>
      </c>
      <c r="K967" s="3">
        <f>'raw data'!AC951</f>
        <v>0</v>
      </c>
      <c r="L967">
        <f>'raw data'!AI951</f>
        <v>0</v>
      </c>
      <c r="M967">
        <f>'raw data'!AO951</f>
        <v>0</v>
      </c>
      <c r="N967" s="3">
        <f>'raw data'!AU951</f>
        <v>0</v>
      </c>
      <c r="O967" s="4">
        <f>'raw data'!BA951</f>
        <v>0</v>
      </c>
      <c r="P967" s="4">
        <f>'raw data'!BG951</f>
        <v>0</v>
      </c>
    </row>
    <row r="968" spans="5:16" x14ac:dyDescent="0.25">
      <c r="E968" s="3">
        <f>'raw data'!H952</f>
        <v>0</v>
      </c>
      <c r="F968">
        <f>'raw data'!N952</f>
        <v>0</v>
      </c>
      <c r="G968">
        <f>'raw data'!T952</f>
        <v>0</v>
      </c>
      <c r="H968" s="3">
        <f>'raw data'!K952</f>
        <v>0</v>
      </c>
      <c r="I968">
        <f>'raw data'!Q952</f>
        <v>0</v>
      </c>
      <c r="J968">
        <f>'raw data'!W952</f>
        <v>0</v>
      </c>
      <c r="K968" s="3">
        <f>'raw data'!AC952</f>
        <v>0</v>
      </c>
      <c r="L968">
        <f>'raw data'!AI952</f>
        <v>0</v>
      </c>
      <c r="M968">
        <f>'raw data'!AO952</f>
        <v>0</v>
      </c>
      <c r="N968" s="3">
        <f>'raw data'!AU952</f>
        <v>0</v>
      </c>
      <c r="O968" s="4">
        <f>'raw data'!BA952</f>
        <v>0</v>
      </c>
      <c r="P968" s="4">
        <f>'raw data'!BG952</f>
        <v>0</v>
      </c>
    </row>
    <row r="969" spans="5:16" x14ac:dyDescent="0.25">
      <c r="E969" s="3">
        <f>'raw data'!H953</f>
        <v>0</v>
      </c>
      <c r="F969">
        <f>'raw data'!N953</f>
        <v>0</v>
      </c>
      <c r="G969">
        <f>'raw data'!T953</f>
        <v>0</v>
      </c>
      <c r="H969" s="3">
        <f>'raw data'!K953</f>
        <v>0</v>
      </c>
      <c r="I969">
        <f>'raw data'!Q953</f>
        <v>0</v>
      </c>
      <c r="J969">
        <f>'raw data'!W953</f>
        <v>0</v>
      </c>
      <c r="K969" s="3">
        <f>'raw data'!AC953</f>
        <v>0</v>
      </c>
      <c r="L969">
        <f>'raw data'!AI953</f>
        <v>0</v>
      </c>
      <c r="M969">
        <f>'raw data'!AO953</f>
        <v>0</v>
      </c>
      <c r="N969" s="3">
        <f>'raw data'!AU953</f>
        <v>0</v>
      </c>
      <c r="O969" s="4">
        <f>'raw data'!BA953</f>
        <v>0</v>
      </c>
      <c r="P969" s="4">
        <f>'raw data'!BG953</f>
        <v>0</v>
      </c>
    </row>
    <row r="970" spans="5:16" x14ac:dyDescent="0.25">
      <c r="E970" s="3">
        <f>'raw data'!H954</f>
        <v>0</v>
      </c>
      <c r="F970">
        <f>'raw data'!N954</f>
        <v>0</v>
      </c>
      <c r="G970">
        <f>'raw data'!T954</f>
        <v>0</v>
      </c>
      <c r="H970" s="3">
        <f>'raw data'!K954</f>
        <v>0</v>
      </c>
      <c r="I970">
        <f>'raw data'!Q954</f>
        <v>0</v>
      </c>
      <c r="J970">
        <f>'raw data'!W954</f>
        <v>0</v>
      </c>
      <c r="K970" s="3">
        <f>'raw data'!AC954</f>
        <v>0</v>
      </c>
      <c r="L970">
        <f>'raw data'!AI954</f>
        <v>0</v>
      </c>
      <c r="M970">
        <f>'raw data'!AO954</f>
        <v>0</v>
      </c>
      <c r="N970" s="3">
        <f>'raw data'!AU954</f>
        <v>0</v>
      </c>
      <c r="O970" s="4">
        <f>'raw data'!BA954</f>
        <v>0</v>
      </c>
      <c r="P970" s="4">
        <f>'raw data'!BG954</f>
        <v>0</v>
      </c>
    </row>
    <row r="971" spans="5:16" x14ac:dyDescent="0.25">
      <c r="E971" s="3">
        <f>'raw data'!H955</f>
        <v>0</v>
      </c>
      <c r="F971">
        <f>'raw data'!N955</f>
        <v>0</v>
      </c>
      <c r="G971">
        <f>'raw data'!T955</f>
        <v>0</v>
      </c>
      <c r="H971" s="3">
        <f>'raw data'!K955</f>
        <v>0</v>
      </c>
      <c r="I971">
        <f>'raw data'!Q955</f>
        <v>0</v>
      </c>
      <c r="J971">
        <f>'raw data'!W955</f>
        <v>0</v>
      </c>
      <c r="K971" s="3">
        <f>'raw data'!AC955</f>
        <v>0</v>
      </c>
      <c r="L971">
        <f>'raw data'!AI955</f>
        <v>0</v>
      </c>
      <c r="M971">
        <f>'raw data'!AO955</f>
        <v>0</v>
      </c>
      <c r="N971" s="3">
        <f>'raw data'!AU955</f>
        <v>0</v>
      </c>
      <c r="O971" s="4">
        <f>'raw data'!BA955</f>
        <v>0</v>
      </c>
      <c r="P971" s="4">
        <f>'raw data'!BG955</f>
        <v>0</v>
      </c>
    </row>
    <row r="972" spans="5:16" x14ac:dyDescent="0.25">
      <c r="E972" s="3">
        <f>'raw data'!H956</f>
        <v>0</v>
      </c>
      <c r="F972">
        <f>'raw data'!N956</f>
        <v>0</v>
      </c>
      <c r="G972">
        <f>'raw data'!T956</f>
        <v>0</v>
      </c>
      <c r="H972" s="3">
        <f>'raw data'!K956</f>
        <v>0</v>
      </c>
      <c r="I972">
        <f>'raw data'!Q956</f>
        <v>0</v>
      </c>
      <c r="J972">
        <f>'raw data'!W956</f>
        <v>0</v>
      </c>
      <c r="K972" s="3">
        <f>'raw data'!AC956</f>
        <v>0</v>
      </c>
      <c r="L972">
        <f>'raw data'!AI956</f>
        <v>0</v>
      </c>
      <c r="M972">
        <f>'raw data'!AO956</f>
        <v>0</v>
      </c>
      <c r="N972" s="3">
        <f>'raw data'!AU956</f>
        <v>0</v>
      </c>
      <c r="O972" s="4">
        <f>'raw data'!BA956</f>
        <v>0</v>
      </c>
      <c r="P972" s="4">
        <f>'raw data'!BG956</f>
        <v>0</v>
      </c>
    </row>
    <row r="973" spans="5:16" x14ac:dyDescent="0.25">
      <c r="E973" s="3">
        <f>'raw data'!H957</f>
        <v>0</v>
      </c>
      <c r="F973">
        <f>'raw data'!N957</f>
        <v>0</v>
      </c>
      <c r="G973">
        <f>'raw data'!T957</f>
        <v>0</v>
      </c>
      <c r="H973" s="3">
        <f>'raw data'!K957</f>
        <v>0</v>
      </c>
      <c r="I973">
        <f>'raw data'!Q957</f>
        <v>0</v>
      </c>
      <c r="J973">
        <f>'raw data'!W957</f>
        <v>0</v>
      </c>
      <c r="K973" s="3">
        <f>'raw data'!AC957</f>
        <v>0</v>
      </c>
      <c r="L973">
        <f>'raw data'!AI957</f>
        <v>0</v>
      </c>
      <c r="M973">
        <f>'raw data'!AO957</f>
        <v>0</v>
      </c>
      <c r="N973" s="3">
        <f>'raw data'!AU957</f>
        <v>0</v>
      </c>
      <c r="O973" s="4">
        <f>'raw data'!BA957</f>
        <v>0</v>
      </c>
      <c r="P973" s="4">
        <f>'raw data'!BG957</f>
        <v>0</v>
      </c>
    </row>
    <row r="974" spans="5:16" x14ac:dyDescent="0.25">
      <c r="E974" s="3">
        <f>'raw data'!H958</f>
        <v>0</v>
      </c>
      <c r="F974">
        <f>'raw data'!N958</f>
        <v>0</v>
      </c>
      <c r="G974">
        <f>'raw data'!T958</f>
        <v>0</v>
      </c>
      <c r="H974" s="3">
        <f>'raw data'!K958</f>
        <v>0</v>
      </c>
      <c r="I974">
        <f>'raw data'!Q958</f>
        <v>0</v>
      </c>
      <c r="J974">
        <f>'raw data'!W958</f>
        <v>0</v>
      </c>
      <c r="K974" s="3">
        <f>'raw data'!AC958</f>
        <v>0</v>
      </c>
      <c r="L974">
        <f>'raw data'!AI958</f>
        <v>0</v>
      </c>
      <c r="M974">
        <f>'raw data'!AO958</f>
        <v>0</v>
      </c>
      <c r="N974" s="3">
        <f>'raw data'!AU958</f>
        <v>0</v>
      </c>
      <c r="O974" s="4">
        <f>'raw data'!BA958</f>
        <v>0</v>
      </c>
      <c r="P974" s="4">
        <f>'raw data'!BG958</f>
        <v>0</v>
      </c>
    </row>
    <row r="975" spans="5:16" x14ac:dyDescent="0.25">
      <c r="E975" s="3">
        <f>'raw data'!H959</f>
        <v>0</v>
      </c>
      <c r="F975">
        <f>'raw data'!N959</f>
        <v>0</v>
      </c>
      <c r="G975">
        <f>'raw data'!T959</f>
        <v>0</v>
      </c>
      <c r="H975" s="3">
        <f>'raw data'!K959</f>
        <v>0</v>
      </c>
      <c r="I975">
        <f>'raw data'!Q959</f>
        <v>0</v>
      </c>
      <c r="J975">
        <f>'raw data'!W959</f>
        <v>0</v>
      </c>
      <c r="K975" s="3">
        <f>'raw data'!AC959</f>
        <v>0</v>
      </c>
      <c r="L975">
        <f>'raw data'!AI959</f>
        <v>0</v>
      </c>
      <c r="M975">
        <f>'raw data'!AO959</f>
        <v>0</v>
      </c>
      <c r="N975" s="3">
        <f>'raw data'!AU959</f>
        <v>0</v>
      </c>
      <c r="O975" s="4">
        <f>'raw data'!BA959</f>
        <v>0</v>
      </c>
      <c r="P975" s="4">
        <f>'raw data'!BG959</f>
        <v>0</v>
      </c>
    </row>
    <row r="976" spans="5:16" x14ac:dyDescent="0.25">
      <c r="E976" s="3">
        <f>'raw data'!H960</f>
        <v>0</v>
      </c>
      <c r="F976">
        <f>'raw data'!N960</f>
        <v>0</v>
      </c>
      <c r="G976">
        <f>'raw data'!T960</f>
        <v>0</v>
      </c>
      <c r="H976" s="3">
        <f>'raw data'!K960</f>
        <v>0</v>
      </c>
      <c r="I976">
        <f>'raw data'!Q960</f>
        <v>0</v>
      </c>
      <c r="J976">
        <f>'raw data'!W960</f>
        <v>0</v>
      </c>
      <c r="K976" s="3">
        <f>'raw data'!AC960</f>
        <v>0</v>
      </c>
      <c r="L976">
        <f>'raw data'!AI960</f>
        <v>0</v>
      </c>
      <c r="M976">
        <f>'raw data'!AO960</f>
        <v>0</v>
      </c>
      <c r="N976" s="3">
        <f>'raw data'!AU960</f>
        <v>0</v>
      </c>
      <c r="O976" s="4">
        <f>'raw data'!BA960</f>
        <v>0</v>
      </c>
      <c r="P976" s="4">
        <f>'raw data'!BG960</f>
        <v>0</v>
      </c>
    </row>
    <row r="977" spans="5:16" x14ac:dyDescent="0.25">
      <c r="E977" s="3">
        <f>'raw data'!H961</f>
        <v>0</v>
      </c>
      <c r="F977">
        <f>'raw data'!N961</f>
        <v>0</v>
      </c>
      <c r="G977">
        <f>'raw data'!T961</f>
        <v>0</v>
      </c>
      <c r="H977" s="3">
        <f>'raw data'!K961</f>
        <v>0</v>
      </c>
      <c r="I977">
        <f>'raw data'!Q961</f>
        <v>0</v>
      </c>
      <c r="J977">
        <f>'raw data'!W961</f>
        <v>0</v>
      </c>
      <c r="K977" s="3">
        <f>'raw data'!AC961</f>
        <v>0</v>
      </c>
      <c r="L977">
        <f>'raw data'!AI961</f>
        <v>0</v>
      </c>
      <c r="M977">
        <f>'raw data'!AO961</f>
        <v>0</v>
      </c>
      <c r="N977" s="3">
        <f>'raw data'!AU961</f>
        <v>0</v>
      </c>
      <c r="O977" s="4">
        <f>'raw data'!BA961</f>
        <v>0</v>
      </c>
      <c r="P977" s="4">
        <f>'raw data'!BG961</f>
        <v>0</v>
      </c>
    </row>
    <row r="978" spans="5:16" x14ac:dyDescent="0.25">
      <c r="E978" s="3">
        <f>'raw data'!H962</f>
        <v>0</v>
      </c>
      <c r="F978">
        <f>'raw data'!N962</f>
        <v>0</v>
      </c>
      <c r="G978">
        <f>'raw data'!T962</f>
        <v>0</v>
      </c>
      <c r="H978" s="3">
        <f>'raw data'!K962</f>
        <v>0</v>
      </c>
      <c r="I978">
        <f>'raw data'!Q962</f>
        <v>0</v>
      </c>
      <c r="J978">
        <f>'raw data'!W962</f>
        <v>0</v>
      </c>
      <c r="K978" s="3">
        <f>'raw data'!AC962</f>
        <v>0</v>
      </c>
      <c r="L978">
        <f>'raw data'!AI962</f>
        <v>0</v>
      </c>
      <c r="M978">
        <f>'raw data'!AO962</f>
        <v>0</v>
      </c>
      <c r="N978" s="3">
        <f>'raw data'!AU962</f>
        <v>0</v>
      </c>
      <c r="O978" s="4">
        <f>'raw data'!BA962</f>
        <v>0</v>
      </c>
      <c r="P978" s="4">
        <f>'raw data'!BG962</f>
        <v>0</v>
      </c>
    </row>
    <row r="979" spans="5:16" x14ac:dyDescent="0.25">
      <c r="E979" s="3">
        <f>'raw data'!H963</f>
        <v>0</v>
      </c>
      <c r="F979">
        <f>'raw data'!N963</f>
        <v>0</v>
      </c>
      <c r="G979">
        <f>'raw data'!T963</f>
        <v>0</v>
      </c>
      <c r="H979" s="3">
        <f>'raw data'!K963</f>
        <v>0</v>
      </c>
      <c r="I979">
        <f>'raw data'!Q963</f>
        <v>0</v>
      </c>
      <c r="J979">
        <f>'raw data'!W963</f>
        <v>0</v>
      </c>
      <c r="K979" s="3">
        <f>'raw data'!AC963</f>
        <v>0</v>
      </c>
      <c r="L979">
        <f>'raw data'!AI963</f>
        <v>0</v>
      </c>
      <c r="M979">
        <f>'raw data'!AO963</f>
        <v>0</v>
      </c>
      <c r="N979" s="3">
        <f>'raw data'!AU963</f>
        <v>0</v>
      </c>
      <c r="O979" s="4">
        <f>'raw data'!BA963</f>
        <v>0</v>
      </c>
      <c r="P979" s="4">
        <f>'raw data'!BG963</f>
        <v>0</v>
      </c>
    </row>
    <row r="980" spans="5:16" x14ac:dyDescent="0.25">
      <c r="E980" s="3">
        <f>'raw data'!H964</f>
        <v>0</v>
      </c>
      <c r="F980">
        <f>'raw data'!N964</f>
        <v>0</v>
      </c>
      <c r="G980">
        <f>'raw data'!T964</f>
        <v>0</v>
      </c>
      <c r="H980" s="3">
        <f>'raw data'!K964</f>
        <v>0</v>
      </c>
      <c r="I980">
        <f>'raw data'!Q964</f>
        <v>0</v>
      </c>
      <c r="J980">
        <f>'raw data'!W964</f>
        <v>0</v>
      </c>
      <c r="K980" s="3">
        <f>'raw data'!AC964</f>
        <v>0</v>
      </c>
      <c r="L980">
        <f>'raw data'!AI964</f>
        <v>0</v>
      </c>
      <c r="M980">
        <f>'raw data'!AO964</f>
        <v>0</v>
      </c>
      <c r="N980" s="3">
        <f>'raw data'!AU964</f>
        <v>0</v>
      </c>
      <c r="O980" s="4">
        <f>'raw data'!BA964</f>
        <v>0</v>
      </c>
      <c r="P980" s="4">
        <f>'raw data'!BG964</f>
        <v>0</v>
      </c>
    </row>
    <row r="981" spans="5:16" x14ac:dyDescent="0.25">
      <c r="E981" s="3">
        <f>'raw data'!H965</f>
        <v>0</v>
      </c>
      <c r="F981">
        <f>'raw data'!N965</f>
        <v>0</v>
      </c>
      <c r="G981">
        <f>'raw data'!T965</f>
        <v>0</v>
      </c>
      <c r="H981" s="3">
        <f>'raw data'!K965</f>
        <v>0</v>
      </c>
      <c r="I981">
        <f>'raw data'!Q965</f>
        <v>0</v>
      </c>
      <c r="J981">
        <f>'raw data'!W965</f>
        <v>0</v>
      </c>
      <c r="K981" s="3">
        <f>'raw data'!AC965</f>
        <v>0</v>
      </c>
      <c r="L981">
        <f>'raw data'!AI965</f>
        <v>0</v>
      </c>
      <c r="M981">
        <f>'raw data'!AO965</f>
        <v>0</v>
      </c>
      <c r="N981" s="3">
        <f>'raw data'!AU965</f>
        <v>0</v>
      </c>
      <c r="O981" s="4">
        <f>'raw data'!BA965</f>
        <v>0</v>
      </c>
      <c r="P981" s="4">
        <f>'raw data'!BG965</f>
        <v>0</v>
      </c>
    </row>
    <row r="982" spans="5:16" x14ac:dyDescent="0.25">
      <c r="E982" s="3">
        <f>'raw data'!H966</f>
        <v>0</v>
      </c>
      <c r="F982">
        <f>'raw data'!N966</f>
        <v>0</v>
      </c>
      <c r="G982">
        <f>'raw data'!T966</f>
        <v>0</v>
      </c>
      <c r="H982" s="3">
        <f>'raw data'!K966</f>
        <v>0</v>
      </c>
      <c r="I982">
        <f>'raw data'!Q966</f>
        <v>0</v>
      </c>
      <c r="J982">
        <f>'raw data'!W966</f>
        <v>0</v>
      </c>
      <c r="K982" s="3">
        <f>'raw data'!AC966</f>
        <v>0</v>
      </c>
      <c r="L982">
        <f>'raw data'!AI966</f>
        <v>0</v>
      </c>
      <c r="M982">
        <f>'raw data'!AO966</f>
        <v>0</v>
      </c>
      <c r="N982" s="3">
        <f>'raw data'!AU966</f>
        <v>0</v>
      </c>
      <c r="O982" s="4">
        <f>'raw data'!BA966</f>
        <v>0</v>
      </c>
      <c r="P982" s="4">
        <f>'raw data'!BG966</f>
        <v>0</v>
      </c>
    </row>
    <row r="983" spans="5:16" x14ac:dyDescent="0.25">
      <c r="E983" s="3">
        <f>'raw data'!H967</f>
        <v>0</v>
      </c>
      <c r="F983">
        <f>'raw data'!N967</f>
        <v>0</v>
      </c>
      <c r="G983">
        <f>'raw data'!T967</f>
        <v>0</v>
      </c>
      <c r="H983" s="3">
        <f>'raw data'!K967</f>
        <v>0</v>
      </c>
      <c r="I983">
        <f>'raw data'!Q967</f>
        <v>0</v>
      </c>
      <c r="J983">
        <f>'raw data'!W967</f>
        <v>0</v>
      </c>
      <c r="K983" s="3">
        <f>'raw data'!AC967</f>
        <v>0</v>
      </c>
      <c r="L983">
        <f>'raw data'!AI967</f>
        <v>0</v>
      </c>
      <c r="M983">
        <f>'raw data'!AO967</f>
        <v>0</v>
      </c>
      <c r="N983" s="3">
        <f>'raw data'!AU967</f>
        <v>0</v>
      </c>
      <c r="O983" s="4">
        <f>'raw data'!BA967</f>
        <v>0</v>
      </c>
      <c r="P983" s="4">
        <f>'raw data'!BG967</f>
        <v>0</v>
      </c>
    </row>
    <row r="984" spans="5:16" x14ac:dyDescent="0.25">
      <c r="E984" s="3">
        <f>'raw data'!H968</f>
        <v>0</v>
      </c>
      <c r="F984">
        <f>'raw data'!N968</f>
        <v>0</v>
      </c>
      <c r="G984">
        <f>'raw data'!T968</f>
        <v>0</v>
      </c>
      <c r="H984" s="3">
        <f>'raw data'!K968</f>
        <v>0</v>
      </c>
      <c r="I984">
        <f>'raw data'!Q968</f>
        <v>0</v>
      </c>
      <c r="J984">
        <f>'raw data'!W968</f>
        <v>0</v>
      </c>
      <c r="K984" s="3">
        <f>'raw data'!AC968</f>
        <v>0</v>
      </c>
      <c r="L984">
        <f>'raw data'!AI968</f>
        <v>0</v>
      </c>
      <c r="M984">
        <f>'raw data'!AO968</f>
        <v>0</v>
      </c>
      <c r="N984" s="3">
        <f>'raw data'!AU968</f>
        <v>0</v>
      </c>
      <c r="O984" s="4">
        <f>'raw data'!BA968</f>
        <v>0</v>
      </c>
      <c r="P984" s="4">
        <f>'raw data'!BG968</f>
        <v>0</v>
      </c>
    </row>
    <row r="985" spans="5:16" x14ac:dyDescent="0.25">
      <c r="E985" s="3">
        <f>'raw data'!H969</f>
        <v>0</v>
      </c>
      <c r="F985">
        <f>'raw data'!N969</f>
        <v>0</v>
      </c>
      <c r="G985">
        <f>'raw data'!T969</f>
        <v>0</v>
      </c>
      <c r="H985" s="3">
        <f>'raw data'!K969</f>
        <v>0</v>
      </c>
      <c r="I985">
        <f>'raw data'!Q969</f>
        <v>0</v>
      </c>
      <c r="J985">
        <f>'raw data'!W969</f>
        <v>0</v>
      </c>
      <c r="K985" s="3">
        <f>'raw data'!AC969</f>
        <v>0</v>
      </c>
      <c r="L985">
        <f>'raw data'!AI969</f>
        <v>0</v>
      </c>
      <c r="M985">
        <f>'raw data'!AO969</f>
        <v>0</v>
      </c>
      <c r="N985" s="3">
        <f>'raw data'!AU969</f>
        <v>0</v>
      </c>
      <c r="O985" s="4">
        <f>'raw data'!BA969</f>
        <v>0</v>
      </c>
      <c r="P985" s="4">
        <f>'raw data'!BG969</f>
        <v>0</v>
      </c>
    </row>
    <row r="986" spans="5:16" x14ac:dyDescent="0.25">
      <c r="E986" s="3">
        <f>'raw data'!H970</f>
        <v>0</v>
      </c>
      <c r="F986">
        <f>'raw data'!N970</f>
        <v>0</v>
      </c>
      <c r="G986">
        <f>'raw data'!T970</f>
        <v>0</v>
      </c>
      <c r="H986" s="3">
        <f>'raw data'!K970</f>
        <v>0</v>
      </c>
      <c r="I986">
        <f>'raw data'!Q970</f>
        <v>0</v>
      </c>
      <c r="J986">
        <f>'raw data'!W970</f>
        <v>0</v>
      </c>
      <c r="K986" s="3">
        <f>'raw data'!AC970</f>
        <v>0</v>
      </c>
      <c r="L986">
        <f>'raw data'!AI970</f>
        <v>0</v>
      </c>
      <c r="M986">
        <f>'raw data'!AO970</f>
        <v>0</v>
      </c>
      <c r="N986" s="3">
        <f>'raw data'!AU970</f>
        <v>0</v>
      </c>
      <c r="O986" s="4">
        <f>'raw data'!BA970</f>
        <v>0</v>
      </c>
      <c r="P986" s="4">
        <f>'raw data'!BG970</f>
        <v>0</v>
      </c>
    </row>
    <row r="987" spans="5:16" x14ac:dyDescent="0.25">
      <c r="E987" s="3">
        <f>'raw data'!H971</f>
        <v>0</v>
      </c>
      <c r="F987">
        <f>'raw data'!N971</f>
        <v>0</v>
      </c>
      <c r="G987">
        <f>'raw data'!T971</f>
        <v>0</v>
      </c>
      <c r="H987" s="3">
        <f>'raw data'!K971</f>
        <v>0</v>
      </c>
      <c r="I987">
        <f>'raw data'!Q971</f>
        <v>0</v>
      </c>
      <c r="J987">
        <f>'raw data'!W971</f>
        <v>0</v>
      </c>
      <c r="K987" s="3">
        <f>'raw data'!AC971</f>
        <v>0</v>
      </c>
      <c r="L987">
        <f>'raw data'!AI971</f>
        <v>0</v>
      </c>
      <c r="M987">
        <f>'raw data'!AO971</f>
        <v>0</v>
      </c>
      <c r="N987" s="3">
        <f>'raw data'!AU971</f>
        <v>0</v>
      </c>
      <c r="O987" s="4">
        <f>'raw data'!BA971</f>
        <v>0</v>
      </c>
      <c r="P987" s="4">
        <f>'raw data'!BG971</f>
        <v>0</v>
      </c>
    </row>
    <row r="988" spans="5:16" x14ac:dyDescent="0.25">
      <c r="E988" s="3">
        <f>'raw data'!H972</f>
        <v>0</v>
      </c>
      <c r="F988">
        <f>'raw data'!N972</f>
        <v>0</v>
      </c>
      <c r="G988">
        <f>'raw data'!T972</f>
        <v>0</v>
      </c>
      <c r="H988" s="3">
        <f>'raw data'!K972</f>
        <v>0</v>
      </c>
      <c r="I988">
        <f>'raw data'!Q972</f>
        <v>0</v>
      </c>
      <c r="J988">
        <f>'raw data'!W972</f>
        <v>0</v>
      </c>
      <c r="K988" s="3">
        <f>'raw data'!AC972</f>
        <v>0</v>
      </c>
      <c r="L988">
        <f>'raw data'!AI972</f>
        <v>0</v>
      </c>
      <c r="M988">
        <f>'raw data'!AO972</f>
        <v>0</v>
      </c>
      <c r="N988" s="3">
        <f>'raw data'!AU972</f>
        <v>0</v>
      </c>
      <c r="O988" s="4">
        <f>'raw data'!BA972</f>
        <v>0</v>
      </c>
      <c r="P988" s="4">
        <f>'raw data'!BG972</f>
        <v>0</v>
      </c>
    </row>
    <row r="989" spans="5:16" x14ac:dyDescent="0.25">
      <c r="E989" s="3">
        <f>'raw data'!H973</f>
        <v>0</v>
      </c>
      <c r="F989">
        <f>'raw data'!N973</f>
        <v>0</v>
      </c>
      <c r="G989">
        <f>'raw data'!T973</f>
        <v>0</v>
      </c>
      <c r="H989" s="3">
        <f>'raw data'!K973</f>
        <v>0</v>
      </c>
      <c r="I989">
        <f>'raw data'!Q973</f>
        <v>0</v>
      </c>
      <c r="J989">
        <f>'raw data'!W973</f>
        <v>0</v>
      </c>
      <c r="K989" s="3">
        <f>'raw data'!AC973</f>
        <v>0</v>
      </c>
      <c r="L989">
        <f>'raw data'!AI973</f>
        <v>0</v>
      </c>
      <c r="M989">
        <f>'raw data'!AO973</f>
        <v>0</v>
      </c>
      <c r="N989" s="3">
        <f>'raw data'!AU973</f>
        <v>0</v>
      </c>
      <c r="O989" s="4">
        <f>'raw data'!BA973</f>
        <v>0</v>
      </c>
      <c r="P989" s="4">
        <f>'raw data'!BG973</f>
        <v>0</v>
      </c>
    </row>
    <row r="990" spans="5:16" x14ac:dyDescent="0.25">
      <c r="E990" s="3">
        <f>'raw data'!H974</f>
        <v>0</v>
      </c>
      <c r="F990">
        <f>'raw data'!N974</f>
        <v>0</v>
      </c>
      <c r="G990">
        <f>'raw data'!T974</f>
        <v>0</v>
      </c>
      <c r="H990" s="3">
        <f>'raw data'!K974</f>
        <v>0</v>
      </c>
      <c r="I990">
        <f>'raw data'!Q974</f>
        <v>0</v>
      </c>
      <c r="J990">
        <f>'raw data'!W974</f>
        <v>0</v>
      </c>
      <c r="K990" s="3">
        <f>'raw data'!AC974</f>
        <v>0</v>
      </c>
      <c r="L990">
        <f>'raw data'!AI974</f>
        <v>0</v>
      </c>
      <c r="M990">
        <f>'raw data'!AO974</f>
        <v>0</v>
      </c>
      <c r="N990" s="3">
        <f>'raw data'!AU974</f>
        <v>0</v>
      </c>
      <c r="O990" s="4">
        <f>'raw data'!BA974</f>
        <v>0</v>
      </c>
      <c r="P990" s="4">
        <f>'raw data'!BG974</f>
        <v>0</v>
      </c>
    </row>
    <row r="991" spans="5:16" x14ac:dyDescent="0.25">
      <c r="E991" s="3">
        <f>'raw data'!H975</f>
        <v>0</v>
      </c>
      <c r="F991">
        <f>'raw data'!N975</f>
        <v>0</v>
      </c>
      <c r="G991">
        <f>'raw data'!T975</f>
        <v>0</v>
      </c>
      <c r="H991" s="3">
        <f>'raw data'!K975</f>
        <v>0</v>
      </c>
      <c r="I991">
        <f>'raw data'!Q975</f>
        <v>0</v>
      </c>
      <c r="J991">
        <f>'raw data'!W975</f>
        <v>0</v>
      </c>
      <c r="K991" s="3">
        <f>'raw data'!AC975</f>
        <v>0</v>
      </c>
      <c r="L991">
        <f>'raw data'!AI975</f>
        <v>0</v>
      </c>
      <c r="M991">
        <f>'raw data'!AO975</f>
        <v>0</v>
      </c>
      <c r="N991" s="3">
        <f>'raw data'!AU975</f>
        <v>0</v>
      </c>
      <c r="O991" s="4">
        <f>'raw data'!BA975</f>
        <v>0</v>
      </c>
      <c r="P991" s="4">
        <f>'raw data'!BG975</f>
        <v>0</v>
      </c>
    </row>
    <row r="992" spans="5:16" x14ac:dyDescent="0.25">
      <c r="E992" s="3">
        <f>'raw data'!H976</f>
        <v>0</v>
      </c>
      <c r="F992">
        <f>'raw data'!N976</f>
        <v>0</v>
      </c>
      <c r="G992">
        <f>'raw data'!T976</f>
        <v>0</v>
      </c>
      <c r="H992" s="3">
        <f>'raw data'!K976</f>
        <v>0</v>
      </c>
      <c r="I992">
        <f>'raw data'!Q976</f>
        <v>0</v>
      </c>
      <c r="J992">
        <f>'raw data'!W976</f>
        <v>0</v>
      </c>
      <c r="K992" s="3">
        <f>'raw data'!AC976</f>
        <v>0</v>
      </c>
      <c r="L992">
        <f>'raw data'!AI976</f>
        <v>0</v>
      </c>
      <c r="M992">
        <f>'raw data'!AO976</f>
        <v>0</v>
      </c>
      <c r="N992" s="3">
        <f>'raw data'!AU976</f>
        <v>0</v>
      </c>
      <c r="O992" s="4">
        <f>'raw data'!BA976</f>
        <v>0</v>
      </c>
      <c r="P992" s="4">
        <f>'raw data'!BG976</f>
        <v>0</v>
      </c>
    </row>
    <row r="993" spans="5:16" x14ac:dyDescent="0.25">
      <c r="E993" s="3">
        <f>'raw data'!H977</f>
        <v>0</v>
      </c>
      <c r="F993">
        <f>'raw data'!N977</f>
        <v>0</v>
      </c>
      <c r="G993">
        <f>'raw data'!T977</f>
        <v>0</v>
      </c>
      <c r="H993" s="3">
        <f>'raw data'!K977</f>
        <v>0</v>
      </c>
      <c r="I993">
        <f>'raw data'!Q977</f>
        <v>0</v>
      </c>
      <c r="J993">
        <f>'raw data'!W977</f>
        <v>0</v>
      </c>
      <c r="K993" s="3">
        <f>'raw data'!AC977</f>
        <v>0</v>
      </c>
      <c r="L993">
        <f>'raw data'!AI977</f>
        <v>0</v>
      </c>
      <c r="M993">
        <f>'raw data'!AO977</f>
        <v>0</v>
      </c>
      <c r="N993" s="3">
        <f>'raw data'!AU977</f>
        <v>0</v>
      </c>
      <c r="O993" s="4">
        <f>'raw data'!BA977</f>
        <v>0</v>
      </c>
      <c r="P993" s="4">
        <f>'raw data'!BG977</f>
        <v>0</v>
      </c>
    </row>
    <row r="994" spans="5:16" x14ac:dyDescent="0.25">
      <c r="E994" s="3">
        <f>'raw data'!H978</f>
        <v>0</v>
      </c>
      <c r="F994">
        <f>'raw data'!N978</f>
        <v>0</v>
      </c>
      <c r="G994">
        <f>'raw data'!T978</f>
        <v>0</v>
      </c>
      <c r="H994" s="3">
        <f>'raw data'!K978</f>
        <v>0</v>
      </c>
      <c r="I994">
        <f>'raw data'!Q978</f>
        <v>0</v>
      </c>
      <c r="J994">
        <f>'raw data'!W978</f>
        <v>0</v>
      </c>
      <c r="K994" s="3">
        <f>'raw data'!AC978</f>
        <v>0</v>
      </c>
      <c r="L994">
        <f>'raw data'!AI978</f>
        <v>0</v>
      </c>
      <c r="M994">
        <f>'raw data'!AO978</f>
        <v>0</v>
      </c>
      <c r="N994" s="3">
        <f>'raw data'!AU978</f>
        <v>0</v>
      </c>
      <c r="O994" s="4">
        <f>'raw data'!BA978</f>
        <v>0</v>
      </c>
      <c r="P994" s="4">
        <f>'raw data'!BG978</f>
        <v>0</v>
      </c>
    </row>
    <row r="995" spans="5:16" x14ac:dyDescent="0.25">
      <c r="E995" s="3">
        <f>'raw data'!H979</f>
        <v>0</v>
      </c>
      <c r="F995">
        <f>'raw data'!N979</f>
        <v>0</v>
      </c>
      <c r="G995">
        <f>'raw data'!T979</f>
        <v>0</v>
      </c>
      <c r="H995" s="3">
        <f>'raw data'!K979</f>
        <v>0</v>
      </c>
      <c r="I995">
        <f>'raw data'!Q979</f>
        <v>0</v>
      </c>
      <c r="J995">
        <f>'raw data'!W979</f>
        <v>0</v>
      </c>
      <c r="K995" s="3">
        <f>'raw data'!AC979</f>
        <v>0</v>
      </c>
      <c r="L995">
        <f>'raw data'!AI979</f>
        <v>0</v>
      </c>
      <c r="M995">
        <f>'raw data'!AO979</f>
        <v>0</v>
      </c>
      <c r="N995" s="3">
        <f>'raw data'!AU979</f>
        <v>0</v>
      </c>
      <c r="O995" s="4">
        <f>'raw data'!BA979</f>
        <v>0</v>
      </c>
      <c r="P995" s="4">
        <f>'raw data'!BG979</f>
        <v>0</v>
      </c>
    </row>
    <row r="996" spans="5:16" x14ac:dyDescent="0.25">
      <c r="E996" s="3">
        <f>'raw data'!H980</f>
        <v>0</v>
      </c>
      <c r="F996">
        <f>'raw data'!N980</f>
        <v>0</v>
      </c>
      <c r="G996">
        <f>'raw data'!T980</f>
        <v>0</v>
      </c>
      <c r="H996" s="3">
        <f>'raw data'!K980</f>
        <v>0</v>
      </c>
      <c r="I996">
        <f>'raw data'!Q980</f>
        <v>0</v>
      </c>
      <c r="J996">
        <f>'raw data'!W980</f>
        <v>0</v>
      </c>
      <c r="K996" s="3">
        <f>'raw data'!AC980</f>
        <v>0</v>
      </c>
      <c r="L996">
        <f>'raw data'!AI980</f>
        <v>0</v>
      </c>
      <c r="M996">
        <f>'raw data'!AO980</f>
        <v>0</v>
      </c>
      <c r="N996" s="3">
        <f>'raw data'!AU980</f>
        <v>0</v>
      </c>
      <c r="O996" s="4">
        <f>'raw data'!BA980</f>
        <v>0</v>
      </c>
      <c r="P996" s="4">
        <f>'raw data'!BG980</f>
        <v>0</v>
      </c>
    </row>
    <row r="997" spans="5:16" x14ac:dyDescent="0.25">
      <c r="E997" s="3">
        <f>'raw data'!H981</f>
        <v>0</v>
      </c>
      <c r="F997">
        <f>'raw data'!N981</f>
        <v>0</v>
      </c>
      <c r="G997">
        <f>'raw data'!T981</f>
        <v>0</v>
      </c>
      <c r="H997" s="3">
        <f>'raw data'!K981</f>
        <v>0</v>
      </c>
      <c r="I997">
        <f>'raw data'!Q981</f>
        <v>0</v>
      </c>
      <c r="J997">
        <f>'raw data'!W981</f>
        <v>0</v>
      </c>
      <c r="K997" s="3">
        <f>'raw data'!AC981</f>
        <v>0</v>
      </c>
      <c r="L997">
        <f>'raw data'!AI981</f>
        <v>0</v>
      </c>
      <c r="M997">
        <f>'raw data'!AO981</f>
        <v>0</v>
      </c>
      <c r="N997" s="3">
        <f>'raw data'!AU981</f>
        <v>0</v>
      </c>
      <c r="O997" s="4">
        <f>'raw data'!BA981</f>
        <v>0</v>
      </c>
      <c r="P997" s="4">
        <f>'raw data'!BG981</f>
        <v>0</v>
      </c>
    </row>
    <row r="998" spans="5:16" x14ac:dyDescent="0.25">
      <c r="E998" s="3">
        <f>'raw data'!H982</f>
        <v>0</v>
      </c>
      <c r="F998">
        <f>'raw data'!N982</f>
        <v>0</v>
      </c>
      <c r="G998">
        <f>'raw data'!T982</f>
        <v>0</v>
      </c>
      <c r="H998" s="3">
        <f>'raw data'!K982</f>
        <v>0</v>
      </c>
      <c r="I998">
        <f>'raw data'!Q982</f>
        <v>0</v>
      </c>
      <c r="J998">
        <f>'raw data'!W982</f>
        <v>0</v>
      </c>
      <c r="K998" s="3">
        <f>'raw data'!AC982</f>
        <v>0</v>
      </c>
      <c r="L998">
        <f>'raw data'!AI982</f>
        <v>0</v>
      </c>
      <c r="M998">
        <f>'raw data'!AO982</f>
        <v>0</v>
      </c>
      <c r="N998" s="3">
        <f>'raw data'!AU982</f>
        <v>0</v>
      </c>
      <c r="O998" s="4">
        <f>'raw data'!BA982</f>
        <v>0</v>
      </c>
      <c r="P998" s="4">
        <f>'raw data'!BG982</f>
        <v>0</v>
      </c>
    </row>
    <row r="999" spans="5:16" x14ac:dyDescent="0.25">
      <c r="E999" s="3">
        <f>'raw data'!H983</f>
        <v>0</v>
      </c>
      <c r="F999">
        <f>'raw data'!N983</f>
        <v>0</v>
      </c>
      <c r="G999">
        <f>'raw data'!T983</f>
        <v>0</v>
      </c>
      <c r="H999" s="3">
        <f>'raw data'!K983</f>
        <v>0</v>
      </c>
      <c r="I999">
        <f>'raw data'!Q983</f>
        <v>0</v>
      </c>
      <c r="J999">
        <f>'raw data'!W983</f>
        <v>0</v>
      </c>
      <c r="K999" s="3">
        <f>'raw data'!AC983</f>
        <v>0</v>
      </c>
      <c r="L999">
        <f>'raw data'!AI983</f>
        <v>0</v>
      </c>
      <c r="M999">
        <f>'raw data'!AO983</f>
        <v>0</v>
      </c>
      <c r="N999" s="3">
        <f>'raw data'!AU983</f>
        <v>0</v>
      </c>
      <c r="O999" s="4">
        <f>'raw data'!BA983</f>
        <v>0</v>
      </c>
      <c r="P999" s="4">
        <f>'raw data'!BG983</f>
        <v>0</v>
      </c>
    </row>
    <row r="1000" spans="5:16" x14ac:dyDescent="0.25">
      <c r="E1000" s="3">
        <f>'raw data'!H984</f>
        <v>0</v>
      </c>
      <c r="F1000">
        <f>'raw data'!N984</f>
        <v>0</v>
      </c>
      <c r="G1000">
        <f>'raw data'!T984</f>
        <v>0</v>
      </c>
      <c r="H1000" s="3">
        <f>'raw data'!K984</f>
        <v>0</v>
      </c>
      <c r="I1000">
        <f>'raw data'!Q984</f>
        <v>0</v>
      </c>
      <c r="J1000">
        <f>'raw data'!W984</f>
        <v>0</v>
      </c>
      <c r="K1000" s="3">
        <f>'raw data'!AC984</f>
        <v>0</v>
      </c>
      <c r="L1000">
        <f>'raw data'!AI984</f>
        <v>0</v>
      </c>
      <c r="M1000">
        <f>'raw data'!AO984</f>
        <v>0</v>
      </c>
      <c r="N1000" s="3">
        <f>'raw data'!AU984</f>
        <v>0</v>
      </c>
      <c r="O1000" s="4">
        <f>'raw data'!BA984</f>
        <v>0</v>
      </c>
      <c r="P1000" s="4">
        <f>'raw data'!BG984</f>
        <v>0</v>
      </c>
    </row>
    <row r="1001" spans="5:16" x14ac:dyDescent="0.25">
      <c r="E1001" s="3">
        <f>'raw data'!H985</f>
        <v>0</v>
      </c>
      <c r="F1001">
        <f>'raw data'!N985</f>
        <v>0</v>
      </c>
      <c r="G1001">
        <f>'raw data'!T985</f>
        <v>0</v>
      </c>
      <c r="H1001" s="3">
        <f>'raw data'!K985</f>
        <v>0</v>
      </c>
      <c r="I1001">
        <f>'raw data'!Q985</f>
        <v>0</v>
      </c>
      <c r="J1001">
        <f>'raw data'!W985</f>
        <v>0</v>
      </c>
      <c r="K1001" s="3">
        <f>'raw data'!AC985</f>
        <v>0</v>
      </c>
      <c r="L1001">
        <f>'raw data'!AI985</f>
        <v>0</v>
      </c>
      <c r="M1001">
        <f>'raw data'!AO985</f>
        <v>0</v>
      </c>
      <c r="N1001" s="3">
        <f>'raw data'!AU985</f>
        <v>0</v>
      </c>
      <c r="O1001" s="4">
        <f>'raw data'!BA985</f>
        <v>0</v>
      </c>
      <c r="P1001" s="4">
        <f>'raw data'!BG985</f>
        <v>0</v>
      </c>
    </row>
    <row r="1002" spans="5:16" x14ac:dyDescent="0.25">
      <c r="E1002" s="3">
        <f>'raw data'!H986</f>
        <v>0</v>
      </c>
      <c r="F1002">
        <f>'raw data'!N986</f>
        <v>0</v>
      </c>
      <c r="G1002">
        <f>'raw data'!T986</f>
        <v>0</v>
      </c>
      <c r="H1002" s="3">
        <f>'raw data'!K986</f>
        <v>0</v>
      </c>
      <c r="I1002">
        <f>'raw data'!Q986</f>
        <v>0</v>
      </c>
      <c r="J1002">
        <f>'raw data'!W986</f>
        <v>0</v>
      </c>
      <c r="K1002" s="3">
        <f>'raw data'!AC986</f>
        <v>0</v>
      </c>
      <c r="L1002">
        <f>'raw data'!AI986</f>
        <v>0</v>
      </c>
      <c r="M1002">
        <f>'raw data'!AO986</f>
        <v>0</v>
      </c>
      <c r="N1002" s="3">
        <f>'raw data'!AU986</f>
        <v>0</v>
      </c>
      <c r="O1002" s="4">
        <f>'raw data'!BA986</f>
        <v>0</v>
      </c>
      <c r="P1002" s="4">
        <f>'raw data'!BG986</f>
        <v>0</v>
      </c>
    </row>
    <row r="1003" spans="5:16" x14ac:dyDescent="0.25">
      <c r="E1003" s="3">
        <f>'raw data'!H987</f>
        <v>0</v>
      </c>
      <c r="F1003">
        <f>'raw data'!N987</f>
        <v>0</v>
      </c>
      <c r="G1003">
        <f>'raw data'!T987</f>
        <v>0</v>
      </c>
      <c r="H1003" s="3">
        <f>'raw data'!K987</f>
        <v>0</v>
      </c>
      <c r="I1003">
        <f>'raw data'!Q987</f>
        <v>0</v>
      </c>
      <c r="J1003">
        <f>'raw data'!W987</f>
        <v>0</v>
      </c>
      <c r="K1003" s="3">
        <f>'raw data'!AC987</f>
        <v>0</v>
      </c>
      <c r="L1003">
        <f>'raw data'!AI987</f>
        <v>0</v>
      </c>
      <c r="M1003">
        <f>'raw data'!AO987</f>
        <v>0</v>
      </c>
      <c r="N1003" s="3">
        <f>'raw data'!AU987</f>
        <v>0</v>
      </c>
      <c r="O1003" s="4">
        <f>'raw data'!BA987</f>
        <v>0</v>
      </c>
      <c r="P1003" s="4">
        <f>'raw data'!BG987</f>
        <v>0</v>
      </c>
    </row>
    <row r="1004" spans="5:16" x14ac:dyDescent="0.25">
      <c r="E1004" s="3">
        <f>'raw data'!H988</f>
        <v>0</v>
      </c>
      <c r="F1004">
        <f>'raw data'!N988</f>
        <v>0</v>
      </c>
      <c r="G1004">
        <f>'raw data'!T988</f>
        <v>0</v>
      </c>
      <c r="H1004" s="3">
        <f>'raw data'!K988</f>
        <v>0</v>
      </c>
      <c r="I1004">
        <f>'raw data'!Q988</f>
        <v>0</v>
      </c>
      <c r="J1004">
        <f>'raw data'!W988</f>
        <v>0</v>
      </c>
      <c r="K1004" s="3">
        <f>'raw data'!AC988</f>
        <v>0</v>
      </c>
      <c r="L1004">
        <f>'raw data'!AI988</f>
        <v>0</v>
      </c>
      <c r="M1004">
        <f>'raw data'!AO988</f>
        <v>0</v>
      </c>
      <c r="N1004" s="3">
        <f>'raw data'!AU988</f>
        <v>0</v>
      </c>
      <c r="O1004" s="4">
        <f>'raw data'!BA988</f>
        <v>0</v>
      </c>
      <c r="P1004" s="4">
        <f>'raw data'!BG988</f>
        <v>0</v>
      </c>
    </row>
    <row r="1005" spans="5:16" x14ac:dyDescent="0.25">
      <c r="E1005" s="3">
        <f>'raw data'!H989</f>
        <v>0</v>
      </c>
      <c r="F1005">
        <f>'raw data'!N989</f>
        <v>0</v>
      </c>
      <c r="G1005">
        <f>'raw data'!T989</f>
        <v>0</v>
      </c>
      <c r="H1005" s="3">
        <f>'raw data'!K989</f>
        <v>0</v>
      </c>
      <c r="I1005">
        <f>'raw data'!Q989</f>
        <v>0</v>
      </c>
      <c r="J1005">
        <f>'raw data'!W989</f>
        <v>0</v>
      </c>
      <c r="K1005" s="3">
        <f>'raw data'!AC989</f>
        <v>0</v>
      </c>
      <c r="L1005">
        <f>'raw data'!AI989</f>
        <v>0</v>
      </c>
      <c r="M1005">
        <f>'raw data'!AO989</f>
        <v>0</v>
      </c>
      <c r="N1005" s="3">
        <f>'raw data'!AU989</f>
        <v>0</v>
      </c>
      <c r="O1005" s="4">
        <f>'raw data'!BA989</f>
        <v>0</v>
      </c>
      <c r="P1005" s="4">
        <f>'raw data'!BG989</f>
        <v>0</v>
      </c>
    </row>
    <row r="1006" spans="5:16" x14ac:dyDescent="0.25">
      <c r="E1006" s="3">
        <f>'raw data'!H990</f>
        <v>0</v>
      </c>
      <c r="F1006">
        <f>'raw data'!N990</f>
        <v>0</v>
      </c>
      <c r="G1006">
        <f>'raw data'!T990</f>
        <v>0</v>
      </c>
      <c r="H1006" s="3">
        <f>'raw data'!K990</f>
        <v>0</v>
      </c>
      <c r="I1006">
        <f>'raw data'!Q990</f>
        <v>0</v>
      </c>
      <c r="J1006">
        <f>'raw data'!W990</f>
        <v>0</v>
      </c>
      <c r="K1006" s="3">
        <f>'raw data'!AC990</f>
        <v>0</v>
      </c>
      <c r="L1006">
        <f>'raw data'!AI990</f>
        <v>0</v>
      </c>
      <c r="M1006">
        <f>'raw data'!AO990</f>
        <v>0</v>
      </c>
      <c r="N1006" s="3">
        <f>'raw data'!AU990</f>
        <v>0</v>
      </c>
      <c r="O1006" s="4">
        <f>'raw data'!BA990</f>
        <v>0</v>
      </c>
      <c r="P1006" s="4">
        <f>'raw data'!BG990</f>
        <v>0</v>
      </c>
    </row>
    <row r="1007" spans="5:16" x14ac:dyDescent="0.25">
      <c r="E1007" s="3">
        <f>'raw data'!H991</f>
        <v>0</v>
      </c>
      <c r="F1007">
        <f>'raw data'!N991</f>
        <v>0</v>
      </c>
      <c r="G1007">
        <f>'raw data'!T991</f>
        <v>0</v>
      </c>
      <c r="H1007" s="3">
        <f>'raw data'!K991</f>
        <v>0</v>
      </c>
      <c r="I1007">
        <f>'raw data'!Q991</f>
        <v>0</v>
      </c>
      <c r="J1007">
        <f>'raw data'!W991</f>
        <v>0</v>
      </c>
      <c r="K1007" s="3">
        <f>'raw data'!AC991</f>
        <v>0</v>
      </c>
      <c r="L1007">
        <f>'raw data'!AI991</f>
        <v>0</v>
      </c>
      <c r="M1007">
        <f>'raw data'!AO991</f>
        <v>0</v>
      </c>
      <c r="N1007" s="3">
        <f>'raw data'!AU991</f>
        <v>0</v>
      </c>
      <c r="O1007" s="4">
        <f>'raw data'!BA991</f>
        <v>0</v>
      </c>
      <c r="P1007" s="4">
        <f>'raw data'!BG991</f>
        <v>0</v>
      </c>
    </row>
    <row r="1008" spans="5:16" x14ac:dyDescent="0.25">
      <c r="E1008" s="3">
        <f>'raw data'!H992</f>
        <v>0</v>
      </c>
      <c r="F1008">
        <f>'raw data'!N992</f>
        <v>0</v>
      </c>
      <c r="G1008">
        <f>'raw data'!T992</f>
        <v>0</v>
      </c>
      <c r="H1008" s="3">
        <f>'raw data'!K992</f>
        <v>0</v>
      </c>
      <c r="I1008">
        <f>'raw data'!Q992</f>
        <v>0</v>
      </c>
      <c r="J1008">
        <f>'raw data'!W992</f>
        <v>0</v>
      </c>
      <c r="K1008" s="3">
        <f>'raw data'!AC992</f>
        <v>0</v>
      </c>
      <c r="L1008">
        <f>'raw data'!AI992</f>
        <v>0</v>
      </c>
      <c r="M1008">
        <f>'raw data'!AO992</f>
        <v>0</v>
      </c>
      <c r="N1008" s="3">
        <f>'raw data'!AU992</f>
        <v>0</v>
      </c>
      <c r="O1008" s="4">
        <f>'raw data'!BA992</f>
        <v>0</v>
      </c>
      <c r="P1008" s="4">
        <f>'raw data'!BG992</f>
        <v>0</v>
      </c>
    </row>
    <row r="1009" spans="5:16" x14ac:dyDescent="0.25">
      <c r="E1009" s="3">
        <f>'raw data'!H993</f>
        <v>0</v>
      </c>
      <c r="F1009">
        <f>'raw data'!N993</f>
        <v>0</v>
      </c>
      <c r="G1009">
        <f>'raw data'!T993</f>
        <v>0</v>
      </c>
      <c r="H1009" s="3">
        <f>'raw data'!K993</f>
        <v>0</v>
      </c>
      <c r="I1009">
        <f>'raw data'!Q993</f>
        <v>0</v>
      </c>
      <c r="J1009">
        <f>'raw data'!W993</f>
        <v>0</v>
      </c>
      <c r="K1009" s="3">
        <f>'raw data'!AC993</f>
        <v>0</v>
      </c>
      <c r="L1009">
        <f>'raw data'!AI993</f>
        <v>0</v>
      </c>
      <c r="M1009">
        <f>'raw data'!AO993</f>
        <v>0</v>
      </c>
      <c r="N1009" s="3">
        <f>'raw data'!AU993</f>
        <v>0</v>
      </c>
      <c r="O1009" s="4">
        <f>'raw data'!BA993</f>
        <v>0</v>
      </c>
      <c r="P1009" s="4">
        <f>'raw data'!BG993</f>
        <v>0</v>
      </c>
    </row>
    <row r="1010" spans="5:16" x14ac:dyDescent="0.25">
      <c r="E1010" s="3">
        <f>'raw data'!H994</f>
        <v>0</v>
      </c>
      <c r="F1010">
        <f>'raw data'!N994</f>
        <v>0</v>
      </c>
      <c r="G1010">
        <f>'raw data'!T994</f>
        <v>0</v>
      </c>
      <c r="H1010" s="3">
        <f>'raw data'!K994</f>
        <v>0</v>
      </c>
      <c r="I1010">
        <f>'raw data'!Q994</f>
        <v>0</v>
      </c>
      <c r="J1010">
        <f>'raw data'!W994</f>
        <v>0</v>
      </c>
      <c r="K1010" s="3">
        <f>'raw data'!AC994</f>
        <v>0</v>
      </c>
      <c r="L1010">
        <f>'raw data'!AI994</f>
        <v>0</v>
      </c>
      <c r="M1010">
        <f>'raw data'!AO994</f>
        <v>0</v>
      </c>
      <c r="N1010" s="3">
        <f>'raw data'!AU994</f>
        <v>0</v>
      </c>
      <c r="O1010" s="4">
        <f>'raw data'!BA994</f>
        <v>0</v>
      </c>
      <c r="P1010" s="4">
        <f>'raw data'!BG994</f>
        <v>0</v>
      </c>
    </row>
    <row r="1011" spans="5:16" x14ac:dyDescent="0.25">
      <c r="E1011" s="3">
        <f>'raw data'!H995</f>
        <v>0</v>
      </c>
      <c r="F1011">
        <f>'raw data'!N995</f>
        <v>0</v>
      </c>
      <c r="G1011">
        <f>'raw data'!T995</f>
        <v>0</v>
      </c>
      <c r="H1011" s="3">
        <f>'raw data'!K995</f>
        <v>0</v>
      </c>
      <c r="I1011">
        <f>'raw data'!Q995</f>
        <v>0</v>
      </c>
      <c r="J1011">
        <f>'raw data'!W995</f>
        <v>0</v>
      </c>
      <c r="K1011" s="3">
        <f>'raw data'!AC995</f>
        <v>0</v>
      </c>
      <c r="L1011">
        <f>'raw data'!AI995</f>
        <v>0</v>
      </c>
      <c r="M1011">
        <f>'raw data'!AO995</f>
        <v>0</v>
      </c>
      <c r="N1011" s="3">
        <f>'raw data'!AU995</f>
        <v>0</v>
      </c>
      <c r="O1011" s="4">
        <f>'raw data'!BA995</f>
        <v>0</v>
      </c>
      <c r="P1011" s="4">
        <f>'raw data'!BG995</f>
        <v>0</v>
      </c>
    </row>
    <row r="1012" spans="5:16" x14ac:dyDescent="0.25">
      <c r="E1012" s="3">
        <f>'raw data'!H996</f>
        <v>0</v>
      </c>
      <c r="F1012">
        <f>'raw data'!N996</f>
        <v>0</v>
      </c>
      <c r="G1012">
        <f>'raw data'!T996</f>
        <v>0</v>
      </c>
      <c r="H1012" s="3">
        <f>'raw data'!K996</f>
        <v>0</v>
      </c>
      <c r="I1012">
        <f>'raw data'!Q996</f>
        <v>0</v>
      </c>
      <c r="J1012">
        <f>'raw data'!W996</f>
        <v>0</v>
      </c>
      <c r="K1012" s="3">
        <f>'raw data'!AC996</f>
        <v>0</v>
      </c>
      <c r="L1012">
        <f>'raw data'!AI996</f>
        <v>0</v>
      </c>
      <c r="M1012">
        <f>'raw data'!AO996</f>
        <v>0</v>
      </c>
      <c r="N1012" s="3">
        <f>'raw data'!AU996</f>
        <v>0</v>
      </c>
      <c r="O1012" s="4">
        <f>'raw data'!BA996</f>
        <v>0</v>
      </c>
      <c r="P1012" s="4">
        <f>'raw data'!BG996</f>
        <v>0</v>
      </c>
    </row>
    <row r="1013" spans="5:16" x14ac:dyDescent="0.25">
      <c r="E1013" s="3">
        <f>'raw data'!H997</f>
        <v>0</v>
      </c>
      <c r="F1013">
        <f>'raw data'!N997</f>
        <v>0</v>
      </c>
      <c r="G1013">
        <f>'raw data'!T997</f>
        <v>0</v>
      </c>
      <c r="H1013" s="3">
        <f>'raw data'!K997</f>
        <v>0</v>
      </c>
      <c r="I1013">
        <f>'raw data'!Q997</f>
        <v>0</v>
      </c>
      <c r="J1013">
        <f>'raw data'!W997</f>
        <v>0</v>
      </c>
      <c r="K1013" s="3">
        <f>'raw data'!AC997</f>
        <v>0</v>
      </c>
      <c r="L1013">
        <f>'raw data'!AI997</f>
        <v>0</v>
      </c>
      <c r="M1013">
        <f>'raw data'!AO997</f>
        <v>0</v>
      </c>
      <c r="N1013" s="3">
        <f>'raw data'!AU997</f>
        <v>0</v>
      </c>
      <c r="O1013" s="4">
        <f>'raw data'!BA997</f>
        <v>0</v>
      </c>
      <c r="P1013" s="4">
        <f>'raw data'!BG997</f>
        <v>0</v>
      </c>
    </row>
    <row r="1014" spans="5:16" x14ac:dyDescent="0.25">
      <c r="E1014" s="3">
        <f>'raw data'!H998</f>
        <v>0</v>
      </c>
      <c r="F1014">
        <f>'raw data'!N998</f>
        <v>0</v>
      </c>
      <c r="G1014">
        <f>'raw data'!T998</f>
        <v>0</v>
      </c>
      <c r="H1014" s="3">
        <f>'raw data'!K998</f>
        <v>0</v>
      </c>
      <c r="I1014">
        <f>'raw data'!Q998</f>
        <v>0</v>
      </c>
      <c r="J1014">
        <f>'raw data'!W998</f>
        <v>0</v>
      </c>
      <c r="K1014" s="3">
        <f>'raw data'!AC998</f>
        <v>0</v>
      </c>
      <c r="L1014">
        <f>'raw data'!AI998</f>
        <v>0</v>
      </c>
      <c r="M1014">
        <f>'raw data'!AO998</f>
        <v>0</v>
      </c>
      <c r="N1014" s="3">
        <f>'raw data'!AU998</f>
        <v>0</v>
      </c>
      <c r="O1014" s="4">
        <f>'raw data'!BA998</f>
        <v>0</v>
      </c>
      <c r="P1014" s="4">
        <f>'raw data'!BG998</f>
        <v>0</v>
      </c>
    </row>
    <row r="1015" spans="5:16" x14ac:dyDescent="0.25">
      <c r="E1015" s="3">
        <f>'raw data'!H999</f>
        <v>0</v>
      </c>
      <c r="F1015">
        <f>'raw data'!N999</f>
        <v>0</v>
      </c>
      <c r="G1015">
        <f>'raw data'!T999</f>
        <v>0</v>
      </c>
      <c r="H1015" s="3">
        <f>'raw data'!K999</f>
        <v>0</v>
      </c>
      <c r="I1015">
        <f>'raw data'!Q999</f>
        <v>0</v>
      </c>
      <c r="J1015">
        <f>'raw data'!W999</f>
        <v>0</v>
      </c>
      <c r="K1015" s="3">
        <f>'raw data'!AC999</f>
        <v>0</v>
      </c>
      <c r="L1015">
        <f>'raw data'!AI999</f>
        <v>0</v>
      </c>
      <c r="M1015">
        <f>'raw data'!AO999</f>
        <v>0</v>
      </c>
      <c r="N1015" s="3">
        <f>'raw data'!AU999</f>
        <v>0</v>
      </c>
      <c r="O1015" s="4">
        <f>'raw data'!BA999</f>
        <v>0</v>
      </c>
      <c r="P1015" s="4">
        <f>'raw data'!BG999</f>
        <v>0</v>
      </c>
    </row>
    <row r="1016" spans="5:16" x14ac:dyDescent="0.25">
      <c r="E1016" s="3">
        <f>'raw data'!H1000</f>
        <v>0</v>
      </c>
      <c r="F1016">
        <f>'raw data'!N1000</f>
        <v>0</v>
      </c>
      <c r="G1016">
        <f>'raw data'!T1000</f>
        <v>0</v>
      </c>
      <c r="H1016" s="3">
        <f>'raw data'!K1000</f>
        <v>0</v>
      </c>
      <c r="I1016">
        <f>'raw data'!Q1000</f>
        <v>0</v>
      </c>
      <c r="J1016">
        <f>'raw data'!W1000</f>
        <v>0</v>
      </c>
      <c r="K1016" s="3">
        <f>'raw data'!AC1000</f>
        <v>0</v>
      </c>
      <c r="L1016">
        <f>'raw data'!AI1000</f>
        <v>0</v>
      </c>
      <c r="M1016">
        <f>'raw data'!AO1000</f>
        <v>0</v>
      </c>
      <c r="N1016" s="3">
        <f>'raw data'!AU1000</f>
        <v>0</v>
      </c>
      <c r="O1016" s="4">
        <f>'raw data'!BA1000</f>
        <v>0</v>
      </c>
      <c r="P1016" s="4">
        <f>'raw data'!BG1000</f>
        <v>0</v>
      </c>
    </row>
    <row r="1017" spans="5:16" x14ac:dyDescent="0.25">
      <c r="E1017" s="3">
        <f>'raw data'!H1001</f>
        <v>0</v>
      </c>
      <c r="F1017">
        <f>'raw data'!N1001</f>
        <v>0</v>
      </c>
      <c r="G1017">
        <f>'raw data'!T1001</f>
        <v>0</v>
      </c>
      <c r="H1017" s="3">
        <f>'raw data'!K1001</f>
        <v>0</v>
      </c>
      <c r="I1017">
        <f>'raw data'!Q1001</f>
        <v>0</v>
      </c>
      <c r="J1017">
        <f>'raw data'!W1001</f>
        <v>0</v>
      </c>
      <c r="K1017" s="3">
        <f>'raw data'!AC1001</f>
        <v>0</v>
      </c>
      <c r="L1017">
        <f>'raw data'!AI1001</f>
        <v>0</v>
      </c>
      <c r="M1017">
        <f>'raw data'!AO1001</f>
        <v>0</v>
      </c>
      <c r="N1017" s="3">
        <f>'raw data'!AU1001</f>
        <v>0</v>
      </c>
      <c r="O1017" s="4">
        <f>'raw data'!BA1001</f>
        <v>0</v>
      </c>
      <c r="P1017" s="4">
        <f>'raw data'!BG1001</f>
        <v>0</v>
      </c>
    </row>
    <row r="1018" spans="5:16" x14ac:dyDescent="0.25">
      <c r="E1018" s="3">
        <f>'raw data'!H1002</f>
        <v>0</v>
      </c>
      <c r="F1018">
        <f>'raw data'!N1002</f>
        <v>0</v>
      </c>
      <c r="G1018">
        <f>'raw data'!T1002</f>
        <v>0</v>
      </c>
      <c r="H1018" s="3">
        <f>'raw data'!K1002</f>
        <v>0</v>
      </c>
      <c r="I1018">
        <f>'raw data'!Q1002</f>
        <v>0</v>
      </c>
      <c r="J1018">
        <f>'raw data'!W1002</f>
        <v>0</v>
      </c>
      <c r="K1018" s="3">
        <f>'raw data'!AC1002</f>
        <v>0</v>
      </c>
      <c r="L1018">
        <f>'raw data'!AI1002</f>
        <v>0</v>
      </c>
      <c r="M1018">
        <f>'raw data'!AO1002</f>
        <v>0</v>
      </c>
      <c r="N1018" s="3">
        <f>'raw data'!AU1002</f>
        <v>0</v>
      </c>
      <c r="O1018" s="4">
        <f>'raw data'!BA1002</f>
        <v>0</v>
      </c>
      <c r="P1018" s="4">
        <f>'raw data'!BG1002</f>
        <v>0</v>
      </c>
    </row>
    <row r="1019" spans="5:16" x14ac:dyDescent="0.25">
      <c r="E1019" s="3">
        <f>'raw data'!H1003</f>
        <v>0</v>
      </c>
      <c r="F1019">
        <f>'raw data'!N1003</f>
        <v>0</v>
      </c>
      <c r="G1019">
        <f>'raw data'!T1003</f>
        <v>0</v>
      </c>
      <c r="H1019" s="3">
        <f>'raw data'!K1003</f>
        <v>0</v>
      </c>
      <c r="I1019">
        <f>'raw data'!Q1003</f>
        <v>0</v>
      </c>
      <c r="J1019">
        <f>'raw data'!W1003</f>
        <v>0</v>
      </c>
      <c r="K1019" s="3">
        <f>'raw data'!AC1003</f>
        <v>0</v>
      </c>
      <c r="L1019">
        <f>'raw data'!AI1003</f>
        <v>0</v>
      </c>
      <c r="M1019">
        <f>'raw data'!AO1003</f>
        <v>0</v>
      </c>
      <c r="N1019" s="3">
        <f>'raw data'!AU1003</f>
        <v>0</v>
      </c>
      <c r="O1019" s="4">
        <f>'raw data'!BA1003</f>
        <v>0</v>
      </c>
      <c r="P1019" s="4">
        <f>'raw data'!BG1003</f>
        <v>0</v>
      </c>
    </row>
    <row r="1020" spans="5:16" x14ac:dyDescent="0.25">
      <c r="E1020" s="3">
        <f>'raw data'!H1004</f>
        <v>0</v>
      </c>
      <c r="F1020">
        <f>'raw data'!N1004</f>
        <v>0</v>
      </c>
      <c r="G1020">
        <f>'raw data'!T1004</f>
        <v>0</v>
      </c>
      <c r="H1020" s="3">
        <f>'raw data'!K1004</f>
        <v>0</v>
      </c>
      <c r="I1020">
        <f>'raw data'!Q1004</f>
        <v>0</v>
      </c>
      <c r="J1020">
        <f>'raw data'!W1004</f>
        <v>0</v>
      </c>
      <c r="K1020" s="3">
        <f>'raw data'!AC1004</f>
        <v>0</v>
      </c>
      <c r="L1020">
        <f>'raw data'!AI1004</f>
        <v>0</v>
      </c>
      <c r="M1020">
        <f>'raw data'!AO1004</f>
        <v>0</v>
      </c>
      <c r="N1020" s="3">
        <f>'raw data'!AU1004</f>
        <v>0</v>
      </c>
      <c r="O1020" s="4">
        <f>'raw data'!BA1004</f>
        <v>0</v>
      </c>
      <c r="P1020" s="4">
        <f>'raw data'!BG1004</f>
        <v>0</v>
      </c>
    </row>
    <row r="1021" spans="5:16" x14ac:dyDescent="0.25">
      <c r="E1021" s="3">
        <f>'raw data'!H1005</f>
        <v>0</v>
      </c>
      <c r="F1021">
        <f>'raw data'!N1005</f>
        <v>0</v>
      </c>
      <c r="G1021">
        <f>'raw data'!T1005</f>
        <v>0</v>
      </c>
      <c r="H1021" s="3">
        <f>'raw data'!K1005</f>
        <v>0</v>
      </c>
      <c r="I1021">
        <f>'raw data'!Q1005</f>
        <v>0</v>
      </c>
      <c r="J1021">
        <f>'raw data'!W1005</f>
        <v>0</v>
      </c>
      <c r="K1021" s="3">
        <f>'raw data'!AC1005</f>
        <v>0</v>
      </c>
      <c r="L1021">
        <f>'raw data'!AI1005</f>
        <v>0</v>
      </c>
      <c r="M1021">
        <f>'raw data'!AO1005</f>
        <v>0</v>
      </c>
      <c r="N1021" s="3">
        <f>'raw data'!AU1005</f>
        <v>0</v>
      </c>
      <c r="O1021" s="4">
        <f>'raw data'!BA1005</f>
        <v>0</v>
      </c>
      <c r="P1021" s="4">
        <f>'raw data'!BG1005</f>
        <v>0</v>
      </c>
    </row>
    <row r="1022" spans="5:16" x14ac:dyDescent="0.25">
      <c r="E1022" s="3">
        <f>'raw data'!H1006</f>
        <v>0</v>
      </c>
      <c r="F1022">
        <f>'raw data'!N1006</f>
        <v>0</v>
      </c>
      <c r="G1022">
        <f>'raw data'!T1006</f>
        <v>0</v>
      </c>
      <c r="H1022" s="3">
        <f>'raw data'!K1006</f>
        <v>0</v>
      </c>
      <c r="I1022">
        <f>'raw data'!Q1006</f>
        <v>0</v>
      </c>
      <c r="J1022">
        <f>'raw data'!W1006</f>
        <v>0</v>
      </c>
      <c r="K1022" s="3">
        <f>'raw data'!AC1006</f>
        <v>0</v>
      </c>
      <c r="L1022">
        <f>'raw data'!AI1006</f>
        <v>0</v>
      </c>
      <c r="M1022">
        <f>'raw data'!AO1006</f>
        <v>0</v>
      </c>
      <c r="N1022" s="3">
        <f>'raw data'!AU1006</f>
        <v>0</v>
      </c>
      <c r="O1022" s="4">
        <f>'raw data'!BA1006</f>
        <v>0</v>
      </c>
      <c r="P1022" s="4">
        <f>'raw data'!BG1006</f>
        <v>0</v>
      </c>
    </row>
    <row r="1023" spans="5:16" x14ac:dyDescent="0.25">
      <c r="E1023" s="3">
        <f>'raw data'!H1007</f>
        <v>0</v>
      </c>
      <c r="F1023">
        <f>'raw data'!N1007</f>
        <v>0</v>
      </c>
      <c r="G1023">
        <f>'raw data'!T1007</f>
        <v>0</v>
      </c>
      <c r="H1023" s="3">
        <f>'raw data'!K1007</f>
        <v>0</v>
      </c>
      <c r="I1023">
        <f>'raw data'!Q1007</f>
        <v>0</v>
      </c>
      <c r="J1023">
        <f>'raw data'!W1007</f>
        <v>0</v>
      </c>
      <c r="K1023" s="3">
        <f>'raw data'!AC1007</f>
        <v>0</v>
      </c>
      <c r="L1023">
        <f>'raw data'!AI1007</f>
        <v>0</v>
      </c>
      <c r="M1023">
        <f>'raw data'!AO1007</f>
        <v>0</v>
      </c>
      <c r="N1023" s="3">
        <f>'raw data'!AU1007</f>
        <v>0</v>
      </c>
      <c r="O1023" s="4">
        <f>'raw data'!BA1007</f>
        <v>0</v>
      </c>
      <c r="P1023" s="4">
        <f>'raw data'!BG1007</f>
        <v>0</v>
      </c>
    </row>
    <row r="1024" spans="5:16" x14ac:dyDescent="0.25">
      <c r="E1024" s="3">
        <f>'raw data'!H1008</f>
        <v>0</v>
      </c>
      <c r="F1024">
        <f>'raw data'!N1008</f>
        <v>0</v>
      </c>
      <c r="G1024">
        <f>'raw data'!T1008</f>
        <v>0</v>
      </c>
      <c r="H1024" s="3">
        <f>'raw data'!K1008</f>
        <v>0</v>
      </c>
      <c r="I1024">
        <f>'raw data'!Q1008</f>
        <v>0</v>
      </c>
      <c r="J1024">
        <f>'raw data'!W1008</f>
        <v>0</v>
      </c>
      <c r="K1024" s="3">
        <f>'raw data'!AC1008</f>
        <v>0</v>
      </c>
      <c r="L1024">
        <f>'raw data'!AI1008</f>
        <v>0</v>
      </c>
      <c r="M1024">
        <f>'raw data'!AO1008</f>
        <v>0</v>
      </c>
      <c r="N1024" s="3">
        <f>'raw data'!AU1008</f>
        <v>0</v>
      </c>
      <c r="O1024" s="4">
        <f>'raw data'!BA1008</f>
        <v>0</v>
      </c>
      <c r="P1024" s="4">
        <f>'raw data'!BG1008</f>
        <v>0</v>
      </c>
    </row>
    <row r="1025" spans="5:16" x14ac:dyDescent="0.25">
      <c r="E1025" s="3">
        <f>'raw data'!H1009</f>
        <v>0</v>
      </c>
      <c r="F1025">
        <f>'raw data'!N1009</f>
        <v>0</v>
      </c>
      <c r="G1025">
        <f>'raw data'!T1009</f>
        <v>0</v>
      </c>
      <c r="H1025" s="3">
        <f>'raw data'!K1009</f>
        <v>0</v>
      </c>
      <c r="I1025">
        <f>'raw data'!Q1009</f>
        <v>0</v>
      </c>
      <c r="J1025">
        <f>'raw data'!W1009</f>
        <v>0</v>
      </c>
      <c r="K1025" s="3">
        <f>'raw data'!AC1009</f>
        <v>0</v>
      </c>
      <c r="L1025">
        <f>'raw data'!AI1009</f>
        <v>0</v>
      </c>
      <c r="M1025">
        <f>'raw data'!AO1009</f>
        <v>0</v>
      </c>
      <c r="N1025" s="3">
        <f>'raw data'!AU1009</f>
        <v>0</v>
      </c>
      <c r="O1025" s="4">
        <f>'raw data'!BA1009</f>
        <v>0</v>
      </c>
      <c r="P1025" s="4">
        <f>'raw data'!BG1009</f>
        <v>0</v>
      </c>
    </row>
    <row r="1026" spans="5:16" x14ac:dyDescent="0.25">
      <c r="E1026" s="3">
        <f>'raw data'!H1010</f>
        <v>0</v>
      </c>
      <c r="F1026">
        <f>'raw data'!N1010</f>
        <v>0</v>
      </c>
      <c r="G1026">
        <f>'raw data'!T1010</f>
        <v>0</v>
      </c>
      <c r="H1026" s="3">
        <f>'raw data'!K1010</f>
        <v>0</v>
      </c>
      <c r="I1026">
        <f>'raw data'!Q1010</f>
        <v>0</v>
      </c>
      <c r="J1026">
        <f>'raw data'!W1010</f>
        <v>0</v>
      </c>
      <c r="K1026" s="3">
        <f>'raw data'!AC1010</f>
        <v>0</v>
      </c>
      <c r="L1026">
        <f>'raw data'!AI1010</f>
        <v>0</v>
      </c>
      <c r="M1026">
        <f>'raw data'!AO1010</f>
        <v>0</v>
      </c>
      <c r="N1026" s="3">
        <f>'raw data'!AU1010</f>
        <v>0</v>
      </c>
      <c r="O1026" s="4">
        <f>'raw data'!BA1010</f>
        <v>0</v>
      </c>
      <c r="P1026" s="4">
        <f>'raw data'!BG1010</f>
        <v>0</v>
      </c>
    </row>
    <row r="1027" spans="5:16" x14ac:dyDescent="0.25">
      <c r="E1027" s="3">
        <f>'raw data'!H1011</f>
        <v>0</v>
      </c>
      <c r="F1027">
        <f>'raw data'!N1011</f>
        <v>0</v>
      </c>
      <c r="G1027">
        <f>'raw data'!T1011</f>
        <v>0</v>
      </c>
      <c r="H1027" s="3">
        <f>'raw data'!K1011</f>
        <v>0</v>
      </c>
      <c r="I1027">
        <f>'raw data'!Q1011</f>
        <v>0</v>
      </c>
      <c r="J1027">
        <f>'raw data'!W1011</f>
        <v>0</v>
      </c>
      <c r="K1027" s="3">
        <f>'raw data'!AC1011</f>
        <v>0</v>
      </c>
      <c r="L1027">
        <f>'raw data'!AI1011</f>
        <v>0</v>
      </c>
      <c r="M1027">
        <f>'raw data'!AO1011</f>
        <v>0</v>
      </c>
      <c r="N1027" s="3">
        <f>'raw data'!AU1011</f>
        <v>0</v>
      </c>
      <c r="O1027" s="4">
        <f>'raw data'!BA1011</f>
        <v>0</v>
      </c>
      <c r="P1027" s="4">
        <f>'raw data'!BG1011</f>
        <v>0</v>
      </c>
    </row>
    <row r="1028" spans="5:16" x14ac:dyDescent="0.25">
      <c r="E1028" s="3">
        <f>'raw data'!H1012</f>
        <v>0</v>
      </c>
      <c r="F1028">
        <f>'raw data'!N1012</f>
        <v>0</v>
      </c>
      <c r="G1028">
        <f>'raw data'!T1012</f>
        <v>0</v>
      </c>
      <c r="H1028" s="3">
        <f>'raw data'!K1012</f>
        <v>0</v>
      </c>
      <c r="I1028">
        <f>'raw data'!Q1012</f>
        <v>0</v>
      </c>
      <c r="J1028">
        <f>'raw data'!W1012</f>
        <v>0</v>
      </c>
      <c r="K1028" s="3">
        <f>'raw data'!AC1012</f>
        <v>0</v>
      </c>
      <c r="L1028">
        <f>'raw data'!AI1012</f>
        <v>0</v>
      </c>
      <c r="M1028">
        <f>'raw data'!AO1012</f>
        <v>0</v>
      </c>
      <c r="N1028" s="3">
        <f>'raw data'!AU1012</f>
        <v>0</v>
      </c>
      <c r="O1028" s="4">
        <f>'raw data'!BA1012</f>
        <v>0</v>
      </c>
      <c r="P1028" s="4">
        <f>'raw data'!BG1012</f>
        <v>0</v>
      </c>
    </row>
    <row r="1029" spans="5:16" x14ac:dyDescent="0.25">
      <c r="E1029" s="3">
        <f>'raw data'!H1013</f>
        <v>0</v>
      </c>
      <c r="F1029">
        <f>'raw data'!N1013</f>
        <v>0</v>
      </c>
      <c r="G1029">
        <f>'raw data'!T1013</f>
        <v>0</v>
      </c>
      <c r="H1029" s="3">
        <f>'raw data'!K1013</f>
        <v>0</v>
      </c>
      <c r="I1029">
        <f>'raw data'!Q1013</f>
        <v>0</v>
      </c>
      <c r="J1029">
        <f>'raw data'!W1013</f>
        <v>0</v>
      </c>
      <c r="K1029" s="3">
        <f>'raw data'!AC1013</f>
        <v>0</v>
      </c>
      <c r="L1029">
        <f>'raw data'!AI1013</f>
        <v>0</v>
      </c>
      <c r="M1029">
        <f>'raw data'!AO1013</f>
        <v>0</v>
      </c>
      <c r="N1029" s="3">
        <f>'raw data'!AU1013</f>
        <v>0</v>
      </c>
      <c r="O1029" s="4">
        <f>'raw data'!BA1013</f>
        <v>0</v>
      </c>
      <c r="P1029" s="4">
        <f>'raw data'!BG1013</f>
        <v>0</v>
      </c>
    </row>
    <row r="1030" spans="5:16" x14ac:dyDescent="0.25">
      <c r="E1030" s="3">
        <f>'raw data'!H1014</f>
        <v>0</v>
      </c>
      <c r="F1030">
        <f>'raw data'!N1014</f>
        <v>0</v>
      </c>
      <c r="G1030">
        <f>'raw data'!T1014</f>
        <v>0</v>
      </c>
      <c r="H1030" s="3">
        <f>'raw data'!K1014</f>
        <v>0</v>
      </c>
      <c r="I1030">
        <f>'raw data'!Q1014</f>
        <v>0</v>
      </c>
      <c r="J1030">
        <f>'raw data'!W1014</f>
        <v>0</v>
      </c>
      <c r="K1030" s="3">
        <f>'raw data'!AC1014</f>
        <v>0</v>
      </c>
      <c r="L1030">
        <f>'raw data'!AI1014</f>
        <v>0</v>
      </c>
      <c r="M1030">
        <f>'raw data'!AO1014</f>
        <v>0</v>
      </c>
      <c r="N1030" s="3">
        <f>'raw data'!AU1014</f>
        <v>0</v>
      </c>
      <c r="O1030" s="4">
        <f>'raw data'!BA1014</f>
        <v>0</v>
      </c>
      <c r="P1030" s="4">
        <f>'raw data'!BG1014</f>
        <v>0</v>
      </c>
    </row>
    <row r="1031" spans="5:16" x14ac:dyDescent="0.25">
      <c r="E1031" s="3">
        <f>'raw data'!H1015</f>
        <v>0</v>
      </c>
      <c r="F1031">
        <f>'raw data'!N1015</f>
        <v>0</v>
      </c>
      <c r="G1031">
        <f>'raw data'!T1015</f>
        <v>0</v>
      </c>
      <c r="H1031" s="3">
        <f>'raw data'!K1015</f>
        <v>0</v>
      </c>
      <c r="I1031">
        <f>'raw data'!Q1015</f>
        <v>0</v>
      </c>
      <c r="J1031">
        <f>'raw data'!W1015</f>
        <v>0</v>
      </c>
      <c r="K1031" s="3">
        <f>'raw data'!AC1015</f>
        <v>0</v>
      </c>
      <c r="L1031">
        <f>'raw data'!AI1015</f>
        <v>0</v>
      </c>
      <c r="M1031">
        <f>'raw data'!AO1015</f>
        <v>0</v>
      </c>
      <c r="N1031" s="3">
        <f>'raw data'!AU1015</f>
        <v>0</v>
      </c>
      <c r="O1031" s="4">
        <f>'raw data'!BA1015</f>
        <v>0</v>
      </c>
      <c r="P1031" s="4">
        <f>'raw data'!BG1015</f>
        <v>0</v>
      </c>
    </row>
    <row r="1032" spans="5:16" x14ac:dyDescent="0.25">
      <c r="E1032" s="3">
        <f>'raw data'!H1016</f>
        <v>0</v>
      </c>
      <c r="F1032">
        <f>'raw data'!N1016</f>
        <v>0</v>
      </c>
      <c r="G1032">
        <f>'raw data'!T1016</f>
        <v>0</v>
      </c>
      <c r="H1032" s="3">
        <f>'raw data'!K1016</f>
        <v>0</v>
      </c>
      <c r="I1032">
        <f>'raw data'!Q1016</f>
        <v>0</v>
      </c>
      <c r="J1032">
        <f>'raw data'!W1016</f>
        <v>0</v>
      </c>
      <c r="K1032" s="3">
        <f>'raw data'!AC1016</f>
        <v>0</v>
      </c>
      <c r="L1032">
        <f>'raw data'!AI1016</f>
        <v>0</v>
      </c>
      <c r="M1032">
        <f>'raw data'!AO1016</f>
        <v>0</v>
      </c>
      <c r="N1032" s="3">
        <f>'raw data'!AU1016</f>
        <v>0</v>
      </c>
      <c r="O1032" s="4">
        <f>'raw data'!BA1016</f>
        <v>0</v>
      </c>
      <c r="P1032" s="4">
        <f>'raw data'!BG1016</f>
        <v>0</v>
      </c>
    </row>
    <row r="1033" spans="5:16" x14ac:dyDescent="0.25">
      <c r="E1033" s="3">
        <f>'raw data'!H1017</f>
        <v>0</v>
      </c>
      <c r="F1033">
        <f>'raw data'!N1017</f>
        <v>0</v>
      </c>
      <c r="G1033">
        <f>'raw data'!T1017</f>
        <v>0</v>
      </c>
      <c r="H1033" s="3">
        <f>'raw data'!K1017</f>
        <v>0</v>
      </c>
      <c r="I1033">
        <f>'raw data'!Q1017</f>
        <v>0</v>
      </c>
      <c r="J1033">
        <f>'raw data'!W1017</f>
        <v>0</v>
      </c>
      <c r="K1033" s="3">
        <f>'raw data'!AC1017</f>
        <v>0</v>
      </c>
      <c r="L1033">
        <f>'raw data'!AI1017</f>
        <v>0</v>
      </c>
      <c r="M1033">
        <f>'raw data'!AO1017</f>
        <v>0</v>
      </c>
      <c r="N1033" s="3">
        <f>'raw data'!AU1017</f>
        <v>0</v>
      </c>
      <c r="O1033" s="4">
        <f>'raw data'!BA1017</f>
        <v>0</v>
      </c>
      <c r="P1033" s="4">
        <f>'raw data'!BG1017</f>
        <v>0</v>
      </c>
    </row>
    <row r="1034" spans="5:16" x14ac:dyDescent="0.25">
      <c r="E1034" s="3">
        <f>'raw data'!H1018</f>
        <v>0</v>
      </c>
      <c r="F1034">
        <f>'raw data'!N1018</f>
        <v>0</v>
      </c>
      <c r="G1034">
        <f>'raw data'!T1018</f>
        <v>0</v>
      </c>
      <c r="H1034" s="3">
        <f>'raw data'!K1018</f>
        <v>0</v>
      </c>
      <c r="I1034">
        <f>'raw data'!Q1018</f>
        <v>0</v>
      </c>
      <c r="J1034">
        <f>'raw data'!W1018</f>
        <v>0</v>
      </c>
      <c r="K1034" s="3">
        <f>'raw data'!AC1018</f>
        <v>0</v>
      </c>
      <c r="L1034">
        <f>'raw data'!AI1018</f>
        <v>0</v>
      </c>
      <c r="M1034">
        <f>'raw data'!AO1018</f>
        <v>0</v>
      </c>
      <c r="N1034" s="3">
        <f>'raw data'!AU1018</f>
        <v>0</v>
      </c>
      <c r="O1034" s="4">
        <f>'raw data'!BA1018</f>
        <v>0</v>
      </c>
      <c r="P1034" s="4">
        <f>'raw data'!BG1018</f>
        <v>0</v>
      </c>
    </row>
    <row r="1035" spans="5:16" x14ac:dyDescent="0.25">
      <c r="E1035" s="3">
        <f>'raw data'!H1019</f>
        <v>0</v>
      </c>
      <c r="F1035">
        <f>'raw data'!N1019</f>
        <v>0</v>
      </c>
      <c r="G1035">
        <f>'raw data'!T1019</f>
        <v>0</v>
      </c>
      <c r="H1035" s="3">
        <f>'raw data'!K1019</f>
        <v>0</v>
      </c>
      <c r="I1035">
        <f>'raw data'!Q1019</f>
        <v>0</v>
      </c>
      <c r="J1035">
        <f>'raw data'!W1019</f>
        <v>0</v>
      </c>
      <c r="K1035" s="3">
        <f>'raw data'!AC1019</f>
        <v>0</v>
      </c>
      <c r="L1035">
        <f>'raw data'!AI1019</f>
        <v>0</v>
      </c>
      <c r="M1035">
        <f>'raw data'!AO1019</f>
        <v>0</v>
      </c>
      <c r="N1035" s="3">
        <f>'raw data'!AU1019</f>
        <v>0</v>
      </c>
      <c r="O1035" s="4">
        <f>'raw data'!BA1019</f>
        <v>0</v>
      </c>
      <c r="P1035" s="4">
        <f>'raw data'!BG1019</f>
        <v>0</v>
      </c>
    </row>
    <row r="1036" spans="5:16" x14ac:dyDescent="0.25">
      <c r="E1036" s="3">
        <f>'raw data'!H1020</f>
        <v>0</v>
      </c>
      <c r="F1036">
        <f>'raw data'!N1020</f>
        <v>0</v>
      </c>
      <c r="G1036">
        <f>'raw data'!T1020</f>
        <v>0</v>
      </c>
      <c r="H1036" s="3">
        <f>'raw data'!K1020</f>
        <v>0</v>
      </c>
      <c r="I1036">
        <f>'raw data'!Q1020</f>
        <v>0</v>
      </c>
      <c r="J1036">
        <f>'raw data'!W1020</f>
        <v>0</v>
      </c>
      <c r="K1036" s="3">
        <f>'raw data'!AC1020</f>
        <v>0</v>
      </c>
      <c r="L1036">
        <f>'raw data'!AI1020</f>
        <v>0</v>
      </c>
      <c r="M1036">
        <f>'raw data'!AO1020</f>
        <v>0</v>
      </c>
      <c r="N1036" s="3">
        <f>'raw data'!AU1020</f>
        <v>0</v>
      </c>
      <c r="O1036" s="4">
        <f>'raw data'!BA1020</f>
        <v>0</v>
      </c>
      <c r="P1036" s="4">
        <f>'raw data'!BG1020</f>
        <v>0</v>
      </c>
    </row>
    <row r="1037" spans="5:16" x14ac:dyDescent="0.25">
      <c r="E1037" s="3">
        <f>'raw data'!H1021</f>
        <v>0</v>
      </c>
      <c r="F1037">
        <f>'raw data'!N1021</f>
        <v>0</v>
      </c>
      <c r="G1037">
        <f>'raw data'!T1021</f>
        <v>0</v>
      </c>
      <c r="H1037" s="3">
        <f>'raw data'!K1021</f>
        <v>0</v>
      </c>
      <c r="I1037">
        <f>'raw data'!Q1021</f>
        <v>0</v>
      </c>
      <c r="J1037">
        <f>'raw data'!W1021</f>
        <v>0</v>
      </c>
      <c r="K1037" s="3">
        <f>'raw data'!AC1021</f>
        <v>0</v>
      </c>
      <c r="L1037">
        <f>'raw data'!AI1021</f>
        <v>0</v>
      </c>
      <c r="M1037">
        <f>'raw data'!AO1021</f>
        <v>0</v>
      </c>
      <c r="N1037" s="3">
        <f>'raw data'!AU1021</f>
        <v>0</v>
      </c>
      <c r="O1037" s="4">
        <f>'raw data'!BA1021</f>
        <v>0</v>
      </c>
      <c r="P1037" s="4">
        <f>'raw data'!BG1021</f>
        <v>0</v>
      </c>
    </row>
    <row r="1038" spans="5:16" x14ac:dyDescent="0.25">
      <c r="E1038" s="3">
        <f>'raw data'!H1022</f>
        <v>0</v>
      </c>
      <c r="F1038">
        <f>'raw data'!N1022</f>
        <v>0</v>
      </c>
      <c r="G1038">
        <f>'raw data'!T1022</f>
        <v>0</v>
      </c>
      <c r="H1038" s="3">
        <f>'raw data'!K1022</f>
        <v>0</v>
      </c>
      <c r="I1038">
        <f>'raw data'!Q1022</f>
        <v>0</v>
      </c>
      <c r="J1038">
        <f>'raw data'!W1022</f>
        <v>0</v>
      </c>
      <c r="K1038" s="3">
        <f>'raw data'!AC1022</f>
        <v>0</v>
      </c>
      <c r="L1038">
        <f>'raw data'!AI1022</f>
        <v>0</v>
      </c>
      <c r="M1038">
        <f>'raw data'!AO1022</f>
        <v>0</v>
      </c>
      <c r="N1038" s="3">
        <f>'raw data'!AU1022</f>
        <v>0</v>
      </c>
      <c r="O1038" s="4">
        <f>'raw data'!BA1022</f>
        <v>0</v>
      </c>
      <c r="P1038" s="4">
        <f>'raw data'!BG1022</f>
        <v>0</v>
      </c>
    </row>
    <row r="1039" spans="5:16" x14ac:dyDescent="0.25">
      <c r="E1039" s="3">
        <f>'raw data'!H1023</f>
        <v>0</v>
      </c>
      <c r="F1039">
        <f>'raw data'!N1023</f>
        <v>0</v>
      </c>
      <c r="G1039">
        <f>'raw data'!T1023</f>
        <v>0</v>
      </c>
      <c r="H1039" s="3">
        <f>'raw data'!K1023</f>
        <v>0</v>
      </c>
      <c r="I1039">
        <f>'raw data'!Q1023</f>
        <v>0</v>
      </c>
      <c r="J1039">
        <f>'raw data'!W1023</f>
        <v>0</v>
      </c>
      <c r="K1039" s="3">
        <f>'raw data'!AC1023</f>
        <v>0</v>
      </c>
      <c r="L1039">
        <f>'raw data'!AI1023</f>
        <v>0</v>
      </c>
      <c r="M1039">
        <f>'raw data'!AO1023</f>
        <v>0</v>
      </c>
      <c r="N1039" s="3">
        <f>'raw data'!AU1023</f>
        <v>0</v>
      </c>
      <c r="O1039" s="4">
        <f>'raw data'!BA1023</f>
        <v>0</v>
      </c>
      <c r="P1039" s="4">
        <f>'raw data'!BG1023</f>
        <v>0</v>
      </c>
    </row>
    <row r="1040" spans="5:16" x14ac:dyDescent="0.25">
      <c r="E1040" s="3">
        <f>'raw data'!H1024</f>
        <v>0</v>
      </c>
      <c r="F1040">
        <f>'raw data'!N1024</f>
        <v>0</v>
      </c>
      <c r="G1040">
        <f>'raw data'!T1024</f>
        <v>0</v>
      </c>
      <c r="H1040" s="3">
        <f>'raw data'!K1024</f>
        <v>0</v>
      </c>
      <c r="I1040">
        <f>'raw data'!Q1024</f>
        <v>0</v>
      </c>
      <c r="J1040">
        <f>'raw data'!W1024</f>
        <v>0</v>
      </c>
      <c r="K1040" s="3">
        <f>'raw data'!AC1024</f>
        <v>0</v>
      </c>
      <c r="L1040">
        <f>'raw data'!AI1024</f>
        <v>0</v>
      </c>
      <c r="M1040">
        <f>'raw data'!AO1024</f>
        <v>0</v>
      </c>
      <c r="N1040" s="3">
        <f>'raw data'!AU1024</f>
        <v>0</v>
      </c>
      <c r="O1040" s="4">
        <f>'raw data'!BA1024</f>
        <v>0</v>
      </c>
      <c r="P1040" s="4">
        <f>'raw data'!BG1024</f>
        <v>0</v>
      </c>
    </row>
    <row r="1041" spans="5:16" x14ac:dyDescent="0.25">
      <c r="E1041" s="3">
        <f>'raw data'!H1025</f>
        <v>0</v>
      </c>
      <c r="F1041">
        <f>'raw data'!N1025</f>
        <v>0</v>
      </c>
      <c r="G1041">
        <f>'raw data'!T1025</f>
        <v>0</v>
      </c>
      <c r="H1041" s="3">
        <f>'raw data'!K1025</f>
        <v>0</v>
      </c>
      <c r="I1041">
        <f>'raw data'!Q1025</f>
        <v>0</v>
      </c>
      <c r="J1041">
        <f>'raw data'!W1025</f>
        <v>0</v>
      </c>
      <c r="K1041" s="3">
        <f>'raw data'!AC1025</f>
        <v>0</v>
      </c>
      <c r="L1041">
        <f>'raw data'!AI1025</f>
        <v>0</v>
      </c>
      <c r="M1041">
        <f>'raw data'!AO1025</f>
        <v>0</v>
      </c>
      <c r="N1041" s="3">
        <f>'raw data'!AU1025</f>
        <v>0</v>
      </c>
      <c r="O1041" s="4">
        <f>'raw data'!BA1025</f>
        <v>0</v>
      </c>
      <c r="P1041" s="4">
        <f>'raw data'!BG1025</f>
        <v>0</v>
      </c>
    </row>
    <row r="1042" spans="5:16" x14ac:dyDescent="0.25">
      <c r="E1042" s="3">
        <f>'raw data'!H1026</f>
        <v>0</v>
      </c>
      <c r="F1042">
        <f>'raw data'!N1026</f>
        <v>0</v>
      </c>
      <c r="G1042">
        <f>'raw data'!T1026</f>
        <v>0</v>
      </c>
      <c r="H1042" s="3">
        <f>'raw data'!K1026</f>
        <v>0</v>
      </c>
      <c r="I1042">
        <f>'raw data'!Q1026</f>
        <v>0</v>
      </c>
      <c r="J1042">
        <f>'raw data'!W1026</f>
        <v>0</v>
      </c>
      <c r="K1042" s="3">
        <f>'raw data'!AC1026</f>
        <v>0</v>
      </c>
      <c r="L1042">
        <f>'raw data'!AI1026</f>
        <v>0</v>
      </c>
      <c r="M1042">
        <f>'raw data'!AO1026</f>
        <v>0</v>
      </c>
      <c r="N1042" s="3">
        <f>'raw data'!AU1026</f>
        <v>0</v>
      </c>
      <c r="O1042" s="4">
        <f>'raw data'!BA1026</f>
        <v>0</v>
      </c>
      <c r="P1042" s="4">
        <f>'raw data'!BG1026</f>
        <v>0</v>
      </c>
    </row>
    <row r="1043" spans="5:16" x14ac:dyDescent="0.25">
      <c r="E1043" s="3">
        <f>'raw data'!H1027</f>
        <v>0</v>
      </c>
      <c r="F1043">
        <f>'raw data'!N1027</f>
        <v>0</v>
      </c>
      <c r="G1043">
        <f>'raw data'!T1027</f>
        <v>0</v>
      </c>
      <c r="H1043" s="3">
        <f>'raw data'!K1027</f>
        <v>0</v>
      </c>
      <c r="I1043">
        <f>'raw data'!Q1027</f>
        <v>0</v>
      </c>
      <c r="J1043">
        <f>'raw data'!W1027</f>
        <v>0</v>
      </c>
      <c r="K1043" s="3">
        <f>'raw data'!AC1027</f>
        <v>0</v>
      </c>
      <c r="L1043">
        <f>'raw data'!AI1027</f>
        <v>0</v>
      </c>
      <c r="M1043">
        <f>'raw data'!AO1027</f>
        <v>0</v>
      </c>
      <c r="N1043" s="3">
        <f>'raw data'!AU1027</f>
        <v>0</v>
      </c>
      <c r="O1043" s="4">
        <f>'raw data'!BA1027</f>
        <v>0</v>
      </c>
      <c r="P1043" s="4">
        <f>'raw data'!BG1027</f>
        <v>0</v>
      </c>
    </row>
    <row r="1044" spans="5:16" x14ac:dyDescent="0.25">
      <c r="E1044" s="3">
        <f>'raw data'!H1028</f>
        <v>0</v>
      </c>
      <c r="F1044">
        <f>'raw data'!N1028</f>
        <v>0</v>
      </c>
      <c r="G1044">
        <f>'raw data'!T1028</f>
        <v>0</v>
      </c>
      <c r="H1044" s="3">
        <f>'raw data'!K1028</f>
        <v>0</v>
      </c>
      <c r="I1044">
        <f>'raw data'!Q1028</f>
        <v>0</v>
      </c>
      <c r="J1044">
        <f>'raw data'!W1028</f>
        <v>0</v>
      </c>
      <c r="K1044" s="3">
        <f>'raw data'!AC1028</f>
        <v>0</v>
      </c>
      <c r="L1044">
        <f>'raw data'!AI1028</f>
        <v>0</v>
      </c>
      <c r="M1044">
        <f>'raw data'!AO1028</f>
        <v>0</v>
      </c>
      <c r="N1044" s="3">
        <f>'raw data'!AU1028</f>
        <v>0</v>
      </c>
      <c r="O1044" s="4">
        <f>'raw data'!BA1028</f>
        <v>0</v>
      </c>
      <c r="P1044" s="4">
        <f>'raw data'!BG1028</f>
        <v>0</v>
      </c>
    </row>
    <row r="1045" spans="5:16" x14ac:dyDescent="0.25">
      <c r="E1045" s="3">
        <f>'raw data'!H1029</f>
        <v>0</v>
      </c>
      <c r="F1045">
        <f>'raw data'!N1029</f>
        <v>0</v>
      </c>
      <c r="G1045">
        <f>'raw data'!T1029</f>
        <v>0</v>
      </c>
      <c r="H1045" s="3">
        <f>'raw data'!K1029</f>
        <v>0</v>
      </c>
      <c r="I1045">
        <f>'raw data'!Q1029</f>
        <v>0</v>
      </c>
      <c r="J1045">
        <f>'raw data'!W1029</f>
        <v>0</v>
      </c>
      <c r="K1045" s="3">
        <f>'raw data'!AC1029</f>
        <v>0</v>
      </c>
      <c r="L1045">
        <f>'raw data'!AI1029</f>
        <v>0</v>
      </c>
      <c r="M1045">
        <f>'raw data'!AO1029</f>
        <v>0</v>
      </c>
      <c r="N1045" s="3">
        <f>'raw data'!AU1029</f>
        <v>0</v>
      </c>
      <c r="O1045" s="4">
        <f>'raw data'!BA1029</f>
        <v>0</v>
      </c>
      <c r="P1045" s="4">
        <f>'raw data'!BG1029</f>
        <v>0</v>
      </c>
    </row>
    <row r="1046" spans="5:16" x14ac:dyDescent="0.25">
      <c r="E1046" s="3">
        <f>'raw data'!H1030</f>
        <v>0</v>
      </c>
      <c r="F1046">
        <f>'raw data'!N1030</f>
        <v>0</v>
      </c>
      <c r="G1046">
        <f>'raw data'!T1030</f>
        <v>0</v>
      </c>
      <c r="H1046" s="3">
        <f>'raw data'!K1030</f>
        <v>0</v>
      </c>
      <c r="I1046">
        <f>'raw data'!Q1030</f>
        <v>0</v>
      </c>
      <c r="J1046">
        <f>'raw data'!W1030</f>
        <v>0</v>
      </c>
      <c r="K1046" s="3">
        <f>'raw data'!AC1030</f>
        <v>0</v>
      </c>
      <c r="L1046">
        <f>'raw data'!AI1030</f>
        <v>0</v>
      </c>
      <c r="M1046">
        <f>'raw data'!AO1030</f>
        <v>0</v>
      </c>
      <c r="N1046" s="3">
        <f>'raw data'!AU1030</f>
        <v>0</v>
      </c>
      <c r="O1046" s="4">
        <f>'raw data'!BA1030</f>
        <v>0</v>
      </c>
      <c r="P1046" s="4">
        <f>'raw data'!BG1030</f>
        <v>0</v>
      </c>
    </row>
    <row r="1047" spans="5:16" x14ac:dyDescent="0.25">
      <c r="E1047" s="3">
        <f>'raw data'!H1031</f>
        <v>0</v>
      </c>
      <c r="F1047">
        <f>'raw data'!N1031</f>
        <v>0</v>
      </c>
      <c r="G1047">
        <f>'raw data'!T1031</f>
        <v>0</v>
      </c>
      <c r="H1047" s="3">
        <f>'raw data'!K1031</f>
        <v>0</v>
      </c>
      <c r="I1047">
        <f>'raw data'!Q1031</f>
        <v>0</v>
      </c>
      <c r="J1047">
        <f>'raw data'!W1031</f>
        <v>0</v>
      </c>
      <c r="K1047" s="3">
        <f>'raw data'!AC1031</f>
        <v>0</v>
      </c>
      <c r="L1047">
        <f>'raw data'!AI1031</f>
        <v>0</v>
      </c>
      <c r="M1047">
        <f>'raw data'!AO1031</f>
        <v>0</v>
      </c>
      <c r="N1047" s="3">
        <f>'raw data'!AU1031</f>
        <v>0</v>
      </c>
      <c r="O1047" s="4">
        <f>'raw data'!BA1031</f>
        <v>0</v>
      </c>
      <c r="P1047" s="4">
        <f>'raw data'!BG1031</f>
        <v>0</v>
      </c>
    </row>
    <row r="1048" spans="5:16" x14ac:dyDescent="0.25">
      <c r="E1048" s="3">
        <f>'raw data'!H1032</f>
        <v>0</v>
      </c>
      <c r="F1048">
        <f>'raw data'!N1032</f>
        <v>0</v>
      </c>
      <c r="G1048">
        <f>'raw data'!T1032</f>
        <v>0</v>
      </c>
      <c r="H1048" s="3">
        <f>'raw data'!K1032</f>
        <v>0</v>
      </c>
      <c r="I1048">
        <f>'raw data'!Q1032</f>
        <v>0</v>
      </c>
      <c r="J1048">
        <f>'raw data'!W1032</f>
        <v>0</v>
      </c>
      <c r="K1048" s="3">
        <f>'raw data'!AC1032</f>
        <v>0</v>
      </c>
      <c r="L1048">
        <f>'raw data'!AI1032</f>
        <v>0</v>
      </c>
      <c r="M1048">
        <f>'raw data'!AO1032</f>
        <v>0</v>
      </c>
      <c r="N1048" s="3">
        <f>'raw data'!AU1032</f>
        <v>0</v>
      </c>
      <c r="O1048" s="4">
        <f>'raw data'!BA1032</f>
        <v>0</v>
      </c>
      <c r="P1048" s="4">
        <f>'raw data'!BG1032</f>
        <v>0</v>
      </c>
    </row>
    <row r="1049" spans="5:16" x14ac:dyDescent="0.25">
      <c r="E1049" s="3">
        <f>'raw data'!H1033</f>
        <v>0</v>
      </c>
      <c r="F1049">
        <f>'raw data'!N1033</f>
        <v>0</v>
      </c>
      <c r="G1049">
        <f>'raw data'!T1033</f>
        <v>0</v>
      </c>
      <c r="H1049" s="3">
        <f>'raw data'!K1033</f>
        <v>0</v>
      </c>
      <c r="I1049">
        <f>'raw data'!Q1033</f>
        <v>0</v>
      </c>
      <c r="J1049">
        <f>'raw data'!W1033</f>
        <v>0</v>
      </c>
      <c r="K1049" s="3">
        <f>'raw data'!AC1033</f>
        <v>0</v>
      </c>
      <c r="L1049">
        <f>'raw data'!AI1033</f>
        <v>0</v>
      </c>
      <c r="M1049">
        <f>'raw data'!AO1033</f>
        <v>0</v>
      </c>
      <c r="N1049" s="3">
        <f>'raw data'!AU1033</f>
        <v>0</v>
      </c>
      <c r="O1049" s="4">
        <f>'raw data'!BA1033</f>
        <v>0</v>
      </c>
      <c r="P1049" s="4">
        <f>'raw data'!BG1033</f>
        <v>0</v>
      </c>
    </row>
    <row r="1050" spans="5:16" x14ac:dyDescent="0.25">
      <c r="E1050" s="3">
        <f>'raw data'!H1034</f>
        <v>0</v>
      </c>
      <c r="F1050">
        <f>'raw data'!N1034</f>
        <v>0</v>
      </c>
      <c r="G1050">
        <f>'raw data'!T1034</f>
        <v>0</v>
      </c>
      <c r="H1050" s="3">
        <f>'raw data'!K1034</f>
        <v>0</v>
      </c>
      <c r="I1050">
        <f>'raw data'!Q1034</f>
        <v>0</v>
      </c>
      <c r="J1050">
        <f>'raw data'!W1034</f>
        <v>0</v>
      </c>
      <c r="K1050" s="3">
        <f>'raw data'!AC1034</f>
        <v>0</v>
      </c>
      <c r="L1050">
        <f>'raw data'!AI1034</f>
        <v>0</v>
      </c>
      <c r="M1050">
        <f>'raw data'!AO1034</f>
        <v>0</v>
      </c>
      <c r="N1050" s="3">
        <f>'raw data'!AU1034</f>
        <v>0</v>
      </c>
      <c r="O1050" s="4">
        <f>'raw data'!BA1034</f>
        <v>0</v>
      </c>
      <c r="P1050" s="4">
        <f>'raw data'!BG1034</f>
        <v>0</v>
      </c>
    </row>
    <row r="1051" spans="5:16" x14ac:dyDescent="0.25">
      <c r="E1051" s="3">
        <f>'raw data'!H1035</f>
        <v>0</v>
      </c>
      <c r="F1051">
        <f>'raw data'!N1035</f>
        <v>0</v>
      </c>
      <c r="G1051">
        <f>'raw data'!T1035</f>
        <v>0</v>
      </c>
      <c r="H1051" s="3">
        <f>'raw data'!K1035</f>
        <v>0</v>
      </c>
      <c r="I1051">
        <f>'raw data'!Q1035</f>
        <v>0</v>
      </c>
      <c r="J1051">
        <f>'raw data'!W1035</f>
        <v>0</v>
      </c>
      <c r="K1051" s="3">
        <f>'raw data'!AC1035</f>
        <v>0</v>
      </c>
      <c r="L1051">
        <f>'raw data'!AI1035</f>
        <v>0</v>
      </c>
      <c r="M1051">
        <f>'raw data'!AO1035</f>
        <v>0</v>
      </c>
      <c r="N1051" s="3">
        <f>'raw data'!AU1035</f>
        <v>0</v>
      </c>
      <c r="O1051" s="4">
        <f>'raw data'!BA1035</f>
        <v>0</v>
      </c>
      <c r="P1051" s="4">
        <f>'raw data'!BG1035</f>
        <v>0</v>
      </c>
    </row>
    <row r="1052" spans="5:16" x14ac:dyDescent="0.25">
      <c r="E1052" s="3">
        <f>'raw data'!H1036</f>
        <v>0</v>
      </c>
      <c r="F1052">
        <f>'raw data'!N1036</f>
        <v>0</v>
      </c>
      <c r="G1052">
        <f>'raw data'!T1036</f>
        <v>0</v>
      </c>
      <c r="H1052" s="3">
        <f>'raw data'!K1036</f>
        <v>0</v>
      </c>
      <c r="I1052">
        <f>'raw data'!Q1036</f>
        <v>0</v>
      </c>
      <c r="J1052">
        <f>'raw data'!W1036</f>
        <v>0</v>
      </c>
      <c r="K1052" s="3">
        <f>'raw data'!AC1036</f>
        <v>0</v>
      </c>
      <c r="L1052">
        <f>'raw data'!AI1036</f>
        <v>0</v>
      </c>
      <c r="M1052">
        <f>'raw data'!AO1036</f>
        <v>0</v>
      </c>
      <c r="N1052" s="3">
        <f>'raw data'!AU1036</f>
        <v>0</v>
      </c>
      <c r="O1052" s="4">
        <f>'raw data'!BA1036</f>
        <v>0</v>
      </c>
      <c r="P1052" s="4">
        <f>'raw data'!BG1036</f>
        <v>0</v>
      </c>
    </row>
    <row r="1053" spans="5:16" x14ac:dyDescent="0.25">
      <c r="E1053" s="3">
        <f>'raw data'!H1037</f>
        <v>0</v>
      </c>
      <c r="F1053">
        <f>'raw data'!N1037</f>
        <v>0</v>
      </c>
      <c r="G1053">
        <f>'raw data'!T1037</f>
        <v>0</v>
      </c>
      <c r="H1053" s="3">
        <f>'raw data'!K1037</f>
        <v>0</v>
      </c>
      <c r="I1053">
        <f>'raw data'!Q1037</f>
        <v>0</v>
      </c>
      <c r="J1053">
        <f>'raw data'!W1037</f>
        <v>0</v>
      </c>
      <c r="K1053" s="3">
        <f>'raw data'!AC1037</f>
        <v>0</v>
      </c>
      <c r="L1053">
        <f>'raw data'!AI1037</f>
        <v>0</v>
      </c>
      <c r="M1053">
        <f>'raw data'!AO1037</f>
        <v>0</v>
      </c>
      <c r="N1053" s="3">
        <f>'raw data'!AU1037</f>
        <v>0</v>
      </c>
      <c r="O1053" s="4">
        <f>'raw data'!BA1037</f>
        <v>0</v>
      </c>
      <c r="P1053" s="4">
        <f>'raw data'!BG1037</f>
        <v>0</v>
      </c>
    </row>
    <row r="1054" spans="5:16" x14ac:dyDescent="0.25">
      <c r="E1054" s="3">
        <f>'raw data'!H1038</f>
        <v>0</v>
      </c>
      <c r="F1054">
        <f>'raw data'!N1038</f>
        <v>0</v>
      </c>
      <c r="G1054">
        <f>'raw data'!T1038</f>
        <v>0</v>
      </c>
      <c r="H1054" s="3">
        <f>'raw data'!K1038</f>
        <v>0</v>
      </c>
      <c r="I1054">
        <f>'raw data'!Q1038</f>
        <v>0</v>
      </c>
      <c r="J1054">
        <f>'raw data'!W1038</f>
        <v>0</v>
      </c>
      <c r="K1054" s="3">
        <f>'raw data'!AC1038</f>
        <v>0</v>
      </c>
      <c r="L1054">
        <f>'raw data'!AI1038</f>
        <v>0</v>
      </c>
      <c r="M1054">
        <f>'raw data'!AO1038</f>
        <v>0</v>
      </c>
      <c r="N1054" s="3">
        <f>'raw data'!AU1038</f>
        <v>0</v>
      </c>
      <c r="O1054" s="4">
        <f>'raw data'!BA1038</f>
        <v>0</v>
      </c>
      <c r="P1054" s="4">
        <f>'raw data'!BG1038</f>
        <v>0</v>
      </c>
    </row>
    <row r="1055" spans="5:16" x14ac:dyDescent="0.25">
      <c r="E1055" s="3">
        <f>'raw data'!H1039</f>
        <v>0</v>
      </c>
      <c r="F1055">
        <f>'raw data'!N1039</f>
        <v>0</v>
      </c>
      <c r="G1055">
        <f>'raw data'!T1039</f>
        <v>0</v>
      </c>
      <c r="H1055" s="3">
        <f>'raw data'!K1039</f>
        <v>0</v>
      </c>
      <c r="I1055">
        <f>'raw data'!Q1039</f>
        <v>0</v>
      </c>
      <c r="J1055">
        <f>'raw data'!W1039</f>
        <v>0</v>
      </c>
      <c r="K1055" s="3">
        <f>'raw data'!AC1039</f>
        <v>0</v>
      </c>
      <c r="L1055">
        <f>'raw data'!AI1039</f>
        <v>0</v>
      </c>
      <c r="M1055">
        <f>'raw data'!AO1039</f>
        <v>0</v>
      </c>
      <c r="N1055" s="3">
        <f>'raw data'!AU1039</f>
        <v>0</v>
      </c>
      <c r="O1055" s="4">
        <f>'raw data'!BA1039</f>
        <v>0</v>
      </c>
      <c r="P1055" s="4">
        <f>'raw data'!BG1039</f>
        <v>0</v>
      </c>
    </row>
    <row r="1056" spans="5:16" x14ac:dyDescent="0.25">
      <c r="E1056" s="3">
        <f>'raw data'!H1040</f>
        <v>0</v>
      </c>
      <c r="F1056">
        <f>'raw data'!N1040</f>
        <v>0</v>
      </c>
      <c r="G1056">
        <f>'raw data'!T1040</f>
        <v>0</v>
      </c>
      <c r="H1056" s="3">
        <f>'raw data'!K1040</f>
        <v>0</v>
      </c>
      <c r="I1056">
        <f>'raw data'!Q1040</f>
        <v>0</v>
      </c>
      <c r="J1056">
        <f>'raw data'!W1040</f>
        <v>0</v>
      </c>
      <c r="K1056" s="3">
        <f>'raw data'!AC1040</f>
        <v>0</v>
      </c>
      <c r="L1056">
        <f>'raw data'!AI1040</f>
        <v>0</v>
      </c>
      <c r="M1056">
        <f>'raw data'!AO1040</f>
        <v>0</v>
      </c>
      <c r="N1056" s="3">
        <f>'raw data'!AU1040</f>
        <v>0</v>
      </c>
      <c r="O1056" s="4">
        <f>'raw data'!BA1040</f>
        <v>0</v>
      </c>
      <c r="P1056" s="4">
        <f>'raw data'!BG1040</f>
        <v>0</v>
      </c>
    </row>
    <row r="1057" spans="5:16" x14ac:dyDescent="0.25">
      <c r="E1057" s="3">
        <f>'raw data'!H1041</f>
        <v>0</v>
      </c>
      <c r="F1057">
        <f>'raw data'!N1041</f>
        <v>0</v>
      </c>
      <c r="G1057">
        <f>'raw data'!T1041</f>
        <v>0</v>
      </c>
      <c r="H1057" s="3">
        <f>'raw data'!K1041</f>
        <v>0</v>
      </c>
      <c r="I1057">
        <f>'raw data'!Q1041</f>
        <v>0</v>
      </c>
      <c r="J1057">
        <f>'raw data'!W1041</f>
        <v>0</v>
      </c>
      <c r="K1057" s="3">
        <f>'raw data'!AC1041</f>
        <v>0</v>
      </c>
      <c r="L1057">
        <f>'raw data'!AI1041</f>
        <v>0</v>
      </c>
      <c r="M1057">
        <f>'raw data'!AO1041</f>
        <v>0</v>
      </c>
      <c r="N1057" s="3">
        <f>'raw data'!AU1041</f>
        <v>0</v>
      </c>
      <c r="O1057" s="4">
        <f>'raw data'!BA1041</f>
        <v>0</v>
      </c>
      <c r="P1057" s="4">
        <f>'raw data'!BG1041</f>
        <v>0</v>
      </c>
    </row>
    <row r="1058" spans="5:16" x14ac:dyDescent="0.25">
      <c r="E1058" s="3">
        <f>'raw data'!H1042</f>
        <v>0</v>
      </c>
      <c r="F1058">
        <f>'raw data'!N1042</f>
        <v>0</v>
      </c>
      <c r="G1058">
        <f>'raw data'!T1042</f>
        <v>0</v>
      </c>
      <c r="H1058" s="3">
        <f>'raw data'!K1042</f>
        <v>0</v>
      </c>
      <c r="I1058">
        <f>'raw data'!Q1042</f>
        <v>0</v>
      </c>
      <c r="J1058">
        <f>'raw data'!W1042</f>
        <v>0</v>
      </c>
      <c r="K1058" s="3">
        <f>'raw data'!AC1042</f>
        <v>0</v>
      </c>
      <c r="L1058">
        <f>'raw data'!AI1042</f>
        <v>0</v>
      </c>
      <c r="M1058">
        <f>'raw data'!AO1042</f>
        <v>0</v>
      </c>
      <c r="N1058" s="3">
        <f>'raw data'!AU1042</f>
        <v>0</v>
      </c>
      <c r="O1058" s="4">
        <f>'raw data'!BA1042</f>
        <v>0</v>
      </c>
      <c r="P1058" s="4">
        <f>'raw data'!BG1042</f>
        <v>0</v>
      </c>
    </row>
    <row r="1059" spans="5:16" x14ac:dyDescent="0.25">
      <c r="E1059" s="3">
        <f>'raw data'!H1043</f>
        <v>0</v>
      </c>
      <c r="F1059">
        <f>'raw data'!N1043</f>
        <v>0</v>
      </c>
      <c r="G1059">
        <f>'raw data'!T1043</f>
        <v>0</v>
      </c>
      <c r="H1059" s="3">
        <f>'raw data'!K1043</f>
        <v>0</v>
      </c>
      <c r="I1059">
        <f>'raw data'!Q1043</f>
        <v>0</v>
      </c>
      <c r="J1059">
        <f>'raw data'!W1043</f>
        <v>0</v>
      </c>
      <c r="K1059" s="3">
        <f>'raw data'!AC1043</f>
        <v>0</v>
      </c>
      <c r="L1059">
        <f>'raw data'!AI1043</f>
        <v>0</v>
      </c>
      <c r="M1059">
        <f>'raw data'!AO1043</f>
        <v>0</v>
      </c>
      <c r="N1059" s="3">
        <f>'raw data'!AU1043</f>
        <v>0</v>
      </c>
      <c r="O1059" s="4">
        <f>'raw data'!BA1043</f>
        <v>0</v>
      </c>
      <c r="P1059" s="4">
        <f>'raw data'!BG1043</f>
        <v>0</v>
      </c>
    </row>
    <row r="1060" spans="5:16" x14ac:dyDescent="0.25">
      <c r="E1060" s="3">
        <f>'raw data'!H1044</f>
        <v>0</v>
      </c>
      <c r="F1060">
        <f>'raw data'!N1044</f>
        <v>0</v>
      </c>
      <c r="G1060">
        <f>'raw data'!T1044</f>
        <v>0</v>
      </c>
      <c r="H1060" s="3">
        <f>'raw data'!K1044</f>
        <v>0</v>
      </c>
      <c r="I1060">
        <f>'raw data'!Q1044</f>
        <v>0</v>
      </c>
      <c r="J1060">
        <f>'raw data'!W1044</f>
        <v>0</v>
      </c>
      <c r="K1060" s="3">
        <f>'raw data'!AC1044</f>
        <v>0</v>
      </c>
      <c r="L1060">
        <f>'raw data'!AI1044</f>
        <v>0</v>
      </c>
      <c r="M1060">
        <f>'raw data'!AO1044</f>
        <v>0</v>
      </c>
      <c r="N1060" s="3">
        <f>'raw data'!AU1044</f>
        <v>0</v>
      </c>
      <c r="O1060" s="4">
        <f>'raw data'!BA1044</f>
        <v>0</v>
      </c>
      <c r="P1060" s="4">
        <f>'raw data'!BG1044</f>
        <v>0</v>
      </c>
    </row>
    <row r="1061" spans="5:16" x14ac:dyDescent="0.25">
      <c r="E1061" s="3">
        <f>'raw data'!H1045</f>
        <v>0</v>
      </c>
      <c r="F1061">
        <f>'raw data'!N1045</f>
        <v>0</v>
      </c>
      <c r="G1061">
        <f>'raw data'!T1045</f>
        <v>0</v>
      </c>
      <c r="H1061" s="3">
        <f>'raw data'!K1045</f>
        <v>0</v>
      </c>
      <c r="I1061">
        <f>'raw data'!Q1045</f>
        <v>0</v>
      </c>
      <c r="J1061">
        <f>'raw data'!W1045</f>
        <v>0</v>
      </c>
      <c r="K1061" s="3">
        <f>'raw data'!AC1045</f>
        <v>0</v>
      </c>
      <c r="L1061">
        <f>'raw data'!AI1045</f>
        <v>0</v>
      </c>
      <c r="M1061">
        <f>'raw data'!AO1045</f>
        <v>0</v>
      </c>
      <c r="N1061" s="3">
        <f>'raw data'!AU1045</f>
        <v>0</v>
      </c>
      <c r="O1061" s="4">
        <f>'raw data'!BA1045</f>
        <v>0</v>
      </c>
      <c r="P1061" s="4">
        <f>'raw data'!BG1045</f>
        <v>0</v>
      </c>
    </row>
    <row r="1062" spans="5:16" x14ac:dyDescent="0.25">
      <c r="E1062" s="3">
        <f>'raw data'!H1046</f>
        <v>0</v>
      </c>
      <c r="F1062">
        <f>'raw data'!N1046</f>
        <v>0</v>
      </c>
      <c r="G1062">
        <f>'raw data'!T1046</f>
        <v>0</v>
      </c>
      <c r="H1062" s="3">
        <f>'raw data'!K1046</f>
        <v>0</v>
      </c>
      <c r="I1062">
        <f>'raw data'!Q1046</f>
        <v>0</v>
      </c>
      <c r="J1062">
        <f>'raw data'!W1046</f>
        <v>0</v>
      </c>
      <c r="K1062" s="3">
        <f>'raw data'!AC1046</f>
        <v>0</v>
      </c>
      <c r="L1062">
        <f>'raw data'!AI1046</f>
        <v>0</v>
      </c>
      <c r="M1062">
        <f>'raw data'!AO1046</f>
        <v>0</v>
      </c>
      <c r="N1062" s="3">
        <f>'raw data'!AU1046</f>
        <v>0</v>
      </c>
      <c r="O1062" s="4">
        <f>'raw data'!BA1046</f>
        <v>0</v>
      </c>
      <c r="P1062" s="4">
        <f>'raw data'!BG1046</f>
        <v>0</v>
      </c>
    </row>
    <row r="1063" spans="5:16" x14ac:dyDescent="0.25">
      <c r="E1063" s="3">
        <f>'raw data'!H1047</f>
        <v>0</v>
      </c>
      <c r="F1063">
        <f>'raw data'!N1047</f>
        <v>0</v>
      </c>
      <c r="G1063">
        <f>'raw data'!T1047</f>
        <v>0</v>
      </c>
      <c r="H1063" s="3">
        <f>'raw data'!K1047</f>
        <v>0</v>
      </c>
      <c r="I1063">
        <f>'raw data'!Q1047</f>
        <v>0</v>
      </c>
      <c r="J1063">
        <f>'raw data'!W1047</f>
        <v>0</v>
      </c>
      <c r="K1063" s="3">
        <f>'raw data'!AC1047</f>
        <v>0</v>
      </c>
      <c r="L1063">
        <f>'raw data'!AI1047</f>
        <v>0</v>
      </c>
      <c r="M1063">
        <f>'raw data'!AO1047</f>
        <v>0</v>
      </c>
      <c r="N1063" s="3">
        <f>'raw data'!AU1047</f>
        <v>0</v>
      </c>
      <c r="O1063" s="4">
        <f>'raw data'!BA1047</f>
        <v>0</v>
      </c>
      <c r="P1063" s="4">
        <f>'raw data'!BG1047</f>
        <v>0</v>
      </c>
    </row>
    <row r="1064" spans="5:16" x14ac:dyDescent="0.25">
      <c r="E1064" s="3">
        <f>'raw data'!H1048</f>
        <v>0</v>
      </c>
      <c r="F1064">
        <f>'raw data'!N1048</f>
        <v>0</v>
      </c>
      <c r="G1064">
        <f>'raw data'!T1048</f>
        <v>0</v>
      </c>
      <c r="H1064" s="3">
        <f>'raw data'!K1048</f>
        <v>0</v>
      </c>
      <c r="I1064">
        <f>'raw data'!Q1048</f>
        <v>0</v>
      </c>
      <c r="J1064">
        <f>'raw data'!W1048</f>
        <v>0</v>
      </c>
      <c r="K1064" s="3">
        <f>'raw data'!AC1048</f>
        <v>0</v>
      </c>
      <c r="L1064">
        <f>'raw data'!AI1048</f>
        <v>0</v>
      </c>
      <c r="M1064">
        <f>'raw data'!AO1048</f>
        <v>0</v>
      </c>
      <c r="N1064" s="3">
        <f>'raw data'!AU1048</f>
        <v>0</v>
      </c>
      <c r="O1064" s="4">
        <f>'raw data'!BA1048</f>
        <v>0</v>
      </c>
      <c r="P1064" s="4">
        <f>'raw data'!BG1048</f>
        <v>0</v>
      </c>
    </row>
    <row r="1065" spans="5:16" x14ac:dyDescent="0.25">
      <c r="E1065" s="3">
        <f>'raw data'!H1049</f>
        <v>0</v>
      </c>
      <c r="F1065">
        <f>'raw data'!N1049</f>
        <v>0</v>
      </c>
      <c r="G1065">
        <f>'raw data'!T1049</f>
        <v>0</v>
      </c>
      <c r="H1065" s="3">
        <f>'raw data'!K1049</f>
        <v>0</v>
      </c>
      <c r="I1065">
        <f>'raw data'!Q1049</f>
        <v>0</v>
      </c>
      <c r="J1065">
        <f>'raw data'!W1049</f>
        <v>0</v>
      </c>
      <c r="K1065" s="3">
        <f>'raw data'!AC1049</f>
        <v>0</v>
      </c>
      <c r="L1065">
        <f>'raw data'!AI1049</f>
        <v>0</v>
      </c>
      <c r="M1065">
        <f>'raw data'!AO1049</f>
        <v>0</v>
      </c>
      <c r="N1065" s="3">
        <f>'raw data'!AU1049</f>
        <v>0</v>
      </c>
      <c r="O1065" s="4">
        <f>'raw data'!BA1049</f>
        <v>0</v>
      </c>
      <c r="P1065" s="4">
        <f>'raw data'!BG1049</f>
        <v>0</v>
      </c>
    </row>
    <row r="1066" spans="5:16" x14ac:dyDescent="0.25">
      <c r="E1066" s="3">
        <f>'raw data'!H1050</f>
        <v>0</v>
      </c>
      <c r="F1066">
        <f>'raw data'!N1050</f>
        <v>0</v>
      </c>
      <c r="G1066">
        <f>'raw data'!T1050</f>
        <v>0</v>
      </c>
      <c r="H1066" s="3">
        <f>'raw data'!K1050</f>
        <v>0</v>
      </c>
      <c r="I1066">
        <f>'raw data'!Q1050</f>
        <v>0</v>
      </c>
      <c r="J1066">
        <f>'raw data'!W1050</f>
        <v>0</v>
      </c>
      <c r="K1066" s="3">
        <f>'raw data'!AC1050</f>
        <v>0</v>
      </c>
      <c r="L1066">
        <f>'raw data'!AI1050</f>
        <v>0</v>
      </c>
      <c r="M1066">
        <f>'raw data'!AO1050</f>
        <v>0</v>
      </c>
      <c r="N1066" s="3">
        <f>'raw data'!AU1050</f>
        <v>0</v>
      </c>
      <c r="O1066" s="4">
        <f>'raw data'!BA1050</f>
        <v>0</v>
      </c>
      <c r="P1066" s="4">
        <f>'raw data'!BG1050</f>
        <v>0</v>
      </c>
    </row>
    <row r="1067" spans="5:16" x14ac:dyDescent="0.25">
      <c r="E1067" s="3">
        <f>'raw data'!H1051</f>
        <v>0</v>
      </c>
      <c r="F1067">
        <f>'raw data'!N1051</f>
        <v>0</v>
      </c>
      <c r="G1067">
        <f>'raw data'!T1051</f>
        <v>0</v>
      </c>
      <c r="H1067" s="3">
        <f>'raw data'!K1051</f>
        <v>0</v>
      </c>
      <c r="I1067">
        <f>'raw data'!Q1051</f>
        <v>0</v>
      </c>
      <c r="J1067">
        <f>'raw data'!W1051</f>
        <v>0</v>
      </c>
      <c r="K1067" s="3">
        <f>'raw data'!AC1051</f>
        <v>0</v>
      </c>
      <c r="L1067">
        <f>'raw data'!AI1051</f>
        <v>0</v>
      </c>
      <c r="M1067">
        <f>'raw data'!AO1051</f>
        <v>0</v>
      </c>
      <c r="N1067" s="3">
        <f>'raw data'!AU1051</f>
        <v>0</v>
      </c>
      <c r="O1067" s="4">
        <f>'raw data'!BA1051</f>
        <v>0</v>
      </c>
      <c r="P1067" s="4">
        <f>'raw data'!BG1051</f>
        <v>0</v>
      </c>
    </row>
    <row r="1068" spans="5:16" x14ac:dyDescent="0.25">
      <c r="E1068" s="3">
        <f>'raw data'!H1052</f>
        <v>0</v>
      </c>
      <c r="F1068">
        <f>'raw data'!N1052</f>
        <v>0</v>
      </c>
      <c r="G1068">
        <f>'raw data'!T1052</f>
        <v>0</v>
      </c>
      <c r="H1068" s="3">
        <f>'raw data'!K1052</f>
        <v>0</v>
      </c>
      <c r="I1068">
        <f>'raw data'!Q1052</f>
        <v>0</v>
      </c>
      <c r="J1068">
        <f>'raw data'!W1052</f>
        <v>0</v>
      </c>
      <c r="K1068" s="3">
        <f>'raw data'!AC1052</f>
        <v>0</v>
      </c>
      <c r="L1068">
        <f>'raw data'!AI1052</f>
        <v>0</v>
      </c>
      <c r="M1068">
        <f>'raw data'!AO1052</f>
        <v>0</v>
      </c>
      <c r="N1068" s="3">
        <f>'raw data'!AU1052</f>
        <v>0</v>
      </c>
      <c r="O1068" s="4">
        <f>'raw data'!BA1052</f>
        <v>0</v>
      </c>
      <c r="P1068" s="4">
        <f>'raw data'!BG1052</f>
        <v>0</v>
      </c>
    </row>
    <row r="1069" spans="5:16" x14ac:dyDescent="0.25">
      <c r="E1069" s="3">
        <f>'raw data'!H1053</f>
        <v>0</v>
      </c>
      <c r="F1069">
        <f>'raw data'!N1053</f>
        <v>0</v>
      </c>
      <c r="G1069">
        <f>'raw data'!T1053</f>
        <v>0</v>
      </c>
      <c r="H1069" s="3">
        <f>'raw data'!K1053</f>
        <v>0</v>
      </c>
      <c r="I1069">
        <f>'raw data'!Q1053</f>
        <v>0</v>
      </c>
      <c r="J1069">
        <f>'raw data'!W1053</f>
        <v>0</v>
      </c>
      <c r="K1069" s="3">
        <f>'raw data'!AC1053</f>
        <v>0</v>
      </c>
      <c r="L1069">
        <f>'raw data'!AI1053</f>
        <v>0</v>
      </c>
      <c r="M1069">
        <f>'raw data'!AO1053</f>
        <v>0</v>
      </c>
      <c r="N1069" s="3">
        <f>'raw data'!AU1053</f>
        <v>0</v>
      </c>
      <c r="O1069" s="4">
        <f>'raw data'!BA1053</f>
        <v>0</v>
      </c>
      <c r="P1069" s="4">
        <f>'raw data'!BG1053</f>
        <v>0</v>
      </c>
    </row>
    <row r="1070" spans="5:16" x14ac:dyDescent="0.25">
      <c r="E1070" s="3">
        <f>'raw data'!H1054</f>
        <v>0</v>
      </c>
      <c r="F1070">
        <f>'raw data'!N1054</f>
        <v>0</v>
      </c>
      <c r="G1070">
        <f>'raw data'!T1054</f>
        <v>0</v>
      </c>
      <c r="H1070" s="3">
        <f>'raw data'!K1054</f>
        <v>0</v>
      </c>
      <c r="I1070">
        <f>'raw data'!Q1054</f>
        <v>0</v>
      </c>
      <c r="J1070">
        <f>'raw data'!W1054</f>
        <v>0</v>
      </c>
      <c r="K1070" s="3">
        <f>'raw data'!AC1054</f>
        <v>0</v>
      </c>
      <c r="L1070">
        <f>'raw data'!AI1054</f>
        <v>0</v>
      </c>
      <c r="M1070">
        <f>'raw data'!AO1054</f>
        <v>0</v>
      </c>
      <c r="N1070" s="3">
        <f>'raw data'!AU1054</f>
        <v>0</v>
      </c>
      <c r="O1070" s="4">
        <f>'raw data'!BA1054</f>
        <v>0</v>
      </c>
      <c r="P1070" s="4">
        <f>'raw data'!BG1054</f>
        <v>0</v>
      </c>
    </row>
  </sheetData>
  <mergeCells count="10">
    <mergeCell ref="AG2:AJ2"/>
    <mergeCell ref="AQ2:AT2"/>
    <mergeCell ref="AL2:AO2"/>
    <mergeCell ref="E2:G2"/>
    <mergeCell ref="H2:J2"/>
    <mergeCell ref="K2:M2"/>
    <mergeCell ref="N2:P2"/>
    <mergeCell ref="R2:U2"/>
    <mergeCell ref="W2:Z2"/>
    <mergeCell ref="AB2:AE2"/>
  </mergeCells>
  <conditionalFormatting sqref="R3:U102">
    <cfRule type="cellIs" dxfId="308" priority="16" operator="lessThan">
      <formula>0.01</formula>
    </cfRule>
    <cfRule type="cellIs" priority="17" operator="lessThan">
      <formula>0.01</formula>
    </cfRule>
  </conditionalFormatting>
  <conditionalFormatting sqref="AB3:AE102">
    <cfRule type="cellIs" dxfId="307" priority="11" operator="lessThan">
      <formula>0.01</formula>
    </cfRule>
    <cfRule type="cellIs" priority="12" operator="lessThan">
      <formula>0.01</formula>
    </cfRule>
  </conditionalFormatting>
  <conditionalFormatting sqref="AG3:AJ102">
    <cfRule type="cellIs" dxfId="306" priority="9" operator="lessThan">
      <formula>0.01</formula>
    </cfRule>
    <cfRule type="cellIs" priority="10" operator="lessThan">
      <formula>0.01</formula>
    </cfRule>
  </conditionalFormatting>
  <conditionalFormatting sqref="AQ3:AT102">
    <cfRule type="cellIs" dxfId="305" priority="7" operator="lessThan">
      <formula>0.01</formula>
    </cfRule>
    <cfRule type="cellIs" priority="8" operator="lessThan">
      <formula>0.01</formula>
    </cfRule>
  </conditionalFormatting>
  <conditionalFormatting sqref="AL3:AO102">
    <cfRule type="cellIs" dxfId="304" priority="5" operator="lessThan">
      <formula>0.01</formula>
    </cfRule>
    <cfRule type="cellIs" priority="6" operator="lessThan">
      <formula>0.01</formula>
    </cfRule>
  </conditionalFormatting>
  <conditionalFormatting sqref="W3:Z102">
    <cfRule type="cellIs" dxfId="303" priority="2" operator="lessThan">
      <formula>0.01</formula>
    </cfRule>
    <cfRule type="cellIs" priority="3" operator="lessThan">
      <formula>0.01</formula>
    </cfRule>
  </conditionalFormatting>
  <conditionalFormatting sqref="A1:D1048576">
    <cfRule type="containsBlanks" dxfId="302" priority="1">
      <formula>LEN(TRIM(A1))=0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17"/>
  <sheetViews>
    <sheetView topLeftCell="T1" zoomScale="55" zoomScaleNormal="55" zoomScalePageLayoutView="70" workbookViewId="0">
      <selection activeCell="BR27" sqref="BR27"/>
    </sheetView>
  </sheetViews>
  <sheetFormatPr defaultColWidth="8.85546875" defaultRowHeight="15" x14ac:dyDescent="0.25"/>
  <cols>
    <col min="2" max="2" width="8.85546875" customWidth="1"/>
    <col min="3" max="3" width="45.85546875" customWidth="1"/>
    <col min="4" max="4" width="6.140625" bestFit="1" customWidth="1"/>
    <col min="5" max="5" width="4.85546875" bestFit="1" customWidth="1"/>
    <col min="6" max="6" width="6.140625" bestFit="1" customWidth="1"/>
    <col min="7" max="7" width="4.85546875" bestFit="1" customWidth="1"/>
    <col min="8" max="8" width="6.140625" bestFit="1" customWidth="1"/>
    <col min="9" max="9" width="4.85546875" bestFit="1" customWidth="1"/>
    <col min="10" max="10" width="6.85546875" bestFit="1" customWidth="1"/>
    <col min="11" max="11" width="4.85546875" bestFit="1" customWidth="1"/>
    <col min="12" max="12" width="3.28515625" customWidth="1"/>
    <col min="13" max="13" width="6.140625" bestFit="1" customWidth="1"/>
    <col min="14" max="14" width="4.85546875" bestFit="1" customWidth="1"/>
    <col min="15" max="15" width="6.140625" bestFit="1" customWidth="1"/>
    <col min="16" max="16" width="4.85546875" bestFit="1" customWidth="1"/>
    <col min="17" max="17" width="6.140625" bestFit="1" customWidth="1"/>
    <col min="18" max="18" width="4.85546875" bestFit="1" customWidth="1"/>
    <col min="19" max="19" width="6.85546875" bestFit="1" customWidth="1"/>
    <col min="20" max="20" width="4.85546875" bestFit="1" customWidth="1"/>
    <col min="21" max="21" width="3.28515625" customWidth="1"/>
    <col min="22" max="22" width="6.140625" bestFit="1" customWidth="1"/>
    <col min="23" max="23" width="4.85546875" bestFit="1" customWidth="1"/>
    <col min="24" max="24" width="6.140625" bestFit="1" customWidth="1"/>
    <col min="25" max="25" width="4.85546875" bestFit="1" customWidth="1"/>
    <col min="26" max="26" width="6.140625" bestFit="1" customWidth="1"/>
    <col min="27" max="27" width="4.85546875" bestFit="1" customWidth="1"/>
    <col min="28" max="28" width="6.85546875" bestFit="1" customWidth="1"/>
    <col min="29" max="29" width="4.85546875" bestFit="1" customWidth="1"/>
    <col min="30" max="30" width="3.28515625" customWidth="1"/>
    <col min="31" max="31" width="6.140625" bestFit="1" customWidth="1"/>
    <col min="32" max="32" width="4.85546875" bestFit="1" customWidth="1"/>
    <col min="33" max="33" width="6.140625" bestFit="1" customWidth="1"/>
    <col min="34" max="34" width="4.85546875" bestFit="1" customWidth="1"/>
    <col min="35" max="35" width="6.140625" bestFit="1" customWidth="1"/>
    <col min="36" max="36" width="4.85546875" bestFit="1" customWidth="1"/>
    <col min="37" max="37" width="6.85546875" bestFit="1" customWidth="1"/>
    <col min="38" max="38" width="4.85546875" bestFit="1" customWidth="1"/>
    <col min="39" max="39" width="3.28515625" customWidth="1"/>
    <col min="40" max="40" width="6.140625" bestFit="1" customWidth="1"/>
    <col min="41" max="41" width="4.85546875" bestFit="1" customWidth="1"/>
    <col min="42" max="42" width="6.140625" bestFit="1" customWidth="1"/>
    <col min="43" max="43" width="4.85546875" bestFit="1" customWidth="1"/>
    <col min="44" max="44" width="6.140625" bestFit="1" customWidth="1"/>
    <col min="45" max="45" width="4.85546875" bestFit="1" customWidth="1"/>
    <col min="46" max="46" width="6.85546875" bestFit="1" customWidth="1"/>
    <col min="47" max="47" width="4.85546875" bestFit="1" customWidth="1"/>
    <col min="48" max="49" width="3.28515625" customWidth="1"/>
    <col min="50" max="50" width="6.85546875" style="14" bestFit="1" customWidth="1"/>
    <col min="51" max="51" width="6.140625" style="14" bestFit="1" customWidth="1"/>
    <col min="52" max="52" width="6.85546875" style="14" bestFit="1" customWidth="1"/>
    <col min="53" max="53" width="6.140625" style="14" bestFit="1" customWidth="1"/>
    <col min="54" max="54" width="6.85546875" style="14" bestFit="1" customWidth="1"/>
    <col min="55" max="55" width="6.140625" style="14" bestFit="1" customWidth="1"/>
    <col min="56" max="56" width="6.85546875" style="14" bestFit="1" customWidth="1"/>
    <col min="57" max="57" width="6.140625" style="14" bestFit="1" customWidth="1"/>
    <col min="58" max="58" width="2.85546875" customWidth="1"/>
    <col min="59" max="59" width="6.85546875" bestFit="1" customWidth="1"/>
    <col min="60" max="60" width="6.140625" bestFit="1" customWidth="1"/>
    <col min="61" max="61" width="6.85546875" bestFit="1" customWidth="1"/>
    <col min="62" max="62" width="6.140625" bestFit="1" customWidth="1"/>
    <col min="63" max="63" width="6.85546875" bestFit="1" customWidth="1"/>
    <col min="64" max="64" width="6.140625" bestFit="1" customWidth="1"/>
    <col min="65" max="65" width="6.85546875" bestFit="1" customWidth="1"/>
    <col min="66" max="66" width="6.140625" bestFit="1" customWidth="1"/>
    <col min="67" max="67" width="2.7109375" style="14" customWidth="1"/>
    <col min="68" max="68" width="6.85546875" style="14" bestFit="1" customWidth="1"/>
    <col min="69" max="69" width="6.140625" bestFit="1" customWidth="1"/>
    <col min="70" max="70" width="6.85546875" bestFit="1" customWidth="1"/>
    <col min="71" max="71" width="6.140625" bestFit="1" customWidth="1"/>
    <col min="72" max="72" width="6.85546875" bestFit="1" customWidth="1"/>
    <col min="73" max="73" width="6.140625" bestFit="1" customWidth="1"/>
    <col min="74" max="74" width="6.85546875" bestFit="1" customWidth="1"/>
    <col min="75" max="75" width="6.140625" bestFit="1" customWidth="1"/>
    <col min="76" max="76" width="2.85546875" customWidth="1"/>
    <col min="77" max="77" width="6.85546875" bestFit="1" customWidth="1"/>
    <col min="78" max="78" width="6.140625" bestFit="1" customWidth="1"/>
    <col min="79" max="79" width="6.85546875" bestFit="1" customWidth="1"/>
    <col min="80" max="80" width="6.140625" bestFit="1" customWidth="1"/>
    <col min="81" max="81" width="6.85546875" bestFit="1" customWidth="1"/>
    <col min="82" max="82" width="6.140625" bestFit="1" customWidth="1"/>
    <col min="83" max="83" width="6.85546875" bestFit="1" customWidth="1"/>
    <col min="84" max="84" width="6.140625" bestFit="1" customWidth="1"/>
    <col min="85" max="85" width="3.140625" customWidth="1"/>
    <col min="86" max="86" width="6.85546875" bestFit="1" customWidth="1"/>
    <col min="87" max="87" width="6.140625" bestFit="1" customWidth="1"/>
    <col min="88" max="88" width="6.85546875" bestFit="1" customWidth="1"/>
    <col min="89" max="89" width="6.140625" bestFit="1" customWidth="1"/>
    <col min="90" max="90" width="6.85546875" bestFit="1" customWidth="1"/>
    <col min="91" max="91" width="6.140625" bestFit="1" customWidth="1"/>
    <col min="92" max="92" width="6.85546875" bestFit="1" customWidth="1"/>
    <col min="93" max="93" width="6.140625" bestFit="1" customWidth="1"/>
    <col min="94" max="94" width="3.140625" customWidth="1"/>
    <col min="95" max="95" width="6.85546875" bestFit="1" customWidth="1"/>
    <col min="96" max="96" width="6.140625" bestFit="1" customWidth="1"/>
    <col min="97" max="97" width="6.85546875" bestFit="1" customWidth="1"/>
    <col min="98" max="98" width="6.140625" customWidth="1"/>
    <col min="99" max="99" width="6.85546875" bestFit="1" customWidth="1"/>
    <col min="100" max="100" width="6.140625" bestFit="1" customWidth="1"/>
    <col min="101" max="101" width="6.85546875" bestFit="1" customWidth="1"/>
    <col min="102" max="102" width="6.140625" bestFit="1" customWidth="1"/>
  </cols>
  <sheetData>
    <row r="1" spans="1:102" x14ac:dyDescent="0.25">
      <c r="A1" s="4"/>
      <c r="B1" s="4"/>
      <c r="C1" s="4"/>
      <c r="D1" s="41" t="s">
        <v>133</v>
      </c>
      <c r="E1" s="41"/>
      <c r="F1" s="41"/>
      <c r="G1" s="41"/>
      <c r="H1" s="41"/>
      <c r="I1" s="41"/>
      <c r="J1" s="41"/>
      <c r="K1" s="41"/>
      <c r="M1" s="41" t="s">
        <v>134</v>
      </c>
      <c r="N1" s="41"/>
      <c r="O1" s="41"/>
      <c r="P1" s="41"/>
      <c r="Q1" s="41"/>
      <c r="R1" s="41"/>
      <c r="S1" s="41"/>
      <c r="T1" s="41"/>
      <c r="V1" s="41" t="s">
        <v>135</v>
      </c>
      <c r="W1" s="41"/>
      <c r="X1" s="41"/>
      <c r="Y1" s="41"/>
      <c r="Z1" s="41"/>
      <c r="AA1" s="41"/>
      <c r="AB1" s="41"/>
      <c r="AC1" s="41"/>
      <c r="AD1" s="35"/>
      <c r="AE1" s="41" t="s">
        <v>136</v>
      </c>
      <c r="AF1" s="41"/>
      <c r="AG1" s="41"/>
      <c r="AH1" s="41"/>
      <c r="AI1" s="41"/>
      <c r="AJ1" s="41"/>
      <c r="AK1" s="41"/>
      <c r="AL1" s="41"/>
      <c r="AN1" s="41" t="s">
        <v>137</v>
      </c>
      <c r="AO1" s="41"/>
      <c r="AP1" s="41"/>
      <c r="AQ1" s="41"/>
      <c r="AR1" s="41"/>
      <c r="AS1" s="41"/>
      <c r="AT1" s="41"/>
      <c r="AU1" s="41"/>
      <c r="AW1" s="5"/>
      <c r="AX1" s="41" t="s">
        <v>144</v>
      </c>
      <c r="AY1" s="41"/>
      <c r="AZ1" s="41"/>
      <c r="BA1" s="41"/>
      <c r="BB1" s="41"/>
      <c r="BC1" s="41"/>
      <c r="BD1" s="41"/>
      <c r="BE1" s="41"/>
      <c r="BF1" s="35"/>
      <c r="BG1" s="41" t="s">
        <v>146</v>
      </c>
      <c r="BH1" s="41"/>
      <c r="BI1" s="41"/>
      <c r="BJ1" s="41"/>
      <c r="BK1" s="41"/>
      <c r="BL1" s="41"/>
      <c r="BM1" s="41"/>
      <c r="BN1" s="41"/>
      <c r="BO1" s="1"/>
      <c r="BP1" s="41" t="s">
        <v>145</v>
      </c>
      <c r="BQ1" s="41"/>
      <c r="BR1" s="41"/>
      <c r="BS1" s="41"/>
      <c r="BT1" s="41"/>
      <c r="BU1" s="41"/>
      <c r="BV1" s="41"/>
      <c r="BW1" s="41"/>
      <c r="BX1" s="35"/>
      <c r="BY1" s="41" t="s">
        <v>147</v>
      </c>
      <c r="BZ1" s="41"/>
      <c r="CA1" s="41"/>
      <c r="CB1" s="41"/>
      <c r="CC1" s="41"/>
      <c r="CD1" s="41"/>
      <c r="CE1" s="41"/>
      <c r="CF1" s="41"/>
      <c r="CG1" s="35"/>
      <c r="CH1" s="41" t="s">
        <v>149</v>
      </c>
      <c r="CI1" s="41"/>
      <c r="CJ1" s="41"/>
      <c r="CK1" s="41"/>
      <c r="CL1" s="41"/>
      <c r="CM1" s="41"/>
      <c r="CN1" s="41"/>
      <c r="CO1" s="41"/>
      <c r="CP1" s="35"/>
      <c r="CQ1" s="41" t="s">
        <v>148</v>
      </c>
      <c r="CR1" s="41"/>
      <c r="CS1" s="41"/>
      <c r="CT1" s="41"/>
      <c r="CU1" s="41"/>
      <c r="CV1" s="41"/>
      <c r="CW1" s="41"/>
      <c r="CX1" s="41"/>
    </row>
    <row r="2" spans="1:102" x14ac:dyDescent="0.25">
      <c r="A2" s="4" t="s">
        <v>4</v>
      </c>
      <c r="B2" s="4" t="s">
        <v>5</v>
      </c>
      <c r="C2" s="4" t="s">
        <v>6</v>
      </c>
      <c r="D2">
        <v>3</v>
      </c>
      <c r="E2" t="s">
        <v>18</v>
      </c>
      <c r="F2">
        <v>30</v>
      </c>
      <c r="G2" t="s">
        <v>18</v>
      </c>
      <c r="H2">
        <v>300</v>
      </c>
      <c r="I2" t="s">
        <v>18</v>
      </c>
      <c r="J2">
        <v>3000</v>
      </c>
      <c r="K2" t="s">
        <v>18</v>
      </c>
      <c r="M2">
        <v>3</v>
      </c>
      <c r="N2" t="s">
        <v>18</v>
      </c>
      <c r="O2">
        <v>30</v>
      </c>
      <c r="P2" t="s">
        <v>18</v>
      </c>
      <c r="Q2">
        <v>300</v>
      </c>
      <c r="R2" t="s">
        <v>18</v>
      </c>
      <c r="S2">
        <v>3000</v>
      </c>
      <c r="T2" t="s">
        <v>18</v>
      </c>
      <c r="V2">
        <v>3</v>
      </c>
      <c r="W2" t="s">
        <v>18</v>
      </c>
      <c r="X2">
        <v>30</v>
      </c>
      <c r="Y2" t="s">
        <v>18</v>
      </c>
      <c r="Z2">
        <v>300</v>
      </c>
      <c r="AA2" t="s">
        <v>18</v>
      </c>
      <c r="AB2">
        <v>3000</v>
      </c>
      <c r="AC2" t="s">
        <v>18</v>
      </c>
      <c r="AE2">
        <v>3</v>
      </c>
      <c r="AF2" t="s">
        <v>18</v>
      </c>
      <c r="AG2">
        <v>30</v>
      </c>
      <c r="AH2" t="s">
        <v>18</v>
      </c>
      <c r="AI2">
        <v>300</v>
      </c>
      <c r="AJ2" t="s">
        <v>18</v>
      </c>
      <c r="AK2">
        <v>3000</v>
      </c>
      <c r="AL2" t="s">
        <v>18</v>
      </c>
      <c r="AN2">
        <v>3</v>
      </c>
      <c r="AO2" t="s">
        <v>18</v>
      </c>
      <c r="AP2">
        <v>30</v>
      </c>
      <c r="AQ2" t="s">
        <v>18</v>
      </c>
      <c r="AR2">
        <v>300</v>
      </c>
      <c r="AS2" t="s">
        <v>18</v>
      </c>
      <c r="AT2">
        <v>3000</v>
      </c>
      <c r="AU2" t="s">
        <v>18</v>
      </c>
      <c r="AX2">
        <v>3</v>
      </c>
      <c r="AY2" t="s">
        <v>18</v>
      </c>
      <c r="AZ2">
        <v>30</v>
      </c>
      <c r="BA2" t="s">
        <v>18</v>
      </c>
      <c r="BB2">
        <v>300</v>
      </c>
      <c r="BC2" t="s">
        <v>18</v>
      </c>
      <c r="BD2">
        <v>3000</v>
      </c>
      <c r="BE2" t="s">
        <v>18</v>
      </c>
      <c r="BG2">
        <v>3</v>
      </c>
      <c r="BH2" t="s">
        <v>18</v>
      </c>
      <c r="BI2">
        <v>30</v>
      </c>
      <c r="BJ2" t="s">
        <v>18</v>
      </c>
      <c r="BK2">
        <v>300</v>
      </c>
      <c r="BL2" t="s">
        <v>18</v>
      </c>
      <c r="BM2">
        <v>3000</v>
      </c>
      <c r="BN2" t="s">
        <v>18</v>
      </c>
      <c r="BP2">
        <v>3</v>
      </c>
      <c r="BQ2" t="s">
        <v>18</v>
      </c>
      <c r="BR2">
        <v>30</v>
      </c>
      <c r="BS2" t="s">
        <v>18</v>
      </c>
      <c r="BT2">
        <v>300</v>
      </c>
      <c r="BU2" t="s">
        <v>18</v>
      </c>
      <c r="BV2">
        <v>3000</v>
      </c>
      <c r="BW2" t="s">
        <v>18</v>
      </c>
      <c r="BY2">
        <v>3</v>
      </c>
      <c r="BZ2" t="s">
        <v>18</v>
      </c>
      <c r="CA2">
        <v>30</v>
      </c>
      <c r="CB2" t="s">
        <v>18</v>
      </c>
      <c r="CC2">
        <v>300</v>
      </c>
      <c r="CD2" t="s">
        <v>18</v>
      </c>
      <c r="CE2">
        <v>3000</v>
      </c>
      <c r="CF2" t="s">
        <v>18</v>
      </c>
      <c r="CH2">
        <v>3</v>
      </c>
      <c r="CI2" t="s">
        <v>18</v>
      </c>
      <c r="CJ2">
        <v>30</v>
      </c>
      <c r="CK2" t="s">
        <v>18</v>
      </c>
      <c r="CL2">
        <v>300</v>
      </c>
      <c r="CM2" t="s">
        <v>18</v>
      </c>
      <c r="CN2">
        <v>3000</v>
      </c>
      <c r="CO2" t="s">
        <v>18</v>
      </c>
      <c r="CQ2">
        <v>3</v>
      </c>
      <c r="CR2" t="s">
        <v>18</v>
      </c>
      <c r="CS2">
        <v>30</v>
      </c>
      <c r="CT2" t="s">
        <v>18</v>
      </c>
      <c r="CU2">
        <v>300</v>
      </c>
      <c r="CV2" t="s">
        <v>18</v>
      </c>
      <c r="CW2">
        <v>3000</v>
      </c>
      <c r="CX2" t="s">
        <v>18</v>
      </c>
    </row>
    <row r="3" spans="1:102" x14ac:dyDescent="0.25">
      <c r="A3" s="4">
        <v>6</v>
      </c>
      <c r="B3" s="4">
        <v>10</v>
      </c>
      <c r="C3" s="4" t="s">
        <v>23</v>
      </c>
      <c r="D3" s="2">
        <f>AVERAGE('raw data'!K3,'raw data'!Q3,'raw data'!W3)</f>
        <v>51.711000000000006</v>
      </c>
      <c r="E3" s="2">
        <f>STDEV('raw data'!K3,'raw data'!Q3,'raw data'!W3)</f>
        <v>0.6810646078016378</v>
      </c>
      <c r="F3" s="2">
        <f>AVERAGE('raw data'!AC3,'raw data'!AI3,'raw data'!AO3)</f>
        <v>60.637</v>
      </c>
      <c r="G3" s="2">
        <f>STDEV('raw data'!AC3,'raw data'!AI3,'raw data'!AO3)</f>
        <v>0.59538390975907218</v>
      </c>
      <c r="H3" s="2">
        <f>AVERAGE('raw data'!AU3,'raw data'!BA3,'raw data'!BG3)</f>
        <v>58.788666666666671</v>
      </c>
      <c r="I3" s="2">
        <f>STDEV('raw data'!AU3,'raw data'!BA3,'raw data'!BG3)</f>
        <v>0.92932735531315036</v>
      </c>
      <c r="J3" s="2">
        <f>AVERAGE('raw data'!BM3,'raw data'!BS3,'raw data'!BY3)</f>
        <v>58.789666666666669</v>
      </c>
      <c r="K3" s="2">
        <f>STDEV('raw data'!BM3,'raw data'!BS3,'raw data'!BY3)</f>
        <v>0.82653150776805429</v>
      </c>
      <c r="M3" s="2">
        <f>AVERAGE('raw data'!K103,'raw data'!Q103,'raw data'!W103)</f>
        <v>51.207333333333338</v>
      </c>
      <c r="N3" s="2">
        <f>STDEV('raw data'!K103,'raw data'!Q103,'raw data'!W103)</f>
        <v>0.57269916477443239</v>
      </c>
      <c r="O3" s="2">
        <f>AVERAGE('raw data'!AC103,'raw data'!AI103,'raw data'!AO103)</f>
        <v>59.315666666666665</v>
      </c>
      <c r="P3" s="2">
        <f>STDEV('raw data'!AC103,'raw data'!AI103,'raw data'!AO103)</f>
        <v>1.1635473060143875</v>
      </c>
      <c r="Q3" s="2">
        <f>AVERAGE('raw data'!AU103,'raw data'!BA103,'raw data'!BG103)</f>
        <v>59.514000000000003</v>
      </c>
      <c r="R3" s="2">
        <f>STDEV('raw data'!AU103,'raw data'!BA103,'raw data'!BG103)</f>
        <v>1.6603713440071171</v>
      </c>
      <c r="S3" s="2">
        <f>AVERAGE('raw data'!BM103,'raw data'!BS103,'raw data'!BY103)</f>
        <v>59.592666666666666</v>
      </c>
      <c r="T3" s="2">
        <f>STDEV('raw data'!BM103,'raw data'!BS103,'raw data'!BY103)</f>
        <v>1.2940480413544651</v>
      </c>
      <c r="V3" s="2">
        <f>AVERAGE('raw data'!K203,'raw data'!Q203,'raw data'!W203)</f>
        <v>49.359666666666669</v>
      </c>
      <c r="W3" s="2">
        <f>STDEV('raw data'!K203,'raw data'!Q203,'raw data'!W203)</f>
        <v>1.1549100975112023</v>
      </c>
      <c r="X3" s="2">
        <f>AVERAGE('raw data'!AC203,'raw data'!AI203,'raw data'!AO203)</f>
        <v>60.063333333333333</v>
      </c>
      <c r="Y3" s="2">
        <f>STDEV('raw data'!AC203,'raw data'!AI203,'raw data'!AO203)</f>
        <v>0.24473318805044433</v>
      </c>
      <c r="Z3" s="2">
        <f>AVERAGE('raw data'!AU203,'raw data'!BA203,'raw data'!BG203)</f>
        <v>58.907333333333334</v>
      </c>
      <c r="AA3" s="2">
        <f>STDEV('raw data'!AU203,'raw data'!BA203,'raw data'!BG203)</f>
        <v>0.77875948362336511</v>
      </c>
      <c r="AB3" s="2">
        <f>AVERAGE('raw data'!BM203,'raw data'!BS203,'raw data'!BY203)</f>
        <v>58.837333333333333</v>
      </c>
      <c r="AC3" s="2">
        <f>STDEV('raw data'!BM203,'raw data'!BS203,'raw data'!BY203)</f>
        <v>1.3407551354864657</v>
      </c>
      <c r="AE3" s="2">
        <f>AVERAGE('raw data'!K303,'raw data'!Q303,'raw data'!W303)</f>
        <v>47.884333333333338</v>
      </c>
      <c r="AF3" s="2">
        <f>STDEV('raw data'!K303,'raw data'!Q303,'raw data'!W303)</f>
        <v>1.923490143809772</v>
      </c>
      <c r="AG3" s="2">
        <f>AVERAGE('raw data'!AC303,'raw data'!AI303,'raw data'!AO303)</f>
        <v>59.35</v>
      </c>
      <c r="AH3" s="2">
        <f>STDEV('raw data'!AC303,'raw data'!AI303,'raw data'!AO303)</f>
        <v>0.97103707447244214</v>
      </c>
      <c r="AI3" s="2">
        <f>AVERAGE('raw data'!AU303,'raw data'!BA303,'raw data'!BG303)</f>
        <v>58.491000000000007</v>
      </c>
      <c r="AJ3" s="2">
        <f>STDEV('raw data'!AU303,'raw data'!BA303,'raw data'!BG303)</f>
        <v>5.8557663887831624E-2</v>
      </c>
      <c r="AK3" s="2">
        <f>AVERAGE('raw data'!BM303,'raw data'!BS303,'raw data'!BY303)</f>
        <v>59.521999999999991</v>
      </c>
      <c r="AL3" s="2">
        <f>STDEV('raw data'!BM303,'raw data'!BS303,'raw data'!BY303)</f>
        <v>1.6241431587147743</v>
      </c>
      <c r="AN3" s="2">
        <f>AVERAGE('raw data'!K403,'raw data'!Q403,'raw data'!W403)</f>
        <v>48.015999999999998</v>
      </c>
      <c r="AO3" s="2">
        <f>STDEV('raw data'!K403,'raw data'!Q403,'raw data'!W403)</f>
        <v>0.73629341977230678</v>
      </c>
      <c r="AP3" s="2">
        <f>AVERAGE('raw data'!AC403,'raw data'!AI403,'raw data'!AO403)</f>
        <v>59.87833333333333</v>
      </c>
      <c r="AQ3" s="2">
        <f>STDEV('raw data'!AC403,'raw data'!AI403,'raw data'!AO403)</f>
        <v>1.3669865885711288</v>
      </c>
      <c r="AR3" s="2">
        <f>AVERAGE('raw data'!AU403,'raw data'!BA403,'raw data'!BG403)</f>
        <v>59.320333333333338</v>
      </c>
      <c r="AS3" s="2">
        <f>STDEV('raw data'!AU403,'raw data'!BA403,'raw data'!BG403)</f>
        <v>1.5484457799139555</v>
      </c>
      <c r="AT3" s="2">
        <f>AVERAGE('raw data'!BM403,'raw data'!BS403,'raw data'!BY403)</f>
        <v>59.766333333333336</v>
      </c>
      <c r="AU3" s="2">
        <f>STDEV('raw data'!BM403,'raw data'!BS403,'raw data'!BY403)</f>
        <v>0.82227387975864541</v>
      </c>
      <c r="AX3" s="13">
        <f t="shared" ref="AX3:AX4" si="0">D3-M3</f>
        <v>0.5036666666666676</v>
      </c>
      <c r="AY3" s="14">
        <f t="shared" ref="AY3:AY4" si="1">E3+N3</f>
        <v>1.2537637725760702</v>
      </c>
      <c r="AZ3" s="13">
        <f t="shared" ref="AZ3:AZ4" si="2">F3-O3</f>
        <v>1.3213333333333352</v>
      </c>
      <c r="BA3" s="14">
        <f t="shared" ref="BA3:BA4" si="3">G3+P3</f>
        <v>1.7589312157734596</v>
      </c>
      <c r="BB3" s="13">
        <f t="shared" ref="BB3:BB4" si="4">H3-Q3</f>
        <v>-0.72533333333333161</v>
      </c>
      <c r="BC3" s="14">
        <f t="shared" ref="BC3:BC4" si="5">I3+R3</f>
        <v>2.5896986993202673</v>
      </c>
      <c r="BD3" s="13">
        <f t="shared" ref="BD3:BD4" si="6">J3-S3</f>
        <v>-0.80299999999999727</v>
      </c>
      <c r="BE3" s="14">
        <f t="shared" ref="BE3:BE4" si="7">K3+T3</f>
        <v>2.1205795491225192</v>
      </c>
      <c r="BG3" s="13">
        <f t="shared" ref="BG3:BG4" si="8">M3-V3</f>
        <v>1.8476666666666688</v>
      </c>
      <c r="BH3" s="14">
        <f t="shared" ref="BH3:BH4" si="9">N3+W3</f>
        <v>1.7276092622856347</v>
      </c>
      <c r="BI3" s="13">
        <f t="shared" ref="BI3:BI4" si="10">O3-X3</f>
        <v>-0.74766666666666737</v>
      </c>
      <c r="BJ3" s="14">
        <f t="shared" ref="BJ3:BJ4" si="11">P3+Y3</f>
        <v>1.4082804940648319</v>
      </c>
      <c r="BK3" s="13">
        <f t="shared" ref="BK3:BK4" si="12">Q3-Z3</f>
        <v>0.60666666666666913</v>
      </c>
      <c r="BL3" s="14">
        <f t="shared" ref="BL3:BL4" si="13">R3+AA3</f>
        <v>2.4391308276304819</v>
      </c>
      <c r="BM3" s="13">
        <f t="shared" ref="BM3:BM4" si="14">S3-AB3</f>
        <v>0.75533333333333275</v>
      </c>
      <c r="BN3" s="14">
        <f t="shared" ref="BN3:BN4" si="15">T3+AC3</f>
        <v>2.634803176840931</v>
      </c>
      <c r="BO3" s="13"/>
      <c r="BP3" s="13">
        <f>M3-AE3</f>
        <v>3.3230000000000004</v>
      </c>
      <c r="BQ3" s="14">
        <f>N3+AF3</f>
        <v>2.4961893085842046</v>
      </c>
      <c r="BR3" s="13">
        <f>O3-AG3</f>
        <v>-3.4333333333336213E-2</v>
      </c>
      <c r="BS3" s="14">
        <f>P3+AH3</f>
        <v>2.1345843804868299</v>
      </c>
      <c r="BT3" s="13">
        <f>Q3-AI3</f>
        <v>1.0229999999999961</v>
      </c>
      <c r="BU3" s="14">
        <f>R3+AJ3</f>
        <v>1.7189290078949486</v>
      </c>
      <c r="BV3" s="13">
        <f>S3-AK3</f>
        <v>7.0666666666674871E-2</v>
      </c>
      <c r="BW3" s="14">
        <f>T3+AL3</f>
        <v>2.9181912000692396</v>
      </c>
      <c r="BY3" s="13">
        <f t="shared" ref="BY3:BY4" si="16">M3-AN3</f>
        <v>3.1913333333333398</v>
      </c>
      <c r="BZ3" s="14">
        <f t="shared" ref="BZ3:BZ4" si="17">N3+AO3</f>
        <v>1.3089925845467392</v>
      </c>
      <c r="CA3" s="13">
        <f t="shared" ref="CA3:CA4" si="18">O3-AP3</f>
        <v>-0.56266666666666509</v>
      </c>
      <c r="CB3" s="14">
        <f t="shared" ref="CB3:CB4" si="19">P3+AQ3</f>
        <v>2.530533894585516</v>
      </c>
      <c r="CC3" s="13">
        <f t="shared" ref="CC3:CC4" si="20">Q3-AR3</f>
        <v>0.19366666666666532</v>
      </c>
      <c r="CD3" s="14">
        <f t="shared" ref="CD3:CD4" si="21">R3+AS3</f>
        <v>3.2088171239210723</v>
      </c>
      <c r="CE3" s="13">
        <f t="shared" ref="CE3:CE4" si="22">S3-AT3</f>
        <v>-0.1736666666666693</v>
      </c>
      <c r="CF3" s="14">
        <f t="shared" ref="CF3:CF4" si="23">T3+AU3</f>
        <v>2.1163219211131103</v>
      </c>
      <c r="CH3" s="13">
        <f t="shared" ref="CH3:CH4" si="24">V3-AN3</f>
        <v>1.343666666666671</v>
      </c>
      <c r="CI3" s="14">
        <f t="shared" ref="CI3:CI4" si="25">W3+AO3</f>
        <v>1.8912035172835091</v>
      </c>
      <c r="CJ3" s="13">
        <f t="shared" ref="CJ3:CJ4" si="26">X3-AP3</f>
        <v>0.18500000000000227</v>
      </c>
      <c r="CK3" s="14">
        <f t="shared" ref="CK3:CK4" si="27">Y3+AQ3</f>
        <v>1.6117197766215732</v>
      </c>
      <c r="CL3" s="13">
        <f t="shared" ref="CL3:CL4" si="28">Z3-AR3</f>
        <v>-0.41300000000000381</v>
      </c>
      <c r="CM3" s="14">
        <f t="shared" ref="CM3:CM4" si="29">AA3+AS3</f>
        <v>2.3272052635373206</v>
      </c>
      <c r="CN3" s="13">
        <f t="shared" ref="CN3:CN4" si="30">AB3-AT3</f>
        <v>-0.92900000000000205</v>
      </c>
      <c r="CO3" s="14">
        <f t="shared" ref="CO3:CO4" si="31">AC3+AU3</f>
        <v>2.1630290152451113</v>
      </c>
      <c r="CQ3" s="13">
        <f t="shared" ref="CQ3:CQ4" si="32">AE3-AN3</f>
        <v>-0.1316666666666606</v>
      </c>
      <c r="CR3" s="14">
        <f t="shared" ref="CR3:CR4" si="33">AF3+AO3</f>
        <v>2.6597835635820788</v>
      </c>
      <c r="CS3" s="13">
        <f t="shared" ref="CS3:CS4" si="34">AG3-AP3</f>
        <v>-0.52833333333332888</v>
      </c>
      <c r="CT3" s="14">
        <f t="shared" ref="CT3:CT4" si="35">AH3+AQ3</f>
        <v>2.3380236630435709</v>
      </c>
      <c r="CU3" s="13">
        <f t="shared" ref="CU3:CU4" si="36">AI3-AR3</f>
        <v>-0.82933333333333081</v>
      </c>
      <c r="CV3" s="14">
        <f t="shared" ref="CV3:CV4" si="37">AJ3+AS3</f>
        <v>1.6070034438017871</v>
      </c>
      <c r="CW3" s="13">
        <f t="shared" ref="CW3:CW4" si="38">AK3-AT3</f>
        <v>-0.24433333333334417</v>
      </c>
      <c r="CX3" s="14">
        <f t="shared" ref="CX3:CX4" si="39">AL3+AU3</f>
        <v>2.4464170384734198</v>
      </c>
    </row>
    <row r="4" spans="1:102" x14ac:dyDescent="0.25">
      <c r="A4" s="4">
        <v>9</v>
      </c>
      <c r="B4" s="4">
        <v>15</v>
      </c>
      <c r="C4" s="4" t="s">
        <v>24</v>
      </c>
      <c r="D4" s="2">
        <f>AVERAGE('raw data'!K4,'raw data'!Q4,'raw data'!W4)</f>
        <v>25.616666666666664</v>
      </c>
      <c r="E4" s="2">
        <f>STDEV('raw data'!K4,'raw data'!Q4,'raw data'!W4)</f>
        <v>0.69187378425066393</v>
      </c>
      <c r="F4" s="2">
        <f>AVERAGE('raw data'!AC4,'raw data'!AI4,'raw data'!AO4)</f>
        <v>47.638999999999996</v>
      </c>
      <c r="G4" s="2">
        <f>STDEV('raw data'!AC4,'raw data'!AI4,'raw data'!AO4)</f>
        <v>0.17111984104714262</v>
      </c>
      <c r="H4" s="2">
        <f>AVERAGE('raw data'!AU4,'raw data'!BA4,'raw data'!BG4)</f>
        <v>66.257666666666651</v>
      </c>
      <c r="I4" s="2">
        <f>STDEV('raw data'!AU4,'raw data'!BA4,'raw data'!BG4)</f>
        <v>0.74481295191029595</v>
      </c>
      <c r="J4" s="2">
        <f>AVERAGE('raw data'!BM4,'raw data'!BS4,'raw data'!BY4)</f>
        <v>71.691666666666663</v>
      </c>
      <c r="K4" s="2">
        <f>STDEV('raw data'!BM4,'raw data'!BS4,'raw data'!BY4)</f>
        <v>1.8410174723052792</v>
      </c>
      <c r="M4" s="2">
        <f>AVERAGE('raw data'!K104,'raw data'!Q104,'raw data'!W104)</f>
        <v>23.990333333333336</v>
      </c>
      <c r="N4" s="2">
        <f>STDEV('raw data'!K104,'raw data'!Q104,'raw data'!W104)</f>
        <v>1.2141969911564314</v>
      </c>
      <c r="O4" s="2">
        <f>AVERAGE('raw data'!AC104,'raw data'!AI104,'raw data'!AO104)</f>
        <v>47.375666666666667</v>
      </c>
      <c r="P4" s="2">
        <f>STDEV('raw data'!AC104,'raw data'!AI104,'raw data'!AO104)</f>
        <v>1.141037393486005</v>
      </c>
      <c r="Q4" s="2">
        <f>AVERAGE('raw data'!AU104,'raw data'!BA104,'raw data'!BG104)</f>
        <v>67.602333333333334</v>
      </c>
      <c r="R4" s="2">
        <f>STDEV('raw data'!AU104,'raw data'!BA104,'raw data'!BG104)</f>
        <v>2.2487650685061249</v>
      </c>
      <c r="S4" s="2">
        <f>AVERAGE('raw data'!BM104,'raw data'!BS104,'raw data'!BY104)</f>
        <v>71.754666666666665</v>
      </c>
      <c r="T4" s="2">
        <f>STDEV('raw data'!BM104,'raw data'!BS104,'raw data'!BY104)</f>
        <v>1.1698890260761199</v>
      </c>
      <c r="V4" s="2">
        <f>AVERAGE('raw data'!K204,'raw data'!Q204,'raw data'!W204)</f>
        <v>23.283666666666665</v>
      </c>
      <c r="W4" s="2">
        <f>STDEV('raw data'!K204,'raw data'!Q204,'raw data'!W204)</f>
        <v>0.84834328743341481</v>
      </c>
      <c r="X4" s="2">
        <f>AVERAGE('raw data'!AC204,'raw data'!AI204,'raw data'!AO204)</f>
        <v>47.742666666666672</v>
      </c>
      <c r="Y4" s="2">
        <f>STDEV('raw data'!AC204,'raw data'!AI204,'raw data'!AO204)</f>
        <v>0.8723997554638212</v>
      </c>
      <c r="Z4" s="2">
        <f>AVERAGE('raw data'!AU204,'raw data'!BA204,'raw data'!BG204)</f>
        <v>67.056333333333342</v>
      </c>
      <c r="AA4" s="2">
        <f>STDEV('raw data'!AU204,'raw data'!BA204,'raw data'!BG204)</f>
        <v>2.0241127274273412</v>
      </c>
      <c r="AB4" s="2">
        <f>AVERAGE('raw data'!BM204,'raw data'!BS204,'raw data'!BY204)</f>
        <v>71.887</v>
      </c>
      <c r="AC4" s="2">
        <f>STDEV('raw data'!BM204,'raw data'!BS204,'raw data'!BY204)</f>
        <v>0.97045762401044855</v>
      </c>
      <c r="AE4" s="2">
        <f>AVERAGE('raw data'!K304,'raw data'!Q304,'raw data'!W304)</f>
        <v>22.209333333333333</v>
      </c>
      <c r="AF4" s="2">
        <f>STDEV('raw data'!K304,'raw data'!Q304,'raw data'!W304)</f>
        <v>0.76441175640706505</v>
      </c>
      <c r="AG4" s="2">
        <f>AVERAGE('raw data'!AC304,'raw data'!AI304,'raw data'!AO304)</f>
        <v>52.619666666666667</v>
      </c>
      <c r="AH4" s="2">
        <f>STDEV('raw data'!AC304,'raw data'!AI304,'raw data'!AO304)</f>
        <v>1.2181109692196903</v>
      </c>
      <c r="AI4" s="2">
        <f>AVERAGE('raw data'!AU304,'raw data'!BA304,'raw data'!BG304)</f>
        <v>70.072333333333347</v>
      </c>
      <c r="AJ4" s="2">
        <f>STDEV('raw data'!AU304,'raw data'!BA304,'raw data'!BG304)</f>
        <v>1.2190300789288748</v>
      </c>
      <c r="AK4" s="2">
        <f>AVERAGE('raw data'!BM304,'raw data'!BS304,'raw data'!BY304)</f>
        <v>71.53166666666668</v>
      </c>
      <c r="AL4" s="2">
        <f>STDEV('raw data'!BM304,'raw data'!BS304,'raw data'!BY304)</f>
        <v>1.6316881850811271</v>
      </c>
      <c r="AN4" s="2">
        <f>AVERAGE('raw data'!K404,'raw data'!Q404,'raw data'!W404)</f>
        <v>21.336333333333339</v>
      </c>
      <c r="AO4" s="2">
        <f>STDEV('raw data'!K404,'raw data'!Q404,'raw data'!W404)</f>
        <v>1.3029084132560258</v>
      </c>
      <c r="AP4" s="2">
        <f>AVERAGE('raw data'!AC404,'raw data'!AI404,'raw data'!AO404)</f>
        <v>52.894666666666666</v>
      </c>
      <c r="AQ4" s="2">
        <f>STDEV('raw data'!AC404,'raw data'!AI404,'raw data'!AO404)</f>
        <v>1.36807175737727</v>
      </c>
      <c r="AR4" s="2">
        <f>AVERAGE('raw data'!AU404,'raw data'!BA404,'raw data'!BG404)</f>
        <v>70.52033333333334</v>
      </c>
      <c r="AS4" s="2">
        <f>STDEV('raw data'!AU404,'raw data'!BA404,'raw data'!BG404)</f>
        <v>2.8524882704988128</v>
      </c>
      <c r="AT4" s="2">
        <f>AVERAGE('raw data'!BM404,'raw data'!BS404,'raw data'!BY404)</f>
        <v>72.114666666666679</v>
      </c>
      <c r="AU4" s="2">
        <f>STDEV('raw data'!BM404,'raw data'!BS404,'raw data'!BY404)</f>
        <v>1.533565236086593</v>
      </c>
      <c r="AX4" s="13">
        <f t="shared" si="0"/>
        <v>1.6263333333333279</v>
      </c>
      <c r="AY4" s="14">
        <f t="shared" si="1"/>
        <v>1.9060707754070954</v>
      </c>
      <c r="AZ4" s="13">
        <f t="shared" si="2"/>
        <v>0.26333333333332831</v>
      </c>
      <c r="BA4" s="14">
        <f t="shared" si="3"/>
        <v>1.3121572345331476</v>
      </c>
      <c r="BB4" s="13">
        <f t="shared" si="4"/>
        <v>-1.3446666666666829</v>
      </c>
      <c r="BC4" s="14">
        <f t="shared" si="5"/>
        <v>2.9935780204164208</v>
      </c>
      <c r="BD4" s="13">
        <f t="shared" si="6"/>
        <v>-6.3000000000002387E-2</v>
      </c>
      <c r="BE4" s="14">
        <f t="shared" si="7"/>
        <v>3.0109064983813991</v>
      </c>
      <c r="BG4" s="13">
        <f t="shared" si="8"/>
        <v>0.70666666666667055</v>
      </c>
      <c r="BH4" s="14">
        <f t="shared" si="9"/>
        <v>2.0625402785898461</v>
      </c>
      <c r="BI4" s="13">
        <f t="shared" si="10"/>
        <v>-0.36700000000000443</v>
      </c>
      <c r="BJ4" s="14">
        <f t="shared" si="11"/>
        <v>2.0134371489498264</v>
      </c>
      <c r="BK4" s="13">
        <f t="shared" si="12"/>
        <v>0.54599999999999227</v>
      </c>
      <c r="BL4" s="14">
        <f t="shared" si="13"/>
        <v>4.2728777959334661</v>
      </c>
      <c r="BM4" s="13">
        <f t="shared" si="14"/>
        <v>-0.13233333333333519</v>
      </c>
      <c r="BN4" s="14">
        <f t="shared" si="15"/>
        <v>2.1403466500865687</v>
      </c>
      <c r="BO4" s="13"/>
      <c r="BP4" s="13">
        <f>M4-AE4</f>
        <v>1.7810000000000024</v>
      </c>
      <c r="BQ4" s="14">
        <f>N4+AF4</f>
        <v>1.9786087475634964</v>
      </c>
      <c r="BR4" s="13">
        <f>O4-AG4</f>
        <v>-5.2439999999999998</v>
      </c>
      <c r="BS4" s="14">
        <f>P4+AH4</f>
        <v>2.3591483627056951</v>
      </c>
      <c r="BT4" s="13">
        <f>Q4-AI4</f>
        <v>-2.4700000000000131</v>
      </c>
      <c r="BU4" s="14">
        <f>R4+AJ4</f>
        <v>3.4677951474349999</v>
      </c>
      <c r="BV4" s="13">
        <f>S4-AK4</f>
        <v>0.22299999999998477</v>
      </c>
      <c r="BW4" s="14">
        <f>T4+AL4</f>
        <v>2.8015772111572472</v>
      </c>
      <c r="BY4" s="13">
        <f t="shared" si="16"/>
        <v>2.6539999999999964</v>
      </c>
      <c r="BZ4" s="14">
        <f t="shared" si="17"/>
        <v>2.5171054044124572</v>
      </c>
      <c r="CA4" s="13">
        <f t="shared" si="18"/>
        <v>-5.5189999999999984</v>
      </c>
      <c r="CB4" s="14">
        <f t="shared" si="19"/>
        <v>2.5091091508632752</v>
      </c>
      <c r="CC4" s="13">
        <f t="shared" si="20"/>
        <v>-2.9180000000000064</v>
      </c>
      <c r="CD4" s="14">
        <f t="shared" si="21"/>
        <v>5.1012533390049377</v>
      </c>
      <c r="CE4" s="13">
        <f t="shared" si="22"/>
        <v>-0.36000000000001364</v>
      </c>
      <c r="CF4" s="14">
        <f t="shared" si="23"/>
        <v>2.7034542621627127</v>
      </c>
      <c r="CH4" s="13">
        <f t="shared" si="24"/>
        <v>1.9473333333333258</v>
      </c>
      <c r="CI4" s="14">
        <f t="shared" si="25"/>
        <v>2.1512517006894405</v>
      </c>
      <c r="CJ4" s="13">
        <f t="shared" si="26"/>
        <v>-5.1519999999999939</v>
      </c>
      <c r="CK4" s="14">
        <f t="shared" si="27"/>
        <v>2.2404715128410913</v>
      </c>
      <c r="CL4" s="13">
        <f t="shared" si="28"/>
        <v>-3.4639999999999986</v>
      </c>
      <c r="CM4" s="14">
        <f t="shared" si="29"/>
        <v>4.876600997926154</v>
      </c>
      <c r="CN4" s="13">
        <f t="shared" si="30"/>
        <v>-0.22766666666667845</v>
      </c>
      <c r="CO4" s="14">
        <f t="shared" si="31"/>
        <v>2.5040228600970416</v>
      </c>
      <c r="CQ4" s="13">
        <f t="shared" si="32"/>
        <v>0.872999999999994</v>
      </c>
      <c r="CR4" s="14">
        <f t="shared" si="33"/>
        <v>2.0673201696630907</v>
      </c>
      <c r="CS4" s="13">
        <f t="shared" si="34"/>
        <v>-0.27499999999999858</v>
      </c>
      <c r="CT4" s="14">
        <f t="shared" si="35"/>
        <v>2.5861827265969604</v>
      </c>
      <c r="CU4" s="13">
        <f t="shared" si="36"/>
        <v>-0.44799999999999329</v>
      </c>
      <c r="CV4" s="14">
        <f t="shared" si="37"/>
        <v>4.0715183494276879</v>
      </c>
      <c r="CW4" s="13">
        <f t="shared" si="38"/>
        <v>-0.58299999999999841</v>
      </c>
      <c r="CX4" s="14">
        <f t="shared" si="39"/>
        <v>3.1652534211677201</v>
      </c>
    </row>
    <row r="5" spans="1:102" x14ac:dyDescent="0.25">
      <c r="A5" s="4">
        <v>11</v>
      </c>
      <c r="B5" s="4">
        <v>17</v>
      </c>
      <c r="C5" s="4" t="s">
        <v>25</v>
      </c>
      <c r="D5" s="2">
        <f>AVERAGE('raw data'!K5,'raw data'!Q5,'raw data'!W5)</f>
        <v>10.753333333333336</v>
      </c>
      <c r="E5" s="2">
        <f>STDEV('raw data'!K5,'raw data'!Q5,'raw data'!W5)</f>
        <v>0.27805994557529035</v>
      </c>
      <c r="F5" s="2">
        <f>AVERAGE('raw data'!AC5,'raw data'!AI5,'raw data'!AO5)</f>
        <v>26.985500000000002</v>
      </c>
      <c r="G5" s="2">
        <f>STDEV('raw data'!AC5,'raw data'!AI5,'raw data'!AO5)</f>
        <v>0.21849599538664394</v>
      </c>
      <c r="H5" s="2">
        <f>AVERAGE('raw data'!AU5,'raw data'!BA5,'raw data'!BG5)</f>
        <v>55.431666666666672</v>
      </c>
      <c r="I5" s="2">
        <f>STDEV('raw data'!AU5,'raw data'!BA5,'raw data'!BG5)</f>
        <v>1.2993776715540923</v>
      </c>
      <c r="J5" s="2">
        <f>AVERAGE('raw data'!BM5,'raw data'!BS5,'raw data'!BY5)</f>
        <v>68.161666666666662</v>
      </c>
      <c r="K5" s="2">
        <f>STDEV('raw data'!BM5,'raw data'!BS5,'raw data'!BY5)</f>
        <v>2.3675055086173176</v>
      </c>
      <c r="M5" s="2">
        <f>AVERAGE('raw data'!K105,'raw data'!Q105,'raw data'!W105)</f>
        <v>10.874000000000001</v>
      </c>
      <c r="N5" s="2">
        <f>STDEV('raw data'!K105,'raw data'!Q105,'raw data'!W105)</f>
        <v>0.64757007342835071</v>
      </c>
      <c r="O5" s="2">
        <f>AVERAGE('raw data'!AC105,'raw data'!AI105,'raw data'!AO105)</f>
        <v>26.589666666666663</v>
      </c>
      <c r="P5" s="2">
        <f>STDEV('raw data'!AC105,'raw data'!AI105,'raw data'!AO105)</f>
        <v>0.9126830410023703</v>
      </c>
      <c r="Q5" s="2">
        <f>AVERAGE('raw data'!AU105,'raw data'!BA105,'raw data'!BG105)</f>
        <v>55.832666666666675</v>
      </c>
      <c r="R5" s="2">
        <f>STDEV('raw data'!AU105,'raw data'!BA105,'raw data'!BG105)</f>
        <v>1.1500331879269101</v>
      </c>
      <c r="S5" s="2">
        <f>AVERAGE('raw data'!BM105,'raw data'!BS105,'raw data'!BY105)</f>
        <v>67.069333333333319</v>
      </c>
      <c r="T5" s="2">
        <f>STDEV('raw data'!BM105,'raw data'!BS105,'raw data'!BY105)</f>
        <v>1.0561090537124151</v>
      </c>
      <c r="V5" s="2">
        <f>AVERAGE('raw data'!K205,'raw data'!Q205,'raw data'!W205)</f>
        <v>10.298666666666668</v>
      </c>
      <c r="W5" s="2">
        <f>STDEV('raw data'!K205,'raw data'!Q205,'raw data'!W205)</f>
        <v>0.72748974792318055</v>
      </c>
      <c r="X5" s="2">
        <f>AVERAGE('raw data'!AC205,'raw data'!AI205,'raw data'!AO205)</f>
        <v>26.806000000000001</v>
      </c>
      <c r="Y5" s="2">
        <f>STDEV('raw data'!AC205,'raw data'!AI205,'raw data'!AO205)</f>
        <v>0.97823361218064975</v>
      </c>
      <c r="Z5" s="2">
        <f>AVERAGE('raw data'!AU205,'raw data'!BA205,'raw data'!BG205)</f>
        <v>57.374333333333333</v>
      </c>
      <c r="AA5" s="2">
        <f>STDEV('raw data'!AU205,'raw data'!BA205,'raw data'!BG205)</f>
        <v>1.537267163941693</v>
      </c>
      <c r="AB5" s="2">
        <f>AVERAGE('raw data'!BM205,'raw data'!BS205,'raw data'!BY205)</f>
        <v>69.24366666666667</v>
      </c>
      <c r="AC5" s="2">
        <f>STDEV('raw data'!BM205,'raw data'!BS205,'raw data'!BY205)</f>
        <v>1.7707756304324205</v>
      </c>
      <c r="AE5" s="2">
        <f>AVERAGE('raw data'!K305,'raw data'!Q305,'raw data'!W305)</f>
        <v>11.494333333333335</v>
      </c>
      <c r="AF5" s="2">
        <f>STDEV('raw data'!K305,'raw data'!Q305,'raw data'!W305)</f>
        <v>0.27000246912451298</v>
      </c>
      <c r="AG5" s="2">
        <f>AVERAGE('raw data'!AC305,'raw data'!AI305,'raw data'!AO305)</f>
        <v>34.888666666666666</v>
      </c>
      <c r="AH5" s="2">
        <f>STDEV('raw data'!AC305,'raw data'!AI305,'raw data'!AO305)</f>
        <v>1.1025462953242973</v>
      </c>
      <c r="AI5" s="2">
        <f>AVERAGE('raw data'!AU305,'raw data'!BA305,'raw data'!BG305)</f>
        <v>64.018333333333331</v>
      </c>
      <c r="AJ5" s="2">
        <f>STDEV('raw data'!AU305,'raw data'!BA305,'raw data'!BG305)</f>
        <v>0.73835650828941157</v>
      </c>
      <c r="AK5" s="2">
        <f>AVERAGE('raw data'!BM305,'raw data'!BS305,'raw data'!BY305)</f>
        <v>67.976333333333329</v>
      </c>
      <c r="AL5" s="2">
        <f>STDEV('raw data'!BM305,'raw data'!BS305,'raw data'!BY305)</f>
        <v>1.4619816460316211</v>
      </c>
      <c r="AN5" s="2">
        <f>AVERAGE('raw data'!K405,'raw data'!Q405,'raw data'!W405)</f>
        <v>11.733333333333334</v>
      </c>
      <c r="AO5" s="2">
        <f>STDEV('raw data'!K405,'raw data'!Q405,'raw data'!W405)</f>
        <v>1.0623626185692596</v>
      </c>
      <c r="AP5" s="2">
        <f>AVERAGE('raw data'!AC405,'raw data'!AI405,'raw data'!AO405)</f>
        <v>35.088333333333338</v>
      </c>
      <c r="AQ5" s="2">
        <f>STDEV('raw data'!AC405,'raw data'!AI405,'raw data'!AO405)</f>
        <v>1.5460570278399637</v>
      </c>
      <c r="AR5" s="2">
        <f>AVERAGE('raw data'!AU405,'raw data'!BA405,'raw data'!BG405)</f>
        <v>63.531666666666666</v>
      </c>
      <c r="AS5" s="2">
        <f>STDEV('raw data'!AU405,'raw data'!BA405,'raw data'!BG405)</f>
        <v>2.8438632761321916</v>
      </c>
      <c r="AT5" s="2">
        <f>AVERAGE('raw data'!BM405,'raw data'!BS405,'raw data'!BY405)</f>
        <v>69.937666666666658</v>
      </c>
      <c r="AU5" s="2">
        <f>STDEV('raw data'!BM405,'raw data'!BS405,'raw data'!BY405)</f>
        <v>1.5440052892828195</v>
      </c>
      <c r="AX5" s="13">
        <f t="shared" ref="AX5:AX67" si="40">D5-M5</f>
        <v>-0.12066666666666492</v>
      </c>
      <c r="AY5" s="14">
        <f t="shared" ref="AY5:AY67" si="41">E5+N5</f>
        <v>0.92563001900364106</v>
      </c>
      <c r="AZ5" s="13">
        <f t="shared" ref="AZ5:AZ67" si="42">F5-O5</f>
        <v>0.39583333333333925</v>
      </c>
      <c r="BA5" s="14">
        <f t="shared" ref="BA5:BA67" si="43">G5+P5</f>
        <v>1.1311790363890142</v>
      </c>
      <c r="BB5" s="13">
        <f t="shared" ref="BB5:BB67" si="44">H5-Q5</f>
        <v>-0.40100000000000335</v>
      </c>
      <c r="BC5" s="14">
        <f t="shared" ref="BC5:BC67" si="45">I5+R5</f>
        <v>2.4494108594810022</v>
      </c>
      <c r="BD5" s="13">
        <f t="shared" ref="BD5:BD67" si="46">J5-S5</f>
        <v>1.0923333333333431</v>
      </c>
      <c r="BE5" s="14">
        <f t="shared" ref="BE5:BE67" si="47">K5+T5</f>
        <v>3.4236145623297327</v>
      </c>
      <c r="BG5" s="13">
        <f t="shared" ref="BG5:BG67" si="48">M5-V5</f>
        <v>0.57533333333333303</v>
      </c>
      <c r="BH5" s="14">
        <f t="shared" ref="BH5:BH67" si="49">N5+W5</f>
        <v>1.3750598213515313</v>
      </c>
      <c r="BI5" s="13">
        <f t="shared" ref="BI5:BI67" si="50">O5-X5</f>
        <v>-0.21633333333333837</v>
      </c>
      <c r="BJ5" s="14">
        <f t="shared" ref="BJ5:BJ67" si="51">P5+Y5</f>
        <v>1.8909166531830199</v>
      </c>
      <c r="BK5" s="13">
        <f t="shared" ref="BK5:BK67" si="52">Q5-Z5</f>
        <v>-1.5416666666666572</v>
      </c>
      <c r="BL5" s="14">
        <f t="shared" ref="BL5:BL67" si="53">R5+AA5</f>
        <v>2.6873003518686032</v>
      </c>
      <c r="BM5" s="13">
        <f t="shared" ref="BM5:BM67" si="54">S5-AB5</f>
        <v>-2.174333333333351</v>
      </c>
      <c r="BN5" s="14">
        <f t="shared" ref="BN5:BN67" si="55">T5+AC5</f>
        <v>2.8268846841448356</v>
      </c>
      <c r="BO5" s="13"/>
      <c r="BP5" s="13">
        <f>M5-AE5</f>
        <v>-0.62033333333333474</v>
      </c>
      <c r="BQ5" s="14">
        <f>N5+AF5</f>
        <v>0.91757254255286369</v>
      </c>
      <c r="BR5" s="13">
        <f>O5-AG5</f>
        <v>-8.299000000000003</v>
      </c>
      <c r="BS5" s="14">
        <f>P5+AH5</f>
        <v>2.0152293363266676</v>
      </c>
      <c r="BT5" s="13">
        <f>Q5-AI5</f>
        <v>-8.1856666666666555</v>
      </c>
      <c r="BU5" s="14">
        <f>R5+AJ5</f>
        <v>1.8883896962163216</v>
      </c>
      <c r="BV5" s="13">
        <f>S5-AK5</f>
        <v>-0.90700000000001069</v>
      </c>
      <c r="BW5" s="14">
        <f>T5+AL5</f>
        <v>2.518090699744036</v>
      </c>
      <c r="BY5" s="13">
        <f t="shared" ref="BY5:BY67" si="56">M5-AN5</f>
        <v>-0.85933333333333373</v>
      </c>
      <c r="BZ5" s="14">
        <f t="shared" ref="BZ5:BZ67" si="57">N5+AO5</f>
        <v>1.7099326919976103</v>
      </c>
      <c r="CA5" s="13">
        <f t="shared" ref="CA5:CA67" si="58">O5-AP5</f>
        <v>-8.4986666666666757</v>
      </c>
      <c r="CB5" s="14">
        <f t="shared" ref="CB5:CB67" si="59">P5+AQ5</f>
        <v>2.4587400688423342</v>
      </c>
      <c r="CC5" s="13">
        <f t="shared" ref="CC5:CC67" si="60">Q5-AR5</f>
        <v>-7.698999999999991</v>
      </c>
      <c r="CD5" s="14">
        <f t="shared" ref="CD5:CD67" si="61">R5+AS5</f>
        <v>3.9938964640591017</v>
      </c>
      <c r="CE5" s="13">
        <f t="shared" ref="CE5:CE67" si="62">S5-AT5</f>
        <v>-2.8683333333333394</v>
      </c>
      <c r="CF5" s="14">
        <f t="shared" ref="CF5:CF67" si="63">T5+AU5</f>
        <v>2.6001143429952345</v>
      </c>
      <c r="CH5" s="13">
        <f t="shared" ref="CH5:CH67" si="64">V5-AN5</f>
        <v>-1.4346666666666668</v>
      </c>
      <c r="CI5" s="14">
        <f t="shared" ref="CI5:CI67" si="65">W5+AO5</f>
        <v>1.7898523664924402</v>
      </c>
      <c r="CJ5" s="13">
        <f t="shared" ref="CJ5:CJ67" si="66">X5-AP5</f>
        <v>-8.2823333333333373</v>
      </c>
      <c r="CK5" s="14">
        <f t="shared" ref="CK5:CK67" si="67">Y5+AQ5</f>
        <v>2.5242906400206135</v>
      </c>
      <c r="CL5" s="13">
        <f t="shared" ref="CL5:CL67" si="68">Z5-AR5</f>
        <v>-6.1573333333333338</v>
      </c>
      <c r="CM5" s="14">
        <f t="shared" ref="CM5:CM67" si="69">AA5+AS5</f>
        <v>4.3811304400738846</v>
      </c>
      <c r="CN5" s="13">
        <f t="shared" ref="CN5:CN67" si="70">AB5-AT5</f>
        <v>-0.6939999999999884</v>
      </c>
      <c r="CO5" s="14">
        <f t="shared" ref="CO5:CO67" si="71">AC5+AU5</f>
        <v>3.3147809197152398</v>
      </c>
      <c r="CQ5" s="13">
        <f t="shared" ref="CQ5:CQ67" si="72">AE5-AN5</f>
        <v>-0.23899999999999899</v>
      </c>
      <c r="CR5" s="14">
        <f t="shared" ref="CR5:CR67" si="73">AF5+AO5</f>
        <v>1.3323650876937725</v>
      </c>
      <c r="CS5" s="13">
        <f t="shared" ref="CS5:CS67" si="74">AG5-AP5</f>
        <v>-0.19966666666667265</v>
      </c>
      <c r="CT5" s="14">
        <f t="shared" ref="CT5:CT67" si="75">AH5+AQ5</f>
        <v>2.6486033231642612</v>
      </c>
      <c r="CU5" s="13">
        <f t="shared" ref="CU5:CU67" si="76">AI5-AR5</f>
        <v>0.48666666666666458</v>
      </c>
      <c r="CV5" s="14">
        <f t="shared" ref="CV5:CV67" si="77">AJ5+AS5</f>
        <v>3.582219784421603</v>
      </c>
      <c r="CW5" s="13">
        <f t="shared" ref="CW5:CW67" si="78">AK5-AT5</f>
        <v>-1.9613333333333287</v>
      </c>
      <c r="CX5" s="14">
        <f t="shared" ref="CX5:CX67" si="79">AL5+AU5</f>
        <v>3.0059869353144406</v>
      </c>
    </row>
    <row r="6" spans="1:102" x14ac:dyDescent="0.25">
      <c r="A6" s="4">
        <v>18</v>
      </c>
      <c r="B6" s="4">
        <v>34</v>
      </c>
      <c r="C6" s="4" t="s">
        <v>26</v>
      </c>
      <c r="D6" s="2">
        <f>AVERAGE('raw data'!K6,'raw data'!Q6,'raw data'!W6)</f>
        <v>53.770333333333333</v>
      </c>
      <c r="E6" s="2">
        <f>STDEV('raw data'!K6,'raw data'!Q6,'raw data'!W6)</f>
        <v>0.57013711801051525</v>
      </c>
      <c r="F6" s="2">
        <f>AVERAGE('raw data'!AC6,'raw data'!AI6,'raw data'!AO6)</f>
        <v>61.936</v>
      </c>
      <c r="G6" s="2">
        <f>STDEV('raw data'!AC6,'raw data'!AI6,'raw data'!AO6)</f>
        <v>0.56851385207398564</v>
      </c>
      <c r="H6" s="2">
        <f>AVERAGE('raw data'!AU6,'raw data'!BA6,'raw data'!BG6)</f>
        <v>64.432666666666663</v>
      </c>
      <c r="I6" s="2">
        <f>STDEV('raw data'!AU6,'raw data'!BA6,'raw data'!BG6)</f>
        <v>0.78040587730573374</v>
      </c>
      <c r="J6" s="2">
        <f>AVERAGE('raw data'!BM6,'raw data'!BS6,'raw data'!BY6)</f>
        <v>63.681666666666672</v>
      </c>
      <c r="K6" s="2">
        <f>STDEV('raw data'!BM6,'raw data'!BS6,'raw data'!BY6)</f>
        <v>1.3084618195932689</v>
      </c>
      <c r="M6" s="2">
        <f>AVERAGE('raw data'!K106,'raw data'!Q106,'raw data'!W106)</f>
        <v>52.760333333333335</v>
      </c>
      <c r="N6" s="2">
        <f>STDEV('raw data'!K106,'raw data'!Q106,'raw data'!W106)</f>
        <v>1.5134934203138537</v>
      </c>
      <c r="O6" s="2">
        <f>AVERAGE('raw data'!AC106,'raw data'!AI106,'raw data'!AO106)</f>
        <v>61.42133333333333</v>
      </c>
      <c r="P6" s="2">
        <f>STDEV('raw data'!AC106,'raw data'!AI106,'raw data'!AO106)</f>
        <v>0.22592993014059501</v>
      </c>
      <c r="Q6" s="2">
        <f>AVERAGE('raw data'!AU106,'raw data'!BA106,'raw data'!BG106)</f>
        <v>64.552333333333337</v>
      </c>
      <c r="R6" s="2">
        <f>STDEV('raw data'!AU106,'raw data'!BA106,'raw data'!BG106)</f>
        <v>0.94019483796356196</v>
      </c>
      <c r="S6" s="2">
        <f>AVERAGE('raw data'!BM106,'raw data'!BS106,'raw data'!BY106)</f>
        <v>63.803999999999995</v>
      </c>
      <c r="T6" s="2">
        <f>STDEV('raw data'!BM106,'raw data'!BS106,'raw data'!BY106)</f>
        <v>1.2288596339696434</v>
      </c>
      <c r="V6" s="2">
        <f>AVERAGE('raw data'!K206,'raw data'!Q206,'raw data'!W206)</f>
        <v>51.75266666666667</v>
      </c>
      <c r="W6" s="2">
        <f>STDEV('raw data'!K206,'raw data'!Q206,'raw data'!W206)</f>
        <v>2.0944221955788511</v>
      </c>
      <c r="X6" s="2">
        <f>AVERAGE('raw data'!AC206,'raw data'!AI206,'raw data'!AO206)</f>
        <v>60.544000000000004</v>
      </c>
      <c r="Y6" s="2">
        <f>STDEV('raw data'!AC206,'raw data'!AI206,'raw data'!AO206)</f>
        <v>0.52461700315563664</v>
      </c>
      <c r="Z6" s="2">
        <f>AVERAGE('raw data'!AU206,'raw data'!BA206,'raw data'!BG206)</f>
        <v>63.974000000000011</v>
      </c>
      <c r="AA6" s="2">
        <f>STDEV('raw data'!AU206,'raw data'!BA206,'raw data'!BG206)</f>
        <v>0.9925154910629902</v>
      </c>
      <c r="AB6" s="2">
        <f>AVERAGE('raw data'!BM206,'raw data'!BS206,'raw data'!BY206)</f>
        <v>63.745666666666665</v>
      </c>
      <c r="AC6" s="2">
        <f>STDEV('raw data'!BM206,'raw data'!BS206,'raw data'!BY206)</f>
        <v>0.37596852705158196</v>
      </c>
      <c r="AE6" s="2">
        <f>AVERAGE('raw data'!K306,'raw data'!Q306,'raw data'!W306)</f>
        <v>51.687999999999995</v>
      </c>
      <c r="AF6" s="2">
        <f>STDEV('raw data'!K306,'raw data'!Q306,'raw data'!W306)</f>
        <v>1.8021365098127267</v>
      </c>
      <c r="AG6" s="2">
        <f>AVERAGE('raw data'!AC306,'raw data'!AI306,'raw data'!AO306)</f>
        <v>60.951000000000001</v>
      </c>
      <c r="AH6" s="2">
        <f>STDEV('raw data'!AC306,'raw data'!AI306,'raw data'!AO306)</f>
        <v>0.8098154110660053</v>
      </c>
      <c r="AI6" s="2">
        <f>AVERAGE('raw data'!AU306,'raw data'!BA306,'raw data'!BG306)</f>
        <v>63.837333333333341</v>
      </c>
      <c r="AJ6" s="2">
        <f>STDEV('raw data'!AU306,'raw data'!BA306,'raw data'!BG306)</f>
        <v>0.70926041291851172</v>
      </c>
      <c r="AK6" s="2">
        <f>AVERAGE('raw data'!BM306,'raw data'!BS306,'raw data'!BY306)</f>
        <v>63.952666666666666</v>
      </c>
      <c r="AL6" s="2">
        <f>STDEV('raw data'!BM306,'raw data'!BS306,'raw data'!BY306)</f>
        <v>0.74973484201638785</v>
      </c>
      <c r="AN6" s="2">
        <f>AVERAGE('raw data'!K406,'raw data'!Q406,'raw data'!W406)</f>
        <v>51.791666666666664</v>
      </c>
      <c r="AO6" s="2">
        <f>STDEV('raw data'!K406,'raw data'!Q406,'raw data'!W406)</f>
        <v>0.79952131512132474</v>
      </c>
      <c r="AP6" s="2">
        <f>AVERAGE('raw data'!AC406,'raw data'!AI406,'raw data'!AO406)</f>
        <v>61.20333333333334</v>
      </c>
      <c r="AQ6" s="2">
        <f>STDEV('raw data'!AC406,'raw data'!AI406,'raw data'!AO406)</f>
        <v>0.80730250422833028</v>
      </c>
      <c r="AR6" s="2">
        <f>AVERAGE('raw data'!AU406,'raw data'!BA406,'raw data'!BG406)</f>
        <v>63.961000000000006</v>
      </c>
      <c r="AS6" s="2">
        <f>STDEV('raw data'!AU406,'raw data'!BA406,'raw data'!BG406)</f>
        <v>1.3847898757573307</v>
      </c>
      <c r="AT6" s="2">
        <f>AVERAGE('raw data'!BM406,'raw data'!BS406,'raw data'!BY406)</f>
        <v>62.926333333333332</v>
      </c>
      <c r="AU6" s="2">
        <f>STDEV('raw data'!BM406,'raw data'!BS406,'raw data'!BY406)</f>
        <v>0.7776923127647144</v>
      </c>
      <c r="AX6" s="13">
        <f t="shared" si="40"/>
        <v>1.009999999999998</v>
      </c>
      <c r="AY6" s="14">
        <f t="shared" si="41"/>
        <v>2.083630538324369</v>
      </c>
      <c r="AZ6" s="13">
        <f t="shared" si="42"/>
        <v>0.51466666666667038</v>
      </c>
      <c r="BA6" s="14">
        <f t="shared" si="43"/>
        <v>0.79444378221458067</v>
      </c>
      <c r="BB6" s="13">
        <f t="shared" si="44"/>
        <v>-0.11966666666667436</v>
      </c>
      <c r="BC6" s="14">
        <f t="shared" si="45"/>
        <v>1.7206007152692957</v>
      </c>
      <c r="BD6" s="13">
        <f t="shared" si="46"/>
        <v>-0.12233333333332297</v>
      </c>
      <c r="BE6" s="14">
        <f t="shared" si="47"/>
        <v>2.5373214535629121</v>
      </c>
      <c r="BG6" s="13">
        <f t="shared" si="48"/>
        <v>1.0076666666666654</v>
      </c>
      <c r="BH6" s="14">
        <f t="shared" si="49"/>
        <v>3.607915615892705</v>
      </c>
      <c r="BI6" s="13">
        <f t="shared" si="50"/>
        <v>0.87733333333332553</v>
      </c>
      <c r="BJ6" s="14">
        <f t="shared" si="51"/>
        <v>0.75054693329623168</v>
      </c>
      <c r="BK6" s="13">
        <f t="shared" si="52"/>
        <v>0.57833333333332604</v>
      </c>
      <c r="BL6" s="14">
        <f t="shared" si="53"/>
        <v>1.9327103290265522</v>
      </c>
      <c r="BM6" s="13">
        <f t="shared" si="54"/>
        <v>5.8333333333330017E-2</v>
      </c>
      <c r="BN6" s="14">
        <f t="shared" si="55"/>
        <v>1.6048281610212254</v>
      </c>
      <c r="BO6" s="13"/>
      <c r="BP6" s="13">
        <f>M6-AE6</f>
        <v>1.07233333333334</v>
      </c>
      <c r="BQ6" s="14">
        <f>N6+AF6</f>
        <v>3.3156299301265806</v>
      </c>
      <c r="BR6" s="13">
        <f>O6-AG6</f>
        <v>0.47033333333332905</v>
      </c>
      <c r="BS6" s="14">
        <f>P6+AH6</f>
        <v>1.0357453412066002</v>
      </c>
      <c r="BT6" s="13">
        <f>Q6-AI6</f>
        <v>0.71499999999999631</v>
      </c>
      <c r="BU6" s="14">
        <f>R6+AJ6</f>
        <v>1.6494552508820737</v>
      </c>
      <c r="BV6" s="13">
        <f>S6-AK6</f>
        <v>-0.14866666666667072</v>
      </c>
      <c r="BW6" s="14">
        <f>T6+AL6</f>
        <v>1.9785944759860312</v>
      </c>
      <c r="BY6" s="13">
        <f t="shared" si="56"/>
        <v>0.96866666666667101</v>
      </c>
      <c r="BZ6" s="14">
        <f t="shared" si="57"/>
        <v>2.3130147354351784</v>
      </c>
      <c r="CA6" s="13">
        <f t="shared" si="58"/>
        <v>0.21799999999998931</v>
      </c>
      <c r="CB6" s="14">
        <f t="shared" si="59"/>
        <v>1.0332324343689252</v>
      </c>
      <c r="CC6" s="13">
        <f t="shared" si="60"/>
        <v>0.59133333333333127</v>
      </c>
      <c r="CD6" s="14">
        <f t="shared" si="61"/>
        <v>2.3249847137208928</v>
      </c>
      <c r="CE6" s="13">
        <f t="shared" si="62"/>
        <v>0.87766666666666282</v>
      </c>
      <c r="CF6" s="14">
        <f t="shared" si="63"/>
        <v>2.0065519467343575</v>
      </c>
      <c r="CH6" s="13">
        <f t="shared" si="64"/>
        <v>-3.8999999999994373E-2</v>
      </c>
      <c r="CI6" s="14">
        <f t="shared" si="65"/>
        <v>2.8939435107001756</v>
      </c>
      <c r="CJ6" s="13">
        <f t="shared" si="66"/>
        <v>-0.65933333333333621</v>
      </c>
      <c r="CK6" s="14">
        <f t="shared" si="67"/>
        <v>1.3319195073839669</v>
      </c>
      <c r="CL6" s="13">
        <f t="shared" si="68"/>
        <v>1.300000000000523E-2</v>
      </c>
      <c r="CM6" s="14">
        <f t="shared" si="69"/>
        <v>2.377305366820321</v>
      </c>
      <c r="CN6" s="13">
        <f t="shared" si="70"/>
        <v>0.8193333333333328</v>
      </c>
      <c r="CO6" s="14">
        <f t="shared" si="71"/>
        <v>1.1536608398162964</v>
      </c>
      <c r="CQ6" s="13">
        <f t="shared" si="72"/>
        <v>-0.10366666666666902</v>
      </c>
      <c r="CR6" s="14">
        <f t="shared" si="73"/>
        <v>2.6016578249340512</v>
      </c>
      <c r="CS6" s="13">
        <f t="shared" si="74"/>
        <v>-0.25233333333333974</v>
      </c>
      <c r="CT6" s="14">
        <f t="shared" si="75"/>
        <v>1.6171179152943356</v>
      </c>
      <c r="CU6" s="13">
        <f t="shared" si="76"/>
        <v>-0.12366666666666504</v>
      </c>
      <c r="CV6" s="14">
        <f t="shared" si="77"/>
        <v>2.0940502886758425</v>
      </c>
      <c r="CW6" s="13">
        <f t="shared" si="78"/>
        <v>1.0263333333333335</v>
      </c>
      <c r="CX6" s="14">
        <f t="shared" si="79"/>
        <v>1.5274271547811022</v>
      </c>
    </row>
    <row r="7" spans="1:102" x14ac:dyDescent="0.25">
      <c r="A7" s="4">
        <v>19</v>
      </c>
      <c r="B7" s="4">
        <v>34</v>
      </c>
      <c r="C7" s="4" t="s">
        <v>27</v>
      </c>
      <c r="D7" s="2">
        <f>AVERAGE('raw data'!K7,'raw data'!Q7,'raw data'!W7)</f>
        <v>58.762666666666668</v>
      </c>
      <c r="E7" s="2">
        <f>STDEV('raw data'!K7,'raw data'!Q7,'raw data'!W7)</f>
        <v>0.93789622737983946</v>
      </c>
      <c r="F7" s="2">
        <f>AVERAGE('raw data'!AC7,'raw data'!AI7,'raw data'!AO7)</f>
        <v>64.538499999999999</v>
      </c>
      <c r="G7" s="2">
        <f>STDEV('raw data'!AC7,'raw data'!AI7,'raw data'!AO7)</f>
        <v>0.27930717856869353</v>
      </c>
      <c r="H7" s="2">
        <f>AVERAGE('raw data'!AU7,'raw data'!BA7,'raw data'!BG7)</f>
        <v>66.337333333333333</v>
      </c>
      <c r="I7" s="2">
        <f>STDEV('raw data'!AU7,'raw data'!BA7,'raw data'!BG7)</f>
        <v>0.85964663282847631</v>
      </c>
      <c r="J7" s="2">
        <f>AVERAGE('raw data'!BM7,'raw data'!BS7,'raw data'!BY7)</f>
        <v>65.238</v>
      </c>
      <c r="K7" s="2">
        <f>STDEV('raw data'!BM7,'raw data'!BS7,'raw data'!BY7)</f>
        <v>1.4765530806577889</v>
      </c>
      <c r="M7" s="2">
        <f>AVERAGE('raw data'!K107,'raw data'!Q107,'raw data'!W107)</f>
        <v>58.062000000000005</v>
      </c>
      <c r="N7" s="2">
        <f>STDEV('raw data'!K107,'raw data'!Q107,'raw data'!W107)</f>
        <v>1.8706349189513163</v>
      </c>
      <c r="O7" s="2">
        <f>AVERAGE('raw data'!AC107,'raw data'!AI107,'raw data'!AO107)</f>
        <v>63.938333333333333</v>
      </c>
      <c r="P7" s="2">
        <f>STDEV('raw data'!AC107,'raw data'!AI107,'raw data'!AO107)</f>
        <v>0.79683896323744674</v>
      </c>
      <c r="Q7" s="2">
        <f>AVERAGE('raw data'!AU107,'raw data'!BA107,'raw data'!BG107)</f>
        <v>66.12833333333333</v>
      </c>
      <c r="R7" s="2">
        <f>STDEV('raw data'!AU107,'raw data'!BA107,'raw data'!BG107)</f>
        <v>1.3080138888151498</v>
      </c>
      <c r="S7" s="2">
        <f>AVERAGE('raw data'!BM107,'raw data'!BS107,'raw data'!BY107)</f>
        <v>65.702666666666673</v>
      </c>
      <c r="T7" s="2">
        <f>STDEV('raw data'!BM107,'raw data'!BS107,'raw data'!BY107)</f>
        <v>1.6442117665718505</v>
      </c>
      <c r="V7" s="2">
        <f>AVERAGE('raw data'!K207,'raw data'!Q207,'raw data'!W207)</f>
        <v>56.675333333333334</v>
      </c>
      <c r="W7" s="2">
        <f>STDEV('raw data'!K207,'raw data'!Q207,'raw data'!W207)</f>
        <v>2.0029002304990988</v>
      </c>
      <c r="X7" s="2">
        <f>AVERAGE('raw data'!AC207,'raw data'!AI207,'raw data'!AO207)</f>
        <v>63.55833333333333</v>
      </c>
      <c r="Y7" s="2">
        <f>STDEV('raw data'!AC207,'raw data'!AI207,'raw data'!AO207)</f>
        <v>1.0013397691759438</v>
      </c>
      <c r="Z7" s="2">
        <f>AVERAGE('raw data'!AU207,'raw data'!BA207,'raw data'!BG207)</f>
        <v>65.815666666666672</v>
      </c>
      <c r="AA7" s="2">
        <f>STDEV('raw data'!AU207,'raw data'!BA207,'raw data'!BG207)</f>
        <v>1.0565568292019736</v>
      </c>
      <c r="AB7" s="2">
        <f>AVERAGE('raw data'!BM207,'raw data'!BS207,'raw data'!BY207)</f>
        <v>65.331999999999994</v>
      </c>
      <c r="AC7" s="2">
        <f>STDEV('raw data'!BM207,'raw data'!BS207,'raw data'!BY207)</f>
        <v>0.8478861951936737</v>
      </c>
      <c r="AE7" s="2">
        <f>AVERAGE('raw data'!K307,'raw data'!Q307,'raw data'!W307)</f>
        <v>56.600999999999999</v>
      </c>
      <c r="AF7" s="2">
        <f>STDEV('raw data'!K307,'raw data'!Q307,'raw data'!W307)</f>
        <v>1.7734094281919222</v>
      </c>
      <c r="AG7" s="2">
        <f>AVERAGE('raw data'!AC307,'raw data'!AI307,'raw data'!AO307)</f>
        <v>63.196333333333335</v>
      </c>
      <c r="AH7" s="2">
        <f>STDEV('raw data'!AC307,'raw data'!AI307,'raw data'!AO307)</f>
        <v>1.2662955157992692</v>
      </c>
      <c r="AI7" s="2">
        <f>AVERAGE('raw data'!AU307,'raw data'!BA307,'raw data'!BG307)</f>
        <v>65.477999999999994</v>
      </c>
      <c r="AJ7" s="2">
        <f>STDEV('raw data'!AU307,'raw data'!BA307,'raw data'!BG307)</f>
        <v>0.6358167975132496</v>
      </c>
      <c r="AK7" s="2">
        <f>AVERAGE('raw data'!BM307,'raw data'!BS307,'raw data'!BY307)</f>
        <v>65.868333333333339</v>
      </c>
      <c r="AL7" s="2">
        <f>STDEV('raw data'!BM307,'raw data'!BS307,'raw data'!BY307)</f>
        <v>1.1343157996489948</v>
      </c>
      <c r="AN7" s="2">
        <f>AVERAGE('raw data'!K407,'raw data'!Q407,'raw data'!W407)</f>
        <v>56.312333333333335</v>
      </c>
      <c r="AO7" s="2">
        <f>STDEV('raw data'!K407,'raw data'!Q407,'raw data'!W407)</f>
        <v>1.1252272363097757</v>
      </c>
      <c r="AP7" s="2">
        <f>AVERAGE('raw data'!AC407,'raw data'!AI407,'raw data'!AO407)</f>
        <v>63.884333333333338</v>
      </c>
      <c r="AQ7" s="2">
        <f>STDEV('raw data'!AC407,'raw data'!AI407,'raw data'!AO407)</f>
        <v>0.67739673259718036</v>
      </c>
      <c r="AR7" s="2">
        <f>AVERAGE('raw data'!AU407,'raw data'!BA407,'raw data'!BG407)</f>
        <v>65.904999999999987</v>
      </c>
      <c r="AS7" s="2">
        <f>STDEV('raw data'!AU407,'raw data'!BA407,'raw data'!BG407)</f>
        <v>1.8065599907005565</v>
      </c>
      <c r="AT7" s="2">
        <f>AVERAGE('raw data'!BM407,'raw data'!BS407,'raw data'!BY407)</f>
        <v>65.339666666666673</v>
      </c>
      <c r="AU7" s="2">
        <f>STDEV('raw data'!BM407,'raw data'!BS407,'raw data'!BY407)</f>
        <v>0.2302657884561535</v>
      </c>
      <c r="AX7" s="13">
        <f t="shared" si="40"/>
        <v>0.70066666666666322</v>
      </c>
      <c r="AY7" s="14">
        <f t="shared" si="41"/>
        <v>2.8085311463311555</v>
      </c>
      <c r="AZ7" s="13">
        <f t="shared" si="42"/>
        <v>0.60016666666666652</v>
      </c>
      <c r="BA7" s="14">
        <f t="shared" si="43"/>
        <v>1.0761461418061402</v>
      </c>
      <c r="BB7" s="13">
        <f t="shared" si="44"/>
        <v>0.20900000000000318</v>
      </c>
      <c r="BC7" s="14">
        <f t="shared" si="45"/>
        <v>2.1676605216436262</v>
      </c>
      <c r="BD7" s="13">
        <f t="shared" si="46"/>
        <v>-0.46466666666667322</v>
      </c>
      <c r="BE7" s="14">
        <f t="shared" si="47"/>
        <v>3.1207648472296396</v>
      </c>
      <c r="BG7" s="13">
        <f t="shared" si="48"/>
        <v>1.3866666666666703</v>
      </c>
      <c r="BH7" s="14">
        <f t="shared" si="49"/>
        <v>3.8735351494504151</v>
      </c>
      <c r="BI7" s="13">
        <f t="shared" si="50"/>
        <v>0.38000000000000256</v>
      </c>
      <c r="BJ7" s="14">
        <f t="shared" si="51"/>
        <v>1.7981787324133904</v>
      </c>
      <c r="BK7" s="13">
        <f t="shared" si="52"/>
        <v>0.31266666666665799</v>
      </c>
      <c r="BL7" s="14">
        <f t="shared" si="53"/>
        <v>2.3645707180171236</v>
      </c>
      <c r="BM7" s="13">
        <f t="shared" si="54"/>
        <v>0.37066666666667913</v>
      </c>
      <c r="BN7" s="14">
        <f t="shared" si="55"/>
        <v>2.4920979617655243</v>
      </c>
      <c r="BO7" s="13"/>
      <c r="BP7" s="13">
        <f>M7-AE7</f>
        <v>1.4610000000000056</v>
      </c>
      <c r="BQ7" s="14">
        <f>N7+AF7</f>
        <v>3.6440443471432387</v>
      </c>
      <c r="BR7" s="13">
        <f>O7-AG7</f>
        <v>0.74199999999999733</v>
      </c>
      <c r="BS7" s="14">
        <f>P7+AH7</f>
        <v>2.0631344790367159</v>
      </c>
      <c r="BT7" s="13">
        <f>Q7-AI7</f>
        <v>0.65033333333333587</v>
      </c>
      <c r="BU7" s="14">
        <f>R7+AJ7</f>
        <v>1.9438306863283994</v>
      </c>
      <c r="BV7" s="13">
        <f>S7-AK7</f>
        <v>-0.16566666666666663</v>
      </c>
      <c r="BW7" s="14">
        <f>T7+AL7</f>
        <v>2.7785275662208453</v>
      </c>
      <c r="BY7" s="13">
        <f t="shared" si="56"/>
        <v>1.7496666666666698</v>
      </c>
      <c r="BZ7" s="14">
        <f t="shared" si="57"/>
        <v>2.9958621552610918</v>
      </c>
      <c r="CA7" s="13">
        <f t="shared" si="58"/>
        <v>5.3999999999994941E-2</v>
      </c>
      <c r="CB7" s="14">
        <f t="shared" si="59"/>
        <v>1.474235695834627</v>
      </c>
      <c r="CC7" s="13">
        <f t="shared" si="60"/>
        <v>0.22333333333334338</v>
      </c>
      <c r="CD7" s="14">
        <f t="shared" si="61"/>
        <v>3.1145738795157065</v>
      </c>
      <c r="CE7" s="13">
        <f t="shared" si="62"/>
        <v>0.36299999999999955</v>
      </c>
      <c r="CF7" s="14">
        <f t="shared" si="63"/>
        <v>1.8744775550280039</v>
      </c>
      <c r="CH7" s="13">
        <f t="shared" si="64"/>
        <v>0.36299999999999955</v>
      </c>
      <c r="CI7" s="14">
        <f t="shared" si="65"/>
        <v>3.1281274668088743</v>
      </c>
      <c r="CJ7" s="13">
        <f t="shared" si="66"/>
        <v>-0.32600000000000762</v>
      </c>
      <c r="CK7" s="14">
        <f t="shared" si="67"/>
        <v>1.6787365017731242</v>
      </c>
      <c r="CL7" s="13">
        <f t="shared" si="68"/>
        <v>-8.9333333333314613E-2</v>
      </c>
      <c r="CM7" s="14">
        <f t="shared" si="69"/>
        <v>2.8631168199025301</v>
      </c>
      <c r="CN7" s="13">
        <f t="shared" si="70"/>
        <v>-7.6666666666795891E-3</v>
      </c>
      <c r="CO7" s="14">
        <f t="shared" si="71"/>
        <v>1.0781519836498272</v>
      </c>
      <c r="CQ7" s="13">
        <f t="shared" si="72"/>
        <v>0.28866666666666418</v>
      </c>
      <c r="CR7" s="14">
        <f t="shared" si="73"/>
        <v>2.8986366645016979</v>
      </c>
      <c r="CS7" s="13">
        <f t="shared" si="74"/>
        <v>-0.68800000000000239</v>
      </c>
      <c r="CT7" s="14">
        <f t="shared" si="75"/>
        <v>1.9436922483964496</v>
      </c>
      <c r="CU7" s="13">
        <f t="shared" si="76"/>
        <v>-0.4269999999999925</v>
      </c>
      <c r="CV7" s="14">
        <f t="shared" si="77"/>
        <v>2.4423767882138061</v>
      </c>
      <c r="CW7" s="13">
        <f t="shared" si="78"/>
        <v>0.52866666666666617</v>
      </c>
      <c r="CX7" s="14">
        <f t="shared" si="79"/>
        <v>1.3645815881051482</v>
      </c>
    </row>
    <row r="8" spans="1:102" x14ac:dyDescent="0.25">
      <c r="A8" s="4">
        <v>35</v>
      </c>
      <c r="B8" s="4">
        <v>39</v>
      </c>
      <c r="C8" s="4" t="s">
        <v>28</v>
      </c>
      <c r="D8" s="2">
        <f>AVERAGE('raw data'!K8,'raw data'!Q8,'raw data'!W8)</f>
        <v>68.193333333333328</v>
      </c>
      <c r="E8" s="2">
        <f>STDEV('raw data'!K8,'raw data'!Q8,'raw data'!W8)</f>
        <v>0.71107407021584979</v>
      </c>
      <c r="F8" s="2">
        <f>AVERAGE('raw data'!AC8,'raw data'!AI8,'raw data'!AO8)</f>
        <v>72.93950000000001</v>
      </c>
      <c r="G8" s="2">
        <f>STDEV('raw data'!AC8,'raw data'!AI8,'raw data'!AO8)</f>
        <v>0.18172644276493621</v>
      </c>
      <c r="H8" s="2">
        <f>AVERAGE('raw data'!AU8,'raw data'!BA8,'raw data'!BG8)</f>
        <v>72.092666666666659</v>
      </c>
      <c r="I8" s="2">
        <f>STDEV('raw data'!AU8,'raw data'!BA8,'raw data'!BG8)</f>
        <v>0.70379850336110417</v>
      </c>
      <c r="J8" s="2">
        <f>AVERAGE('raw data'!BM8,'raw data'!BS8,'raw data'!BY8)</f>
        <v>71.882000000000005</v>
      </c>
      <c r="K8" s="2">
        <f>STDEV('raw data'!BM8,'raw data'!BS8,'raw data'!BY8)</f>
        <v>1.5968071267376018</v>
      </c>
      <c r="M8" s="2">
        <f>AVERAGE('raw data'!K108,'raw data'!Q108,'raw data'!W108)</f>
        <v>66.297666666666672</v>
      </c>
      <c r="N8" s="2">
        <f>STDEV('raw data'!K108,'raw data'!Q108,'raw data'!W108)</f>
        <v>2.17980557236955</v>
      </c>
      <c r="O8" s="2">
        <f>AVERAGE('raw data'!AC108,'raw data'!AI108,'raw data'!AO108)</f>
        <v>72.012666666666675</v>
      </c>
      <c r="P8" s="2">
        <f>STDEV('raw data'!AC108,'raw data'!AI108,'raw data'!AO108)</f>
        <v>1.5401767214619666</v>
      </c>
      <c r="Q8" s="2">
        <f>AVERAGE('raw data'!AU108,'raw data'!BA108,'raw data'!BG108)</f>
        <v>72.180333333333337</v>
      </c>
      <c r="R8" s="2">
        <f>STDEV('raw data'!AU108,'raw data'!BA108,'raw data'!BG108)</f>
        <v>0.99735115848598332</v>
      </c>
      <c r="S8" s="2">
        <f>AVERAGE('raw data'!BM108,'raw data'!BS108,'raw data'!BY108)</f>
        <v>71.970666666666659</v>
      </c>
      <c r="T8" s="2">
        <f>STDEV('raw data'!BM108,'raw data'!BS108,'raw data'!BY108)</f>
        <v>1.3860145501881722</v>
      </c>
      <c r="V8" s="2">
        <f>AVERAGE('raw data'!K208,'raw data'!Q208,'raw data'!W208)</f>
        <v>64.832666666666668</v>
      </c>
      <c r="W8" s="2">
        <f>STDEV('raw data'!K208,'raw data'!Q208,'raw data'!W208)</f>
        <v>2.1596282859171252</v>
      </c>
      <c r="X8" s="2">
        <f>AVERAGE('raw data'!AC208,'raw data'!AI208,'raw data'!AO208)</f>
        <v>72.832666666666668</v>
      </c>
      <c r="Y8" s="2">
        <f>STDEV('raw data'!AC208,'raw data'!AI208,'raw data'!AO208)</f>
        <v>1.009208765981221</v>
      </c>
      <c r="Z8" s="2">
        <f>AVERAGE('raw data'!AU208,'raw data'!BA208,'raw data'!BG208)</f>
        <v>71.396333333333345</v>
      </c>
      <c r="AA8" s="2">
        <f>STDEV('raw data'!AU208,'raw data'!BA208,'raw data'!BG208)</f>
        <v>1.2325199119419255</v>
      </c>
      <c r="AB8" s="2">
        <f>AVERAGE('raw data'!BM208,'raw data'!BS208,'raw data'!BY208)</f>
        <v>71.143666666666661</v>
      </c>
      <c r="AC8" s="2">
        <f>STDEV('raw data'!BM208,'raw data'!BS208,'raw data'!BY208)</f>
        <v>0.79482975116268484</v>
      </c>
      <c r="AE8" s="2">
        <f>AVERAGE('raw data'!K308,'raw data'!Q308,'raw data'!W308)</f>
        <v>61.800000000000004</v>
      </c>
      <c r="AF8" s="2">
        <f>STDEV('raw data'!K308,'raw data'!Q308,'raw data'!W308)</f>
        <v>2.4610877676344685</v>
      </c>
      <c r="AG8" s="2">
        <f>AVERAGE('raw data'!AC308,'raw data'!AI308,'raw data'!AO308)</f>
        <v>71.774999999999991</v>
      </c>
      <c r="AH8" s="2">
        <f>STDEV('raw data'!AC308,'raw data'!AI308,'raw data'!AO308)</f>
        <v>1.439698232269528</v>
      </c>
      <c r="AI8" s="2">
        <f>AVERAGE('raw data'!AU308,'raw data'!BA308,'raw data'!BG308)</f>
        <v>71.281999999999996</v>
      </c>
      <c r="AJ8" s="2">
        <f>STDEV('raw data'!AU308,'raw data'!BA308,'raw data'!BG308)</f>
        <v>0.67270573061332473</v>
      </c>
      <c r="AK8" s="2">
        <f>AVERAGE('raw data'!BM308,'raw data'!BS308,'raw data'!BY308)</f>
        <v>71.804333333333332</v>
      </c>
      <c r="AL8" s="2">
        <f>STDEV('raw data'!BM308,'raw data'!BS308,'raw data'!BY308)</f>
        <v>1.4370463921994059</v>
      </c>
      <c r="AN8" s="2">
        <f>AVERAGE('raw data'!K408,'raw data'!Q408,'raw data'!W408)</f>
        <v>61.618333333333332</v>
      </c>
      <c r="AO8" s="2">
        <f>STDEV('raw data'!K408,'raw data'!Q408,'raw data'!W408)</f>
        <v>1.0035010380330118</v>
      </c>
      <c r="AP8" s="2">
        <f>AVERAGE('raw data'!AC408,'raw data'!AI408,'raw data'!AO408)</f>
        <v>71.363</v>
      </c>
      <c r="AQ8" s="2">
        <f>STDEV('raw data'!AC408,'raw data'!AI408,'raw data'!AO408)</f>
        <v>1.1288618161670583</v>
      </c>
      <c r="AR8" s="2">
        <f>AVERAGE('raw data'!AU408,'raw data'!BA408,'raw data'!BG408)</f>
        <v>71.11633333333333</v>
      </c>
      <c r="AS8" s="2">
        <f>STDEV('raw data'!AU408,'raw data'!BA408,'raw data'!BG408)</f>
        <v>1.54415424531791</v>
      </c>
      <c r="AT8" s="2">
        <f>AVERAGE('raw data'!BM408,'raw data'!BS408,'raw data'!BY408)</f>
        <v>71.298333333333332</v>
      </c>
      <c r="AU8" s="2">
        <f>STDEV('raw data'!BM408,'raw data'!BS408,'raw data'!BY408)</f>
        <v>1.0065636260730506</v>
      </c>
      <c r="AX8" s="13">
        <f t="shared" si="40"/>
        <v>1.8956666666666564</v>
      </c>
      <c r="AY8" s="14">
        <f t="shared" si="41"/>
        <v>2.8908796425854</v>
      </c>
      <c r="AZ8" s="13">
        <f t="shared" si="42"/>
        <v>0.92683333333333451</v>
      </c>
      <c r="BA8" s="14">
        <f t="shared" si="43"/>
        <v>1.7219031642269029</v>
      </c>
      <c r="BB8" s="13">
        <f t="shared" si="44"/>
        <v>-8.7666666666677884E-2</v>
      </c>
      <c r="BC8" s="14">
        <f t="shared" si="45"/>
        <v>1.7011496618470874</v>
      </c>
      <c r="BD8" s="13">
        <f t="shared" si="46"/>
        <v>-8.8666666666654237E-2</v>
      </c>
      <c r="BE8" s="14">
        <f t="shared" si="47"/>
        <v>2.982821676925774</v>
      </c>
      <c r="BG8" s="13">
        <f t="shared" si="48"/>
        <v>1.4650000000000034</v>
      </c>
      <c r="BH8" s="14">
        <f t="shared" si="49"/>
        <v>4.3394338582866752</v>
      </c>
      <c r="BI8" s="13">
        <f t="shared" si="50"/>
        <v>-0.81999999999999318</v>
      </c>
      <c r="BJ8" s="14">
        <f t="shared" si="51"/>
        <v>2.5493854874431876</v>
      </c>
      <c r="BK8" s="13">
        <f t="shared" si="52"/>
        <v>0.78399999999999181</v>
      </c>
      <c r="BL8" s="14">
        <f t="shared" si="53"/>
        <v>2.229871070427909</v>
      </c>
      <c r="BM8" s="13">
        <f t="shared" si="54"/>
        <v>0.82699999999999818</v>
      </c>
      <c r="BN8" s="14">
        <f t="shared" si="55"/>
        <v>2.1808443013508572</v>
      </c>
      <c r="BO8" s="13"/>
      <c r="BP8" s="13">
        <f>M8-AE8</f>
        <v>4.4976666666666674</v>
      </c>
      <c r="BQ8" s="14">
        <f>N8+AF8</f>
        <v>4.640893340004018</v>
      </c>
      <c r="BR8" s="13">
        <f>O8-AG8</f>
        <v>0.23766666666668357</v>
      </c>
      <c r="BS8" s="14">
        <f>P8+AH8</f>
        <v>2.9798749537314944</v>
      </c>
      <c r="BT8" s="13">
        <f>Q8-AI8</f>
        <v>0.89833333333334053</v>
      </c>
      <c r="BU8" s="14">
        <f>R8+AJ8</f>
        <v>1.6700568890993082</v>
      </c>
      <c r="BV8" s="13">
        <f>S8-AK8</f>
        <v>0.166333333333327</v>
      </c>
      <c r="BW8" s="14">
        <f>T8+AL8</f>
        <v>2.8230609423875781</v>
      </c>
      <c r="BY8" s="13">
        <f t="shared" si="56"/>
        <v>4.6793333333333393</v>
      </c>
      <c r="BZ8" s="14">
        <f t="shared" si="57"/>
        <v>3.1833066104025618</v>
      </c>
      <c r="CA8" s="13">
        <f t="shared" si="58"/>
        <v>0.6496666666666755</v>
      </c>
      <c r="CB8" s="14">
        <f t="shared" si="59"/>
        <v>2.6690385376290249</v>
      </c>
      <c r="CC8" s="13">
        <f t="shared" si="60"/>
        <v>1.0640000000000072</v>
      </c>
      <c r="CD8" s="14">
        <f t="shared" si="61"/>
        <v>2.5415054038038933</v>
      </c>
      <c r="CE8" s="13">
        <f t="shared" si="62"/>
        <v>0.67233333333332723</v>
      </c>
      <c r="CF8" s="14">
        <f t="shared" si="63"/>
        <v>2.3925781762612228</v>
      </c>
      <c r="CH8" s="13">
        <f t="shared" si="64"/>
        <v>3.2143333333333359</v>
      </c>
      <c r="CI8" s="14">
        <f t="shared" si="65"/>
        <v>3.163129323950137</v>
      </c>
      <c r="CJ8" s="13">
        <f t="shared" si="66"/>
        <v>1.4696666666666687</v>
      </c>
      <c r="CK8" s="14">
        <f t="shared" si="67"/>
        <v>2.1380705821482793</v>
      </c>
      <c r="CL8" s="13">
        <f t="shared" si="68"/>
        <v>0.28000000000001535</v>
      </c>
      <c r="CM8" s="14">
        <f t="shared" si="69"/>
        <v>2.7766741572598352</v>
      </c>
      <c r="CN8" s="13">
        <f t="shared" si="70"/>
        <v>-0.15466666666667095</v>
      </c>
      <c r="CO8" s="14">
        <f t="shared" si="71"/>
        <v>1.8013933772357356</v>
      </c>
      <c r="CQ8" s="13">
        <f t="shared" si="72"/>
        <v>0.18166666666667197</v>
      </c>
      <c r="CR8" s="14">
        <f t="shared" si="73"/>
        <v>3.4645888056674803</v>
      </c>
      <c r="CS8" s="13">
        <f t="shared" si="74"/>
        <v>0.41199999999999193</v>
      </c>
      <c r="CT8" s="14">
        <f t="shared" si="75"/>
        <v>2.568560048436586</v>
      </c>
      <c r="CU8" s="13">
        <f t="shared" si="76"/>
        <v>0.16566666666666663</v>
      </c>
      <c r="CV8" s="14">
        <f t="shared" si="77"/>
        <v>2.2168599759312348</v>
      </c>
      <c r="CW8" s="13">
        <f t="shared" si="78"/>
        <v>0.50600000000000023</v>
      </c>
      <c r="CX8" s="14">
        <f t="shared" si="79"/>
        <v>2.4436100182724565</v>
      </c>
    </row>
    <row r="9" spans="1:102" x14ac:dyDescent="0.25">
      <c r="A9" s="4">
        <v>40</v>
      </c>
      <c r="B9" s="4">
        <v>53</v>
      </c>
      <c r="C9" s="4" t="s">
        <v>29</v>
      </c>
      <c r="D9" s="2">
        <f>AVERAGE('raw data'!K9,'raw data'!Q9,'raw data'!W9)</f>
        <v>27.104666666666663</v>
      </c>
      <c r="E9" s="2">
        <f>STDEV('raw data'!K9,'raw data'!Q9,'raw data'!W9)</f>
        <v>1.2044352756928591</v>
      </c>
      <c r="F9" s="2">
        <f>AVERAGE('raw data'!AC9,'raw data'!AI9,'raw data'!AO9)</f>
        <v>37.451000000000001</v>
      </c>
      <c r="G9" s="2">
        <f>STDEV('raw data'!AC9,'raw data'!AI9,'raw data'!AO9)</f>
        <v>0.61235447250754993</v>
      </c>
      <c r="H9" s="2">
        <f>AVERAGE('raw data'!AU9,'raw data'!BA9,'raw data'!BG9)</f>
        <v>38.096333333333341</v>
      </c>
      <c r="I9" s="2">
        <f>STDEV('raw data'!AU9,'raw data'!BA9,'raw data'!BG9)</f>
        <v>2.3125475850960009</v>
      </c>
      <c r="J9" s="2">
        <f>AVERAGE('raw data'!BM9,'raw data'!BS9,'raw data'!BY9)</f>
        <v>44.103666666666669</v>
      </c>
      <c r="K9" s="2">
        <f>STDEV('raw data'!BM9,'raw data'!BS9,'raw data'!BY9)</f>
        <v>2.0506814314596342</v>
      </c>
      <c r="M9" s="2">
        <f>AVERAGE('raw data'!K109,'raw data'!Q109,'raw data'!W109)</f>
        <v>27.123999999999999</v>
      </c>
      <c r="N9" s="2">
        <f>STDEV('raw data'!K109,'raw data'!Q109,'raw data'!W109)</f>
        <v>1.5319164468077235</v>
      </c>
      <c r="O9" s="2">
        <f>AVERAGE('raw data'!AC109,'raw data'!AI109,'raw data'!AO109)</f>
        <v>36.753666666666668</v>
      </c>
      <c r="P9" s="2">
        <f>STDEV('raw data'!AC109,'raw data'!AI109,'raw data'!AO109)</f>
        <v>1.8177068887291299</v>
      </c>
      <c r="Q9" s="2">
        <f>AVERAGE('raw data'!AU109,'raw data'!BA109,'raw data'!BG109)</f>
        <v>38.56166666666666</v>
      </c>
      <c r="R9" s="2">
        <f>STDEV('raw data'!AU109,'raw data'!BA109,'raw data'!BG109)</f>
        <v>1.4414091484839879</v>
      </c>
      <c r="S9" s="2">
        <f>AVERAGE('raw data'!BM109,'raw data'!BS109,'raw data'!BY109)</f>
        <v>43.484999999999992</v>
      </c>
      <c r="T9" s="2">
        <f>STDEV('raw data'!BM109,'raw data'!BS109,'raw data'!BY109)</f>
        <v>1.1828562888195679</v>
      </c>
      <c r="V9" s="2">
        <f>AVERAGE('raw data'!K209,'raw data'!Q209,'raw data'!W209)</f>
        <v>26.334000000000003</v>
      </c>
      <c r="W9" s="2">
        <f>STDEV('raw data'!K209,'raw data'!Q209,'raw data'!W209)</f>
        <v>1.0408996109135586</v>
      </c>
      <c r="X9" s="2">
        <f>AVERAGE('raw data'!AC209,'raw data'!AI209,'raw data'!AO209)</f>
        <v>37.919666666666672</v>
      </c>
      <c r="Y9" s="2">
        <f>STDEV('raw data'!AC209,'raw data'!AI209,'raw data'!AO209)</f>
        <v>2.0830521676936762</v>
      </c>
      <c r="Z9" s="2">
        <f>AVERAGE('raw data'!AU209,'raw data'!BA209,'raw data'!BG209)</f>
        <v>38.442666666666668</v>
      </c>
      <c r="AA9" s="2">
        <f>STDEV('raw data'!AU209,'raw data'!BA209,'raw data'!BG209)</f>
        <v>1.7818586737823314</v>
      </c>
      <c r="AB9" s="2">
        <f>AVERAGE('raw data'!BM209,'raw data'!BS209,'raw data'!BY209)</f>
        <v>43.425333333333334</v>
      </c>
      <c r="AC9" s="2">
        <f>STDEV('raw data'!BM209,'raw data'!BS209,'raw data'!BY209)</f>
        <v>2.3411032299608938</v>
      </c>
      <c r="AE9" s="2">
        <f>AVERAGE('raw data'!K309,'raw data'!Q309,'raw data'!W309)</f>
        <v>25.861000000000001</v>
      </c>
      <c r="AF9" s="2">
        <f>STDEV('raw data'!K309,'raw data'!Q309,'raw data'!W309)</f>
        <v>1.7792557432814431</v>
      </c>
      <c r="AG9" s="2">
        <f>AVERAGE('raw data'!AC309,'raw data'!AI309,'raw data'!AO309)</f>
        <v>36.796333333333337</v>
      </c>
      <c r="AH9" s="2">
        <f>STDEV('raw data'!AC309,'raw data'!AI309,'raw data'!AO309)</f>
        <v>1.5969797535765238</v>
      </c>
      <c r="AI9" s="2">
        <f>AVERAGE('raw data'!AU309,'raw data'!BA309,'raw data'!BG309)</f>
        <v>40.358000000000004</v>
      </c>
      <c r="AJ9" s="2">
        <f>STDEV('raw data'!AU309,'raw data'!BA309,'raw data'!BG309)</f>
        <v>1.6824066095923425</v>
      </c>
      <c r="AK9" s="2">
        <f>AVERAGE('raw data'!BM309,'raw data'!BS309,'raw data'!BY309)</f>
        <v>44.044333333333334</v>
      </c>
      <c r="AL9" s="2">
        <f>STDEV('raw data'!BM309,'raw data'!BS309,'raw data'!BY309)</f>
        <v>2.3623493250011407</v>
      </c>
      <c r="AN9" s="2">
        <f>AVERAGE('raw data'!K409,'raw data'!Q409,'raw data'!W409)</f>
        <v>26.138999999999999</v>
      </c>
      <c r="AO9" s="2">
        <f>STDEV('raw data'!K409,'raw data'!Q409,'raw data'!W409)</f>
        <v>2.411259421961891</v>
      </c>
      <c r="AP9" s="2">
        <f>AVERAGE('raw data'!AC409,'raw data'!AI409,'raw data'!AO409)</f>
        <v>37.283666666666669</v>
      </c>
      <c r="AQ9" s="2">
        <f>STDEV('raw data'!AC409,'raw data'!AI409,'raw data'!AO409)</f>
        <v>1.8712739867088781</v>
      </c>
      <c r="AR9" s="2">
        <f>AVERAGE('raw data'!AU409,'raw data'!BA409,'raw data'!BG409)</f>
        <v>41.384999999999998</v>
      </c>
      <c r="AS9" s="2">
        <f>STDEV('raw data'!AU409,'raw data'!BA409,'raw data'!BG409)</f>
        <v>2.7172031576604661</v>
      </c>
      <c r="AT9" s="2">
        <f>AVERAGE('raw data'!BM409,'raw data'!BS409,'raw data'!BY409)</f>
        <v>43.904666666666664</v>
      </c>
      <c r="AU9" s="2">
        <f>STDEV('raw data'!BM409,'raw data'!BS409,'raw data'!BY409)</f>
        <v>1.2692337583492381</v>
      </c>
      <c r="AX9" s="13">
        <f t="shared" si="40"/>
        <v>-1.9333333333335645E-2</v>
      </c>
      <c r="AY9" s="14">
        <f t="shared" si="41"/>
        <v>2.7363517225005829</v>
      </c>
      <c r="AZ9" s="13">
        <f t="shared" si="42"/>
        <v>0.69733333333333292</v>
      </c>
      <c r="BA9" s="14">
        <f t="shared" si="43"/>
        <v>2.4300613612366799</v>
      </c>
      <c r="BB9" s="13">
        <f t="shared" si="44"/>
        <v>-0.46533333333331939</v>
      </c>
      <c r="BC9" s="14">
        <f t="shared" si="45"/>
        <v>3.7539567335799888</v>
      </c>
      <c r="BD9" s="13">
        <f t="shared" si="46"/>
        <v>0.61866666666667669</v>
      </c>
      <c r="BE9" s="14">
        <f t="shared" si="47"/>
        <v>3.2335377202792022</v>
      </c>
      <c r="BG9" s="13">
        <f t="shared" si="48"/>
        <v>0.78999999999999559</v>
      </c>
      <c r="BH9" s="14">
        <f t="shared" si="49"/>
        <v>2.5728160577212824</v>
      </c>
      <c r="BI9" s="13">
        <f t="shared" si="50"/>
        <v>-1.1660000000000039</v>
      </c>
      <c r="BJ9" s="14">
        <f t="shared" si="51"/>
        <v>3.9007590564228058</v>
      </c>
      <c r="BK9" s="13">
        <f t="shared" si="52"/>
        <v>0.11899999999999267</v>
      </c>
      <c r="BL9" s="14">
        <f t="shared" si="53"/>
        <v>3.2232678222663194</v>
      </c>
      <c r="BM9" s="13">
        <f t="shared" si="54"/>
        <v>5.9666666666657875E-2</v>
      </c>
      <c r="BN9" s="14">
        <f t="shared" si="55"/>
        <v>3.5239595187804618</v>
      </c>
      <c r="BO9" s="13"/>
      <c r="BP9" s="13">
        <f>M9-AE9</f>
        <v>1.2629999999999981</v>
      </c>
      <c r="BQ9" s="14">
        <f>N9+AF9</f>
        <v>3.3111721900891666</v>
      </c>
      <c r="BR9" s="13">
        <f>O9-AG9</f>
        <v>-4.2666666666669073E-2</v>
      </c>
      <c r="BS9" s="14">
        <f>P9+AH9</f>
        <v>3.4146866423056537</v>
      </c>
      <c r="BT9" s="13">
        <f>Q9-AI9</f>
        <v>-1.7963333333333438</v>
      </c>
      <c r="BU9" s="14">
        <f>R9+AJ9</f>
        <v>3.1238157580763302</v>
      </c>
      <c r="BV9" s="13">
        <f>S9-AK9</f>
        <v>-0.5593333333333419</v>
      </c>
      <c r="BW9" s="14">
        <f>T9+AL9</f>
        <v>3.5452056138207086</v>
      </c>
      <c r="BY9" s="13">
        <f t="shared" si="56"/>
        <v>0.98499999999999943</v>
      </c>
      <c r="BZ9" s="14">
        <f t="shared" si="57"/>
        <v>3.9431758687696146</v>
      </c>
      <c r="CA9" s="13">
        <f t="shared" si="58"/>
        <v>-0.53000000000000114</v>
      </c>
      <c r="CB9" s="14">
        <f t="shared" si="59"/>
        <v>3.6889808754380082</v>
      </c>
      <c r="CC9" s="13">
        <f t="shared" si="60"/>
        <v>-2.8233333333333377</v>
      </c>
      <c r="CD9" s="14">
        <f t="shared" si="61"/>
        <v>4.1586123061444535</v>
      </c>
      <c r="CE9" s="13">
        <f t="shared" si="62"/>
        <v>-0.41966666666667152</v>
      </c>
      <c r="CF9" s="14">
        <f t="shared" si="63"/>
        <v>2.4520900471688059</v>
      </c>
      <c r="CH9" s="13">
        <f t="shared" si="64"/>
        <v>0.19500000000000384</v>
      </c>
      <c r="CI9" s="14">
        <f t="shared" si="65"/>
        <v>3.4521590328754499</v>
      </c>
      <c r="CJ9" s="13">
        <f t="shared" si="66"/>
        <v>0.63600000000000279</v>
      </c>
      <c r="CK9" s="14">
        <f t="shared" si="67"/>
        <v>3.9543261544025543</v>
      </c>
      <c r="CL9" s="13">
        <f t="shared" si="68"/>
        <v>-2.9423333333333304</v>
      </c>
      <c r="CM9" s="14">
        <f t="shared" si="69"/>
        <v>4.4990618314427975</v>
      </c>
      <c r="CN9" s="13">
        <f t="shared" si="70"/>
        <v>-0.47933333333332939</v>
      </c>
      <c r="CO9" s="14">
        <f t="shared" si="71"/>
        <v>3.6103369883101317</v>
      </c>
      <c r="CQ9" s="13">
        <f t="shared" si="72"/>
        <v>-0.27799999999999869</v>
      </c>
      <c r="CR9" s="14">
        <f t="shared" si="73"/>
        <v>4.1905151652433341</v>
      </c>
      <c r="CS9" s="13">
        <f t="shared" si="74"/>
        <v>-0.48733333333333206</v>
      </c>
      <c r="CT9" s="14">
        <f t="shared" si="75"/>
        <v>3.4682537402854017</v>
      </c>
      <c r="CU9" s="13">
        <f t="shared" si="76"/>
        <v>-1.0269999999999939</v>
      </c>
      <c r="CV9" s="14">
        <f t="shared" si="77"/>
        <v>4.3996097672528087</v>
      </c>
      <c r="CW9" s="13">
        <f t="shared" si="78"/>
        <v>0.13966666666667038</v>
      </c>
      <c r="CX9" s="14">
        <f t="shared" si="79"/>
        <v>3.631583083350379</v>
      </c>
    </row>
    <row r="10" spans="1:102" x14ac:dyDescent="0.25">
      <c r="A10" s="4">
        <v>54</v>
      </c>
      <c r="B10" s="4">
        <v>60</v>
      </c>
      <c r="C10" s="4" t="s">
        <v>30</v>
      </c>
      <c r="D10" s="2">
        <f>AVERAGE('raw data'!K10,'raw data'!Q10,'raw data'!W10)</f>
        <v>1.1103333333333334</v>
      </c>
      <c r="E10" s="2">
        <f>STDEV('raw data'!K10,'raw data'!Q10,'raw data'!W10)</f>
        <v>0.13343287950626465</v>
      </c>
      <c r="F10" s="2">
        <f>AVERAGE('raw data'!AC10,'raw data'!AI10,'raw data'!AO10)</f>
        <v>1.0185</v>
      </c>
      <c r="G10" s="2">
        <f>STDEV('raw data'!AC10,'raw data'!AI10,'raw data'!AO10)</f>
        <v>3.6062445840513956E-2</v>
      </c>
      <c r="H10" s="2">
        <f>AVERAGE('raw data'!AU10,'raw data'!BA10,'raw data'!BG10)</f>
        <v>1.1576666666666666</v>
      </c>
      <c r="I10" s="2">
        <f>STDEV('raw data'!AU10,'raw data'!BA10,'raw data'!BG10)</f>
        <v>0.31347142347163526</v>
      </c>
      <c r="J10" s="2">
        <f>AVERAGE('raw data'!BM10,'raw data'!BS10,'raw data'!BY10)</f>
        <v>1.7113333333333334</v>
      </c>
      <c r="K10" s="2">
        <f>STDEV('raw data'!BM10,'raw data'!BS10,'raw data'!BY10)</f>
        <v>0.20635487232758351</v>
      </c>
      <c r="M10" s="2">
        <f>AVERAGE('raw data'!K110,'raw data'!Q110,'raw data'!W110)</f>
        <v>0.99733333333333329</v>
      </c>
      <c r="N10" s="2">
        <f>STDEV('raw data'!K110,'raw data'!Q110,'raw data'!W110)</f>
        <v>0.16773888438085344</v>
      </c>
      <c r="O10" s="2">
        <f>AVERAGE('raw data'!AC110,'raw data'!AI110,'raw data'!AO110)</f>
        <v>1.2263333333333333</v>
      </c>
      <c r="P10" s="2">
        <f>STDEV('raw data'!AC110,'raw data'!AI110,'raw data'!AO110)</f>
        <v>0.38829026942911377</v>
      </c>
      <c r="Q10" s="2">
        <f>AVERAGE('raw data'!AU110,'raw data'!BA110,'raw data'!BG110)</f>
        <v>1.2969999999999999</v>
      </c>
      <c r="R10" s="2">
        <f>STDEV('raw data'!AU110,'raw data'!BA110,'raw data'!BG110)</f>
        <v>0.27807013503790695</v>
      </c>
      <c r="S10" s="2">
        <f>AVERAGE('raw data'!BM110,'raw data'!BS110,'raw data'!BY110)</f>
        <v>2.0203333333333333</v>
      </c>
      <c r="T10" s="2">
        <f>STDEV('raw data'!BM110,'raw data'!BS110,'raw data'!BY110)</f>
        <v>0.29302616492957151</v>
      </c>
      <c r="V10" s="2">
        <f>AVERAGE('raw data'!K210,'raw data'!Q210,'raw data'!W210)</f>
        <v>1.0406666666666666</v>
      </c>
      <c r="W10" s="2">
        <f>STDEV('raw data'!K210,'raw data'!Q210,'raw data'!W210)</f>
        <v>0.30343093667807386</v>
      </c>
      <c r="X10" s="2">
        <f>AVERAGE('raw data'!AC210,'raw data'!AI210,'raw data'!AO210)</f>
        <v>1.0109999999999999</v>
      </c>
      <c r="Y10" s="2">
        <f>STDEV('raw data'!AC210,'raw data'!AI210,'raw data'!AO210)</f>
        <v>0.26060890238055995</v>
      </c>
      <c r="Z10" s="2">
        <f>AVERAGE('raw data'!AU210,'raw data'!BA210,'raw data'!BG210)</f>
        <v>1.369</v>
      </c>
      <c r="AA10" s="2">
        <f>STDEV('raw data'!AU210,'raw data'!BA210,'raw data'!BG210)</f>
        <v>0.21300704213710861</v>
      </c>
      <c r="AB10" s="2">
        <f>AVERAGE('raw data'!BM210,'raw data'!BS210,'raw data'!BY210)</f>
        <v>1.9053333333333333</v>
      </c>
      <c r="AC10" s="2">
        <f>STDEV('raw data'!BM210,'raw data'!BS210,'raw data'!BY210)</f>
        <v>6.8237330936470053E-2</v>
      </c>
      <c r="AE10" s="2">
        <f>AVERAGE('raw data'!K310,'raw data'!Q310,'raw data'!W310)</f>
        <v>1.1179999999999999</v>
      </c>
      <c r="AF10" s="2">
        <f>STDEV('raw data'!K310,'raw data'!Q310,'raw data'!W310)</f>
        <v>0.22711891158598088</v>
      </c>
      <c r="AG10" s="2">
        <f>AVERAGE('raw data'!AC310,'raw data'!AI310,'raw data'!AO310)</f>
        <v>1.4843333333333331</v>
      </c>
      <c r="AH10" s="2">
        <f>STDEV('raw data'!AC310,'raw data'!AI310,'raw data'!AO310)</f>
        <v>0.78370296243751314</v>
      </c>
      <c r="AI10" s="2">
        <f>AVERAGE('raw data'!AU310,'raw data'!BA310,'raw data'!BG310)</f>
        <v>1.7616666666666667</v>
      </c>
      <c r="AJ10" s="2">
        <f>STDEV('raw data'!AU310,'raw data'!BA310,'raw data'!BG310)</f>
        <v>0.26916971102509413</v>
      </c>
      <c r="AK10" s="2">
        <f>AVERAGE('raw data'!BM310,'raw data'!BS310,'raw data'!BY310)</f>
        <v>3.2586666666666666</v>
      </c>
      <c r="AL10" s="2">
        <f>STDEV('raw data'!BM310,'raw data'!BS310,'raw data'!BY310)</f>
        <v>1.0452522821469166</v>
      </c>
      <c r="AN10" s="2">
        <f>AVERAGE('raw data'!K410,'raw data'!Q410,'raw data'!W410)</f>
        <v>0.82433333333333325</v>
      </c>
      <c r="AO10" s="2">
        <f>STDEV('raw data'!K410,'raw data'!Q410,'raw data'!W410)</f>
        <v>0.36832096510154527</v>
      </c>
      <c r="AP10" s="2">
        <f>AVERAGE('raw data'!AC410,'raw data'!AI410,'raw data'!AO410)</f>
        <v>0.80500000000000005</v>
      </c>
      <c r="AQ10" s="2">
        <f>STDEV('raw data'!AC410,'raw data'!AI410,'raw data'!AO410)</f>
        <v>0.28207977594999628</v>
      </c>
      <c r="AR10" s="2">
        <f>AVERAGE('raw data'!AU410,'raw data'!BA410,'raw data'!BG410)</f>
        <v>1.5196666666666667</v>
      </c>
      <c r="AS10" s="2">
        <f>STDEV('raw data'!AU410,'raw data'!BA410,'raw data'!BG410)</f>
        <v>8.7271606684725042E-2</v>
      </c>
      <c r="AT10" s="2">
        <f>AVERAGE('raw data'!BM410,'raw data'!BS410,'raw data'!BY410)</f>
        <v>3.8513333333333328</v>
      </c>
      <c r="AU10" s="2">
        <f>STDEV('raw data'!BM410,'raw data'!BS410,'raw data'!BY410)</f>
        <v>0.99490418299117522</v>
      </c>
      <c r="AX10" s="13">
        <f t="shared" si="40"/>
        <v>0.1130000000000001</v>
      </c>
      <c r="AY10" s="14">
        <f t="shared" si="41"/>
        <v>0.30117176388711808</v>
      </c>
      <c r="AZ10" s="13">
        <f t="shared" si="42"/>
        <v>-0.20783333333333331</v>
      </c>
      <c r="BA10" s="14">
        <f t="shared" si="43"/>
        <v>0.4243527152696277</v>
      </c>
      <c r="BB10" s="13">
        <f t="shared" si="44"/>
        <v>-0.13933333333333331</v>
      </c>
      <c r="BC10" s="14">
        <f t="shared" si="45"/>
        <v>0.59154155850954226</v>
      </c>
      <c r="BD10" s="13">
        <f t="shared" si="46"/>
        <v>-0.30899999999999994</v>
      </c>
      <c r="BE10" s="14">
        <f t="shared" si="47"/>
        <v>0.49938103725715499</v>
      </c>
      <c r="BG10" s="13">
        <f t="shared" si="48"/>
        <v>-4.3333333333333335E-2</v>
      </c>
      <c r="BH10" s="14">
        <f t="shared" si="49"/>
        <v>0.4711698210589273</v>
      </c>
      <c r="BI10" s="13">
        <f t="shared" si="50"/>
        <v>0.21533333333333338</v>
      </c>
      <c r="BJ10" s="14">
        <f t="shared" si="51"/>
        <v>0.64889917180967371</v>
      </c>
      <c r="BK10" s="13">
        <f t="shared" si="52"/>
        <v>-7.2000000000000064E-2</v>
      </c>
      <c r="BL10" s="14">
        <f t="shared" si="53"/>
        <v>0.49107717717501553</v>
      </c>
      <c r="BM10" s="13">
        <f t="shared" si="54"/>
        <v>0.11499999999999999</v>
      </c>
      <c r="BN10" s="14">
        <f t="shared" si="55"/>
        <v>0.36126349586604156</v>
      </c>
      <c r="BO10" s="13"/>
      <c r="BP10" s="13">
        <f>M10-AE10</f>
        <v>-0.12066666666666659</v>
      </c>
      <c r="BQ10" s="14">
        <f>N10+AF10</f>
        <v>0.39485779596683435</v>
      </c>
      <c r="BR10" s="13">
        <f>O10-AG10</f>
        <v>-0.25799999999999979</v>
      </c>
      <c r="BS10" s="14">
        <f>P10+AH10</f>
        <v>1.1719932318666269</v>
      </c>
      <c r="BT10" s="13">
        <f>Q10-AI10</f>
        <v>-0.46466666666666678</v>
      </c>
      <c r="BU10" s="14">
        <f>R10+AJ10</f>
        <v>0.54723984606300102</v>
      </c>
      <c r="BV10" s="13">
        <f>S10-AK10</f>
        <v>-1.2383333333333333</v>
      </c>
      <c r="BW10" s="14">
        <f>T10+AL10</f>
        <v>1.3382784470764881</v>
      </c>
      <c r="BY10" s="13">
        <f t="shared" si="56"/>
        <v>0.17300000000000004</v>
      </c>
      <c r="BZ10" s="14">
        <f t="shared" si="57"/>
        <v>0.53605984948239871</v>
      </c>
      <c r="CA10" s="13">
        <f t="shared" si="58"/>
        <v>0.42133333333333323</v>
      </c>
      <c r="CB10" s="14">
        <f t="shared" si="59"/>
        <v>0.67037004537911005</v>
      </c>
      <c r="CC10" s="13">
        <f t="shared" si="60"/>
        <v>-0.22266666666666679</v>
      </c>
      <c r="CD10" s="14">
        <f t="shared" si="61"/>
        <v>0.36534174172263201</v>
      </c>
      <c r="CE10" s="13">
        <f t="shared" si="62"/>
        <v>-1.8309999999999995</v>
      </c>
      <c r="CF10" s="14">
        <f t="shared" si="63"/>
        <v>1.2879303479207467</v>
      </c>
      <c r="CH10" s="13">
        <f t="shared" si="64"/>
        <v>0.21633333333333338</v>
      </c>
      <c r="CI10" s="14">
        <f t="shared" si="65"/>
        <v>0.67175190177961919</v>
      </c>
      <c r="CJ10" s="13">
        <f t="shared" si="66"/>
        <v>0.20599999999999985</v>
      </c>
      <c r="CK10" s="14">
        <f t="shared" si="67"/>
        <v>0.54268867833055623</v>
      </c>
      <c r="CL10" s="13">
        <f t="shared" si="68"/>
        <v>-0.15066666666666673</v>
      </c>
      <c r="CM10" s="14">
        <f t="shared" si="69"/>
        <v>0.30027864882183364</v>
      </c>
      <c r="CN10" s="13">
        <f t="shared" si="70"/>
        <v>-1.9459999999999995</v>
      </c>
      <c r="CO10" s="14">
        <f t="shared" si="71"/>
        <v>1.0631415139276452</v>
      </c>
      <c r="CQ10" s="13">
        <f t="shared" si="72"/>
        <v>0.29366666666666663</v>
      </c>
      <c r="CR10" s="14">
        <f t="shared" si="73"/>
        <v>0.59543987668752618</v>
      </c>
      <c r="CS10" s="13">
        <f t="shared" si="74"/>
        <v>0.67933333333333301</v>
      </c>
      <c r="CT10" s="14">
        <f t="shared" si="75"/>
        <v>1.0657827383875094</v>
      </c>
      <c r="CU10" s="13">
        <f t="shared" si="76"/>
        <v>0.24199999999999999</v>
      </c>
      <c r="CV10" s="14">
        <f t="shared" si="77"/>
        <v>0.35644131770981918</v>
      </c>
      <c r="CW10" s="13">
        <f t="shared" si="78"/>
        <v>-0.59266666666666623</v>
      </c>
      <c r="CX10" s="14">
        <f t="shared" si="79"/>
        <v>2.0401564651380917</v>
      </c>
    </row>
    <row r="11" spans="1:102" x14ac:dyDescent="0.25">
      <c r="A11" s="4">
        <v>54</v>
      </c>
      <c r="B11" s="4">
        <v>77</v>
      </c>
      <c r="C11" s="4" t="s">
        <v>31</v>
      </c>
      <c r="D11" s="2">
        <f>AVERAGE('raw data'!K11,'raw data'!Q11,'raw data'!W11)</f>
        <v>10.334999999999999</v>
      </c>
      <c r="E11" s="2">
        <f>STDEV('raw data'!K11,'raw data'!Q11,'raw data'!W11)</f>
        <v>0.48332597695551222</v>
      </c>
      <c r="F11" s="2">
        <f>AVERAGE('raw data'!AC11,'raw data'!AI11,'raw data'!AO11)</f>
        <v>17.408999999999999</v>
      </c>
      <c r="G11" s="2">
        <f>STDEV('raw data'!AC11,'raw data'!AI11,'raw data'!AO11)</f>
        <v>1.1313708498986027E-2</v>
      </c>
      <c r="H11" s="2">
        <f>AVERAGE('raw data'!AU11,'raw data'!BA11,'raw data'!BG11)</f>
        <v>21.248999999999999</v>
      </c>
      <c r="I11" s="2">
        <f>STDEV('raw data'!AU11,'raw data'!BA11,'raw data'!BG11)</f>
        <v>1.1884897980209999</v>
      </c>
      <c r="J11" s="2">
        <f>AVERAGE('raw data'!BM11,'raw data'!BS11,'raw data'!BY11)</f>
        <v>29.213333333333335</v>
      </c>
      <c r="K11" s="2">
        <f>STDEV('raw data'!BM11,'raw data'!BS11,'raw data'!BY11)</f>
        <v>0.89760811790743755</v>
      </c>
      <c r="M11" s="2">
        <f>AVERAGE('raw data'!K111,'raw data'!Q111,'raw data'!W111)</f>
        <v>9.9166666666666661</v>
      </c>
      <c r="N11" s="2">
        <f>STDEV('raw data'!K111,'raw data'!Q111,'raw data'!W111)</f>
        <v>0.29033141981765176</v>
      </c>
      <c r="O11" s="2">
        <f>AVERAGE('raw data'!AC111,'raw data'!AI111,'raw data'!AO111)</f>
        <v>16.731999999999999</v>
      </c>
      <c r="P11" s="2">
        <f>STDEV('raw data'!AC111,'raw data'!AI111,'raw data'!AO111)</f>
        <v>0.89092985133510993</v>
      </c>
      <c r="Q11" s="2">
        <f>AVERAGE('raw data'!AU111,'raw data'!BA111,'raw data'!BG111)</f>
        <v>21.77</v>
      </c>
      <c r="R11" s="2">
        <f>STDEV('raw data'!AU111,'raw data'!BA111,'raw data'!BG111)</f>
        <v>1.1084236554675293</v>
      </c>
      <c r="S11" s="2">
        <f>AVERAGE('raw data'!BM111,'raw data'!BS111,'raw data'!BY111)</f>
        <v>30.129000000000001</v>
      </c>
      <c r="T11" s="2">
        <f>STDEV('raw data'!BM111,'raw data'!BS111,'raw data'!BY111)</f>
        <v>1.0686014224209139</v>
      </c>
      <c r="V11" s="2">
        <f>AVERAGE('raw data'!K211,'raw data'!Q211,'raw data'!W211)</f>
        <v>9.3643333333333327</v>
      </c>
      <c r="W11" s="2">
        <f>STDEV('raw data'!K211,'raw data'!Q211,'raw data'!W211)</f>
        <v>0.14353512926574266</v>
      </c>
      <c r="X11" s="2">
        <f>AVERAGE('raw data'!AC211,'raw data'!AI211,'raw data'!AO211)</f>
        <v>16.977999999999998</v>
      </c>
      <c r="Y11" s="2">
        <f>STDEV('raw data'!AC211,'raw data'!AI211,'raw data'!AO211)</f>
        <v>0.45877554424794653</v>
      </c>
      <c r="Z11" s="2">
        <f>AVERAGE('raw data'!AU211,'raw data'!BA211,'raw data'!BG211)</f>
        <v>22.364666666666668</v>
      </c>
      <c r="AA11" s="2">
        <f>STDEV('raw data'!AU211,'raw data'!BA211,'raw data'!BG211)</f>
        <v>1.2128892502340571</v>
      </c>
      <c r="AB11" s="2">
        <f>AVERAGE('raw data'!BM211,'raw data'!BS211,'raw data'!BY211)</f>
        <v>29.179000000000002</v>
      </c>
      <c r="AC11" s="2">
        <f>STDEV('raw data'!BM211,'raw data'!BS211,'raw data'!BY211)</f>
        <v>1.5858760985650797</v>
      </c>
      <c r="AE11" s="2">
        <f>AVERAGE('raw data'!K311,'raw data'!Q311,'raw data'!W311)</f>
        <v>9.3493333333333339</v>
      </c>
      <c r="AF11" s="2">
        <f>STDEV('raw data'!K311,'raw data'!Q311,'raw data'!W311)</f>
        <v>0.58645744375302566</v>
      </c>
      <c r="AG11" s="2">
        <f>AVERAGE('raw data'!AC311,'raw data'!AI311,'raw data'!AO311)</f>
        <v>16.951333333333334</v>
      </c>
      <c r="AH11" s="2">
        <f>STDEV('raw data'!AC311,'raw data'!AI311,'raw data'!AO311)</f>
        <v>0.81521306008511263</v>
      </c>
      <c r="AI11" s="2">
        <f>AVERAGE('raw data'!AU311,'raw data'!BA311,'raw data'!BG311)</f>
        <v>22.064666666666668</v>
      </c>
      <c r="AJ11" s="2">
        <f>STDEV('raw data'!AU311,'raw data'!BA311,'raw data'!BG311)</f>
        <v>0.95358079538827567</v>
      </c>
      <c r="AK11" s="2">
        <f>AVERAGE('raw data'!BM311,'raw data'!BS311,'raw data'!BY311)</f>
        <v>30.880666666666666</v>
      </c>
      <c r="AL11" s="2">
        <f>STDEV('raw data'!BM311,'raw data'!BS311,'raw data'!BY311)</f>
        <v>1.3230254469711946</v>
      </c>
      <c r="AN11" s="2">
        <f>AVERAGE('raw data'!K411,'raw data'!Q411,'raw data'!W411)</f>
        <v>9.0053333333333345</v>
      </c>
      <c r="AO11" s="2">
        <f>STDEV('raw data'!K411,'raw data'!Q411,'raw data'!W411)</f>
        <v>0.24825457364031206</v>
      </c>
      <c r="AP11" s="2">
        <f>AVERAGE('raw data'!AC411,'raw data'!AI411,'raw data'!AO411)</f>
        <v>16.632333333333335</v>
      </c>
      <c r="AQ11" s="2">
        <f>STDEV('raw data'!AC411,'raw data'!AI411,'raw data'!AO411)</f>
        <v>0.90310150776827602</v>
      </c>
      <c r="AR11" s="2">
        <f>AVERAGE('raw data'!AU411,'raw data'!BA411,'raw data'!BG411)</f>
        <v>22.235333333333333</v>
      </c>
      <c r="AS11" s="2">
        <f>STDEV('raw data'!AU411,'raw data'!BA411,'raw data'!BG411)</f>
        <v>1.4429834833889577</v>
      </c>
      <c r="AT11" s="2">
        <f>AVERAGE('raw data'!BM411,'raw data'!BS411,'raw data'!BY411)</f>
        <v>30.804333333333336</v>
      </c>
      <c r="AU11" s="2">
        <f>STDEV('raw data'!BM411,'raw data'!BS411,'raw data'!BY411)</f>
        <v>1.2014663263418321</v>
      </c>
      <c r="AX11" s="13">
        <f t="shared" si="40"/>
        <v>0.418333333333333</v>
      </c>
      <c r="AY11" s="14">
        <f t="shared" si="41"/>
        <v>0.77365739677316392</v>
      </c>
      <c r="AZ11" s="13">
        <f t="shared" si="42"/>
        <v>0.6769999999999996</v>
      </c>
      <c r="BA11" s="14">
        <f t="shared" si="43"/>
        <v>0.90224355983409599</v>
      </c>
      <c r="BB11" s="13">
        <f t="shared" si="44"/>
        <v>-0.5210000000000008</v>
      </c>
      <c r="BC11" s="14">
        <f t="shared" si="45"/>
        <v>2.2969134534885294</v>
      </c>
      <c r="BD11" s="13">
        <f t="shared" si="46"/>
        <v>-0.91566666666666663</v>
      </c>
      <c r="BE11" s="14">
        <f t="shared" si="47"/>
        <v>1.9662095403283515</v>
      </c>
      <c r="BG11" s="13">
        <f t="shared" si="48"/>
        <v>0.55233333333333334</v>
      </c>
      <c r="BH11" s="14">
        <f t="shared" si="49"/>
        <v>0.43386654908339439</v>
      </c>
      <c r="BI11" s="13">
        <f t="shared" si="50"/>
        <v>-0.24599999999999866</v>
      </c>
      <c r="BJ11" s="14">
        <f t="shared" si="51"/>
        <v>1.3497053955830565</v>
      </c>
      <c r="BK11" s="13">
        <f t="shared" si="52"/>
        <v>-0.59466666666666868</v>
      </c>
      <c r="BL11" s="14">
        <f t="shared" si="53"/>
        <v>2.3213129057015864</v>
      </c>
      <c r="BM11" s="13">
        <f t="shared" si="54"/>
        <v>0.94999999999999929</v>
      </c>
      <c r="BN11" s="14">
        <f t="shared" si="55"/>
        <v>2.6544775209859939</v>
      </c>
      <c r="BO11" s="13"/>
      <c r="BP11" s="13">
        <f>M11-AE11</f>
        <v>0.56733333333333213</v>
      </c>
      <c r="BQ11" s="14">
        <f>N11+AF11</f>
        <v>0.87678886357067742</v>
      </c>
      <c r="BR11" s="13">
        <f>O11-AG11</f>
        <v>-0.21933333333333493</v>
      </c>
      <c r="BS11" s="14">
        <f>P11+AH11</f>
        <v>1.7061429114202227</v>
      </c>
      <c r="BT11" s="13">
        <f>Q11-AI11</f>
        <v>-0.29466666666666796</v>
      </c>
      <c r="BU11" s="14">
        <f>R11+AJ11</f>
        <v>2.0620044508558051</v>
      </c>
      <c r="BV11" s="13">
        <f>S11-AK11</f>
        <v>-0.75166666666666515</v>
      </c>
      <c r="BW11" s="14">
        <f>T11+AL11</f>
        <v>2.3916268693921086</v>
      </c>
      <c r="BY11" s="13">
        <f t="shared" si="56"/>
        <v>0.91133333333333155</v>
      </c>
      <c r="BZ11" s="14">
        <f t="shared" si="57"/>
        <v>0.53858599345796376</v>
      </c>
      <c r="CA11" s="13">
        <f t="shared" si="58"/>
        <v>9.9666666666664128E-2</v>
      </c>
      <c r="CB11" s="14">
        <f t="shared" si="59"/>
        <v>1.7940313591033861</v>
      </c>
      <c r="CC11" s="13">
        <f t="shared" si="60"/>
        <v>-0.4653333333333336</v>
      </c>
      <c r="CD11" s="14">
        <f t="shared" si="61"/>
        <v>2.551407138856487</v>
      </c>
      <c r="CE11" s="13">
        <f t="shared" si="62"/>
        <v>-0.67533333333333445</v>
      </c>
      <c r="CF11" s="14">
        <f t="shared" si="63"/>
        <v>2.2700677487627461</v>
      </c>
      <c r="CH11" s="13">
        <f t="shared" si="64"/>
        <v>0.35899999999999821</v>
      </c>
      <c r="CI11" s="14">
        <f t="shared" si="65"/>
        <v>0.39178970290605475</v>
      </c>
      <c r="CJ11" s="13">
        <f t="shared" si="66"/>
        <v>0.34566666666666279</v>
      </c>
      <c r="CK11" s="14">
        <f t="shared" si="67"/>
        <v>1.3618770520162227</v>
      </c>
      <c r="CL11" s="13">
        <f t="shared" si="68"/>
        <v>0.12933333333333508</v>
      </c>
      <c r="CM11" s="14">
        <f t="shared" si="69"/>
        <v>2.6558727336230148</v>
      </c>
      <c r="CN11" s="13">
        <f t="shared" si="70"/>
        <v>-1.6253333333333337</v>
      </c>
      <c r="CO11" s="14">
        <f t="shared" si="71"/>
        <v>2.7873424249069121</v>
      </c>
      <c r="CQ11" s="13">
        <f t="shared" si="72"/>
        <v>0.34399999999999942</v>
      </c>
      <c r="CR11" s="14">
        <f t="shared" si="73"/>
        <v>0.83471201739333778</v>
      </c>
      <c r="CS11" s="13">
        <f t="shared" si="74"/>
        <v>0.31899999999999906</v>
      </c>
      <c r="CT11" s="14">
        <f t="shared" si="75"/>
        <v>1.7183145678533887</v>
      </c>
      <c r="CU11" s="13">
        <f t="shared" si="76"/>
        <v>-0.17066666666666563</v>
      </c>
      <c r="CV11" s="14">
        <f t="shared" si="77"/>
        <v>2.3965642787772334</v>
      </c>
      <c r="CW11" s="13">
        <f t="shared" si="78"/>
        <v>7.63333333333307E-2</v>
      </c>
      <c r="CX11" s="14">
        <f t="shared" si="79"/>
        <v>2.5244917733130268</v>
      </c>
    </row>
    <row r="12" spans="1:102" ht="15" customHeight="1" x14ac:dyDescent="0.25">
      <c r="A12" s="4">
        <v>59</v>
      </c>
      <c r="B12" s="4">
        <v>77</v>
      </c>
      <c r="C12" s="4" t="s">
        <v>32</v>
      </c>
      <c r="D12" s="2">
        <f>AVERAGE('raw data'!K12,'raw data'!Q12,'raw data'!W12)</f>
        <v>11.125333333333336</v>
      </c>
      <c r="E12" s="2">
        <f>STDEV('raw data'!K12,'raw data'!Q12,'raw data'!W12)</f>
        <v>0.22548244573210885</v>
      </c>
      <c r="F12" s="2">
        <f>AVERAGE('raw data'!AC12,'raw data'!AI12,'raw data'!AO12)</f>
        <v>17.951499999999999</v>
      </c>
      <c r="G12" s="2">
        <f>STDEV('raw data'!AC12,'raw data'!AI12,'raw data'!AO12)</f>
        <v>9.5459415460182509E-2</v>
      </c>
      <c r="H12" s="2">
        <f>AVERAGE('raw data'!AU12,'raw data'!BA12,'raw data'!BG12)</f>
        <v>22.388999999999999</v>
      </c>
      <c r="I12" s="2">
        <f>STDEV('raw data'!AU12,'raw data'!BA12,'raw data'!BG12)</f>
        <v>1.0742630031793894</v>
      </c>
      <c r="J12" s="2">
        <f>AVERAGE('raw data'!BM12,'raw data'!BS12,'raw data'!BY12)</f>
        <v>30.190666666666669</v>
      </c>
      <c r="K12" s="2">
        <f>STDEV('raw data'!BM12,'raw data'!BS12,'raw data'!BY12)</f>
        <v>0.82536678715182943</v>
      </c>
      <c r="L12" s="2"/>
      <c r="M12" s="2">
        <f>AVERAGE('raw data'!K112,'raw data'!Q112,'raw data'!W112)</f>
        <v>10.637666666666668</v>
      </c>
      <c r="N12" s="2">
        <f>STDEV('raw data'!K112,'raw data'!Q112,'raw data'!W112)</f>
        <v>0.29680015723266273</v>
      </c>
      <c r="O12" s="2">
        <f>AVERAGE('raw data'!AC112,'raw data'!AI112,'raw data'!AO112)</f>
        <v>17.498999999999999</v>
      </c>
      <c r="P12" s="2">
        <f>STDEV('raw data'!AC112,'raw data'!AI112,'raw data'!AO112)</f>
        <v>0.47482944306350638</v>
      </c>
      <c r="Q12" s="2">
        <f>AVERAGE('raw data'!AU112,'raw data'!BA112,'raw data'!BG112)</f>
        <v>22.824999999999999</v>
      </c>
      <c r="R12" s="2">
        <f>STDEV('raw data'!AU112,'raw data'!BA112,'raw data'!BG112)</f>
        <v>0.85344771368842387</v>
      </c>
      <c r="S12" s="2">
        <f>AVERAGE('raw data'!BM112,'raw data'!BS112,'raw data'!BY112)</f>
        <v>31.060999999999996</v>
      </c>
      <c r="T12" s="2">
        <f>STDEV('raw data'!BM112,'raw data'!BS112,'raw data'!BY112)</f>
        <v>1.1731892430464899</v>
      </c>
      <c r="U12" s="2"/>
      <c r="V12" s="2">
        <f>AVERAGE('raw data'!K212,'raw data'!Q212,'raw data'!W212)</f>
        <v>10.144</v>
      </c>
      <c r="W12" s="2">
        <f>STDEV('raw data'!K212,'raw data'!Q212,'raw data'!W212)</f>
        <v>0.57367586667036974</v>
      </c>
      <c r="X12" s="2">
        <f>AVERAGE('raw data'!AC212,'raw data'!AI212,'raw data'!AO212)</f>
        <v>17.431666666666668</v>
      </c>
      <c r="Y12" s="2">
        <f>STDEV('raw data'!AC212,'raw data'!AI212,'raw data'!AO212)</f>
        <v>0.47559892066039577</v>
      </c>
      <c r="Z12" s="2">
        <f>AVERAGE('raw data'!AU212,'raw data'!BA212,'raw data'!BG212)</f>
        <v>22.987333333333336</v>
      </c>
      <c r="AA12" s="2">
        <f>STDEV('raw data'!AU212,'raw data'!BA212,'raw data'!BG212)</f>
        <v>0.8277882176821163</v>
      </c>
      <c r="AB12" s="2">
        <f>AVERAGE('raw data'!BM212,'raw data'!BS212,'raw data'!BY212)</f>
        <v>30.760999999999999</v>
      </c>
      <c r="AC12" s="2">
        <f>STDEV('raw data'!BM212,'raw data'!BS212,'raw data'!BY212)</f>
        <v>1.0723749344329159</v>
      </c>
      <c r="AD12" s="2"/>
      <c r="AE12" s="2">
        <f>AVERAGE('raw data'!K312,'raw data'!Q312,'raw data'!W312)</f>
        <v>10.279666666666666</v>
      </c>
      <c r="AF12" s="2">
        <f>STDEV('raw data'!K312,'raw data'!Q312,'raw data'!W312)</f>
        <v>0.69575306922307822</v>
      </c>
      <c r="AG12" s="2">
        <f>AVERAGE('raw data'!AC312,'raw data'!AI312,'raw data'!AO312)</f>
        <v>17.704666666666668</v>
      </c>
      <c r="AH12" s="2">
        <f>STDEV('raw data'!AC312,'raw data'!AI312,'raw data'!AO312)</f>
        <v>0.66393398266193104</v>
      </c>
      <c r="AI12" s="2">
        <f>AVERAGE('raw data'!AU312,'raw data'!BA312,'raw data'!BG312)</f>
        <v>23.054333333333336</v>
      </c>
      <c r="AJ12" s="2">
        <f>STDEV('raw data'!AU312,'raw data'!BA312,'raw data'!BG312)</f>
        <v>0.80888647740788311</v>
      </c>
      <c r="AK12" s="2">
        <f>AVERAGE('raw data'!BM312,'raw data'!BS312,'raw data'!BY312)</f>
        <v>32.383333333333333</v>
      </c>
      <c r="AL12" s="2">
        <f>STDEV('raw data'!BM312,'raw data'!BS312,'raw data'!BY312)</f>
        <v>0.92734369752176338</v>
      </c>
      <c r="AM12" s="2"/>
      <c r="AN12" s="2">
        <f>AVERAGE('raw data'!K412,'raw data'!Q412,'raw data'!W412)</f>
        <v>10.129</v>
      </c>
      <c r="AO12" s="2">
        <f>STDEV('raw data'!K412,'raw data'!Q412,'raw data'!W412)</f>
        <v>0.36173470942114422</v>
      </c>
      <c r="AP12" s="2">
        <f>AVERAGE('raw data'!AC412,'raw data'!AI412,'raw data'!AO412)</f>
        <v>17.597333333333331</v>
      </c>
      <c r="AQ12" s="2">
        <f>STDEV('raw data'!AC412,'raw data'!AI412,'raw data'!AO412)</f>
        <v>0.54358654631376968</v>
      </c>
      <c r="AR12" s="2">
        <f>AVERAGE('raw data'!AU412,'raw data'!BA412,'raw data'!BG412)</f>
        <v>23.284666666666666</v>
      </c>
      <c r="AS12" s="2">
        <f>STDEV('raw data'!AU412,'raw data'!BA412,'raw data'!BG412)</f>
        <v>0.98172161702456862</v>
      </c>
      <c r="AT12" s="2">
        <f>AVERAGE('raw data'!BM412,'raw data'!BS412,'raw data'!BY412)</f>
        <v>32.469666666666662</v>
      </c>
      <c r="AU12" s="2">
        <f>STDEV('raw data'!BM412,'raw data'!BS412,'raw data'!BY412)</f>
        <v>0.93518144407025683</v>
      </c>
      <c r="AV12" s="2"/>
      <c r="AW12" s="2"/>
      <c r="AX12" s="13">
        <f t="shared" si="40"/>
        <v>0.48766666666666758</v>
      </c>
      <c r="AY12" s="14">
        <f t="shared" si="41"/>
        <v>0.52228260296477158</v>
      </c>
      <c r="AZ12" s="13">
        <f t="shared" si="42"/>
        <v>0.45250000000000057</v>
      </c>
      <c r="BA12" s="14">
        <f t="shared" si="43"/>
        <v>0.57028885852368894</v>
      </c>
      <c r="BB12" s="13">
        <f t="shared" si="44"/>
        <v>-0.43599999999999994</v>
      </c>
      <c r="BC12" s="14">
        <f t="shared" si="45"/>
        <v>1.9277107168678134</v>
      </c>
      <c r="BD12" s="13">
        <f t="shared" si="46"/>
        <v>-0.87033333333332763</v>
      </c>
      <c r="BE12" s="14">
        <f t="shared" si="47"/>
        <v>1.9985560301983192</v>
      </c>
      <c r="BG12" s="13">
        <f t="shared" si="48"/>
        <v>0.49366666666666781</v>
      </c>
      <c r="BH12" s="14">
        <f t="shared" si="49"/>
        <v>0.87047602390303247</v>
      </c>
      <c r="BI12" s="13">
        <f t="shared" si="50"/>
        <v>6.7333333333330359E-2</v>
      </c>
      <c r="BJ12" s="14">
        <f t="shared" si="51"/>
        <v>0.95042836372390216</v>
      </c>
      <c r="BK12" s="13">
        <f t="shared" si="52"/>
        <v>-0.16233333333333633</v>
      </c>
      <c r="BL12" s="14">
        <f t="shared" si="53"/>
        <v>1.6812359313705403</v>
      </c>
      <c r="BM12" s="13">
        <f t="shared" si="54"/>
        <v>0.29999999999999716</v>
      </c>
      <c r="BN12" s="14">
        <f t="shared" si="55"/>
        <v>2.2455641774794057</v>
      </c>
      <c r="BO12" s="13"/>
      <c r="BP12" s="13">
        <f>M12-AE12</f>
        <v>0.35800000000000232</v>
      </c>
      <c r="BQ12" s="14">
        <f>N12+AF12</f>
        <v>0.99255322645574096</v>
      </c>
      <c r="BR12" s="13">
        <f>O12-AG12</f>
        <v>-0.20566666666666933</v>
      </c>
      <c r="BS12" s="14">
        <f>P12+AH12</f>
        <v>1.1387634257254375</v>
      </c>
      <c r="BT12" s="13">
        <f>Q12-AI12</f>
        <v>-0.2293333333333365</v>
      </c>
      <c r="BU12" s="14">
        <f>R12+AJ12</f>
        <v>1.662334191096307</v>
      </c>
      <c r="BV12" s="13">
        <f>S12-AK12</f>
        <v>-1.3223333333333365</v>
      </c>
      <c r="BW12" s="14">
        <f>T12+AL12</f>
        <v>2.1005329405682533</v>
      </c>
      <c r="BY12" s="13">
        <f t="shared" si="56"/>
        <v>0.50866666666666838</v>
      </c>
      <c r="BZ12" s="14">
        <f t="shared" si="57"/>
        <v>0.65853486665380689</v>
      </c>
      <c r="CA12" s="13">
        <f t="shared" si="58"/>
        <v>-9.8333333333332718E-2</v>
      </c>
      <c r="CB12" s="14">
        <f t="shared" si="59"/>
        <v>1.0184159893772762</v>
      </c>
      <c r="CC12" s="13">
        <f t="shared" si="60"/>
        <v>-0.45966666666666711</v>
      </c>
      <c r="CD12" s="14">
        <f t="shared" si="61"/>
        <v>1.8351693307129926</v>
      </c>
      <c r="CE12" s="13">
        <f t="shared" si="62"/>
        <v>-1.4086666666666652</v>
      </c>
      <c r="CF12" s="14">
        <f t="shared" si="63"/>
        <v>2.1083706871167465</v>
      </c>
      <c r="CH12" s="13">
        <f t="shared" si="64"/>
        <v>1.5000000000000568E-2</v>
      </c>
      <c r="CI12" s="14">
        <f t="shared" si="65"/>
        <v>0.9354105760915139</v>
      </c>
      <c r="CJ12" s="13">
        <f t="shared" si="66"/>
        <v>-0.16566666666666308</v>
      </c>
      <c r="CK12" s="14">
        <f t="shared" si="67"/>
        <v>1.0191854669741653</v>
      </c>
      <c r="CL12" s="13">
        <f t="shared" si="68"/>
        <v>-0.29733333333333078</v>
      </c>
      <c r="CM12" s="14">
        <f t="shared" si="69"/>
        <v>1.8095098347066849</v>
      </c>
      <c r="CN12" s="13">
        <f t="shared" si="70"/>
        <v>-1.7086666666666623</v>
      </c>
      <c r="CO12" s="14">
        <f t="shared" si="71"/>
        <v>2.0075563785031729</v>
      </c>
      <c r="CQ12" s="13">
        <f t="shared" si="72"/>
        <v>0.15066666666666606</v>
      </c>
      <c r="CR12" s="14">
        <f t="shared" si="73"/>
        <v>1.0574877786442225</v>
      </c>
      <c r="CS12" s="13">
        <f t="shared" si="74"/>
        <v>0.10733333333333661</v>
      </c>
      <c r="CT12" s="14">
        <f t="shared" si="75"/>
        <v>1.2075205289757007</v>
      </c>
      <c r="CU12" s="13">
        <f t="shared" si="76"/>
        <v>-0.23033333333333061</v>
      </c>
      <c r="CV12" s="14">
        <f t="shared" si="77"/>
        <v>1.7906080944324518</v>
      </c>
      <c r="CW12" s="13">
        <f t="shared" si="78"/>
        <v>-8.633333333332871E-2</v>
      </c>
      <c r="CX12" s="14">
        <f t="shared" si="79"/>
        <v>1.8625251415920201</v>
      </c>
    </row>
    <row r="13" spans="1:102" x14ac:dyDescent="0.25">
      <c r="A13" s="4">
        <v>61</v>
      </c>
      <c r="B13" s="4">
        <v>77</v>
      </c>
      <c r="C13" s="4" t="s">
        <v>33</v>
      </c>
      <c r="D13" s="2">
        <f>AVERAGE('raw data'!K13,'raw data'!Q13,'raw data'!W13)</f>
        <v>11.496</v>
      </c>
      <c r="E13" s="2">
        <f>STDEV('raw data'!K13,'raw data'!Q13,'raw data'!W13)</f>
        <v>0.35376404565755409</v>
      </c>
      <c r="F13" s="2">
        <f>AVERAGE('raw data'!AC13,'raw data'!AI13,'raw data'!AO13)</f>
        <v>18.253</v>
      </c>
      <c r="G13" s="2">
        <f>STDEV('raw data'!AC13,'raw data'!AI13,'raw data'!AO13)</f>
        <v>0.15414927829866734</v>
      </c>
      <c r="H13" s="2">
        <f>AVERAGE('raw data'!AU13,'raw data'!BA13,'raw data'!BG13)</f>
        <v>22.644333333333332</v>
      </c>
      <c r="I13" s="2">
        <f>STDEV('raw data'!AU13,'raw data'!BA13,'raw data'!BG13)</f>
        <v>1.001704713642364</v>
      </c>
      <c r="J13" s="2">
        <f>AVERAGE('raw data'!BM13,'raw data'!BS13,'raw data'!BY13)</f>
        <v>29.855666666666668</v>
      </c>
      <c r="K13" s="2">
        <f>STDEV('raw data'!BM13,'raw data'!BS13,'raw data'!BY13)</f>
        <v>0.71190472208950506</v>
      </c>
      <c r="L13" s="2"/>
      <c r="M13" s="2">
        <f>AVERAGE('raw data'!K113,'raw data'!Q113,'raw data'!W113)</f>
        <v>11.049666666666667</v>
      </c>
      <c r="N13" s="2">
        <f>STDEV('raw data'!K113,'raw data'!Q113,'raw data'!W113)</f>
        <v>0.40031154534104257</v>
      </c>
      <c r="O13" s="2">
        <f>AVERAGE('raw data'!AC113,'raw data'!AI113,'raw data'!AO113)</f>
        <v>17.895333333333333</v>
      </c>
      <c r="P13" s="2">
        <f>STDEV('raw data'!AC113,'raw data'!AI113,'raw data'!AO113)</f>
        <v>0.48556805221650773</v>
      </c>
      <c r="Q13" s="2">
        <f>AVERAGE('raw data'!AU113,'raw data'!BA113,'raw data'!BG113)</f>
        <v>22.99</v>
      </c>
      <c r="R13" s="2">
        <f>STDEV('raw data'!AU113,'raw data'!BA113,'raw data'!BG113)</f>
        <v>0.90283940986202005</v>
      </c>
      <c r="S13" s="2">
        <f>AVERAGE('raw data'!BM113,'raw data'!BS113,'raw data'!BY113)</f>
        <v>30.626333333333331</v>
      </c>
      <c r="T13" s="2">
        <f>STDEV('raw data'!BM113,'raw data'!BS113,'raw data'!BY113)</f>
        <v>0.93691639612792232</v>
      </c>
      <c r="U13" s="2"/>
      <c r="V13" s="2">
        <f>AVERAGE('raw data'!K213,'raw data'!Q213,'raw data'!W213)</f>
        <v>10.856999999999999</v>
      </c>
      <c r="W13" s="2">
        <f>STDEV('raw data'!K213,'raw data'!Q213,'raw data'!W213)</f>
        <v>0.16825278600962282</v>
      </c>
      <c r="X13" s="2">
        <f>AVERAGE('raw data'!AC213,'raw data'!AI213,'raw data'!AO213)</f>
        <v>17.795333333333335</v>
      </c>
      <c r="Y13" s="2">
        <f>STDEV('raw data'!AC213,'raw data'!AI213,'raw data'!AO213)</f>
        <v>0.52570080210451819</v>
      </c>
      <c r="Z13" s="2">
        <f>AVERAGE('raw data'!AU213,'raw data'!BA213,'raw data'!BG213)</f>
        <v>22.99966666666667</v>
      </c>
      <c r="AA13" s="2">
        <f>STDEV('raw data'!AU213,'raw data'!BA213,'raw data'!BG213)</f>
        <v>0.96268911562006065</v>
      </c>
      <c r="AB13" s="2">
        <f>AVERAGE('raw data'!BM213,'raw data'!BS213,'raw data'!BY213)</f>
        <v>30.385666666666669</v>
      </c>
      <c r="AC13" s="2">
        <f>STDEV('raw data'!BM213,'raw data'!BS213,'raw data'!BY213)</f>
        <v>1.0235557304481913</v>
      </c>
      <c r="AD13" s="2"/>
      <c r="AE13" s="2">
        <f>AVERAGE('raw data'!K313,'raw data'!Q313,'raw data'!W313)</f>
        <v>10.843000000000002</v>
      </c>
      <c r="AF13" s="2">
        <f>STDEV('raw data'!K313,'raw data'!Q313,'raw data'!W313)</f>
        <v>0.68137728168761225</v>
      </c>
      <c r="AG13" s="2">
        <f>AVERAGE('raw data'!AC313,'raw data'!AI313,'raw data'!AO313)</f>
        <v>18.150666666666666</v>
      </c>
      <c r="AH13" s="2">
        <f>STDEV('raw data'!AC313,'raw data'!AI313,'raw data'!AO313)</f>
        <v>0.51686587557444097</v>
      </c>
      <c r="AI13" s="2">
        <f>AVERAGE('raw data'!AU313,'raw data'!BA313,'raw data'!BG313)</f>
        <v>23.383333333333329</v>
      </c>
      <c r="AJ13" s="2">
        <f>STDEV('raw data'!AU313,'raw data'!BA313,'raw data'!BG313)</f>
        <v>0.76147247706882482</v>
      </c>
      <c r="AK13" s="2">
        <f>AVERAGE('raw data'!BM313,'raw data'!BS313,'raw data'!BY313)</f>
        <v>32.190666666666665</v>
      </c>
      <c r="AL13" s="2">
        <f>STDEV('raw data'!BM313,'raw data'!BS313,'raw data'!BY313)</f>
        <v>1.0350465367959718</v>
      </c>
      <c r="AM13" s="2"/>
      <c r="AN13" s="2">
        <f>AVERAGE('raw data'!K413,'raw data'!Q413,'raw data'!W413)</f>
        <v>10.658333333333333</v>
      </c>
      <c r="AO13" s="2">
        <f>STDEV('raw data'!K413,'raw data'!Q413,'raw data'!W413)</f>
        <v>0.14214898287829322</v>
      </c>
      <c r="AP13" s="2">
        <f>AVERAGE('raw data'!AC413,'raw data'!AI413,'raw data'!AO413)</f>
        <v>17.937333333333331</v>
      </c>
      <c r="AQ13" s="2">
        <f>STDEV('raw data'!AC413,'raw data'!AI413,'raw data'!AO413)</f>
        <v>0.74280437083617967</v>
      </c>
      <c r="AR13" s="2">
        <f>AVERAGE('raw data'!AU413,'raw data'!BA413,'raw data'!BG413)</f>
        <v>23.448333333333334</v>
      </c>
      <c r="AS13" s="2">
        <f>STDEV('raw data'!AU413,'raw data'!BA413,'raw data'!BG413)</f>
        <v>1.3745305865397583</v>
      </c>
      <c r="AT13" s="2">
        <f>AVERAGE('raw data'!BM413,'raw data'!BS413,'raw data'!BY413)</f>
        <v>32.164666666666669</v>
      </c>
      <c r="AU13" s="2">
        <f>STDEV('raw data'!BM413,'raw data'!BS413,'raw data'!BY413)</f>
        <v>1.2392878331256783</v>
      </c>
      <c r="AV13" s="2"/>
      <c r="AW13" s="2"/>
      <c r="AX13" s="13">
        <f t="shared" si="40"/>
        <v>0.44633333333333347</v>
      </c>
      <c r="AY13" s="14">
        <f t="shared" si="41"/>
        <v>0.75407559099859667</v>
      </c>
      <c r="AZ13" s="13">
        <f t="shared" si="42"/>
        <v>0.3576666666666668</v>
      </c>
      <c r="BA13" s="14">
        <f t="shared" si="43"/>
        <v>0.6397173305151751</v>
      </c>
      <c r="BB13" s="13">
        <f t="shared" si="44"/>
        <v>-0.34566666666666634</v>
      </c>
      <c r="BC13" s="14">
        <f t="shared" si="45"/>
        <v>1.9045441235043841</v>
      </c>
      <c r="BD13" s="13">
        <f t="shared" si="46"/>
        <v>-0.7706666666666635</v>
      </c>
      <c r="BE13" s="14">
        <f t="shared" si="47"/>
        <v>1.6488211182174273</v>
      </c>
      <c r="BG13" s="13">
        <f t="shared" si="48"/>
        <v>0.19266666666666765</v>
      </c>
      <c r="BH13" s="14">
        <f t="shared" si="49"/>
        <v>0.56856433135066542</v>
      </c>
      <c r="BI13" s="13">
        <f t="shared" si="50"/>
        <v>9.9999999999997868E-2</v>
      </c>
      <c r="BJ13" s="14">
        <f t="shared" si="51"/>
        <v>1.011268854321026</v>
      </c>
      <c r="BK13" s="13">
        <f t="shared" si="52"/>
        <v>-9.6666666666713752E-3</v>
      </c>
      <c r="BL13" s="14">
        <f t="shared" si="53"/>
        <v>1.8655285254820808</v>
      </c>
      <c r="BM13" s="13">
        <f t="shared" si="54"/>
        <v>0.24066666666666237</v>
      </c>
      <c r="BN13" s="14">
        <f t="shared" si="55"/>
        <v>1.9604721265761136</v>
      </c>
      <c r="BO13" s="13"/>
      <c r="BP13" s="13">
        <f>M13-AE13</f>
        <v>0.20666666666666522</v>
      </c>
      <c r="BQ13" s="14">
        <f>N13+AF13</f>
        <v>1.0816888270286549</v>
      </c>
      <c r="BR13" s="13">
        <f>O13-AG13</f>
        <v>-0.25533333333333275</v>
      </c>
      <c r="BS13" s="14">
        <f>P13+AH13</f>
        <v>1.0024339277909486</v>
      </c>
      <c r="BT13" s="13">
        <f>Q13-AI13</f>
        <v>-0.39333333333333087</v>
      </c>
      <c r="BU13" s="14">
        <f>R13+AJ13</f>
        <v>1.6643118869308449</v>
      </c>
      <c r="BV13" s="13">
        <f>S13-AK13</f>
        <v>-1.5643333333333338</v>
      </c>
      <c r="BW13" s="14">
        <f>T13+AL13</f>
        <v>1.9719629329238941</v>
      </c>
      <c r="BY13" s="13">
        <f t="shared" si="56"/>
        <v>0.39133333333333375</v>
      </c>
      <c r="BZ13" s="14">
        <f t="shared" si="57"/>
        <v>0.54246052821933577</v>
      </c>
      <c r="CA13" s="13">
        <f t="shared" si="58"/>
        <v>-4.1999999999998039E-2</v>
      </c>
      <c r="CB13" s="14">
        <f t="shared" si="59"/>
        <v>1.2283724230526873</v>
      </c>
      <c r="CC13" s="13">
        <f t="shared" si="60"/>
        <v>-0.4583333333333357</v>
      </c>
      <c r="CD13" s="14">
        <f t="shared" si="61"/>
        <v>2.2773699964017782</v>
      </c>
      <c r="CE13" s="13">
        <f t="shared" si="62"/>
        <v>-1.5383333333333375</v>
      </c>
      <c r="CF13" s="14">
        <f t="shared" si="63"/>
        <v>2.1762042292536004</v>
      </c>
      <c r="CH13" s="13">
        <f t="shared" si="64"/>
        <v>0.1986666666666661</v>
      </c>
      <c r="CI13" s="14">
        <f t="shared" si="65"/>
        <v>0.31040176888791604</v>
      </c>
      <c r="CJ13" s="13">
        <f t="shared" si="66"/>
        <v>-0.14199999999999591</v>
      </c>
      <c r="CK13" s="14">
        <f t="shared" si="67"/>
        <v>1.268505172940698</v>
      </c>
      <c r="CL13" s="13">
        <f t="shared" si="68"/>
        <v>-0.44866666666666433</v>
      </c>
      <c r="CM13" s="14">
        <f t="shared" si="69"/>
        <v>2.3372197021598189</v>
      </c>
      <c r="CN13" s="13">
        <f t="shared" si="70"/>
        <v>-1.7789999999999999</v>
      </c>
      <c r="CO13" s="14">
        <f t="shared" si="71"/>
        <v>2.2628435635738695</v>
      </c>
      <c r="CQ13" s="13">
        <f t="shared" si="72"/>
        <v>0.18466666666666853</v>
      </c>
      <c r="CR13" s="14">
        <f t="shared" si="73"/>
        <v>0.8235262645659055</v>
      </c>
      <c r="CS13" s="13">
        <f t="shared" si="74"/>
        <v>0.21333333333333471</v>
      </c>
      <c r="CT13" s="14">
        <f t="shared" si="75"/>
        <v>1.2596702464106206</v>
      </c>
      <c r="CU13" s="13">
        <f t="shared" si="76"/>
        <v>-6.5000000000004832E-2</v>
      </c>
      <c r="CV13" s="14">
        <f t="shared" si="77"/>
        <v>2.1360030636085829</v>
      </c>
      <c r="CW13" s="13">
        <f t="shared" si="78"/>
        <v>2.5999999999996248E-2</v>
      </c>
      <c r="CX13" s="14">
        <f t="shared" si="79"/>
        <v>2.2743343699216503</v>
      </c>
    </row>
    <row r="14" spans="1:102" x14ac:dyDescent="0.25">
      <c r="A14" s="4">
        <v>61</v>
      </c>
      <c r="B14" s="4">
        <v>78</v>
      </c>
      <c r="C14" s="4" t="s">
        <v>34</v>
      </c>
      <c r="D14" s="2">
        <f>AVERAGE('raw data'!K14,'raw data'!Q14,'raw data'!W14)</f>
        <v>9.9976666666666674</v>
      </c>
      <c r="E14" s="2">
        <f>STDEV('raw data'!K14,'raw data'!Q14,'raw data'!W14)</f>
        <v>0.23254318595334764</v>
      </c>
      <c r="F14" s="2">
        <f>AVERAGE('raw data'!AC14,'raw data'!AI14,'raw data'!AO14)</f>
        <v>15.8705</v>
      </c>
      <c r="G14" s="2">
        <f>STDEV('raw data'!AC14,'raw data'!AI14,'raw data'!AO14)</f>
        <v>0.34294678887547514</v>
      </c>
      <c r="H14" s="2">
        <f>AVERAGE('raw data'!AU14,'raw data'!BA14,'raw data'!BG14)</f>
        <v>19.686999999999998</v>
      </c>
      <c r="I14" s="2">
        <f>STDEV('raw data'!AU14,'raw data'!BA14,'raw data'!BG14)</f>
        <v>0.91330881962236576</v>
      </c>
      <c r="J14" s="2">
        <f>AVERAGE('raw data'!BM14,'raw data'!BS14,'raw data'!BY14)</f>
        <v>26.184333333333331</v>
      </c>
      <c r="K14" s="2">
        <f>STDEV('raw data'!BM14,'raw data'!BS14,'raw data'!BY14)</f>
        <v>0.7769532375460797</v>
      </c>
      <c r="L14" s="2"/>
      <c r="M14" s="2">
        <f>AVERAGE('raw data'!K114,'raw data'!Q114,'raw data'!W114)</f>
        <v>9.6913333333333327</v>
      </c>
      <c r="N14" s="2">
        <f>STDEV('raw data'!K114,'raw data'!Q114,'raw data'!W114)</f>
        <v>0.41431429293874616</v>
      </c>
      <c r="O14" s="2">
        <f>AVERAGE('raw data'!AC114,'raw data'!AI114,'raw data'!AO114)</f>
        <v>15.564666666666668</v>
      </c>
      <c r="P14" s="2">
        <f>STDEV('raw data'!AC114,'raw data'!AI114,'raw data'!AO114)</f>
        <v>0.61769032154740189</v>
      </c>
      <c r="Q14" s="2">
        <f>AVERAGE('raw data'!AU114,'raw data'!BA114,'raw data'!BG114)</f>
        <v>20.000333333333334</v>
      </c>
      <c r="R14" s="2">
        <f>STDEV('raw data'!AU114,'raw data'!BA114,'raw data'!BG114)</f>
        <v>0.86395968270130163</v>
      </c>
      <c r="S14" s="2">
        <f>AVERAGE('raw data'!BM114,'raw data'!BS114,'raw data'!BY114)</f>
        <v>27.036666666666665</v>
      </c>
      <c r="T14" s="2">
        <f>STDEV('raw data'!BM114,'raw data'!BS114,'raw data'!BY114)</f>
        <v>0.52374071193037086</v>
      </c>
      <c r="U14" s="2"/>
      <c r="V14" s="2">
        <f>AVERAGE('raw data'!K214,'raw data'!Q214,'raw data'!W214)</f>
        <v>9.5056666666666683</v>
      </c>
      <c r="W14" s="2">
        <f>STDEV('raw data'!K214,'raw data'!Q214,'raw data'!W214)</f>
        <v>0.14740872882340922</v>
      </c>
      <c r="X14" s="2">
        <f>AVERAGE('raw data'!AC214,'raw data'!AI214,'raw data'!AO214)</f>
        <v>15.506</v>
      </c>
      <c r="Y14" s="2">
        <f>STDEV('raw data'!AC214,'raw data'!AI214,'raw data'!AO214)</f>
        <v>0.40445889778814342</v>
      </c>
      <c r="Z14" s="2">
        <f>AVERAGE('raw data'!AU214,'raw data'!BA214,'raw data'!BG214)</f>
        <v>20.014333333333333</v>
      </c>
      <c r="AA14" s="2">
        <f>STDEV('raw data'!AU214,'raw data'!BA214,'raw data'!BG214)</f>
        <v>0.95301329126792966</v>
      </c>
      <c r="AB14" s="2">
        <f>AVERAGE('raw data'!BM214,'raw data'!BS214,'raw data'!BY214)</f>
        <v>26.783000000000001</v>
      </c>
      <c r="AC14" s="2">
        <f>STDEV('raw data'!BM214,'raw data'!BS214,'raw data'!BY214)</f>
        <v>1.0814046421206074</v>
      </c>
      <c r="AD14" s="2"/>
      <c r="AE14" s="2">
        <f>AVERAGE('raw data'!K314,'raw data'!Q314,'raw data'!W314)</f>
        <v>9.347666666666667</v>
      </c>
      <c r="AF14" s="2">
        <f>STDEV('raw data'!K314,'raw data'!Q314,'raw data'!W314)</f>
        <v>0.43738350830059125</v>
      </c>
      <c r="AG14" s="2">
        <f>AVERAGE('raw data'!AC314,'raw data'!AI314,'raw data'!AO314)</f>
        <v>15.601666666666667</v>
      </c>
      <c r="AH14" s="2">
        <f>STDEV('raw data'!AC314,'raw data'!AI314,'raw data'!AO314)</f>
        <v>0.56025827377499193</v>
      </c>
      <c r="AI14" s="2">
        <f>AVERAGE('raw data'!AU314,'raw data'!BA314,'raw data'!BG314)</f>
        <v>20.359666666666666</v>
      </c>
      <c r="AJ14" s="2">
        <f>STDEV('raw data'!AU314,'raw data'!BA314,'raw data'!BG314)</f>
        <v>0.51662784800408668</v>
      </c>
      <c r="AK14" s="2">
        <f>AVERAGE('raw data'!BM314,'raw data'!BS314,'raw data'!BY314)</f>
        <v>28.465</v>
      </c>
      <c r="AL14" s="2">
        <f>STDEV('raw data'!BM314,'raw data'!BS314,'raw data'!BY314)</f>
        <v>1.0929240595759619</v>
      </c>
      <c r="AM14" s="2"/>
      <c r="AN14" s="2">
        <f>AVERAGE('raw data'!K414,'raw data'!Q414,'raw data'!W414)</f>
        <v>9.359333333333332</v>
      </c>
      <c r="AO14" s="2">
        <f>STDEV('raw data'!K414,'raw data'!Q414,'raw data'!W414)</f>
        <v>9.8190291441329833E-2</v>
      </c>
      <c r="AP14" s="2">
        <f>AVERAGE('raw data'!AC414,'raw data'!AI414,'raw data'!AO414)</f>
        <v>15.449333333333334</v>
      </c>
      <c r="AQ14" s="2">
        <f>STDEV('raw data'!AC414,'raw data'!AI414,'raw data'!AO414)</f>
        <v>0.52181446255669606</v>
      </c>
      <c r="AR14" s="2">
        <f>AVERAGE('raw data'!AU414,'raw data'!BA414,'raw data'!BG414)</f>
        <v>20.184000000000001</v>
      </c>
      <c r="AS14" s="2">
        <f>STDEV('raw data'!AU414,'raw data'!BA414,'raw data'!BG414)</f>
        <v>0.90296566933632605</v>
      </c>
      <c r="AT14" s="2">
        <f>AVERAGE('raw data'!BM414,'raw data'!BS414,'raw data'!BY414)</f>
        <v>28.223666666666663</v>
      </c>
      <c r="AU14" s="2">
        <f>STDEV('raw data'!BM414,'raw data'!BS414,'raw data'!BY414)</f>
        <v>0.91033638471354761</v>
      </c>
      <c r="AV14" s="2"/>
      <c r="AW14" s="2"/>
      <c r="AX14" s="13">
        <f t="shared" si="40"/>
        <v>0.30633333333333468</v>
      </c>
      <c r="AY14" s="14">
        <f t="shared" si="41"/>
        <v>0.64685747889209377</v>
      </c>
      <c r="AZ14" s="13">
        <f t="shared" si="42"/>
        <v>0.30583333333333229</v>
      </c>
      <c r="BA14" s="14">
        <f t="shared" si="43"/>
        <v>0.96063711042287703</v>
      </c>
      <c r="BB14" s="13">
        <f t="shared" si="44"/>
        <v>-0.31333333333333613</v>
      </c>
      <c r="BC14" s="14">
        <f t="shared" si="45"/>
        <v>1.7772685023236674</v>
      </c>
      <c r="BD14" s="13">
        <f t="shared" si="46"/>
        <v>-0.85233333333333405</v>
      </c>
      <c r="BE14" s="14">
        <f t="shared" si="47"/>
        <v>1.3006939494764507</v>
      </c>
      <c r="BG14" s="13">
        <f t="shared" si="48"/>
        <v>0.18566666666666443</v>
      </c>
      <c r="BH14" s="14">
        <f t="shared" si="49"/>
        <v>0.56172302176215538</v>
      </c>
      <c r="BI14" s="13">
        <f t="shared" si="50"/>
        <v>5.8666666666667311E-2</v>
      </c>
      <c r="BJ14" s="14">
        <f t="shared" si="51"/>
        <v>1.0221492193355453</v>
      </c>
      <c r="BK14" s="13">
        <f t="shared" si="52"/>
        <v>-1.3999999999999346E-2</v>
      </c>
      <c r="BL14" s="14">
        <f t="shared" si="53"/>
        <v>1.8169729739692313</v>
      </c>
      <c r="BM14" s="13">
        <f t="shared" si="54"/>
        <v>0.25366666666666404</v>
      </c>
      <c r="BN14" s="14">
        <f t="shared" si="55"/>
        <v>1.6051453540509781</v>
      </c>
      <c r="BO14" s="13"/>
      <c r="BP14" s="13">
        <f>M14-AE14</f>
        <v>0.34366666666666568</v>
      </c>
      <c r="BQ14" s="14">
        <f>N14+AF14</f>
        <v>0.85169780123933747</v>
      </c>
      <c r="BR14" s="13">
        <f>O14-AG14</f>
        <v>-3.6999999999999034E-2</v>
      </c>
      <c r="BS14" s="14">
        <f>P14+AH14</f>
        <v>1.1779485953223938</v>
      </c>
      <c r="BT14" s="13">
        <f>Q14-AI14</f>
        <v>-0.35933333333333195</v>
      </c>
      <c r="BU14" s="14">
        <f>R14+AJ14</f>
        <v>1.3805875307053883</v>
      </c>
      <c r="BV14" s="13">
        <f>S14-AK14</f>
        <v>-1.4283333333333346</v>
      </c>
      <c r="BW14" s="14">
        <f>T14+AL14</f>
        <v>1.6166647715063327</v>
      </c>
      <c r="BY14" s="13">
        <f t="shared" si="56"/>
        <v>0.33200000000000074</v>
      </c>
      <c r="BZ14" s="14">
        <f t="shared" si="57"/>
        <v>0.51250458438007596</v>
      </c>
      <c r="CA14" s="13">
        <f t="shared" si="58"/>
        <v>0.11533333333333395</v>
      </c>
      <c r="CB14" s="14">
        <f t="shared" si="59"/>
        <v>1.1395047841040979</v>
      </c>
      <c r="CC14" s="13">
        <f t="shared" si="60"/>
        <v>-0.18366666666666731</v>
      </c>
      <c r="CD14" s="14">
        <f t="shared" si="61"/>
        <v>1.7669253520376276</v>
      </c>
      <c r="CE14" s="13">
        <f t="shared" si="62"/>
        <v>-1.1869999999999976</v>
      </c>
      <c r="CF14" s="14">
        <f t="shared" si="63"/>
        <v>1.4340770966439185</v>
      </c>
      <c r="CH14" s="13">
        <f t="shared" si="64"/>
        <v>0.14633333333333631</v>
      </c>
      <c r="CI14" s="14">
        <f t="shared" si="65"/>
        <v>0.24559902026473907</v>
      </c>
      <c r="CJ14" s="13">
        <f t="shared" si="66"/>
        <v>5.6666666666666643E-2</v>
      </c>
      <c r="CK14" s="14">
        <f t="shared" si="67"/>
        <v>0.92627336034483942</v>
      </c>
      <c r="CL14" s="13">
        <f t="shared" si="68"/>
        <v>-0.16966666666666796</v>
      </c>
      <c r="CM14" s="14">
        <f t="shared" si="69"/>
        <v>1.8559789606042556</v>
      </c>
      <c r="CN14" s="13">
        <f t="shared" si="70"/>
        <v>-1.4406666666666617</v>
      </c>
      <c r="CO14" s="14">
        <f t="shared" si="71"/>
        <v>1.9917410268341551</v>
      </c>
      <c r="CQ14" s="13">
        <f t="shared" si="72"/>
        <v>-1.1666666666664938E-2</v>
      </c>
      <c r="CR14" s="14">
        <f t="shared" si="73"/>
        <v>0.5355737997419211</v>
      </c>
      <c r="CS14" s="13">
        <f t="shared" si="74"/>
        <v>0.15233333333333299</v>
      </c>
      <c r="CT14" s="14">
        <f t="shared" si="75"/>
        <v>1.082072736331688</v>
      </c>
      <c r="CU14" s="13">
        <f t="shared" si="76"/>
        <v>0.17566666666666464</v>
      </c>
      <c r="CV14" s="14">
        <f t="shared" si="77"/>
        <v>1.4195935173404126</v>
      </c>
      <c r="CW14" s="13">
        <f t="shared" si="78"/>
        <v>0.24133333333333695</v>
      </c>
      <c r="CX14" s="14">
        <f t="shared" si="79"/>
        <v>2.0032604442895097</v>
      </c>
    </row>
    <row r="15" spans="1:102" x14ac:dyDescent="0.25">
      <c r="A15" s="4">
        <v>84</v>
      </c>
      <c r="B15" s="4">
        <v>94</v>
      </c>
      <c r="C15" s="4" t="s">
        <v>35</v>
      </c>
      <c r="D15" s="2">
        <f>AVERAGE('raw data'!K15,'raw data'!Q15,'raw data'!W15)</f>
        <v>29.802333333333333</v>
      </c>
      <c r="E15" s="2">
        <f>STDEV('raw data'!K15,'raw data'!Q15,'raw data'!W15)</f>
        <v>0.5304680323387384</v>
      </c>
      <c r="F15" s="2">
        <f>AVERAGE('raw data'!AC15,'raw data'!AI15,'raw data'!AO15)</f>
        <v>42.085000000000001</v>
      </c>
      <c r="G15" s="2">
        <f>STDEV('raw data'!AC15,'raw data'!AI15,'raw data'!AO15)</f>
        <v>9.7580735803747251E-2</v>
      </c>
      <c r="H15" s="2">
        <f>AVERAGE('raw data'!AU15,'raw data'!BA15,'raw data'!BG15)</f>
        <v>50.012666666666668</v>
      </c>
      <c r="I15" s="2">
        <f>STDEV('raw data'!AU15,'raw data'!BA15,'raw data'!BG15)</f>
        <v>1.0471887763595102</v>
      </c>
      <c r="J15" s="2">
        <f>AVERAGE('raw data'!BM15,'raw data'!BS15,'raw data'!BY15)</f>
        <v>55.677</v>
      </c>
      <c r="K15" s="2">
        <f>STDEV('raw data'!BM15,'raw data'!BS15,'raw data'!BY15)</f>
        <v>1.353613312582292</v>
      </c>
      <c r="L15" s="2"/>
      <c r="M15" s="2">
        <f>AVERAGE('raw data'!K115,'raw data'!Q115,'raw data'!W115)</f>
        <v>29.164333333333332</v>
      </c>
      <c r="N15" s="2">
        <f>STDEV('raw data'!K115,'raw data'!Q115,'raw data'!W115)</f>
        <v>1.0038158861730246</v>
      </c>
      <c r="O15" s="2">
        <f>AVERAGE('raw data'!AC115,'raw data'!AI115,'raw data'!AO115)</f>
        <v>42.297333333333334</v>
      </c>
      <c r="P15" s="2">
        <f>STDEV('raw data'!AC115,'raw data'!AI115,'raw data'!AO115)</f>
        <v>1.0193808578413319</v>
      </c>
      <c r="Q15" s="2">
        <f>AVERAGE('raw data'!AU115,'raw data'!BA115,'raw data'!BG115)</f>
        <v>50.795333333333332</v>
      </c>
      <c r="R15" s="2">
        <f>STDEV('raw data'!AU115,'raw data'!BA115,'raw data'!BG115)</f>
        <v>0.84871098339383666</v>
      </c>
      <c r="S15" s="2">
        <f>AVERAGE('raw data'!BM115,'raw data'!BS115,'raw data'!BY115)</f>
        <v>55.77</v>
      </c>
      <c r="T15" s="2">
        <f>STDEV('raw data'!BM115,'raw data'!BS115,'raw data'!BY115)</f>
        <v>1.0845293910263567</v>
      </c>
      <c r="U15" s="2"/>
      <c r="V15" s="2">
        <f>AVERAGE('raw data'!K215,'raw data'!Q215,'raw data'!W215)</f>
        <v>27.226333333333333</v>
      </c>
      <c r="W15" s="2">
        <f>STDEV('raw data'!K215,'raw data'!Q215,'raw data'!W215)</f>
        <v>0.45963500011784647</v>
      </c>
      <c r="X15" s="2">
        <f>AVERAGE('raw data'!AC215,'raw data'!AI215,'raw data'!AO215)</f>
        <v>40.293333333333329</v>
      </c>
      <c r="Y15" s="2">
        <f>STDEV('raw data'!AC215,'raw data'!AI215,'raw data'!AO215)</f>
        <v>0.37584083510620903</v>
      </c>
      <c r="Z15" s="2">
        <f>AVERAGE('raw data'!AU215,'raw data'!BA215,'raw data'!BG215)</f>
        <v>48.775000000000006</v>
      </c>
      <c r="AA15" s="2">
        <f>STDEV('raw data'!AU215,'raw data'!BA215,'raw data'!BG215)</f>
        <v>0.70710183142175453</v>
      </c>
      <c r="AB15" s="2">
        <f>AVERAGE('raw data'!BM215,'raw data'!BS215,'raw data'!BY215)</f>
        <v>53.284666666666674</v>
      </c>
      <c r="AC15" s="2">
        <f>STDEV('raw data'!BM215,'raw data'!BS215,'raw data'!BY215)</f>
        <v>0.58206729278781111</v>
      </c>
      <c r="AD15" s="2"/>
      <c r="AE15" s="2">
        <f>AVERAGE('raw data'!K315,'raw data'!Q315,'raw data'!W315)</f>
        <v>27.546333333333337</v>
      </c>
      <c r="AF15" s="2">
        <f>STDEV('raw data'!K315,'raw data'!Q315,'raw data'!W315)</f>
        <v>1.6270615640882606</v>
      </c>
      <c r="AG15" s="2">
        <f>AVERAGE('raw data'!AC315,'raw data'!AI315,'raw data'!AO315)</f>
        <v>40.101666666666667</v>
      </c>
      <c r="AH15" s="2">
        <f>STDEV('raw data'!AC315,'raw data'!AI315,'raw data'!AO315)</f>
        <v>0.80068116833939118</v>
      </c>
      <c r="AI15" s="2">
        <f>AVERAGE('raw data'!AU315,'raw data'!BA315,'raw data'!BG315)</f>
        <v>49.097000000000001</v>
      </c>
      <c r="AJ15" s="2">
        <f>STDEV('raw data'!AU315,'raw data'!BA315,'raw data'!BG315)</f>
        <v>0.69131685933441711</v>
      </c>
      <c r="AK15" s="2">
        <f>AVERAGE('raw data'!BM315,'raw data'!BS315,'raw data'!BY315)</f>
        <v>55.921999999999997</v>
      </c>
      <c r="AL15" s="2">
        <f>STDEV('raw data'!BM315,'raw data'!BS315,'raw data'!BY315)</f>
        <v>0.899903883756482</v>
      </c>
      <c r="AM15" s="2"/>
      <c r="AN15" s="2">
        <f>AVERAGE('raw data'!K415,'raw data'!Q415,'raw data'!W415)</f>
        <v>26.188666666666666</v>
      </c>
      <c r="AO15" s="2">
        <f>STDEV('raw data'!K415,'raw data'!Q415,'raw data'!W415)</f>
        <v>0.69100024119629178</v>
      </c>
      <c r="AP15" s="2">
        <f>AVERAGE('raw data'!AC415,'raw data'!AI415,'raw data'!AO415)</f>
        <v>38.792000000000002</v>
      </c>
      <c r="AQ15" s="2">
        <f>STDEV('raw data'!AC415,'raw data'!AI415,'raw data'!AO415)</f>
        <v>0.60170092238586625</v>
      </c>
      <c r="AR15" s="2">
        <f>AVERAGE('raw data'!AU415,'raw data'!BA415,'raw data'!BG415)</f>
        <v>48.508000000000003</v>
      </c>
      <c r="AS15" s="2">
        <f>STDEV('raw data'!AU415,'raw data'!BA415,'raw data'!BG415)</f>
        <v>1.4761243172578655</v>
      </c>
      <c r="AT15" s="2">
        <f>AVERAGE('raw data'!BM415,'raw data'!BS415,'raw data'!BY415)</f>
        <v>52.702666666666666</v>
      </c>
      <c r="AU15" s="2">
        <f>STDEV('raw data'!BM415,'raw data'!BS415,'raw data'!BY415)</f>
        <v>1.1221770507960545</v>
      </c>
      <c r="AV15" s="2"/>
      <c r="AW15" s="2"/>
      <c r="AX15" s="13">
        <f t="shared" si="40"/>
        <v>0.63800000000000168</v>
      </c>
      <c r="AY15" s="14">
        <f t="shared" si="41"/>
        <v>1.5342839185117629</v>
      </c>
      <c r="AZ15" s="13">
        <f t="shared" si="42"/>
        <v>-0.21233333333333348</v>
      </c>
      <c r="BA15" s="14">
        <f t="shared" si="43"/>
        <v>1.1169615936450792</v>
      </c>
      <c r="BB15" s="13">
        <f t="shared" si="44"/>
        <v>-0.78266666666666396</v>
      </c>
      <c r="BC15" s="14">
        <f t="shared" si="45"/>
        <v>1.8958997597533469</v>
      </c>
      <c r="BD15" s="13">
        <f t="shared" si="46"/>
        <v>-9.3000000000003524E-2</v>
      </c>
      <c r="BE15" s="14">
        <f t="shared" si="47"/>
        <v>2.4381427036086487</v>
      </c>
      <c r="BG15" s="13">
        <f t="shared" si="48"/>
        <v>1.9379999999999988</v>
      </c>
      <c r="BH15" s="14">
        <f t="shared" si="49"/>
        <v>1.4634508862908711</v>
      </c>
      <c r="BI15" s="13">
        <f t="shared" si="50"/>
        <v>2.0040000000000049</v>
      </c>
      <c r="BJ15" s="14">
        <f t="shared" si="51"/>
        <v>1.3952216929475409</v>
      </c>
      <c r="BK15" s="13">
        <f t="shared" si="52"/>
        <v>2.0203333333333262</v>
      </c>
      <c r="BL15" s="14">
        <f t="shared" si="53"/>
        <v>1.5558128148155912</v>
      </c>
      <c r="BM15" s="13">
        <f t="shared" si="54"/>
        <v>2.4853333333333296</v>
      </c>
      <c r="BN15" s="14">
        <f t="shared" si="55"/>
        <v>1.6665966838141677</v>
      </c>
      <c r="BO15" s="13"/>
      <c r="BP15" s="13">
        <f>M15-AE15</f>
        <v>1.617999999999995</v>
      </c>
      <c r="BQ15" s="14">
        <f>N15+AF15</f>
        <v>2.6308774502612851</v>
      </c>
      <c r="BR15" s="13">
        <f>O15-AG15</f>
        <v>2.1956666666666678</v>
      </c>
      <c r="BS15" s="14">
        <f>P15+AH15</f>
        <v>1.820062026180723</v>
      </c>
      <c r="BT15" s="13">
        <f>Q15-AI15</f>
        <v>1.6983333333333306</v>
      </c>
      <c r="BU15" s="14">
        <f>R15+AJ15</f>
        <v>1.5400278427282537</v>
      </c>
      <c r="BV15" s="13">
        <f>S15-AK15</f>
        <v>-0.15199999999999392</v>
      </c>
      <c r="BW15" s="14">
        <f>T15+AL15</f>
        <v>1.9844332747828388</v>
      </c>
      <c r="BY15" s="13">
        <f t="shared" si="56"/>
        <v>2.9756666666666653</v>
      </c>
      <c r="BZ15" s="14">
        <f t="shared" si="57"/>
        <v>1.6948161273693163</v>
      </c>
      <c r="CA15" s="13">
        <f t="shared" si="58"/>
        <v>3.5053333333333327</v>
      </c>
      <c r="CB15" s="14">
        <f t="shared" si="59"/>
        <v>1.6210817802271982</v>
      </c>
      <c r="CC15" s="13">
        <f t="shared" si="60"/>
        <v>2.2873333333333292</v>
      </c>
      <c r="CD15" s="14">
        <f t="shared" si="61"/>
        <v>2.324835300651702</v>
      </c>
      <c r="CE15" s="13">
        <f t="shared" si="62"/>
        <v>3.0673333333333375</v>
      </c>
      <c r="CF15" s="14">
        <f t="shared" si="63"/>
        <v>2.2067064418224112</v>
      </c>
      <c r="CH15" s="13">
        <f t="shared" si="64"/>
        <v>1.0376666666666665</v>
      </c>
      <c r="CI15" s="14">
        <f t="shared" si="65"/>
        <v>1.1506352413141383</v>
      </c>
      <c r="CJ15" s="13">
        <f t="shared" si="66"/>
        <v>1.5013333333333279</v>
      </c>
      <c r="CK15" s="14">
        <f t="shared" si="67"/>
        <v>0.97754175749207528</v>
      </c>
      <c r="CL15" s="13">
        <f t="shared" si="68"/>
        <v>0.26700000000000301</v>
      </c>
      <c r="CM15" s="14">
        <f t="shared" si="69"/>
        <v>2.1832261486796201</v>
      </c>
      <c r="CN15" s="13">
        <f t="shared" si="70"/>
        <v>0.58200000000000784</v>
      </c>
      <c r="CO15" s="14">
        <f t="shared" si="71"/>
        <v>1.7042443435838655</v>
      </c>
      <c r="CQ15" s="13">
        <f t="shared" si="72"/>
        <v>1.3576666666666704</v>
      </c>
      <c r="CR15" s="14">
        <f t="shared" si="73"/>
        <v>2.3180618052845525</v>
      </c>
      <c r="CS15" s="13">
        <f t="shared" si="74"/>
        <v>1.309666666666665</v>
      </c>
      <c r="CT15" s="14">
        <f t="shared" si="75"/>
        <v>1.4023820907252573</v>
      </c>
      <c r="CU15" s="13">
        <f t="shared" si="76"/>
        <v>0.58899999999999864</v>
      </c>
      <c r="CV15" s="14">
        <f t="shared" si="77"/>
        <v>2.1674411765922827</v>
      </c>
      <c r="CW15" s="13">
        <f t="shared" si="78"/>
        <v>3.2193333333333314</v>
      </c>
      <c r="CX15" s="14">
        <f t="shared" si="79"/>
        <v>2.0220809345525366</v>
      </c>
    </row>
    <row r="16" spans="1:102" x14ac:dyDescent="0.25">
      <c r="A16" s="4">
        <v>85</v>
      </c>
      <c r="B16" s="4">
        <v>94</v>
      </c>
      <c r="C16" s="4" t="s">
        <v>36</v>
      </c>
      <c r="D16" s="2">
        <f>AVERAGE('raw data'!K16,'raw data'!Q16,'raw data'!W16)</f>
        <v>33.225666666666669</v>
      </c>
      <c r="E16" s="2">
        <f>STDEV('raw data'!K16,'raw data'!Q16,'raw data'!W16)</f>
        <v>6.2404593847994787E-2</v>
      </c>
      <c r="F16" s="2">
        <f>AVERAGE('raw data'!AC16,'raw data'!AI16,'raw data'!AO16)</f>
        <v>44.466499999999996</v>
      </c>
      <c r="G16" s="2">
        <f>STDEV('raw data'!AC16,'raw data'!AI16,'raw data'!AO16)</f>
        <v>0.55366460966906261</v>
      </c>
      <c r="H16" s="2">
        <f>AVERAGE('raw data'!AU16,'raw data'!BA16,'raw data'!BG16)</f>
        <v>53.153666666666673</v>
      </c>
      <c r="I16" s="2">
        <f>STDEV('raw data'!AU16,'raw data'!BA16,'raw data'!BG16)</f>
        <v>1.0860747365321293</v>
      </c>
      <c r="J16" s="2">
        <f>AVERAGE('raw data'!BM16,'raw data'!BS16,'raw data'!BY16)</f>
        <v>57.711333333333329</v>
      </c>
      <c r="K16" s="2">
        <f>STDEV('raw data'!BM16,'raw data'!BS16,'raw data'!BY16)</f>
        <v>1.3606308585848457</v>
      </c>
      <c r="L16" s="2"/>
      <c r="M16" s="2">
        <f>AVERAGE('raw data'!K116,'raw data'!Q116,'raw data'!W116)</f>
        <v>31.914333333333332</v>
      </c>
      <c r="N16" s="2">
        <f>STDEV('raw data'!K116,'raw data'!Q116,'raw data'!W116)</f>
        <v>1.3882256060645652</v>
      </c>
      <c r="O16" s="2">
        <f>AVERAGE('raw data'!AC116,'raw data'!AI116,'raw data'!AO116)</f>
        <v>44.697333333333326</v>
      </c>
      <c r="P16" s="2">
        <f>STDEV('raw data'!AC116,'raw data'!AI116,'raw data'!AO116)</f>
        <v>0.58271548231820136</v>
      </c>
      <c r="Q16" s="2">
        <f>AVERAGE('raw data'!AU116,'raw data'!BA116,'raw data'!BG116)</f>
        <v>53.573333333333331</v>
      </c>
      <c r="R16" s="2">
        <f>STDEV('raw data'!AU116,'raw data'!BA116,'raw data'!BG116)</f>
        <v>0.93134651625124965</v>
      </c>
      <c r="S16" s="2">
        <f>AVERAGE('raw data'!BM116,'raw data'!BS116,'raw data'!BY116)</f>
        <v>58.681999999999995</v>
      </c>
      <c r="T16" s="2">
        <f>STDEV('raw data'!BM116,'raw data'!BS116,'raw data'!BY116)</f>
        <v>1.8056918341732622</v>
      </c>
      <c r="U16" s="2"/>
      <c r="V16" s="2">
        <f>AVERAGE('raw data'!K216,'raw data'!Q216,'raw data'!W216)</f>
        <v>30.739000000000001</v>
      </c>
      <c r="W16" s="2">
        <f>STDEV('raw data'!K216,'raw data'!Q216,'raw data'!W216)</f>
        <v>1.061559701571231</v>
      </c>
      <c r="X16" s="2">
        <f>AVERAGE('raw data'!AC216,'raw data'!AI216,'raw data'!AO216)</f>
        <v>41.783333333333331</v>
      </c>
      <c r="Y16" s="2">
        <f>STDEV('raw data'!AC216,'raw data'!AI216,'raw data'!AO216)</f>
        <v>0.66325736583420891</v>
      </c>
      <c r="Z16" s="2">
        <f>AVERAGE('raw data'!AU216,'raw data'!BA216,'raw data'!BG216)</f>
        <v>51.573333333333331</v>
      </c>
      <c r="AA16" s="2">
        <f>STDEV('raw data'!AU216,'raw data'!BA216,'raw data'!BG216)</f>
        <v>0.78538292146782096</v>
      </c>
      <c r="AB16" s="2">
        <f>AVERAGE('raw data'!BM216,'raw data'!BS216,'raw data'!BY216)</f>
        <v>57.030666666666662</v>
      </c>
      <c r="AC16" s="2">
        <f>STDEV('raw data'!BM216,'raw data'!BS216,'raw data'!BY216)</f>
        <v>1.9723917798787665</v>
      </c>
      <c r="AD16" s="2"/>
      <c r="AE16" s="2">
        <f>AVERAGE('raw data'!K316,'raw data'!Q316,'raw data'!W316)</f>
        <v>30.39233333333333</v>
      </c>
      <c r="AF16" s="2">
        <f>STDEV('raw data'!K316,'raw data'!Q316,'raw data'!W316)</f>
        <v>1.9103052984623525</v>
      </c>
      <c r="AG16" s="2">
        <f>AVERAGE('raw data'!AC316,'raw data'!AI316,'raw data'!AO316)</f>
        <v>41.823</v>
      </c>
      <c r="AH16" s="2">
        <f>STDEV('raw data'!AC316,'raw data'!AI316,'raw data'!AO316)</f>
        <v>1.8228963217912335</v>
      </c>
      <c r="AI16" s="2">
        <f>AVERAGE('raw data'!AU316,'raw data'!BA316,'raw data'!BG316)</f>
        <v>51.068333333333335</v>
      </c>
      <c r="AJ16" s="2">
        <f>STDEV('raw data'!AU316,'raw data'!BA316,'raw data'!BG316)</f>
        <v>0.46421151788094728</v>
      </c>
      <c r="AK16" s="2">
        <f>AVERAGE('raw data'!BM316,'raw data'!BS316,'raw data'!BY316)</f>
        <v>58.591000000000001</v>
      </c>
      <c r="AL16" s="2">
        <f>STDEV('raw data'!BM316,'raw data'!BS316,'raw data'!BY316)</f>
        <v>0.92287106358363979</v>
      </c>
      <c r="AM16" s="2"/>
      <c r="AN16" s="2">
        <f>AVERAGE('raw data'!K416,'raw data'!Q416,'raw data'!W416)</f>
        <v>29.032999999999998</v>
      </c>
      <c r="AO16" s="2">
        <f>STDEV('raw data'!K416,'raw data'!Q416,'raw data'!W416)</f>
        <v>0.89617576401060839</v>
      </c>
      <c r="AP16" s="2">
        <f>AVERAGE('raw data'!AC416,'raw data'!AI416,'raw data'!AO416)</f>
        <v>40.454666666666668</v>
      </c>
      <c r="AQ16" s="2">
        <f>STDEV('raw data'!AC416,'raw data'!AI416,'raw data'!AO416)</f>
        <v>1.0200364372576749</v>
      </c>
      <c r="AR16" s="2">
        <f>AVERAGE('raw data'!AU416,'raw data'!BA416,'raw data'!BG416)</f>
        <v>49.135333333333335</v>
      </c>
      <c r="AS16" s="2">
        <f>STDEV('raw data'!AU416,'raw data'!BA416,'raw data'!BG416)</f>
        <v>0.89995351731816164</v>
      </c>
      <c r="AT16" s="2">
        <f>AVERAGE('raw data'!BM416,'raw data'!BS416,'raw data'!BY416)</f>
        <v>55.159666666666659</v>
      </c>
      <c r="AU16" s="2">
        <f>STDEV('raw data'!BM416,'raw data'!BS416,'raw data'!BY416)</f>
        <v>1.3169059698145988</v>
      </c>
      <c r="AV16" s="2"/>
      <c r="AW16" s="2"/>
      <c r="AX16" s="13">
        <f t="shared" si="40"/>
        <v>1.3113333333333372</v>
      </c>
      <c r="AY16" s="14">
        <f t="shared" si="41"/>
        <v>1.4506301999125599</v>
      </c>
      <c r="AZ16" s="13">
        <f t="shared" si="42"/>
        <v>-0.23083333333332945</v>
      </c>
      <c r="BA16" s="14">
        <f t="shared" si="43"/>
        <v>1.136380091987264</v>
      </c>
      <c r="BB16" s="13">
        <f t="shared" si="44"/>
        <v>-0.41966666666665731</v>
      </c>
      <c r="BC16" s="14">
        <f t="shared" si="45"/>
        <v>2.0174212527833788</v>
      </c>
      <c r="BD16" s="13">
        <f t="shared" si="46"/>
        <v>-0.97066666666666634</v>
      </c>
      <c r="BE16" s="14">
        <f t="shared" si="47"/>
        <v>3.1663226927581078</v>
      </c>
      <c r="BG16" s="13">
        <f t="shared" si="48"/>
        <v>1.1753333333333309</v>
      </c>
      <c r="BH16" s="14">
        <f t="shared" si="49"/>
        <v>2.4497853076357963</v>
      </c>
      <c r="BI16" s="13">
        <f t="shared" si="50"/>
        <v>2.9139999999999944</v>
      </c>
      <c r="BJ16" s="14">
        <f t="shared" si="51"/>
        <v>1.2459728481524102</v>
      </c>
      <c r="BK16" s="13">
        <f t="shared" si="52"/>
        <v>2</v>
      </c>
      <c r="BL16" s="14">
        <f t="shared" si="53"/>
        <v>1.7167294377190707</v>
      </c>
      <c r="BM16" s="13">
        <f t="shared" si="54"/>
        <v>1.6513333333333335</v>
      </c>
      <c r="BN16" s="14">
        <f t="shared" si="55"/>
        <v>3.7780836140520284</v>
      </c>
      <c r="BO16" s="13"/>
      <c r="BP16" s="13">
        <f>M16-AE16</f>
        <v>1.522000000000002</v>
      </c>
      <c r="BQ16" s="14">
        <f>N16+AF16</f>
        <v>3.2985309045269178</v>
      </c>
      <c r="BR16" s="13">
        <f>O16-AG16</f>
        <v>2.8743333333333254</v>
      </c>
      <c r="BS16" s="14">
        <f>P16+AH16</f>
        <v>2.405611804109435</v>
      </c>
      <c r="BT16" s="13">
        <f>Q16-AI16</f>
        <v>2.5049999999999955</v>
      </c>
      <c r="BU16" s="14">
        <f>R16+AJ16</f>
        <v>1.3955580341321969</v>
      </c>
      <c r="BV16" s="13">
        <f>S16-AK16</f>
        <v>9.0999999999993975E-2</v>
      </c>
      <c r="BW16" s="14">
        <f>T16+AL16</f>
        <v>2.7285628977569019</v>
      </c>
      <c r="BY16" s="13">
        <f t="shared" si="56"/>
        <v>2.881333333333334</v>
      </c>
      <c r="BZ16" s="14">
        <f t="shared" si="57"/>
        <v>2.2844013700751735</v>
      </c>
      <c r="CA16" s="13">
        <f t="shared" si="58"/>
        <v>4.2426666666666577</v>
      </c>
      <c r="CB16" s="14">
        <f t="shared" si="59"/>
        <v>1.6027519195758764</v>
      </c>
      <c r="CC16" s="13">
        <f t="shared" si="60"/>
        <v>4.4379999999999953</v>
      </c>
      <c r="CD16" s="14">
        <f t="shared" si="61"/>
        <v>1.8313000335694114</v>
      </c>
      <c r="CE16" s="13">
        <f t="shared" si="62"/>
        <v>3.5223333333333358</v>
      </c>
      <c r="CF16" s="14">
        <f t="shared" si="63"/>
        <v>3.122597803987861</v>
      </c>
      <c r="CH16" s="13">
        <f t="shared" si="64"/>
        <v>1.7060000000000031</v>
      </c>
      <c r="CI16" s="14">
        <f t="shared" si="65"/>
        <v>1.9577354655818393</v>
      </c>
      <c r="CJ16" s="13">
        <f t="shared" si="66"/>
        <v>1.3286666666666633</v>
      </c>
      <c r="CK16" s="14">
        <f t="shared" si="67"/>
        <v>1.6832938030918838</v>
      </c>
      <c r="CL16" s="13">
        <f t="shared" si="68"/>
        <v>2.4379999999999953</v>
      </c>
      <c r="CM16" s="14">
        <f t="shared" si="69"/>
        <v>1.6853364387859826</v>
      </c>
      <c r="CN16" s="13">
        <f t="shared" si="70"/>
        <v>1.8710000000000022</v>
      </c>
      <c r="CO16" s="14">
        <f t="shared" si="71"/>
        <v>3.2892977496933655</v>
      </c>
      <c r="CQ16" s="13">
        <f t="shared" si="72"/>
        <v>1.359333333333332</v>
      </c>
      <c r="CR16" s="14">
        <f t="shared" si="73"/>
        <v>2.8064810624729608</v>
      </c>
      <c r="CS16" s="13">
        <f t="shared" si="74"/>
        <v>1.3683333333333323</v>
      </c>
      <c r="CT16" s="14">
        <f t="shared" si="75"/>
        <v>2.8429327590489084</v>
      </c>
      <c r="CU16" s="13">
        <f t="shared" si="76"/>
        <v>1.9329999999999998</v>
      </c>
      <c r="CV16" s="14">
        <f t="shared" si="77"/>
        <v>1.3641650351991088</v>
      </c>
      <c r="CW16" s="13">
        <f t="shared" si="78"/>
        <v>3.4313333333333418</v>
      </c>
      <c r="CX16" s="14">
        <f t="shared" si="79"/>
        <v>2.2397770333982385</v>
      </c>
    </row>
    <row r="17" spans="1:102" x14ac:dyDescent="0.25">
      <c r="A17" s="4">
        <v>95</v>
      </c>
      <c r="B17" s="4">
        <v>101</v>
      </c>
      <c r="C17" s="4" t="s">
        <v>37</v>
      </c>
      <c r="D17" s="2">
        <f>AVERAGE('raw data'!K17,'raw data'!Q17,'raw data'!W17)</f>
        <v>1.048</v>
      </c>
      <c r="E17" s="2">
        <f>STDEV('raw data'!K17,'raw data'!Q17,'raw data'!W17)</f>
        <v>2.6229754097208024E-2</v>
      </c>
      <c r="F17" s="2">
        <f>AVERAGE('raw data'!AC17,'raw data'!AI17,'raw data'!AO17)</f>
        <v>0.71150000000000002</v>
      </c>
      <c r="G17" s="2">
        <f>STDEV('raw data'!AC17,'raw data'!AI17,'raw data'!AO17)</f>
        <v>0.11101576464628829</v>
      </c>
      <c r="H17" s="2">
        <f>AVERAGE('raw data'!AU17,'raw data'!BA17,'raw data'!BG17)</f>
        <v>1.3526666666666667</v>
      </c>
      <c r="I17" s="2">
        <f>STDEV('raw data'!AU17,'raw data'!BA17,'raw data'!BG17)</f>
        <v>3.9513710700633121E-2</v>
      </c>
      <c r="J17" s="2">
        <f>AVERAGE('raw data'!BM17,'raw data'!BS17,'raw data'!BY17)</f>
        <v>3.8963333333333332</v>
      </c>
      <c r="K17" s="2">
        <f>STDEV('raw data'!BM17,'raw data'!BS17,'raw data'!BY17)</f>
        <v>0.43755037805186858</v>
      </c>
      <c r="L17" s="2"/>
      <c r="M17" s="2">
        <f>AVERAGE('raw data'!K117,'raw data'!Q117,'raw data'!W117)</f>
        <v>0.62333333333333341</v>
      </c>
      <c r="N17" s="2">
        <f>STDEV('raw data'!K117,'raw data'!Q117,'raw data'!W117)</f>
        <v>0.43657912608521882</v>
      </c>
      <c r="O17" s="2">
        <f>AVERAGE('raw data'!AC117,'raw data'!AI117,'raw data'!AO117)</f>
        <v>0.73699999999999999</v>
      </c>
      <c r="P17" s="2">
        <f>STDEV('raw data'!AC117,'raw data'!AI117,'raw data'!AO117)</f>
        <v>0.3056583059561776</v>
      </c>
      <c r="Q17" s="2">
        <f>AVERAGE('raw data'!AU117,'raw data'!BA117,'raw data'!BG117)</f>
        <v>1.3620000000000001</v>
      </c>
      <c r="R17" s="2">
        <f>STDEV('raw data'!AU117,'raw data'!BA117,'raw data'!BG117)</f>
        <v>0.40064073682040802</v>
      </c>
      <c r="S17" s="2">
        <f>AVERAGE('raw data'!BM117,'raw data'!BS117,'raw data'!BY117)</f>
        <v>3.8513333333333333</v>
      </c>
      <c r="T17" s="2">
        <f>STDEV('raw data'!BM117,'raw data'!BS117,'raw data'!BY117)</f>
        <v>9.4203680041351601E-2</v>
      </c>
      <c r="U17" s="2"/>
      <c r="V17" s="2">
        <f>AVERAGE('raw data'!K217,'raw data'!Q217,'raw data'!W217)</f>
        <v>0.96233333333333315</v>
      </c>
      <c r="W17" s="2">
        <f>STDEV('raw data'!K217,'raw data'!Q217,'raw data'!W217)</f>
        <v>0.4702215789745654</v>
      </c>
      <c r="X17" s="2">
        <f>AVERAGE('raw data'!AC217,'raw data'!AI217,'raw data'!AO217)</f>
        <v>0.7593333333333333</v>
      </c>
      <c r="Y17" s="2">
        <f>STDEV('raw data'!AC217,'raw data'!AI217,'raw data'!AO217)</f>
        <v>0.33169463868644805</v>
      </c>
      <c r="Z17" s="2">
        <f>AVERAGE('raw data'!AU217,'raw data'!BA217,'raw data'!BG217)</f>
        <v>1.7146666666666668</v>
      </c>
      <c r="AA17" s="2">
        <f>STDEV('raw data'!AU217,'raw data'!BA217,'raw data'!BG217)</f>
        <v>0.68779163511439512</v>
      </c>
      <c r="AB17" s="2">
        <f>AVERAGE('raw data'!BM217,'raw data'!BS217,'raw data'!BY217)</f>
        <v>3.9723333333333333</v>
      </c>
      <c r="AC17" s="2">
        <f>STDEV('raw data'!BM217,'raw data'!BS217,'raw data'!BY217)</f>
        <v>0.2105856911884883</v>
      </c>
      <c r="AD17" s="2"/>
      <c r="AE17" s="2">
        <f>AVERAGE('raw data'!K317,'raw data'!Q317,'raw data'!W317)</f>
        <v>0.97266666666666668</v>
      </c>
      <c r="AF17" s="2">
        <f>STDEV('raw data'!K317,'raw data'!Q317,'raw data'!W317)</f>
        <v>5.3003144560802559E-2</v>
      </c>
      <c r="AG17" s="2">
        <f>AVERAGE('raw data'!AC317,'raw data'!AI317,'raw data'!AO317)</f>
        <v>1.139</v>
      </c>
      <c r="AH17" s="2">
        <f>STDEV('raw data'!AC317,'raw data'!AI317,'raw data'!AO317)</f>
        <v>0.29742898312034138</v>
      </c>
      <c r="AI17" s="2">
        <f>AVERAGE('raw data'!AU317,'raw data'!BA317,'raw data'!BG317)</f>
        <v>1.7430000000000001</v>
      </c>
      <c r="AJ17" s="2">
        <f>STDEV('raw data'!AU317,'raw data'!BA317,'raw data'!BG317)</f>
        <v>0.33466251657453355</v>
      </c>
      <c r="AK17" s="2">
        <f>AVERAGE('raw data'!BM317,'raw data'!BS317,'raw data'!BY317)</f>
        <v>4.4740000000000002</v>
      </c>
      <c r="AL17" s="2">
        <f>STDEV('raw data'!BM317,'raw data'!BS317,'raw data'!BY317)</f>
        <v>1.6476701733053252</v>
      </c>
      <c r="AM17" s="2"/>
      <c r="AN17" s="2">
        <f>AVERAGE('raw data'!K417,'raw data'!Q417,'raw data'!W417)</f>
        <v>0.85</v>
      </c>
      <c r="AO17" s="2">
        <f>STDEV('raw data'!K417,'raw data'!Q417,'raw data'!W417)</f>
        <v>0.338673884437522</v>
      </c>
      <c r="AP17" s="2">
        <f>AVERAGE('raw data'!AC417,'raw data'!AI417,'raw data'!AO417)</f>
        <v>0.94200000000000006</v>
      </c>
      <c r="AQ17" s="2">
        <f>STDEV('raw data'!AC417,'raw data'!AI417,'raw data'!AO417)</f>
        <v>0.22343455417638503</v>
      </c>
      <c r="AR17" s="2">
        <f>AVERAGE('raw data'!AU417,'raw data'!BA417,'raw data'!BG417)</f>
        <v>1.6760000000000002</v>
      </c>
      <c r="AS17" s="2">
        <f>STDEV('raw data'!AU417,'raw data'!BA417,'raw data'!BG417)</f>
        <v>0.38930836107127109</v>
      </c>
      <c r="AT17" s="2">
        <f>AVERAGE('raw data'!BM417,'raw data'!BS417,'raw data'!BY417)</f>
        <v>4.7416666666666671</v>
      </c>
      <c r="AU17" s="2">
        <f>STDEV('raw data'!BM417,'raw data'!BS417,'raw data'!BY417)</f>
        <v>1.3975612091544765</v>
      </c>
      <c r="AV17" s="2"/>
      <c r="AW17" s="2"/>
      <c r="AX17" s="13">
        <f t="shared" si="40"/>
        <v>0.42466666666666664</v>
      </c>
      <c r="AY17" s="14">
        <f t="shared" si="41"/>
        <v>0.46280888018242683</v>
      </c>
      <c r="AZ17" s="13">
        <f t="shared" si="42"/>
        <v>-2.5499999999999967E-2</v>
      </c>
      <c r="BA17" s="14">
        <f t="shared" si="43"/>
        <v>0.41667407060246586</v>
      </c>
      <c r="BB17" s="13">
        <f t="shared" si="44"/>
        <v>-9.3333333333334156E-3</v>
      </c>
      <c r="BC17" s="14">
        <f t="shared" si="45"/>
        <v>0.44015444752104116</v>
      </c>
      <c r="BD17" s="13">
        <f t="shared" si="46"/>
        <v>4.4999999999999929E-2</v>
      </c>
      <c r="BE17" s="14">
        <f t="shared" si="47"/>
        <v>0.53175405809322018</v>
      </c>
      <c r="BG17" s="13">
        <f t="shared" si="48"/>
        <v>-0.33899999999999975</v>
      </c>
      <c r="BH17" s="14">
        <f t="shared" si="49"/>
        <v>0.90680070505978416</v>
      </c>
      <c r="BI17" s="13">
        <f t="shared" si="50"/>
        <v>-2.2333333333333316E-2</v>
      </c>
      <c r="BJ17" s="14">
        <f t="shared" si="51"/>
        <v>0.6373529446426256</v>
      </c>
      <c r="BK17" s="13">
        <f t="shared" si="52"/>
        <v>-0.35266666666666668</v>
      </c>
      <c r="BL17" s="14">
        <f t="shared" si="53"/>
        <v>1.088432371934803</v>
      </c>
      <c r="BM17" s="13">
        <f t="shared" si="54"/>
        <v>-0.121</v>
      </c>
      <c r="BN17" s="14">
        <f t="shared" si="55"/>
        <v>0.3047893712298399</v>
      </c>
      <c r="BO17" s="13"/>
      <c r="BP17" s="13">
        <f>M17-AE17</f>
        <v>-0.34933333333333327</v>
      </c>
      <c r="BQ17" s="14">
        <f>N17+AF17</f>
        <v>0.48958227064602139</v>
      </c>
      <c r="BR17" s="13">
        <f>O17-AG17</f>
        <v>-0.40200000000000002</v>
      </c>
      <c r="BS17" s="14">
        <f>P17+AH17</f>
        <v>0.60308728907651898</v>
      </c>
      <c r="BT17" s="13">
        <f>Q17-AI17</f>
        <v>-0.38100000000000001</v>
      </c>
      <c r="BU17" s="14">
        <f>R17+AJ17</f>
        <v>0.73530325339494151</v>
      </c>
      <c r="BV17" s="13">
        <f>S17-AK17</f>
        <v>-0.62266666666666692</v>
      </c>
      <c r="BW17" s="14">
        <f>T17+AL17</f>
        <v>1.7418738533466769</v>
      </c>
      <c r="BY17" s="13">
        <f t="shared" si="56"/>
        <v>-0.22666666666666657</v>
      </c>
      <c r="BZ17" s="14">
        <f t="shared" si="57"/>
        <v>0.77525301052274087</v>
      </c>
      <c r="CA17" s="13">
        <f t="shared" si="58"/>
        <v>-0.20500000000000007</v>
      </c>
      <c r="CB17" s="14">
        <f t="shared" si="59"/>
        <v>0.52909286013256263</v>
      </c>
      <c r="CC17" s="13">
        <f t="shared" si="60"/>
        <v>-0.31400000000000006</v>
      </c>
      <c r="CD17" s="14">
        <f t="shared" si="61"/>
        <v>0.78994909789167911</v>
      </c>
      <c r="CE17" s="13">
        <f t="shared" si="62"/>
        <v>-0.89033333333333387</v>
      </c>
      <c r="CF17" s="14">
        <f t="shared" si="63"/>
        <v>1.4917648891958279</v>
      </c>
      <c r="CH17" s="13">
        <f t="shared" si="64"/>
        <v>0.11233333333333317</v>
      </c>
      <c r="CI17" s="14">
        <f t="shared" si="65"/>
        <v>0.8088954634120874</v>
      </c>
      <c r="CJ17" s="13">
        <f t="shared" si="66"/>
        <v>-0.18266666666666675</v>
      </c>
      <c r="CK17" s="14">
        <f t="shared" si="67"/>
        <v>0.55512919286283302</v>
      </c>
      <c r="CL17" s="13">
        <f t="shared" si="68"/>
        <v>3.8666666666666627E-2</v>
      </c>
      <c r="CM17" s="14">
        <f t="shared" si="69"/>
        <v>1.0770999961856662</v>
      </c>
      <c r="CN17" s="13">
        <f t="shared" si="70"/>
        <v>-0.76933333333333387</v>
      </c>
      <c r="CO17" s="14">
        <f t="shared" si="71"/>
        <v>1.6081469003429647</v>
      </c>
      <c r="CQ17" s="13">
        <f t="shared" si="72"/>
        <v>0.1226666666666667</v>
      </c>
      <c r="CR17" s="14">
        <f t="shared" si="73"/>
        <v>0.39167702899832457</v>
      </c>
      <c r="CS17" s="13">
        <f t="shared" si="74"/>
        <v>0.19699999999999995</v>
      </c>
      <c r="CT17" s="14">
        <f t="shared" si="75"/>
        <v>0.52086353729672641</v>
      </c>
      <c r="CU17" s="13">
        <f t="shared" si="76"/>
        <v>6.6999999999999948E-2</v>
      </c>
      <c r="CV17" s="14">
        <f t="shared" si="77"/>
        <v>0.7239708776458047</v>
      </c>
      <c r="CW17" s="13">
        <f t="shared" si="78"/>
        <v>-0.26766666666666694</v>
      </c>
      <c r="CX17" s="14">
        <f t="shared" si="79"/>
        <v>3.0452313824598018</v>
      </c>
    </row>
    <row r="18" spans="1:102" x14ac:dyDescent="0.25">
      <c r="A18" s="4">
        <v>95</v>
      </c>
      <c r="B18" s="4">
        <v>102</v>
      </c>
      <c r="C18" s="4" t="s">
        <v>38</v>
      </c>
      <c r="D18" s="2">
        <f>AVERAGE('raw data'!K18,'raw data'!Q18,'raw data'!W18)</f>
        <v>0.13566666666666669</v>
      </c>
      <c r="E18" s="2">
        <f>STDEV('raw data'!K18,'raw data'!Q18,'raw data'!W18)</f>
        <v>0.13302004861423458</v>
      </c>
      <c r="F18" s="2">
        <f>AVERAGE('raw data'!AC18,'raw data'!AI18,'raw data'!AO18)</f>
        <v>0.64949999999999997</v>
      </c>
      <c r="G18" s="2">
        <f>STDEV('raw data'!AC18,'raw data'!AI18,'raw data'!AO18)</f>
        <v>0.42072853480599554</v>
      </c>
      <c r="H18" s="2">
        <f>AVERAGE('raw data'!AU18,'raw data'!BA18,'raw data'!BG18)</f>
        <v>1.3123333333333334</v>
      </c>
      <c r="I18" s="2">
        <f>STDEV('raw data'!AU18,'raw data'!BA18,'raw data'!BG18)</f>
        <v>0.29869270719810598</v>
      </c>
      <c r="J18" s="2">
        <f>AVERAGE('raw data'!BM18,'raw data'!BS18,'raw data'!BY18)</f>
        <v>2.7506666666666661</v>
      </c>
      <c r="K18" s="2">
        <f>STDEV('raw data'!BM18,'raw data'!BS18,'raw data'!BY18)</f>
        <v>0.58557692349796042</v>
      </c>
      <c r="L18" s="2"/>
      <c r="M18" s="2">
        <f>AVERAGE('raw data'!K118,'raw data'!Q118,'raw data'!W118)</f>
        <v>0.16766666666666666</v>
      </c>
      <c r="N18" s="2">
        <f>STDEV('raw data'!K118,'raw data'!Q118,'raw data'!W118)</f>
        <v>6.6523178917827802E-2</v>
      </c>
      <c r="O18" s="2">
        <f>AVERAGE('raw data'!AC118,'raw data'!AI118,'raw data'!AO118)</f>
        <v>0.38100000000000001</v>
      </c>
      <c r="P18" s="2">
        <f>STDEV('raw data'!AC118,'raw data'!AI118,'raw data'!AO118)</f>
        <v>0.22310759736055602</v>
      </c>
      <c r="Q18" s="2">
        <f>AVERAGE('raw data'!AU118,'raw data'!BA118,'raw data'!BG118)</f>
        <v>0.82566666666666666</v>
      </c>
      <c r="R18" s="2">
        <f>STDEV('raw data'!AU118,'raw data'!BA118,'raw data'!BG118)</f>
        <v>0.27497151367611411</v>
      </c>
      <c r="S18" s="2">
        <f>AVERAGE('raw data'!BM118,'raw data'!BS118,'raw data'!BY118)</f>
        <v>2.7446666666666668</v>
      </c>
      <c r="T18" s="2">
        <f>STDEV('raw data'!BM118,'raw data'!BS118,'raw data'!BY118)</f>
        <v>0.22576388846166975</v>
      </c>
      <c r="U18" s="2"/>
      <c r="V18" s="2">
        <f>AVERAGE('raw data'!K218,'raw data'!Q218,'raw data'!W218)</f>
        <v>0.10633333333333334</v>
      </c>
      <c r="W18" s="2">
        <f>STDEV('raw data'!K218,'raw data'!Q218,'raw data'!W218)</f>
        <v>3.583759664560858E-2</v>
      </c>
      <c r="X18" s="2">
        <f>AVERAGE('raw data'!AC218,'raw data'!AI218,'raw data'!AO218)</f>
        <v>0.45700000000000002</v>
      </c>
      <c r="Y18" s="2">
        <f>STDEV('raw data'!AC218,'raw data'!AI218,'raw data'!AO218)</f>
        <v>8.5504385852422871E-2</v>
      </c>
      <c r="Z18" s="2">
        <f>AVERAGE('raw data'!AU218,'raw data'!BA218,'raw data'!BG218)</f>
        <v>1.0620000000000001</v>
      </c>
      <c r="AA18" s="2">
        <f>STDEV('raw data'!AU218,'raw data'!BA218,'raw data'!BG218)</f>
        <v>0.60329428971274035</v>
      </c>
      <c r="AB18" s="2">
        <f>AVERAGE('raw data'!BM218,'raw data'!BS218,'raw data'!BY218)</f>
        <v>2.8886666666666669</v>
      </c>
      <c r="AC18" s="2">
        <f>STDEV('raw data'!BM218,'raw data'!BS218,'raw data'!BY218)</f>
        <v>0.23048933453271397</v>
      </c>
      <c r="AD18" s="2"/>
      <c r="AE18" s="2">
        <f>AVERAGE('raw data'!K318,'raw data'!Q318,'raw data'!W318)</f>
        <v>0.5043333333333333</v>
      </c>
      <c r="AF18" s="2">
        <f>STDEV('raw data'!K318,'raw data'!Q318,'raw data'!W318)</f>
        <v>0.34592243832011443</v>
      </c>
      <c r="AG18" s="2">
        <f>AVERAGE('raw data'!AC318,'raw data'!AI318,'raw data'!AO318)</f>
        <v>0.49433333333333335</v>
      </c>
      <c r="AH18" s="2">
        <f>STDEV('raw data'!AC318,'raw data'!AI318,'raw data'!AO318)</f>
        <v>0.28735750091712109</v>
      </c>
      <c r="AI18" s="2">
        <f>AVERAGE('raw data'!AU318,'raw data'!BA318,'raw data'!BG318)</f>
        <v>1.3369999999999997</v>
      </c>
      <c r="AJ18" s="2">
        <f>STDEV('raw data'!AU318,'raw data'!BA318,'raw data'!BG318)</f>
        <v>0.38206151337186628</v>
      </c>
      <c r="AK18" s="2">
        <f>AVERAGE('raw data'!BM318,'raw data'!BS318,'raw data'!BY318)</f>
        <v>2.7883333333333336</v>
      </c>
      <c r="AL18" s="2">
        <f>STDEV('raw data'!BM318,'raw data'!BS318,'raw data'!BY318)</f>
        <v>0.3969210668802205</v>
      </c>
      <c r="AM18" s="2"/>
      <c r="AN18" s="2">
        <f>AVERAGE('raw data'!K418,'raw data'!Q418,'raw data'!W418)</f>
        <v>0.40833333333333338</v>
      </c>
      <c r="AO18" s="2">
        <f>STDEV('raw data'!K418,'raw data'!Q418,'raw data'!W418)</f>
        <v>0.12744148984272458</v>
      </c>
      <c r="AP18" s="2">
        <f>AVERAGE('raw data'!AC418,'raw data'!AI418,'raw data'!AO418)</f>
        <v>0.13500000000000001</v>
      </c>
      <c r="AQ18" s="2">
        <f>STDEV('raw data'!AC418,'raw data'!AI418,'raw data'!AO418)</f>
        <v>8.8611511667502849E-2</v>
      </c>
      <c r="AR18" s="2">
        <f>AVERAGE('raw data'!AU418,'raw data'!BA418,'raw data'!BG418)</f>
        <v>0.95000000000000007</v>
      </c>
      <c r="AS18" s="2">
        <f>STDEV('raw data'!AU418,'raw data'!BA418,'raw data'!BG418)</f>
        <v>0.47569738279708879</v>
      </c>
      <c r="AT18" s="2">
        <f>AVERAGE('raw data'!BM418,'raw data'!BS418,'raw data'!BY418)</f>
        <v>2.9529999999999998</v>
      </c>
      <c r="AU18" s="2">
        <f>STDEV('raw data'!BM418,'raw data'!BS418,'raw data'!BY418)</f>
        <v>1.0043450602258159</v>
      </c>
      <c r="AV18" s="2"/>
      <c r="AW18" s="2"/>
      <c r="AX18" s="13">
        <f t="shared" si="40"/>
        <v>-3.1999999999999973E-2</v>
      </c>
      <c r="AY18" s="14">
        <f t="shared" si="41"/>
        <v>0.19954322753206238</v>
      </c>
      <c r="AZ18" s="13">
        <f t="shared" si="42"/>
        <v>0.26849999999999996</v>
      </c>
      <c r="BA18" s="14">
        <f t="shared" si="43"/>
        <v>0.64383613216655156</v>
      </c>
      <c r="BB18" s="13">
        <f t="shared" si="44"/>
        <v>0.48666666666666669</v>
      </c>
      <c r="BC18" s="14">
        <f t="shared" si="45"/>
        <v>0.57366422087422009</v>
      </c>
      <c r="BD18" s="13">
        <f t="shared" si="46"/>
        <v>5.9999999999993392E-3</v>
      </c>
      <c r="BE18" s="14">
        <f t="shared" si="47"/>
        <v>0.81134081195963015</v>
      </c>
      <c r="BG18" s="13">
        <f t="shared" si="48"/>
        <v>6.1333333333333323E-2</v>
      </c>
      <c r="BH18" s="14">
        <f t="shared" si="49"/>
        <v>0.10236077556343638</v>
      </c>
      <c r="BI18" s="13">
        <f t="shared" si="50"/>
        <v>-7.6000000000000012E-2</v>
      </c>
      <c r="BJ18" s="14">
        <f t="shared" si="51"/>
        <v>0.30861198321297889</v>
      </c>
      <c r="BK18" s="13">
        <f t="shared" si="52"/>
        <v>-0.2363333333333334</v>
      </c>
      <c r="BL18" s="14">
        <f t="shared" si="53"/>
        <v>0.8782658033888544</v>
      </c>
      <c r="BM18" s="13">
        <f t="shared" si="54"/>
        <v>-0.14400000000000013</v>
      </c>
      <c r="BN18" s="14">
        <f t="shared" si="55"/>
        <v>0.45625322299438376</v>
      </c>
      <c r="BO18" s="13"/>
      <c r="BP18" s="13">
        <f>M18-AE18</f>
        <v>-0.33666666666666667</v>
      </c>
      <c r="BQ18" s="14">
        <f>N18+AF18</f>
        <v>0.41244561723794226</v>
      </c>
      <c r="BR18" s="13">
        <f>O18-AG18</f>
        <v>-0.11333333333333334</v>
      </c>
      <c r="BS18" s="14">
        <f>P18+AH18</f>
        <v>0.51046509827767705</v>
      </c>
      <c r="BT18" s="13">
        <f>Q18-AI18</f>
        <v>-0.51133333333333308</v>
      </c>
      <c r="BU18" s="14">
        <f>R18+AJ18</f>
        <v>0.65703302704798039</v>
      </c>
      <c r="BV18" s="13">
        <f>S18-AK18</f>
        <v>-4.3666666666666742E-2</v>
      </c>
      <c r="BW18" s="14">
        <f>T18+AL18</f>
        <v>0.62268495534189028</v>
      </c>
      <c r="BY18" s="13">
        <f t="shared" si="56"/>
        <v>-0.24066666666666672</v>
      </c>
      <c r="BZ18" s="14">
        <f t="shared" si="57"/>
        <v>0.19396466876055238</v>
      </c>
      <c r="CA18" s="13">
        <f t="shared" si="58"/>
        <v>0.246</v>
      </c>
      <c r="CB18" s="14">
        <f t="shared" si="59"/>
        <v>0.31171910902805888</v>
      </c>
      <c r="CC18" s="13">
        <f t="shared" si="60"/>
        <v>-0.12433333333333341</v>
      </c>
      <c r="CD18" s="14">
        <f t="shared" si="61"/>
        <v>0.7506688964732029</v>
      </c>
      <c r="CE18" s="13">
        <f t="shared" si="62"/>
        <v>-0.20833333333333304</v>
      </c>
      <c r="CF18" s="14">
        <f t="shared" si="63"/>
        <v>1.2301089486874857</v>
      </c>
      <c r="CH18" s="13">
        <f t="shared" si="64"/>
        <v>-0.30200000000000005</v>
      </c>
      <c r="CI18" s="14">
        <f t="shared" si="65"/>
        <v>0.16327908648833317</v>
      </c>
      <c r="CJ18" s="13">
        <f t="shared" si="66"/>
        <v>0.32200000000000001</v>
      </c>
      <c r="CK18" s="14">
        <f t="shared" si="67"/>
        <v>0.17411589751992573</v>
      </c>
      <c r="CL18" s="13">
        <f t="shared" si="68"/>
        <v>0.11199999999999999</v>
      </c>
      <c r="CM18" s="14">
        <f t="shared" si="69"/>
        <v>1.0789916725098292</v>
      </c>
      <c r="CN18" s="13">
        <f t="shared" si="70"/>
        <v>-6.4333333333332909E-2</v>
      </c>
      <c r="CO18" s="14">
        <f t="shared" si="71"/>
        <v>1.2348343947585299</v>
      </c>
      <c r="CQ18" s="13">
        <f t="shared" si="72"/>
        <v>9.5999999999999919E-2</v>
      </c>
      <c r="CR18" s="14">
        <f t="shared" si="73"/>
        <v>0.47336392816283901</v>
      </c>
      <c r="CS18" s="13">
        <f t="shared" si="74"/>
        <v>0.35933333333333334</v>
      </c>
      <c r="CT18" s="14">
        <f t="shared" si="75"/>
        <v>0.37596901258462395</v>
      </c>
      <c r="CU18" s="13">
        <f t="shared" si="76"/>
        <v>0.38699999999999968</v>
      </c>
      <c r="CV18" s="14">
        <f t="shared" si="77"/>
        <v>0.85775889616895507</v>
      </c>
      <c r="CW18" s="13">
        <f t="shared" si="78"/>
        <v>-0.16466666666666629</v>
      </c>
      <c r="CX18" s="14">
        <f t="shared" si="79"/>
        <v>1.4012661271060365</v>
      </c>
    </row>
    <row r="19" spans="1:102" x14ac:dyDescent="0.25">
      <c r="A19" s="4">
        <v>106</v>
      </c>
      <c r="B19" s="4">
        <v>114</v>
      </c>
      <c r="C19" s="4" t="s">
        <v>39</v>
      </c>
      <c r="D19" s="2">
        <f>AVERAGE('raw data'!K19,'raw data'!Q19,'raw data'!W19)</f>
        <v>1.6083333333333334</v>
      </c>
      <c r="E19" s="2">
        <f>STDEV('raw data'!K19,'raw data'!Q19,'raw data'!W19)</f>
        <v>0.28105218969674051</v>
      </c>
      <c r="F19" s="2">
        <f>AVERAGE('raw data'!AC19,'raw data'!AI19,'raw data'!AO19)</f>
        <v>3.2925</v>
      </c>
      <c r="G19" s="2">
        <f>STDEV('raw data'!AC19,'raw data'!AI19,'raw data'!AO19)</f>
        <v>9.2630988335437883E-2</v>
      </c>
      <c r="H19" s="2">
        <f>AVERAGE('raw data'!AU19,'raw data'!BA19,'raw data'!BG19)</f>
        <v>13.638333333333334</v>
      </c>
      <c r="I19" s="2">
        <f>STDEV('raw data'!AU19,'raw data'!BA19,'raw data'!BG19)</f>
        <v>1.3494748361245317</v>
      </c>
      <c r="J19" s="2">
        <f>AVERAGE('raw data'!BM19,'raw data'!BS19,'raw data'!BY19)</f>
        <v>24.164333333333332</v>
      </c>
      <c r="K19" s="2">
        <f>STDEV('raw data'!BM19,'raw data'!BS19,'raw data'!BY19)</f>
        <v>0.24996266387869467</v>
      </c>
      <c r="L19" s="2"/>
      <c r="M19" s="2">
        <f>AVERAGE('raw data'!K119,'raw data'!Q119,'raw data'!W119)</f>
        <v>1.3286666666666667</v>
      </c>
      <c r="N19" s="2">
        <f>STDEV('raw data'!K119,'raw data'!Q119,'raw data'!W119)</f>
        <v>0.21353297949809433</v>
      </c>
      <c r="O19" s="2">
        <f>AVERAGE('raw data'!AC119,'raw data'!AI119,'raw data'!AO119)</f>
        <v>3.3336666666666672</v>
      </c>
      <c r="P19" s="2">
        <f>STDEV('raw data'!AC119,'raw data'!AI119,'raw data'!AO119)</f>
        <v>0.36950552544357618</v>
      </c>
      <c r="Q19" s="2">
        <f>AVERAGE('raw data'!AU119,'raw data'!BA119,'raw data'!BG119)</f>
        <v>13.186000000000002</v>
      </c>
      <c r="R19" s="2">
        <f>STDEV('raw data'!AU119,'raw data'!BA119,'raw data'!BG119)</f>
        <v>0.93870336102519636</v>
      </c>
      <c r="S19" s="2">
        <f>AVERAGE('raw data'!BM119,'raw data'!BS119,'raw data'!BY119)</f>
        <v>26.375333333333334</v>
      </c>
      <c r="T19" s="2">
        <f>STDEV('raw data'!BM119,'raw data'!BS119,'raw data'!BY119)</f>
        <v>1.2213952404252009</v>
      </c>
      <c r="U19" s="2"/>
      <c r="V19" s="2">
        <f>AVERAGE('raw data'!K219,'raw data'!Q219,'raw data'!W219)</f>
        <v>1.3019999999999998</v>
      </c>
      <c r="W19" s="2">
        <f>STDEV('raw data'!K219,'raw data'!Q219,'raw data'!W219)</f>
        <v>0.19751708786836805</v>
      </c>
      <c r="X19" s="2">
        <f>AVERAGE('raw data'!AC219,'raw data'!AI219,'raw data'!AO219)</f>
        <v>3.1203333333333334</v>
      </c>
      <c r="Y19" s="2">
        <f>STDEV('raw data'!AC219,'raw data'!AI219,'raw data'!AO219)</f>
        <v>4.9521039299810166E-2</v>
      </c>
      <c r="Z19" s="2">
        <f>AVERAGE('raw data'!AU219,'raw data'!BA219,'raw data'!BG219)</f>
        <v>13.587666666666669</v>
      </c>
      <c r="AA19" s="2">
        <f>STDEV('raw data'!AU219,'raw data'!BA219,'raw data'!BG219)</f>
        <v>2.2312172313186593</v>
      </c>
      <c r="AB19" s="2">
        <f>AVERAGE('raw data'!BM219,'raw data'!BS219,'raw data'!BY219)</f>
        <v>24.929999999999996</v>
      </c>
      <c r="AC19" s="2">
        <f>STDEV('raw data'!BM219,'raw data'!BS219,'raw data'!BY219)</f>
        <v>0.2630665315086671</v>
      </c>
      <c r="AD19" s="2"/>
      <c r="AE19" s="2">
        <f>AVERAGE('raw data'!K319,'raw data'!Q319,'raw data'!W319)</f>
        <v>1.7546666666666668</v>
      </c>
      <c r="AF19" s="2">
        <f>STDEV('raw data'!K319,'raw data'!Q319,'raw data'!W319)</f>
        <v>0.13250786140200635</v>
      </c>
      <c r="AG19" s="2">
        <f>AVERAGE('raw data'!AC319,'raw data'!AI319,'raw data'!AO319)</f>
        <v>3.7623333333333329</v>
      </c>
      <c r="AH19" s="2">
        <f>STDEV('raw data'!AC319,'raw data'!AI319,'raw data'!AO319)</f>
        <v>0.4125582787114242</v>
      </c>
      <c r="AI19" s="2">
        <f>AVERAGE('raw data'!AU319,'raw data'!BA319,'raw data'!BG319)</f>
        <v>14.356</v>
      </c>
      <c r="AJ19" s="2">
        <f>STDEV('raw data'!AU319,'raw data'!BA319,'raw data'!BG319)</f>
        <v>0.71793662672968617</v>
      </c>
      <c r="AK19" s="2">
        <f>AVERAGE('raw data'!BM319,'raw data'!BS319,'raw data'!BY319)</f>
        <v>25.392666666666667</v>
      </c>
      <c r="AL19" s="2">
        <f>STDEV('raw data'!BM319,'raw data'!BS319,'raw data'!BY319)</f>
        <v>0.39785717705394408</v>
      </c>
      <c r="AM19" s="2"/>
      <c r="AN19" s="2">
        <f>AVERAGE('raw data'!K419,'raw data'!Q419,'raw data'!W419)</f>
        <v>1.4343333333333337</v>
      </c>
      <c r="AO19" s="2">
        <f>STDEV('raw data'!K419,'raw data'!Q419,'raw data'!W419)</f>
        <v>0.26016405080897032</v>
      </c>
      <c r="AP19" s="2">
        <f>AVERAGE('raw data'!AC419,'raw data'!AI419,'raw data'!AO419)</f>
        <v>3.7826666666666671</v>
      </c>
      <c r="AQ19" s="2">
        <f>STDEV('raw data'!AC419,'raw data'!AI419,'raw data'!AO419)</f>
        <v>0.64978791411762382</v>
      </c>
      <c r="AR19" s="2">
        <f>AVERAGE('raw data'!AU419,'raw data'!BA419,'raw data'!BG419)</f>
        <v>12.543000000000001</v>
      </c>
      <c r="AS19" s="2">
        <f>STDEV('raw data'!AU419,'raw data'!BA419,'raw data'!BG419)</f>
        <v>0.89611550594775491</v>
      </c>
      <c r="AT19" s="2">
        <f>AVERAGE('raw data'!BM419,'raw data'!BS419,'raw data'!BY419)</f>
        <v>26.784000000000002</v>
      </c>
      <c r="AU19" s="2">
        <f>STDEV('raw data'!BM419,'raw data'!BS419,'raw data'!BY419)</f>
        <v>0.95308499096355515</v>
      </c>
      <c r="AV19" s="2"/>
      <c r="AW19" s="2"/>
      <c r="AX19" s="13">
        <f t="shared" si="40"/>
        <v>0.27966666666666673</v>
      </c>
      <c r="AY19" s="14">
        <f t="shared" si="41"/>
        <v>0.49458516919483486</v>
      </c>
      <c r="AZ19" s="13">
        <f t="shared" si="42"/>
        <v>-4.116666666666724E-2</v>
      </c>
      <c r="BA19" s="14">
        <f t="shared" si="43"/>
        <v>0.46213651377901405</v>
      </c>
      <c r="BB19" s="13">
        <f t="shared" si="44"/>
        <v>0.45233333333333192</v>
      </c>
      <c r="BC19" s="14">
        <f t="shared" si="45"/>
        <v>2.2881781971497279</v>
      </c>
      <c r="BD19" s="13">
        <f t="shared" si="46"/>
        <v>-2.2110000000000021</v>
      </c>
      <c r="BE19" s="14">
        <f t="shared" si="47"/>
        <v>1.4713579043038956</v>
      </c>
      <c r="BG19" s="13">
        <f t="shared" si="48"/>
        <v>2.6666666666666838E-2</v>
      </c>
      <c r="BH19" s="14">
        <f t="shared" si="49"/>
        <v>0.41105006736646238</v>
      </c>
      <c r="BI19" s="13">
        <f t="shared" si="50"/>
        <v>0.21333333333333382</v>
      </c>
      <c r="BJ19" s="14">
        <f t="shared" si="51"/>
        <v>0.41902656474338634</v>
      </c>
      <c r="BK19" s="13">
        <f t="shared" si="52"/>
        <v>-0.40166666666666728</v>
      </c>
      <c r="BL19" s="14">
        <f t="shared" si="53"/>
        <v>3.1699205923438556</v>
      </c>
      <c r="BM19" s="13">
        <f t="shared" si="54"/>
        <v>1.4453333333333376</v>
      </c>
      <c r="BN19" s="14">
        <f t="shared" si="55"/>
        <v>1.484461771933868</v>
      </c>
      <c r="BO19" s="13"/>
      <c r="BP19" s="13">
        <f>M19-AE19</f>
        <v>-0.42600000000000016</v>
      </c>
      <c r="BQ19" s="14">
        <f>N19+AF19</f>
        <v>0.34604084090010068</v>
      </c>
      <c r="BR19" s="13">
        <f>O19-AG19</f>
        <v>-0.42866666666666564</v>
      </c>
      <c r="BS19" s="14">
        <f>P19+AH19</f>
        <v>0.78206380415500032</v>
      </c>
      <c r="BT19" s="13">
        <f>Q19-AI19</f>
        <v>-1.1699999999999982</v>
      </c>
      <c r="BU19" s="14">
        <f>R19+AJ19</f>
        <v>1.6566399877548825</v>
      </c>
      <c r="BV19" s="13">
        <f>S19-AK19</f>
        <v>0.9826666666666668</v>
      </c>
      <c r="BW19" s="14">
        <f>T19+AL19</f>
        <v>1.6192524174791449</v>
      </c>
      <c r="BY19" s="13">
        <f t="shared" si="56"/>
        <v>-0.10566666666666702</v>
      </c>
      <c r="BZ19" s="14">
        <f t="shared" si="57"/>
        <v>0.47369703030706467</v>
      </c>
      <c r="CA19" s="13">
        <f t="shared" si="58"/>
        <v>-0.44899999999999984</v>
      </c>
      <c r="CB19" s="14">
        <f t="shared" si="59"/>
        <v>1.0192934395612001</v>
      </c>
      <c r="CC19" s="13">
        <f t="shared" si="60"/>
        <v>0.64300000000000068</v>
      </c>
      <c r="CD19" s="14">
        <f t="shared" si="61"/>
        <v>1.8348188669729513</v>
      </c>
      <c r="CE19" s="13">
        <f t="shared" si="62"/>
        <v>-0.40866666666666873</v>
      </c>
      <c r="CF19" s="14">
        <f t="shared" si="63"/>
        <v>2.1744802313887561</v>
      </c>
      <c r="CH19" s="13">
        <f t="shared" si="64"/>
        <v>-0.13233333333333386</v>
      </c>
      <c r="CI19" s="14">
        <f t="shared" si="65"/>
        <v>0.45768113867733839</v>
      </c>
      <c r="CJ19" s="13">
        <f t="shared" si="66"/>
        <v>-0.66233333333333366</v>
      </c>
      <c r="CK19" s="14">
        <f t="shared" si="67"/>
        <v>0.69930895341743393</v>
      </c>
      <c r="CL19" s="13">
        <f t="shared" si="68"/>
        <v>1.044666666666668</v>
      </c>
      <c r="CM19" s="14">
        <f t="shared" si="69"/>
        <v>3.1273327372664141</v>
      </c>
      <c r="CN19" s="13">
        <f t="shared" si="70"/>
        <v>-1.8540000000000063</v>
      </c>
      <c r="CO19" s="14">
        <f t="shared" si="71"/>
        <v>1.2161515224722224</v>
      </c>
      <c r="CQ19" s="13">
        <f t="shared" si="72"/>
        <v>0.32033333333333314</v>
      </c>
      <c r="CR19" s="14">
        <f t="shared" si="73"/>
        <v>0.39267191221097664</v>
      </c>
      <c r="CS19" s="13">
        <f t="shared" si="74"/>
        <v>-2.0333333333334203E-2</v>
      </c>
      <c r="CT19" s="14">
        <f t="shared" si="75"/>
        <v>1.0623461928290481</v>
      </c>
      <c r="CU19" s="13">
        <f t="shared" si="76"/>
        <v>1.8129999999999988</v>
      </c>
      <c r="CV19" s="14">
        <f t="shared" si="77"/>
        <v>1.6140521326774411</v>
      </c>
      <c r="CW19" s="13">
        <f t="shared" si="78"/>
        <v>-1.3913333333333355</v>
      </c>
      <c r="CX19" s="14">
        <f t="shared" si="79"/>
        <v>1.3509421680174993</v>
      </c>
    </row>
    <row r="20" spans="1:102" x14ac:dyDescent="0.25">
      <c r="A20" s="4">
        <v>106</v>
      </c>
      <c r="B20" s="4">
        <v>117</v>
      </c>
      <c r="C20" s="4" t="s">
        <v>40</v>
      </c>
      <c r="D20" s="2">
        <f>AVERAGE('raw data'!K20,'raw data'!Q20,'raw data'!W20)</f>
        <v>0.72866666666666668</v>
      </c>
      <c r="E20" s="2">
        <f>STDEV('raw data'!K20,'raw data'!Q20,'raw data'!W20)</f>
        <v>7.3418889485835567E-2</v>
      </c>
      <c r="F20" s="2">
        <f>AVERAGE('raw data'!AC20,'raw data'!AI20,'raw data'!AO20)</f>
        <v>2.0125000000000002</v>
      </c>
      <c r="G20" s="2">
        <f>STDEV('raw data'!AC20,'raw data'!AI20,'raw data'!AO20)</f>
        <v>1.3435028842544178E-2</v>
      </c>
      <c r="H20" s="2">
        <f>AVERAGE('raw data'!AU20,'raw data'!BA20,'raw data'!BG20)</f>
        <v>7.876666666666666</v>
      </c>
      <c r="I20" s="2">
        <f>STDEV('raw data'!AU20,'raw data'!BA20,'raw data'!BG20)</f>
        <v>0.21280115914471256</v>
      </c>
      <c r="J20" s="2">
        <f>AVERAGE('raw data'!BM20,'raw data'!BS20,'raw data'!BY20)</f>
        <v>14.689333333333332</v>
      </c>
      <c r="K20" s="2">
        <f>STDEV('raw data'!BM20,'raw data'!BS20,'raw data'!BY20)</f>
        <v>0.16253102267977504</v>
      </c>
      <c r="L20" s="2"/>
      <c r="M20" s="2">
        <f>AVERAGE('raw data'!K120,'raw data'!Q120,'raw data'!W120)</f>
        <v>0.70633333333333326</v>
      </c>
      <c r="N20" s="2">
        <f>STDEV('raw data'!K120,'raw data'!Q120,'raw data'!W120)</f>
        <v>0.14195186977751822</v>
      </c>
      <c r="O20" s="2">
        <f>AVERAGE('raw data'!AC120,'raw data'!AI120,'raw data'!AO120)</f>
        <v>2.0879999999999996</v>
      </c>
      <c r="P20" s="2">
        <f>STDEV('raw data'!AC120,'raw data'!AI120,'raw data'!AO120)</f>
        <v>0.13865424623862047</v>
      </c>
      <c r="Q20" s="2">
        <f>AVERAGE('raw data'!AU120,'raw data'!BA120,'raw data'!BG120)</f>
        <v>8.0833333333333339</v>
      </c>
      <c r="R20" s="2">
        <f>STDEV('raw data'!AU120,'raw data'!BA120,'raw data'!BG120)</f>
        <v>0.5679404311486671</v>
      </c>
      <c r="S20" s="2">
        <f>AVERAGE('raw data'!BM120,'raw data'!BS120,'raw data'!BY120)</f>
        <v>15.515000000000001</v>
      </c>
      <c r="T20" s="2">
        <f>STDEV('raw data'!BM120,'raw data'!BS120,'raw data'!BY120)</f>
        <v>0.3027820998672146</v>
      </c>
      <c r="U20" s="2"/>
      <c r="V20" s="2">
        <f>AVERAGE('raw data'!K220,'raw data'!Q220,'raw data'!W220)</f>
        <v>0.70866666666666667</v>
      </c>
      <c r="W20" s="2">
        <f>STDEV('raw data'!K220,'raw data'!Q220,'raw data'!W220)</f>
        <v>0.14154975568093831</v>
      </c>
      <c r="X20" s="2">
        <f>AVERAGE('raw data'!AC220,'raw data'!AI220,'raw data'!AO220)</f>
        <v>1.9179999999999999</v>
      </c>
      <c r="Y20" s="2">
        <f>STDEV('raw data'!AC220,'raw data'!AI220,'raw data'!AO220)</f>
        <v>4.9789557138018477E-2</v>
      </c>
      <c r="Z20" s="2">
        <f>AVERAGE('raw data'!AU220,'raw data'!BA220,'raw data'!BG220)</f>
        <v>8.5080000000000009</v>
      </c>
      <c r="AA20" s="2">
        <f>STDEV('raw data'!AU220,'raw data'!BA220,'raw data'!BG220)</f>
        <v>1.1322318667128202</v>
      </c>
      <c r="AB20" s="2">
        <f>AVERAGE('raw data'!BM220,'raw data'!BS220,'raw data'!BY220)</f>
        <v>15.013666666666666</v>
      </c>
      <c r="AC20" s="2">
        <f>STDEV('raw data'!BM220,'raw data'!BS220,'raw data'!BY220)</f>
        <v>0.29164590402289831</v>
      </c>
      <c r="AD20" s="2"/>
      <c r="AE20" s="2">
        <f>AVERAGE('raw data'!K320,'raw data'!Q320,'raw data'!W320)</f>
        <v>0.98133333333333328</v>
      </c>
      <c r="AF20" s="2">
        <f>STDEV('raw data'!K320,'raw data'!Q320,'raw data'!W320)</f>
        <v>8.6673717661891761E-2</v>
      </c>
      <c r="AG20" s="2">
        <f>AVERAGE('raw data'!AC320,'raw data'!AI320,'raw data'!AO320)</f>
        <v>2.283666666666667</v>
      </c>
      <c r="AH20" s="2">
        <f>STDEV('raw data'!AC320,'raw data'!AI320,'raw data'!AO320)</f>
        <v>0.16101656229510475</v>
      </c>
      <c r="AI20" s="2">
        <f>AVERAGE('raw data'!AU320,'raw data'!BA320,'raw data'!BG320)</f>
        <v>8.1530000000000005</v>
      </c>
      <c r="AJ20" s="2">
        <f>STDEV('raw data'!AU320,'raw data'!BA320,'raw data'!BG320)</f>
        <v>0.25575965279926388</v>
      </c>
      <c r="AK20" s="2">
        <f>AVERAGE('raw data'!BM320,'raw data'!BS320,'raw data'!BY320)</f>
        <v>15.311333333333332</v>
      </c>
      <c r="AL20" s="2">
        <f>STDEV('raw data'!BM320,'raw data'!BS320,'raw data'!BY320)</f>
        <v>0.27736678484153987</v>
      </c>
      <c r="AM20" s="2"/>
      <c r="AN20" s="2">
        <f>AVERAGE('raw data'!K420,'raw data'!Q420,'raw data'!W420)</f>
        <v>0.95166666666666666</v>
      </c>
      <c r="AO20" s="2">
        <f>STDEV('raw data'!K420,'raw data'!Q420,'raw data'!W420)</f>
        <v>0.12643707262244328</v>
      </c>
      <c r="AP20" s="2">
        <f>AVERAGE('raw data'!AC420,'raw data'!AI420,'raw data'!AO420)</f>
        <v>2.0806666666666667</v>
      </c>
      <c r="AQ20" s="2">
        <f>STDEV('raw data'!AC420,'raw data'!AI420,'raw data'!AO420)</f>
        <v>8.0214296315141514E-2</v>
      </c>
      <c r="AR20" s="2">
        <f>AVERAGE('raw data'!AU420,'raw data'!BA420,'raw data'!BG420)</f>
        <v>7.8920000000000003</v>
      </c>
      <c r="AS20" s="2">
        <f>STDEV('raw data'!AU420,'raw data'!BA420,'raw data'!BG420)</f>
        <v>0.28514382335937061</v>
      </c>
      <c r="AT20" s="2">
        <f>AVERAGE('raw data'!BM420,'raw data'!BS420,'raw data'!BY420)</f>
        <v>15.176333333333334</v>
      </c>
      <c r="AU20" s="2">
        <f>STDEV('raw data'!BM420,'raw data'!BS420,'raw data'!BY420)</f>
        <v>0.54640674715209536</v>
      </c>
      <c r="AV20" s="2"/>
      <c r="AW20" s="2"/>
      <c r="AX20" s="13">
        <f t="shared" si="40"/>
        <v>2.2333333333333427E-2</v>
      </c>
      <c r="AY20" s="14">
        <f t="shared" si="41"/>
        <v>0.21537075926335381</v>
      </c>
      <c r="AZ20" s="13">
        <f t="shared" si="42"/>
        <v>-7.5499999999999456E-2</v>
      </c>
      <c r="BA20" s="14">
        <f t="shared" si="43"/>
        <v>0.15208927508116465</v>
      </c>
      <c r="BB20" s="13">
        <f t="shared" si="44"/>
        <v>-0.20666666666666789</v>
      </c>
      <c r="BC20" s="14">
        <f t="shared" si="45"/>
        <v>0.78074159029337964</v>
      </c>
      <c r="BD20" s="13">
        <f t="shared" si="46"/>
        <v>-0.82566666666666855</v>
      </c>
      <c r="BE20" s="14">
        <f t="shared" si="47"/>
        <v>0.46531312254698964</v>
      </c>
      <c r="BG20" s="13">
        <f t="shared" si="48"/>
        <v>-2.3333333333334094E-3</v>
      </c>
      <c r="BH20" s="14">
        <f t="shared" si="49"/>
        <v>0.28350162545845653</v>
      </c>
      <c r="BI20" s="13">
        <f t="shared" si="50"/>
        <v>0.16999999999999971</v>
      </c>
      <c r="BJ20" s="14">
        <f t="shared" si="51"/>
        <v>0.18844380337663894</v>
      </c>
      <c r="BK20" s="13">
        <f t="shared" si="52"/>
        <v>-0.42466666666666697</v>
      </c>
      <c r="BL20" s="14">
        <f t="shared" si="53"/>
        <v>1.7001722978614873</v>
      </c>
      <c r="BM20" s="13">
        <f t="shared" si="54"/>
        <v>0.50133333333333496</v>
      </c>
      <c r="BN20" s="14">
        <f t="shared" si="55"/>
        <v>0.59442800389011285</v>
      </c>
      <c r="BO20" s="13"/>
      <c r="BP20" s="13">
        <f>M20-AE20</f>
        <v>-0.27500000000000002</v>
      </c>
      <c r="BQ20" s="14">
        <f>N20+AF20</f>
        <v>0.22862558743940997</v>
      </c>
      <c r="BR20" s="13">
        <f>O20-AG20</f>
        <v>-0.19566666666666732</v>
      </c>
      <c r="BS20" s="14">
        <f>P20+AH20</f>
        <v>0.29967080853372519</v>
      </c>
      <c r="BT20" s="13">
        <f>Q20-AI20</f>
        <v>-6.9666666666666544E-2</v>
      </c>
      <c r="BU20" s="14">
        <f>R20+AJ20</f>
        <v>0.82370008394793093</v>
      </c>
      <c r="BV20" s="13">
        <f>S20-AK20</f>
        <v>0.20366666666666866</v>
      </c>
      <c r="BW20" s="14">
        <f>T20+AL20</f>
        <v>0.58014888470875448</v>
      </c>
      <c r="BY20" s="13">
        <f t="shared" si="56"/>
        <v>-0.2453333333333334</v>
      </c>
      <c r="BZ20" s="14">
        <f t="shared" si="57"/>
        <v>0.26838894239996147</v>
      </c>
      <c r="CA20" s="13">
        <f t="shared" si="58"/>
        <v>7.3333333333329698E-3</v>
      </c>
      <c r="CB20" s="14">
        <f t="shared" si="59"/>
        <v>0.21886854255376198</v>
      </c>
      <c r="CC20" s="13">
        <f t="shared" si="60"/>
        <v>0.19133333333333358</v>
      </c>
      <c r="CD20" s="14">
        <f t="shared" si="61"/>
        <v>0.85308425450803771</v>
      </c>
      <c r="CE20" s="13">
        <f t="shared" si="62"/>
        <v>0.33866666666666667</v>
      </c>
      <c r="CF20" s="14">
        <f t="shared" si="63"/>
        <v>0.84918884701930997</v>
      </c>
      <c r="CH20" s="13">
        <f t="shared" si="64"/>
        <v>-0.24299999999999999</v>
      </c>
      <c r="CI20" s="14">
        <f t="shared" si="65"/>
        <v>0.26798682830338161</v>
      </c>
      <c r="CJ20" s="13">
        <f t="shared" si="66"/>
        <v>-0.16266666666666674</v>
      </c>
      <c r="CK20" s="14">
        <f t="shared" si="67"/>
        <v>0.13000385345315998</v>
      </c>
      <c r="CL20" s="13">
        <f t="shared" si="68"/>
        <v>0.61600000000000055</v>
      </c>
      <c r="CM20" s="14">
        <f t="shared" si="69"/>
        <v>1.4173756900721908</v>
      </c>
      <c r="CN20" s="13">
        <f t="shared" si="70"/>
        <v>-0.16266666666666829</v>
      </c>
      <c r="CO20" s="14">
        <f t="shared" si="71"/>
        <v>0.83805265117499372</v>
      </c>
      <c r="CQ20" s="13">
        <f t="shared" si="72"/>
        <v>2.9666666666666619E-2</v>
      </c>
      <c r="CR20" s="14">
        <f t="shared" si="73"/>
        <v>0.21311079028433505</v>
      </c>
      <c r="CS20" s="13">
        <f t="shared" si="74"/>
        <v>0.20300000000000029</v>
      </c>
      <c r="CT20" s="14">
        <f t="shared" si="75"/>
        <v>0.24123085861024626</v>
      </c>
      <c r="CU20" s="13">
        <f t="shared" si="76"/>
        <v>0.26100000000000012</v>
      </c>
      <c r="CV20" s="14">
        <f t="shared" si="77"/>
        <v>0.54090347615863443</v>
      </c>
      <c r="CW20" s="13">
        <f t="shared" si="78"/>
        <v>0.13499999999999801</v>
      </c>
      <c r="CX20" s="14">
        <f t="shared" si="79"/>
        <v>0.82377353199363523</v>
      </c>
    </row>
    <row r="21" spans="1:102" x14ac:dyDescent="0.25">
      <c r="A21" s="4">
        <v>121</v>
      </c>
      <c r="B21" s="4">
        <v>133</v>
      </c>
      <c r="C21" s="4" t="s">
        <v>41</v>
      </c>
      <c r="D21" s="2">
        <f>AVERAGE('raw data'!K21,'raw data'!Q21,'raw data'!W21)</f>
        <v>2.11</v>
      </c>
      <c r="E21" s="2">
        <f>STDEV('raw data'!K21,'raw data'!Q21,'raw data'!W21)</f>
        <v>0.19647900651214631</v>
      </c>
      <c r="F21" s="2">
        <f>AVERAGE('raw data'!AC21,'raw data'!AI21,'raw data'!AO21)</f>
        <v>8.7119999999999997</v>
      </c>
      <c r="G21" s="2">
        <f>STDEV('raw data'!AC21,'raw data'!AI21,'raw data'!AO21)</f>
        <v>0.10182337649086294</v>
      </c>
      <c r="H21" s="2">
        <f>AVERAGE('raw data'!AU21,'raw data'!BA21,'raw data'!BG21)</f>
        <v>15.580333333333334</v>
      </c>
      <c r="I21" s="2">
        <f>STDEV('raw data'!AU21,'raw data'!BA21,'raw data'!BG21)</f>
        <v>0.2860792431011614</v>
      </c>
      <c r="J21" s="2">
        <f>AVERAGE('raw data'!BM21,'raw data'!BS21,'raw data'!BY21)</f>
        <v>29.417333333333335</v>
      </c>
      <c r="K21" s="2">
        <f>STDEV('raw data'!BM21,'raw data'!BS21,'raw data'!BY21)</f>
        <v>1.122766375223863</v>
      </c>
      <c r="L21" s="2"/>
      <c r="M21" s="2">
        <f>AVERAGE('raw data'!K121,'raw data'!Q121,'raw data'!W121)</f>
        <v>2.0056666666666669</v>
      </c>
      <c r="N21" s="2">
        <f>STDEV('raw data'!K121,'raw data'!Q121,'raw data'!W121)</f>
        <v>0.2118969875513414</v>
      </c>
      <c r="O21" s="2">
        <f>AVERAGE('raw data'!AC121,'raw data'!AI121,'raw data'!AO121)</f>
        <v>8.4863333333333326</v>
      </c>
      <c r="P21" s="2">
        <f>STDEV('raw data'!AC121,'raw data'!AI121,'raw data'!AO121)</f>
        <v>0.31564748269760301</v>
      </c>
      <c r="Q21" s="2">
        <f>AVERAGE('raw data'!AU121,'raw data'!BA121,'raw data'!BG121)</f>
        <v>15.214333333333334</v>
      </c>
      <c r="R21" s="2">
        <f>STDEV('raw data'!AU121,'raw data'!BA121,'raw data'!BG121)</f>
        <v>0.24796034629217137</v>
      </c>
      <c r="S21" s="2">
        <f>AVERAGE('raw data'!BM121,'raw data'!BS121,'raw data'!BY121)</f>
        <v>29.254333333333335</v>
      </c>
      <c r="T21" s="2">
        <f>STDEV('raw data'!BM121,'raw data'!BS121,'raw data'!BY121)</f>
        <v>0.81381160801092944</v>
      </c>
      <c r="U21" s="2"/>
      <c r="V21" s="2">
        <f>AVERAGE('raw data'!K221,'raw data'!Q221,'raw data'!W221)</f>
        <v>1.968</v>
      </c>
      <c r="W21" s="2">
        <f>STDEV('raw data'!K221,'raw data'!Q221,'raw data'!W221)</f>
        <v>4.2790185790669288E-2</v>
      </c>
      <c r="X21" s="2">
        <f>AVERAGE('raw data'!AC221,'raw data'!AI221,'raw data'!AO221)</f>
        <v>8.4206666666666674</v>
      </c>
      <c r="Y21" s="2">
        <f>STDEV('raw data'!AC221,'raw data'!AI221,'raw data'!AO221)</f>
        <v>4.110150037812927E-2</v>
      </c>
      <c r="Z21" s="2">
        <f>AVERAGE('raw data'!AU221,'raw data'!BA221,'raw data'!BG221)</f>
        <v>15.874000000000001</v>
      </c>
      <c r="AA21" s="2">
        <f>STDEV('raw data'!AU221,'raw data'!BA221,'raw data'!BG221)</f>
        <v>0.74368743434321927</v>
      </c>
      <c r="AB21" s="2">
        <f>AVERAGE('raw data'!BM221,'raw data'!BS221,'raw data'!BY221)</f>
        <v>29.082333333333334</v>
      </c>
      <c r="AC21" s="2">
        <f>STDEV('raw data'!BM221,'raw data'!BS221,'raw data'!BY221)</f>
        <v>0.31230807439663255</v>
      </c>
      <c r="AD21" s="2"/>
      <c r="AE21" s="2">
        <f>AVERAGE('raw data'!K321,'raw data'!Q321,'raw data'!W321)</f>
        <v>1.5889999999999997</v>
      </c>
      <c r="AF21" s="2">
        <f>STDEV('raw data'!K321,'raw data'!Q321,'raw data'!W321)</f>
        <v>3.8223029707232882E-2</v>
      </c>
      <c r="AG21" s="2">
        <f>AVERAGE('raw data'!AC321,'raw data'!AI321,'raw data'!AO321)</f>
        <v>6.3619999999999992</v>
      </c>
      <c r="AH21" s="2">
        <f>STDEV('raw data'!AC321,'raw data'!AI321,'raw data'!AO321)</f>
        <v>0.24860209170479608</v>
      </c>
      <c r="AI21" s="2">
        <f>AVERAGE('raw data'!AU321,'raw data'!BA321,'raw data'!BG321)</f>
        <v>14.044333333333332</v>
      </c>
      <c r="AJ21" s="2">
        <f>STDEV('raw data'!AU321,'raw data'!BA321,'raw data'!BG321)</f>
        <v>0.35972813808949333</v>
      </c>
      <c r="AK21" s="2">
        <f>AVERAGE('raw data'!BM321,'raw data'!BS321,'raw data'!BY321)</f>
        <v>27.432666666666666</v>
      </c>
      <c r="AL21" s="2">
        <f>STDEV('raw data'!BM321,'raw data'!BS321,'raw data'!BY321)</f>
        <v>0.52826540046962445</v>
      </c>
      <c r="AM21" s="2"/>
      <c r="AN21" s="2">
        <f>AVERAGE('raw data'!K421,'raw data'!Q421,'raw data'!W421)</f>
        <v>1.5266666666666666</v>
      </c>
      <c r="AO21" s="2">
        <f>STDEV('raw data'!K421,'raw data'!Q421,'raw data'!W421)</f>
        <v>0.15538768719989796</v>
      </c>
      <c r="AP21" s="2">
        <f>AVERAGE('raw data'!AC421,'raw data'!AI421,'raw data'!AO421)</f>
        <v>6.6813333333333338</v>
      </c>
      <c r="AQ21" s="2">
        <f>STDEV('raw data'!AC421,'raw data'!AI421,'raw data'!AO421)</f>
        <v>0.30488413099624123</v>
      </c>
      <c r="AR21" s="2">
        <f>AVERAGE('raw data'!AU421,'raw data'!BA421,'raw data'!BG421)</f>
        <v>14.14</v>
      </c>
      <c r="AS21" s="2">
        <f>STDEV('raw data'!AU421,'raw data'!BA421,'raw data'!BG421)</f>
        <v>0.2670337057376837</v>
      </c>
      <c r="AT21" s="2">
        <f>AVERAGE('raw data'!BM421,'raw data'!BS421,'raw data'!BY421)</f>
        <v>26.396000000000001</v>
      </c>
      <c r="AU21" s="2">
        <f>STDEV('raw data'!BM421,'raw data'!BS421,'raw data'!BY421)</f>
        <v>1.4166707450921689</v>
      </c>
      <c r="AV21" s="2"/>
      <c r="AW21" s="2"/>
      <c r="AX21" s="13">
        <f t="shared" si="40"/>
        <v>0.10433333333333294</v>
      </c>
      <c r="AY21" s="14">
        <f t="shared" si="41"/>
        <v>0.40837599406348768</v>
      </c>
      <c r="AZ21" s="13">
        <f t="shared" si="42"/>
        <v>0.22566666666666713</v>
      </c>
      <c r="BA21" s="14">
        <f t="shared" si="43"/>
        <v>0.41747085918846594</v>
      </c>
      <c r="BB21" s="13">
        <f t="shared" si="44"/>
        <v>0.36599999999999966</v>
      </c>
      <c r="BC21" s="14">
        <f t="shared" si="45"/>
        <v>0.53403958939333274</v>
      </c>
      <c r="BD21" s="13">
        <f t="shared" si="46"/>
        <v>0.16300000000000026</v>
      </c>
      <c r="BE21" s="14">
        <f t="shared" si="47"/>
        <v>1.9365779832347925</v>
      </c>
      <c r="BG21" s="13">
        <f t="shared" si="48"/>
        <v>3.7666666666666959E-2</v>
      </c>
      <c r="BH21" s="14">
        <f t="shared" si="49"/>
        <v>0.25468717334201069</v>
      </c>
      <c r="BI21" s="13">
        <f t="shared" si="50"/>
        <v>6.5666666666665208E-2</v>
      </c>
      <c r="BJ21" s="14">
        <f t="shared" si="51"/>
        <v>0.35674898307573227</v>
      </c>
      <c r="BK21" s="13">
        <f t="shared" si="52"/>
        <v>-0.6596666666666664</v>
      </c>
      <c r="BL21" s="14">
        <f t="shared" si="53"/>
        <v>0.99164778063539061</v>
      </c>
      <c r="BM21" s="13">
        <f t="shared" si="54"/>
        <v>0.1720000000000006</v>
      </c>
      <c r="BN21" s="14">
        <f t="shared" si="55"/>
        <v>1.1261196824075621</v>
      </c>
      <c r="BO21" s="13"/>
      <c r="BP21" s="13">
        <f>M21-AE21</f>
        <v>0.41666666666666718</v>
      </c>
      <c r="BQ21" s="14">
        <f>N21+AF21</f>
        <v>0.2501200172585743</v>
      </c>
      <c r="BR21" s="13">
        <f>O21-AG21</f>
        <v>2.1243333333333334</v>
      </c>
      <c r="BS21" s="14">
        <f>P21+AH21</f>
        <v>0.56424957440239909</v>
      </c>
      <c r="BT21" s="13">
        <f>Q21-AI21</f>
        <v>1.1700000000000017</v>
      </c>
      <c r="BU21" s="14">
        <f>R21+AJ21</f>
        <v>0.60768848438166467</v>
      </c>
      <c r="BV21" s="13">
        <f>S21-AK21</f>
        <v>1.821666666666669</v>
      </c>
      <c r="BW21" s="14">
        <f>T21+AL21</f>
        <v>1.3420770084805538</v>
      </c>
      <c r="BY21" s="13">
        <f t="shared" si="56"/>
        <v>0.47900000000000031</v>
      </c>
      <c r="BZ21" s="14">
        <f t="shared" si="57"/>
        <v>0.36728467475123938</v>
      </c>
      <c r="CA21" s="13">
        <f t="shared" si="58"/>
        <v>1.8049999999999988</v>
      </c>
      <c r="CB21" s="14">
        <f t="shared" si="59"/>
        <v>0.62053161369384424</v>
      </c>
      <c r="CC21" s="13">
        <f t="shared" si="60"/>
        <v>1.0743333333333336</v>
      </c>
      <c r="CD21" s="14">
        <f t="shared" si="61"/>
        <v>0.51499405202985504</v>
      </c>
      <c r="CE21" s="13">
        <f t="shared" si="62"/>
        <v>2.8583333333333343</v>
      </c>
      <c r="CF21" s="14">
        <f t="shared" si="63"/>
        <v>2.2304823531030982</v>
      </c>
      <c r="CH21" s="13">
        <f t="shared" si="64"/>
        <v>0.44133333333333336</v>
      </c>
      <c r="CI21" s="14">
        <f t="shared" si="65"/>
        <v>0.19817787299056724</v>
      </c>
      <c r="CJ21" s="13">
        <f t="shared" si="66"/>
        <v>1.7393333333333336</v>
      </c>
      <c r="CK21" s="14">
        <f t="shared" si="67"/>
        <v>0.34598563137437049</v>
      </c>
      <c r="CL21" s="13">
        <f t="shared" si="68"/>
        <v>1.734</v>
      </c>
      <c r="CM21" s="14">
        <f t="shared" si="69"/>
        <v>1.0107211400809031</v>
      </c>
      <c r="CN21" s="13">
        <f t="shared" si="70"/>
        <v>2.6863333333333337</v>
      </c>
      <c r="CO21" s="14">
        <f t="shared" si="71"/>
        <v>1.7289788194888014</v>
      </c>
      <c r="CQ21" s="13">
        <f t="shared" si="72"/>
        <v>6.233333333333313E-2</v>
      </c>
      <c r="CR21" s="14">
        <f t="shared" si="73"/>
        <v>0.19361071690713083</v>
      </c>
      <c r="CS21" s="13">
        <f t="shared" si="74"/>
        <v>-0.31933333333333458</v>
      </c>
      <c r="CT21" s="14">
        <f t="shared" si="75"/>
        <v>0.55348622270103731</v>
      </c>
      <c r="CU21" s="13">
        <f t="shared" si="76"/>
        <v>-9.5666666666668121E-2</v>
      </c>
      <c r="CV21" s="14">
        <f t="shared" si="77"/>
        <v>0.62676184382717703</v>
      </c>
      <c r="CW21" s="13">
        <f t="shared" si="78"/>
        <v>1.0366666666666653</v>
      </c>
      <c r="CX21" s="14">
        <f t="shared" si="79"/>
        <v>1.9449361455617935</v>
      </c>
    </row>
    <row r="22" spans="1:102" x14ac:dyDescent="0.25">
      <c r="A22" s="4">
        <v>134</v>
      </c>
      <c r="B22" s="4">
        <v>144</v>
      </c>
      <c r="C22" s="4" t="s">
        <v>42</v>
      </c>
      <c r="D22" s="2">
        <f>AVERAGE('raw data'!K22,'raw data'!Q22,'raw data'!W22)</f>
        <v>6.5656666666666661</v>
      </c>
      <c r="E22" s="2">
        <f>STDEV('raw data'!K22,'raw data'!Q22,'raw data'!W22)</f>
        <v>0.4259510926542312</v>
      </c>
      <c r="F22" s="2">
        <f>AVERAGE('raw data'!AC22,'raw data'!AI22,'raw data'!AO22)</f>
        <v>9.4654999999999987</v>
      </c>
      <c r="G22" s="2">
        <f>STDEV('raw data'!AC22,'raw data'!AI22,'raw data'!AO22)</f>
        <v>7.0710678118615568E-4</v>
      </c>
      <c r="H22" s="2">
        <f>AVERAGE('raw data'!AU22,'raw data'!BA22,'raw data'!BG22)</f>
        <v>16.536000000000001</v>
      </c>
      <c r="I22" s="2">
        <f>STDEV('raw data'!AU22,'raw data'!BA22,'raw data'!BG22)</f>
        <v>0.88872436671895161</v>
      </c>
      <c r="J22" s="2">
        <f>AVERAGE('raw data'!BM22,'raw data'!BS22,'raw data'!BY22)</f>
        <v>19.319333333333333</v>
      </c>
      <c r="K22" s="2">
        <f>STDEV('raw data'!BM22,'raw data'!BS22,'raw data'!BY22)</f>
        <v>2.0804630093643417</v>
      </c>
      <c r="L22" s="2"/>
      <c r="M22" s="2">
        <f>AVERAGE('raw data'!K122,'raw data'!Q122,'raw data'!W122)</f>
        <v>6.3383333333333338</v>
      </c>
      <c r="N22" s="2">
        <f>STDEV('raw data'!K122,'raw data'!Q122,'raw data'!W122)</f>
        <v>0.66813646310715091</v>
      </c>
      <c r="O22" s="2">
        <f>AVERAGE('raw data'!AC122,'raw data'!AI122,'raw data'!AO122)</f>
        <v>9.4416666666666682</v>
      </c>
      <c r="P22" s="2">
        <f>STDEV('raw data'!AC122,'raw data'!AI122,'raw data'!AO122)</f>
        <v>0.27402432982006109</v>
      </c>
      <c r="Q22" s="2">
        <f>AVERAGE('raw data'!AU122,'raw data'!BA122,'raw data'!BG122)</f>
        <v>15.622666666666666</v>
      </c>
      <c r="R22" s="2">
        <f>STDEV('raw data'!AU122,'raw data'!BA122,'raw data'!BG122)</f>
        <v>0.25605533256179858</v>
      </c>
      <c r="S22" s="2">
        <f>AVERAGE('raw data'!BM122,'raw data'!BS122,'raw data'!BY122)</f>
        <v>18.865666666666666</v>
      </c>
      <c r="T22" s="2">
        <f>STDEV('raw data'!BM122,'raw data'!BS122,'raw data'!BY122)</f>
        <v>2.1755223127638406</v>
      </c>
      <c r="U22" s="2"/>
      <c r="V22" s="2">
        <f>AVERAGE('raw data'!K222,'raw data'!Q222,'raw data'!W222)</f>
        <v>6.3416666666666659</v>
      </c>
      <c r="W22" s="2">
        <f>STDEV('raw data'!K222,'raw data'!Q222,'raw data'!W222)</f>
        <v>0.37865859733186197</v>
      </c>
      <c r="X22" s="2">
        <f>AVERAGE('raw data'!AC222,'raw data'!AI222,'raw data'!AO222)</f>
        <v>10.012333333333332</v>
      </c>
      <c r="Y22" s="2">
        <f>STDEV('raw data'!AC222,'raw data'!AI222,'raw data'!AO222)</f>
        <v>0.76032909541417193</v>
      </c>
      <c r="Z22" s="2">
        <f>AVERAGE('raw data'!AU222,'raw data'!BA222,'raw data'!BG222)</f>
        <v>16.178999999999998</v>
      </c>
      <c r="AA22" s="2">
        <f>STDEV('raw data'!AU222,'raw data'!BA222,'raw data'!BG222)</f>
        <v>0.68086342242772802</v>
      </c>
      <c r="AB22" s="2">
        <f>AVERAGE('raw data'!BM222,'raw data'!BS222,'raw data'!BY222)</f>
        <v>18.148</v>
      </c>
      <c r="AC22" s="2">
        <f>STDEV('raw data'!BM222,'raw data'!BS222,'raw data'!BY222)</f>
        <v>1.1915666158465499</v>
      </c>
      <c r="AD22" s="2"/>
      <c r="AE22" s="2">
        <f>AVERAGE('raw data'!K322,'raw data'!Q322,'raw data'!W322)</f>
        <v>5.7896666666666663</v>
      </c>
      <c r="AF22" s="2">
        <f>STDEV('raw data'!K322,'raw data'!Q322,'raw data'!W322)</f>
        <v>0.27446371952105669</v>
      </c>
      <c r="AG22" s="2">
        <f>AVERAGE('raw data'!AC322,'raw data'!AI322,'raw data'!AO322)</f>
        <v>9.3223333333333329</v>
      </c>
      <c r="AH22" s="2">
        <f>STDEV('raw data'!AC322,'raw data'!AI322,'raw data'!AO322)</f>
        <v>0.16752711223361183</v>
      </c>
      <c r="AI22" s="2">
        <f>AVERAGE('raw data'!AU322,'raw data'!BA322,'raw data'!BG322)</f>
        <v>15.89</v>
      </c>
      <c r="AJ22" s="2">
        <f>STDEV('raw data'!AU322,'raw data'!BA322,'raw data'!BG322)</f>
        <v>0.48567375881346542</v>
      </c>
      <c r="AK22" s="2">
        <f>AVERAGE('raw data'!BM322,'raw data'!BS322,'raw data'!BY322)</f>
        <v>17.690666666666669</v>
      </c>
      <c r="AL22" s="2">
        <f>STDEV('raw data'!BM322,'raw data'!BS322,'raw data'!BY322)</f>
        <v>0.34737635690031304</v>
      </c>
      <c r="AM22" s="2"/>
      <c r="AN22" s="2">
        <f>AVERAGE('raw data'!K422,'raw data'!Q422,'raw data'!W422)</f>
        <v>5.9379999999999997</v>
      </c>
      <c r="AO22" s="2">
        <f>STDEV('raw data'!K422,'raw data'!Q422,'raw data'!W422)</f>
        <v>0.33102718921562946</v>
      </c>
      <c r="AP22" s="2">
        <f>AVERAGE('raw data'!AC422,'raw data'!AI422,'raw data'!AO422)</f>
        <v>9.5283333333333342</v>
      </c>
      <c r="AQ22" s="2">
        <f>STDEV('raw data'!AC422,'raw data'!AI422,'raw data'!AO422)</f>
        <v>0.72804967779220497</v>
      </c>
      <c r="AR22" s="2">
        <f>AVERAGE('raw data'!AU422,'raw data'!BA422,'raw data'!BG422)</f>
        <v>16.088333333333335</v>
      </c>
      <c r="AS22" s="2">
        <f>STDEV('raw data'!AU422,'raw data'!BA422,'raw data'!BG422)</f>
        <v>0.38458332430480374</v>
      </c>
      <c r="AT22" s="2">
        <f>AVERAGE('raw data'!BM422,'raw data'!BS422,'raw data'!BY422)</f>
        <v>20.380333333333336</v>
      </c>
      <c r="AU22" s="2">
        <f>STDEV('raw data'!BM422,'raw data'!BS422,'raw data'!BY422)</f>
        <v>2.7745638095623701</v>
      </c>
      <c r="AV22" s="2"/>
      <c r="AW22" s="2"/>
      <c r="AX22" s="13">
        <f t="shared" si="40"/>
        <v>0.22733333333333228</v>
      </c>
      <c r="AY22" s="14">
        <f t="shared" si="41"/>
        <v>1.0940875557613821</v>
      </c>
      <c r="AZ22" s="13">
        <f t="shared" si="42"/>
        <v>2.3833333333330486E-2</v>
      </c>
      <c r="BA22" s="14">
        <f t="shared" si="43"/>
        <v>0.27473143660124721</v>
      </c>
      <c r="BB22" s="13">
        <f t="shared" si="44"/>
        <v>0.91333333333333577</v>
      </c>
      <c r="BC22" s="14">
        <f t="shared" si="45"/>
        <v>1.1447796992807502</v>
      </c>
      <c r="BD22" s="13">
        <f t="shared" si="46"/>
        <v>0.45366666666666688</v>
      </c>
      <c r="BE22" s="14">
        <f t="shared" si="47"/>
        <v>4.2559853221281827</v>
      </c>
      <c r="BG22" s="13">
        <f t="shared" si="48"/>
        <v>-3.333333333332078E-3</v>
      </c>
      <c r="BH22" s="14">
        <f t="shared" si="49"/>
        <v>1.0467950604390128</v>
      </c>
      <c r="BI22" s="13">
        <f t="shared" si="50"/>
        <v>-0.57066666666666421</v>
      </c>
      <c r="BJ22" s="14">
        <f t="shared" si="51"/>
        <v>1.034353425234233</v>
      </c>
      <c r="BK22" s="13">
        <f t="shared" si="52"/>
        <v>-0.5563333333333329</v>
      </c>
      <c r="BL22" s="14">
        <f t="shared" si="53"/>
        <v>0.93691875498952659</v>
      </c>
      <c r="BM22" s="13">
        <f t="shared" si="54"/>
        <v>0.71766666666666623</v>
      </c>
      <c r="BN22" s="14">
        <f t="shared" si="55"/>
        <v>3.3670889286103902</v>
      </c>
      <c r="BO22" s="13"/>
      <c r="BP22" s="13">
        <f>M22-AE22</f>
        <v>0.54866666666666752</v>
      </c>
      <c r="BQ22" s="14">
        <f>N22+AF22</f>
        <v>0.94260018262820755</v>
      </c>
      <c r="BR22" s="13">
        <f>O22-AG22</f>
        <v>0.11933333333333529</v>
      </c>
      <c r="BS22" s="14">
        <f>P22+AH22</f>
        <v>0.44155144205367292</v>
      </c>
      <c r="BT22" s="13">
        <f>Q22-AI22</f>
        <v>-0.26733333333333498</v>
      </c>
      <c r="BU22" s="14">
        <f>R22+AJ22</f>
        <v>0.74172909137526399</v>
      </c>
      <c r="BV22" s="13">
        <f>S22-AK22</f>
        <v>1.1749999999999972</v>
      </c>
      <c r="BW22" s="14">
        <f>T22+AL22</f>
        <v>2.5228986696641535</v>
      </c>
      <c r="BY22" s="13">
        <f t="shared" si="56"/>
        <v>0.4003333333333341</v>
      </c>
      <c r="BZ22" s="14">
        <f t="shared" si="57"/>
        <v>0.99916365232278037</v>
      </c>
      <c r="CA22" s="13">
        <f t="shared" si="58"/>
        <v>-8.6666666666666003E-2</v>
      </c>
      <c r="CB22" s="14">
        <f t="shared" si="59"/>
        <v>1.0020740076122661</v>
      </c>
      <c r="CC22" s="13">
        <f t="shared" si="60"/>
        <v>-0.46566666666666912</v>
      </c>
      <c r="CD22" s="14">
        <f t="shared" si="61"/>
        <v>0.64063865686660226</v>
      </c>
      <c r="CE22" s="13">
        <f t="shared" si="62"/>
        <v>-1.5146666666666704</v>
      </c>
      <c r="CF22" s="14">
        <f t="shared" si="63"/>
        <v>4.9500861223262103</v>
      </c>
      <c r="CH22" s="13">
        <f t="shared" si="64"/>
        <v>0.40366666666666617</v>
      </c>
      <c r="CI22" s="14">
        <f t="shared" si="65"/>
        <v>0.70968578654749148</v>
      </c>
      <c r="CJ22" s="13">
        <f t="shared" si="66"/>
        <v>0.48399999999999821</v>
      </c>
      <c r="CK22" s="14">
        <f t="shared" si="67"/>
        <v>1.4883787732063769</v>
      </c>
      <c r="CL22" s="13">
        <f t="shared" si="68"/>
        <v>9.0666666666663787E-2</v>
      </c>
      <c r="CM22" s="14">
        <f t="shared" si="69"/>
        <v>1.0654467467325317</v>
      </c>
      <c r="CN22" s="13">
        <f t="shared" si="70"/>
        <v>-2.2323333333333366</v>
      </c>
      <c r="CO22" s="14">
        <f t="shared" si="71"/>
        <v>3.9661304254089202</v>
      </c>
      <c r="CQ22" s="13">
        <f t="shared" si="72"/>
        <v>-0.14833333333333343</v>
      </c>
      <c r="CR22" s="14">
        <f t="shared" si="73"/>
        <v>0.60549090873668621</v>
      </c>
      <c r="CS22" s="13">
        <f t="shared" si="74"/>
        <v>-0.20600000000000129</v>
      </c>
      <c r="CT22" s="14">
        <f t="shared" si="75"/>
        <v>0.8955767900258168</v>
      </c>
      <c r="CU22" s="13">
        <f t="shared" si="76"/>
        <v>-0.19833333333333414</v>
      </c>
      <c r="CV22" s="14">
        <f t="shared" si="77"/>
        <v>0.87025708311826921</v>
      </c>
      <c r="CW22" s="13">
        <f t="shared" si="78"/>
        <v>-2.6896666666666675</v>
      </c>
      <c r="CX22" s="14">
        <f t="shared" si="79"/>
        <v>3.1219401664626831</v>
      </c>
    </row>
    <row r="23" spans="1:102" x14ac:dyDescent="0.25">
      <c r="A23" s="4">
        <v>149</v>
      </c>
      <c r="B23" s="4">
        <v>157</v>
      </c>
      <c r="C23" s="4" t="s">
        <v>43</v>
      </c>
      <c r="D23" s="2">
        <f>AVERAGE('raw data'!K23,'raw data'!Q23,'raw data'!W23)</f>
        <v>1.103</v>
      </c>
      <c r="E23" s="2">
        <f>STDEV('raw data'!K23,'raw data'!Q23,'raw data'!W23)</f>
        <v>0.40207959411041977</v>
      </c>
      <c r="F23" s="2">
        <f>AVERAGE('raw data'!AC23,'raw data'!AI23,'raw data'!AO23)</f>
        <v>0.53649999999999998</v>
      </c>
      <c r="G23" s="2">
        <f>STDEV('raw data'!AC23,'raw data'!AI23,'raw data'!AO23)</f>
        <v>0.2821356056934326</v>
      </c>
      <c r="H23" s="2">
        <f>AVERAGE('raw data'!AU23,'raw data'!BA23,'raw data'!BG23)</f>
        <v>1.4506666666666668</v>
      </c>
      <c r="I23" s="2">
        <f>STDEV('raw data'!AU23,'raw data'!BA23,'raw data'!BG23)</f>
        <v>0.55500120119990171</v>
      </c>
      <c r="J23" s="2">
        <f>AVERAGE('raw data'!BM23,'raw data'!BS23,'raw data'!BY23)</f>
        <v>6.394000000000001</v>
      </c>
      <c r="K23" s="2">
        <f>STDEV('raw data'!BM23,'raw data'!BS23,'raw data'!BY23)</f>
        <v>0.91380140074306548</v>
      </c>
      <c r="L23" s="2"/>
      <c r="M23" s="2">
        <f>AVERAGE('raw data'!K123,'raw data'!Q123,'raw data'!W123)</f>
        <v>0.67266666666666663</v>
      </c>
      <c r="N23" s="2">
        <f>STDEV('raw data'!K123,'raw data'!Q123,'raw data'!W123)</f>
        <v>0.13219808369765965</v>
      </c>
      <c r="O23" s="2">
        <f>AVERAGE('raw data'!AC123,'raw data'!AI123,'raw data'!AO123)</f>
        <v>1.224</v>
      </c>
      <c r="P23" s="2">
        <f>STDEV('raw data'!AC123,'raw data'!AI123,'raw data'!AO123)</f>
        <v>0.72762902635889903</v>
      </c>
      <c r="Q23" s="2">
        <f>AVERAGE('raw data'!AU123,'raw data'!BA123,'raw data'!BG123)</f>
        <v>2.839</v>
      </c>
      <c r="R23" s="2">
        <f>STDEV('raw data'!AU123,'raw data'!BA123,'raw data'!BG123)</f>
        <v>1.1100121620955339</v>
      </c>
      <c r="S23" s="2">
        <f>AVERAGE('raw data'!BM123,'raw data'!BS123,'raw data'!BY123)</f>
        <v>8.8193333333333328</v>
      </c>
      <c r="T23" s="2">
        <f>STDEV('raw data'!BM123,'raw data'!BS123,'raw data'!BY123)</f>
        <v>0.24732637007269015</v>
      </c>
      <c r="U23" s="2"/>
      <c r="V23" s="2">
        <f>AVERAGE('raw data'!K223,'raw data'!Q223,'raw data'!W223)</f>
        <v>0.97533333333333339</v>
      </c>
      <c r="W23" s="2">
        <f>STDEV('raw data'!K223,'raw data'!Q223,'raw data'!W223)</f>
        <v>0.48367068686590181</v>
      </c>
      <c r="X23" s="2">
        <f>AVERAGE('raw data'!AC223,'raw data'!AI223,'raw data'!AO223)</f>
        <v>0.83266666666666678</v>
      </c>
      <c r="Y23" s="2">
        <f>STDEV('raw data'!AC223,'raw data'!AI223,'raw data'!AO223)</f>
        <v>0.23707031305782097</v>
      </c>
      <c r="Z23" s="2">
        <f>AVERAGE('raw data'!AU223,'raw data'!BA223,'raw data'!BG223)</f>
        <v>1.8996666666666666</v>
      </c>
      <c r="AA23" s="2">
        <f>STDEV('raw data'!AU223,'raw data'!BA223,'raw data'!BG223)</f>
        <v>1.0014141667328926</v>
      </c>
      <c r="AB23" s="2">
        <f>AVERAGE('raw data'!BM223,'raw data'!BS223,'raw data'!BY223)</f>
        <v>7.9873333333333321</v>
      </c>
      <c r="AC23" s="2">
        <f>STDEV('raw data'!BM223,'raw data'!BS223,'raw data'!BY223)</f>
        <v>0.61429743067453346</v>
      </c>
      <c r="AD23" s="2"/>
      <c r="AE23" s="2">
        <f>AVERAGE('raw data'!K323,'raw data'!Q323,'raw data'!W323)</f>
        <v>1.0493333333333332</v>
      </c>
      <c r="AF23" s="2">
        <f>STDEV('raw data'!K323,'raw data'!Q323,'raw data'!W323)</f>
        <v>0.64300648000882055</v>
      </c>
      <c r="AG23" s="2">
        <f>AVERAGE('raw data'!AC323,'raw data'!AI323,'raw data'!AO323)</f>
        <v>1.044</v>
      </c>
      <c r="AH23" s="2">
        <f>STDEV('raw data'!AC323,'raw data'!AI323,'raw data'!AO323)</f>
        <v>0.30981930217467113</v>
      </c>
      <c r="AI23" s="2">
        <f>AVERAGE('raw data'!AU323,'raw data'!BA323,'raw data'!BG323)</f>
        <v>2.6686666666666667</v>
      </c>
      <c r="AJ23" s="2">
        <f>STDEV('raw data'!AU323,'raw data'!BA323,'raw data'!BG323)</f>
        <v>0.44667251239955813</v>
      </c>
      <c r="AK23" s="2">
        <f>AVERAGE('raw data'!BM323,'raw data'!BS323,'raw data'!BY323)</f>
        <v>12.011000000000001</v>
      </c>
      <c r="AL23" s="2">
        <f>STDEV('raw data'!BM323,'raw data'!BS323,'raw data'!BY323)</f>
        <v>1.5860557997750144</v>
      </c>
      <c r="AM23" s="2"/>
      <c r="AN23" s="2">
        <f>AVERAGE('raw data'!K423,'raw data'!Q423,'raw data'!W423)</f>
        <v>0.84033333333333327</v>
      </c>
      <c r="AO23" s="2">
        <f>STDEV('raw data'!K423,'raw data'!Q423,'raw data'!W423)</f>
        <v>0.18423987986680124</v>
      </c>
      <c r="AP23" s="2">
        <f>AVERAGE('raw data'!AC423,'raw data'!AI423,'raw data'!AO423)</f>
        <v>2.0646666666666667</v>
      </c>
      <c r="AQ23" s="2">
        <f>STDEV('raw data'!AC423,'raw data'!AI423,'raw data'!AO423)</f>
        <v>1.1108979851153453</v>
      </c>
      <c r="AR23" s="2">
        <f>AVERAGE('raw data'!AU423,'raw data'!BA423,'raw data'!BG423)</f>
        <v>3.1950000000000003</v>
      </c>
      <c r="AS23" s="2">
        <f>STDEV('raw data'!AU423,'raw data'!BA423,'raw data'!BG423)</f>
        <v>0.83378594375295079</v>
      </c>
      <c r="AT23" s="2">
        <f>AVERAGE('raw data'!BM423,'raw data'!BS423,'raw data'!BY423)</f>
        <v>13.464</v>
      </c>
      <c r="AU23" s="2">
        <f>STDEV('raw data'!BM423,'raw data'!BS423,'raw data'!BY423)</f>
        <v>1.8879155171776001</v>
      </c>
      <c r="AV23" s="2"/>
      <c r="AW23" s="2"/>
      <c r="AX23" s="13">
        <f t="shared" si="40"/>
        <v>0.43033333333333335</v>
      </c>
      <c r="AY23" s="14">
        <f t="shared" si="41"/>
        <v>0.53427767780807944</v>
      </c>
      <c r="AZ23" s="13">
        <f t="shared" si="42"/>
        <v>-0.6875</v>
      </c>
      <c r="BA23" s="14">
        <f t="shared" si="43"/>
        <v>1.0097646320523317</v>
      </c>
      <c r="BB23" s="13">
        <f t="shared" si="44"/>
        <v>-1.3883333333333332</v>
      </c>
      <c r="BC23" s="14">
        <f t="shared" si="45"/>
        <v>1.6650133632954356</v>
      </c>
      <c r="BD23" s="13">
        <f t="shared" si="46"/>
        <v>-2.4253333333333318</v>
      </c>
      <c r="BE23" s="14">
        <f t="shared" si="47"/>
        <v>1.1611277708157557</v>
      </c>
      <c r="BG23" s="13">
        <f t="shared" si="48"/>
        <v>-0.30266666666666675</v>
      </c>
      <c r="BH23" s="14">
        <f t="shared" si="49"/>
        <v>0.61586877056356149</v>
      </c>
      <c r="BI23" s="13">
        <f t="shared" si="50"/>
        <v>0.3913333333333332</v>
      </c>
      <c r="BJ23" s="14">
        <f t="shared" si="51"/>
        <v>0.96469933941672004</v>
      </c>
      <c r="BK23" s="13">
        <f t="shared" si="52"/>
        <v>0.93933333333333335</v>
      </c>
      <c r="BL23" s="14">
        <f t="shared" si="53"/>
        <v>2.1114263288284265</v>
      </c>
      <c r="BM23" s="13">
        <f t="shared" si="54"/>
        <v>0.83200000000000074</v>
      </c>
      <c r="BN23" s="14">
        <f t="shared" si="55"/>
        <v>0.86162380074722367</v>
      </c>
      <c r="BO23" s="13"/>
      <c r="BP23" s="13">
        <f>M23-AE23</f>
        <v>-0.37666666666666659</v>
      </c>
      <c r="BQ23" s="14">
        <f>N23+AF23</f>
        <v>0.77520456370648017</v>
      </c>
      <c r="BR23" s="13">
        <f>O23-AG23</f>
        <v>0.17999999999999994</v>
      </c>
      <c r="BS23" s="14">
        <f>P23+AH23</f>
        <v>1.0374483285335701</v>
      </c>
      <c r="BT23" s="13">
        <f>Q23-AI23</f>
        <v>0.17033333333333323</v>
      </c>
      <c r="BU23" s="14">
        <f>R23+AJ23</f>
        <v>1.556684674495092</v>
      </c>
      <c r="BV23" s="13">
        <f>S23-AK23</f>
        <v>-3.1916666666666682</v>
      </c>
      <c r="BW23" s="14">
        <f>T23+AL23</f>
        <v>1.8333821698477046</v>
      </c>
      <c r="BY23" s="13">
        <f t="shared" si="56"/>
        <v>-0.16766666666666663</v>
      </c>
      <c r="BZ23" s="14">
        <f t="shared" si="57"/>
        <v>0.31643796356446086</v>
      </c>
      <c r="CA23" s="13">
        <f t="shared" si="58"/>
        <v>-0.84066666666666667</v>
      </c>
      <c r="CB23" s="14">
        <f t="shared" si="59"/>
        <v>1.8385270114742442</v>
      </c>
      <c r="CC23" s="13">
        <f t="shared" si="60"/>
        <v>-0.35600000000000032</v>
      </c>
      <c r="CD23" s="14">
        <f t="shared" si="61"/>
        <v>1.9437981058484848</v>
      </c>
      <c r="CE23" s="13">
        <f t="shared" si="62"/>
        <v>-4.6446666666666676</v>
      </c>
      <c r="CF23" s="14">
        <f t="shared" si="63"/>
        <v>2.1352418872502903</v>
      </c>
      <c r="CH23" s="13">
        <f t="shared" si="64"/>
        <v>0.13500000000000012</v>
      </c>
      <c r="CI23" s="14">
        <f t="shared" si="65"/>
        <v>0.66791056673270299</v>
      </c>
      <c r="CJ23" s="13">
        <f t="shared" si="66"/>
        <v>-1.2319999999999998</v>
      </c>
      <c r="CK23" s="14">
        <f t="shared" si="67"/>
        <v>1.3479682981731662</v>
      </c>
      <c r="CL23" s="13">
        <f t="shared" si="68"/>
        <v>-1.2953333333333337</v>
      </c>
      <c r="CM23" s="14">
        <f t="shared" si="69"/>
        <v>1.8352001104858435</v>
      </c>
      <c r="CN23" s="13">
        <f t="shared" si="70"/>
        <v>-5.4766666666666683</v>
      </c>
      <c r="CO23" s="14">
        <f t="shared" si="71"/>
        <v>2.5022129478521338</v>
      </c>
      <c r="CQ23" s="13">
        <f t="shared" si="72"/>
        <v>0.20899999999999996</v>
      </c>
      <c r="CR23" s="14">
        <f t="shared" si="73"/>
        <v>0.82724635987562178</v>
      </c>
      <c r="CS23" s="13">
        <f t="shared" si="74"/>
        <v>-1.0206666666666666</v>
      </c>
      <c r="CT23" s="14">
        <f t="shared" si="75"/>
        <v>1.4207172872900165</v>
      </c>
      <c r="CU23" s="13">
        <f t="shared" si="76"/>
        <v>-0.52633333333333354</v>
      </c>
      <c r="CV23" s="14">
        <f t="shared" si="77"/>
        <v>1.280458456152509</v>
      </c>
      <c r="CW23" s="13">
        <f t="shared" si="78"/>
        <v>-1.4529999999999994</v>
      </c>
      <c r="CX23" s="14">
        <f t="shared" si="79"/>
        <v>3.4739713169526145</v>
      </c>
    </row>
    <row r="24" spans="1:102" x14ac:dyDescent="0.25">
      <c r="A24" s="4">
        <v>158</v>
      </c>
      <c r="B24" s="4">
        <v>163</v>
      </c>
      <c r="C24" s="4" t="s">
        <v>44</v>
      </c>
      <c r="D24" s="2">
        <f>AVERAGE('raw data'!K24,'raw data'!Q24,'raw data'!W24)</f>
        <v>0.99066666666666681</v>
      </c>
      <c r="E24" s="2">
        <f>STDEV('raw data'!K24,'raw data'!Q24,'raw data'!W24)</f>
        <v>0.16159311041419144</v>
      </c>
      <c r="F24" s="2">
        <f>AVERAGE('raw data'!AC24,'raw data'!AI24,'raw data'!AO24)</f>
        <v>3.0324999999999998</v>
      </c>
      <c r="G24" s="2">
        <f>STDEV('raw data'!AC24,'raw data'!AI24,'raw data'!AO24)</f>
        <v>0.24395183950935903</v>
      </c>
      <c r="H24" s="2">
        <f>AVERAGE('raw data'!AU24,'raw data'!BA24,'raw data'!BG24)</f>
        <v>18.038666666666668</v>
      </c>
      <c r="I24" s="2">
        <f>STDEV('raw data'!AU24,'raw data'!BA24,'raw data'!BG24)</f>
        <v>1.2090989758218036</v>
      </c>
      <c r="J24" s="2">
        <f>AVERAGE('raw data'!BM24,'raw data'!BS24,'raw data'!BY24)</f>
        <v>45.429666666666662</v>
      </c>
      <c r="K24" s="2">
        <f>STDEV('raw data'!BM24,'raw data'!BS24,'raw data'!BY24)</f>
        <v>1.120471478143614</v>
      </c>
      <c r="L24" s="2"/>
      <c r="M24" s="2">
        <f>AVERAGE('raw data'!K124,'raw data'!Q124,'raw data'!W124)</f>
        <v>0.69300000000000006</v>
      </c>
      <c r="N24" s="2">
        <f>STDEV('raw data'!K124,'raw data'!Q124,'raw data'!W124)</f>
        <v>0.32291175265078215</v>
      </c>
      <c r="O24" s="2">
        <f>AVERAGE('raw data'!AC124,'raw data'!AI124,'raw data'!AO124)</f>
        <v>3.1259999999999999</v>
      </c>
      <c r="P24" s="2">
        <f>STDEV('raw data'!AC124,'raw data'!AI124,'raw data'!AO124)</f>
        <v>0.40690416562134124</v>
      </c>
      <c r="Q24" s="2">
        <f>AVERAGE('raw data'!AU124,'raw data'!BA124,'raw data'!BG124)</f>
        <v>18.381</v>
      </c>
      <c r="R24" s="2">
        <f>STDEV('raw data'!AU124,'raw data'!BA124,'raw data'!BG124)</f>
        <v>1.0342538373146128</v>
      </c>
      <c r="S24" s="2">
        <f>AVERAGE('raw data'!BM124,'raw data'!BS124,'raw data'!BY124)</f>
        <v>45.247333333333337</v>
      </c>
      <c r="T24" s="2">
        <f>STDEV('raw data'!BM124,'raw data'!BS124,'raw data'!BY124)</f>
        <v>0.88318080444116132</v>
      </c>
      <c r="U24" s="2"/>
      <c r="V24" s="2">
        <f>AVERAGE('raw data'!K224,'raw data'!Q224,'raw data'!W224)</f>
        <v>1.4790000000000001</v>
      </c>
      <c r="W24" s="2">
        <f>STDEV('raw data'!K224,'raw data'!Q224,'raw data'!W224)</f>
        <v>0.99321649200967244</v>
      </c>
      <c r="X24" s="2">
        <f>AVERAGE('raw data'!AC224,'raw data'!AI224,'raw data'!AO224)</f>
        <v>2.988666666666667</v>
      </c>
      <c r="Y24" s="2">
        <f>STDEV('raw data'!AC224,'raw data'!AI224,'raw data'!AO224)</f>
        <v>0.33780517067287957</v>
      </c>
      <c r="Z24" s="2">
        <f>AVERAGE('raw data'!AU224,'raw data'!BA224,'raw data'!BG224)</f>
        <v>18.087</v>
      </c>
      <c r="AA24" s="2">
        <f>STDEV('raw data'!AU224,'raw data'!BA224,'raw data'!BG224)</f>
        <v>0.50236142367821268</v>
      </c>
      <c r="AB24" s="2">
        <f>AVERAGE('raw data'!BM224,'raw data'!BS224,'raw data'!BY224)</f>
        <v>44.602666666666664</v>
      </c>
      <c r="AC24" s="2">
        <f>STDEV('raw data'!BM224,'raw data'!BS224,'raw data'!BY224)</f>
        <v>0.78874731906570406</v>
      </c>
      <c r="AD24" s="2"/>
      <c r="AE24" s="2">
        <f>AVERAGE('raw data'!K324,'raw data'!Q324,'raw data'!W324)</f>
        <v>0.61233333333333329</v>
      </c>
      <c r="AF24" s="2">
        <f>STDEV('raw data'!K324,'raw data'!Q324,'raw data'!W324)</f>
        <v>0.23573360671175714</v>
      </c>
      <c r="AG24" s="2">
        <f>AVERAGE('raw data'!AC324,'raw data'!AI324,'raw data'!AO324)</f>
        <v>2.9580000000000002</v>
      </c>
      <c r="AH24" s="2">
        <f>STDEV('raw data'!AC324,'raw data'!AI324,'raw data'!AO324)</f>
        <v>0.11881077392223326</v>
      </c>
      <c r="AI24" s="2">
        <f>AVERAGE('raw data'!AU324,'raw data'!BA324,'raw data'!BG324)</f>
        <v>19.100999999999999</v>
      </c>
      <c r="AJ24" s="2">
        <f>STDEV('raw data'!AU324,'raw data'!BA324,'raw data'!BG324)</f>
        <v>0.306941362478242</v>
      </c>
      <c r="AK24" s="2">
        <f>AVERAGE('raw data'!BM324,'raw data'!BS324,'raw data'!BY324)</f>
        <v>46.169000000000004</v>
      </c>
      <c r="AL24" s="2">
        <f>STDEV('raw data'!BM324,'raw data'!BS324,'raw data'!BY324)</f>
        <v>0.60187955605752219</v>
      </c>
      <c r="AM24" s="2"/>
      <c r="AN24" s="2">
        <f>AVERAGE('raw data'!K424,'raw data'!Q424,'raw data'!W424)</f>
        <v>1.0740000000000001</v>
      </c>
      <c r="AO24" s="2">
        <f>STDEV('raw data'!K424,'raw data'!Q424,'raw data'!W424)</f>
        <v>0.75593915099034248</v>
      </c>
      <c r="AP24" s="2">
        <f>AVERAGE('raw data'!AC424,'raw data'!AI424,'raw data'!AO424)</f>
        <v>3.1389999999999998</v>
      </c>
      <c r="AQ24" s="2">
        <f>STDEV('raw data'!AC424,'raw data'!AI424,'raw data'!AO424)</f>
        <v>0.2324844080793376</v>
      </c>
      <c r="AR24" s="2">
        <f>AVERAGE('raw data'!AU424,'raw data'!BA424,'raw data'!BG424)</f>
        <v>19.426333333333332</v>
      </c>
      <c r="AS24" s="2">
        <f>STDEV('raw data'!AU424,'raw data'!BA424,'raw data'!BG424)</f>
        <v>0.90687448598653053</v>
      </c>
      <c r="AT24" s="2">
        <f>AVERAGE('raw data'!BM424,'raw data'!BS424,'raw data'!BY424)</f>
        <v>44.864333333333342</v>
      </c>
      <c r="AU24" s="2">
        <f>STDEV('raw data'!BM424,'raw data'!BS424,'raw data'!BY424)</f>
        <v>1.3189444011531826</v>
      </c>
      <c r="AV24" s="2"/>
      <c r="AW24" s="2"/>
      <c r="AX24" s="13">
        <f t="shared" si="40"/>
        <v>0.29766666666666675</v>
      </c>
      <c r="AY24" s="14">
        <f t="shared" si="41"/>
        <v>0.48450486306497359</v>
      </c>
      <c r="AZ24" s="13">
        <f t="shared" si="42"/>
        <v>-9.3500000000000139E-2</v>
      </c>
      <c r="BA24" s="14">
        <f t="shared" si="43"/>
        <v>0.6508560051307003</v>
      </c>
      <c r="BB24" s="13">
        <f t="shared" si="44"/>
        <v>-0.34233333333333249</v>
      </c>
      <c r="BC24" s="14">
        <f t="shared" si="45"/>
        <v>2.2433528131364167</v>
      </c>
      <c r="BD24" s="13">
        <f t="shared" si="46"/>
        <v>0.18233333333332524</v>
      </c>
      <c r="BE24" s="14">
        <f t="shared" si="47"/>
        <v>2.0036522825847753</v>
      </c>
      <c r="BG24" s="13">
        <f t="shared" si="48"/>
        <v>-0.78600000000000003</v>
      </c>
      <c r="BH24" s="14">
        <f t="shared" si="49"/>
        <v>1.3161282446604545</v>
      </c>
      <c r="BI24" s="13">
        <f t="shared" si="50"/>
        <v>0.13733333333333286</v>
      </c>
      <c r="BJ24" s="14">
        <f t="shared" si="51"/>
        <v>0.74470933629422076</v>
      </c>
      <c r="BK24" s="13">
        <f t="shared" si="52"/>
        <v>0.29400000000000048</v>
      </c>
      <c r="BL24" s="14">
        <f t="shared" si="53"/>
        <v>1.5366152609928254</v>
      </c>
      <c r="BM24" s="13">
        <f t="shared" si="54"/>
        <v>0.64466666666667294</v>
      </c>
      <c r="BN24" s="14">
        <f t="shared" si="55"/>
        <v>1.6719281235068655</v>
      </c>
      <c r="BO24" s="13"/>
      <c r="BP24" s="13">
        <f>M24-AE24</f>
        <v>8.0666666666666775E-2</v>
      </c>
      <c r="BQ24" s="14">
        <f>N24+AF24</f>
        <v>0.55864535936253934</v>
      </c>
      <c r="BR24" s="13">
        <f>O24-AG24</f>
        <v>0.16799999999999971</v>
      </c>
      <c r="BS24" s="14">
        <f>P24+AH24</f>
        <v>0.52571493954357451</v>
      </c>
      <c r="BT24" s="13">
        <f>Q24-AI24</f>
        <v>-0.71999999999999886</v>
      </c>
      <c r="BU24" s="14">
        <f>R24+AJ24</f>
        <v>1.3411951997928548</v>
      </c>
      <c r="BV24" s="13">
        <f>S24-AK24</f>
        <v>-0.92166666666666686</v>
      </c>
      <c r="BW24" s="14">
        <f>T24+AL24</f>
        <v>1.4850603604986836</v>
      </c>
      <c r="BY24" s="13">
        <f t="shared" si="56"/>
        <v>-0.38100000000000001</v>
      </c>
      <c r="BZ24" s="14">
        <f t="shared" si="57"/>
        <v>1.0788509036411247</v>
      </c>
      <c r="CA24" s="13">
        <f t="shared" si="58"/>
        <v>-1.2999999999999901E-2</v>
      </c>
      <c r="CB24" s="14">
        <f t="shared" si="59"/>
        <v>0.63938857370067881</v>
      </c>
      <c r="CC24" s="13">
        <f t="shared" si="60"/>
        <v>-1.0453333333333319</v>
      </c>
      <c r="CD24" s="14">
        <f t="shared" si="61"/>
        <v>1.9411283233011434</v>
      </c>
      <c r="CE24" s="13">
        <f t="shared" si="62"/>
        <v>0.38299999999999557</v>
      </c>
      <c r="CF24" s="14">
        <f t="shared" si="63"/>
        <v>2.2021252055943439</v>
      </c>
      <c r="CH24" s="13">
        <f t="shared" si="64"/>
        <v>0.40500000000000003</v>
      </c>
      <c r="CI24" s="14">
        <f t="shared" si="65"/>
        <v>1.749155643000015</v>
      </c>
      <c r="CJ24" s="13">
        <f t="shared" si="66"/>
        <v>-0.15033333333333276</v>
      </c>
      <c r="CK24" s="14">
        <f t="shared" si="67"/>
        <v>0.5702895787522172</v>
      </c>
      <c r="CL24" s="13">
        <f t="shared" si="68"/>
        <v>-1.3393333333333324</v>
      </c>
      <c r="CM24" s="14">
        <f t="shared" si="69"/>
        <v>1.4092359096647433</v>
      </c>
      <c r="CN24" s="13">
        <f t="shared" si="70"/>
        <v>-0.26166666666667737</v>
      </c>
      <c r="CO24" s="14">
        <f t="shared" si="71"/>
        <v>2.1076917202188867</v>
      </c>
      <c r="CQ24" s="13">
        <f t="shared" si="72"/>
        <v>-0.46166666666666678</v>
      </c>
      <c r="CR24" s="14">
        <f t="shared" si="73"/>
        <v>0.99167275770209962</v>
      </c>
      <c r="CS24" s="13">
        <f t="shared" si="74"/>
        <v>-0.18099999999999961</v>
      </c>
      <c r="CT24" s="14">
        <f t="shared" si="75"/>
        <v>0.35129518200157084</v>
      </c>
      <c r="CU24" s="13">
        <f t="shared" si="76"/>
        <v>-0.32533333333333303</v>
      </c>
      <c r="CV24" s="14">
        <f t="shared" si="77"/>
        <v>1.2138158484647725</v>
      </c>
      <c r="CW24" s="13">
        <f t="shared" si="78"/>
        <v>1.3046666666666624</v>
      </c>
      <c r="CX24" s="14">
        <f t="shared" si="79"/>
        <v>1.9208239572107049</v>
      </c>
    </row>
    <row r="25" spans="1:102" x14ac:dyDescent="0.25">
      <c r="A25" s="4">
        <v>164</v>
      </c>
      <c r="B25" s="4">
        <v>169</v>
      </c>
      <c r="C25" s="4" t="s">
        <v>45</v>
      </c>
      <c r="D25" s="2">
        <f>AVERAGE('raw data'!K25,'raw data'!Q25,'raw data'!W25)</f>
        <v>45.025666666666666</v>
      </c>
      <c r="E25" s="2">
        <f>STDEV('raw data'!K25,'raw data'!Q25,'raw data'!W25)</f>
        <v>0.80964457222495922</v>
      </c>
      <c r="F25" s="2">
        <f>AVERAGE('raw data'!AC25,'raw data'!AI25,'raw data'!AO25)</f>
        <v>60.604500000000002</v>
      </c>
      <c r="G25" s="2">
        <f>STDEV('raw data'!AC25,'raw data'!AI25,'raw data'!AO25)</f>
        <v>0.37547370081005588</v>
      </c>
      <c r="H25" s="2">
        <f>AVERAGE('raw data'!AU25,'raw data'!BA25,'raw data'!BG25)</f>
        <v>68.350666666666669</v>
      </c>
      <c r="I25" s="2">
        <f>STDEV('raw data'!AU25,'raw data'!BA25,'raw data'!BG25)</f>
        <v>1.0922203684849254</v>
      </c>
      <c r="J25" s="2">
        <f>AVERAGE('raw data'!BM25,'raw data'!BS25,'raw data'!BY25)</f>
        <v>73.14133333333335</v>
      </c>
      <c r="K25" s="2">
        <f>STDEV('raw data'!BM25,'raw data'!BS25,'raw data'!BY25)</f>
        <v>1.5244285268038447</v>
      </c>
      <c r="L25" s="2"/>
      <c r="M25" s="2">
        <f>AVERAGE('raw data'!K125,'raw data'!Q125,'raw data'!W125)</f>
        <v>44.507666666666665</v>
      </c>
      <c r="N25" s="2">
        <f>STDEV('raw data'!K125,'raw data'!Q125,'raw data'!W125)</f>
        <v>1.6464125647398729</v>
      </c>
      <c r="O25" s="2">
        <f>AVERAGE('raw data'!AC125,'raw data'!AI125,'raw data'!AO125)</f>
        <v>59.102333333333327</v>
      </c>
      <c r="P25" s="2">
        <f>STDEV('raw data'!AC125,'raw data'!AI125,'raw data'!AO125)</f>
        <v>1.2188787196982844</v>
      </c>
      <c r="Q25" s="2">
        <f>AVERAGE('raw data'!AU125,'raw data'!BA125,'raw data'!BG125)</f>
        <v>68.785666666666657</v>
      </c>
      <c r="R25" s="2">
        <f>STDEV('raw data'!AU125,'raw data'!BA125,'raw data'!BG125)</f>
        <v>1.4042686115317586</v>
      </c>
      <c r="S25" s="2">
        <f>AVERAGE('raw data'!BM125,'raw data'!BS125,'raw data'!BY125)</f>
        <v>73.335333333333338</v>
      </c>
      <c r="T25" s="2">
        <f>STDEV('raw data'!BM125,'raw data'!BS125,'raw data'!BY125)</f>
        <v>0.70628417321452597</v>
      </c>
      <c r="U25" s="2"/>
      <c r="V25" s="2">
        <f>AVERAGE('raw data'!K225,'raw data'!Q225,'raw data'!W225)</f>
        <v>43.399000000000001</v>
      </c>
      <c r="W25" s="2">
        <f>STDEV('raw data'!K225,'raw data'!Q225,'raw data'!W225)</f>
        <v>1.2730659841500747</v>
      </c>
      <c r="X25" s="2">
        <f>AVERAGE('raw data'!AC225,'raw data'!AI225,'raw data'!AO225)</f>
        <v>60.198</v>
      </c>
      <c r="Y25" s="2">
        <f>STDEV('raw data'!AC225,'raw data'!AI225,'raw data'!AO225)</f>
        <v>0.90146769215540867</v>
      </c>
      <c r="Z25" s="2">
        <f>AVERAGE('raw data'!AU225,'raw data'!BA225,'raw data'!BG225)</f>
        <v>68.698333333333338</v>
      </c>
      <c r="AA25" s="2">
        <f>STDEV('raw data'!AU225,'raw data'!BA225,'raw data'!BG225)</f>
        <v>1.5742027611884488</v>
      </c>
      <c r="AB25" s="2">
        <f>AVERAGE('raw data'!BM225,'raw data'!BS225,'raw data'!BY225)</f>
        <v>74.164666666666662</v>
      </c>
      <c r="AC25" s="2">
        <f>STDEV('raw data'!BM225,'raw data'!BS225,'raw data'!BY225)</f>
        <v>1.162529282785308</v>
      </c>
      <c r="AD25" s="2"/>
      <c r="AE25" s="2">
        <f>AVERAGE('raw data'!K325,'raw data'!Q325,'raw data'!W325)</f>
        <v>43.407999999999994</v>
      </c>
      <c r="AF25" s="2">
        <f>STDEV('raw data'!K325,'raw data'!Q325,'raw data'!W325)</f>
        <v>1.5477813153026503</v>
      </c>
      <c r="AG25" s="2">
        <f>AVERAGE('raw data'!AC325,'raw data'!AI325,'raw data'!AO325)</f>
        <v>58.854000000000006</v>
      </c>
      <c r="AH25" s="2">
        <f>STDEV('raw data'!AC325,'raw data'!AI325,'raw data'!AO325)</f>
        <v>0.87508913831677526</v>
      </c>
      <c r="AI25" s="2">
        <f>AVERAGE('raw data'!AU325,'raw data'!BA325,'raw data'!BG325)</f>
        <v>68.682999999999993</v>
      </c>
      <c r="AJ25" s="2">
        <f>STDEV('raw data'!AU325,'raw data'!BA325,'raw data'!BG325)</f>
        <v>0.83502634688972754</v>
      </c>
      <c r="AK25" s="2">
        <f>AVERAGE('raw data'!BM325,'raw data'!BS325,'raw data'!BY325)</f>
        <v>73.765666666666661</v>
      </c>
      <c r="AL25" s="2">
        <f>STDEV('raw data'!BM325,'raw data'!BS325,'raw data'!BY325)</f>
        <v>0.91070156106890132</v>
      </c>
      <c r="AM25" s="2"/>
      <c r="AN25" s="2">
        <f>AVERAGE('raw data'!K425,'raw data'!Q425,'raw data'!W425)</f>
        <v>43.345999999999997</v>
      </c>
      <c r="AO25" s="2">
        <f>STDEV('raw data'!K425,'raw data'!Q425,'raw data'!W425)</f>
        <v>1.2642124030399315</v>
      </c>
      <c r="AP25" s="2">
        <f>AVERAGE('raw data'!AC425,'raw data'!AI425,'raw data'!AO425)</f>
        <v>60.300333333333334</v>
      </c>
      <c r="AQ25" s="2">
        <f>STDEV('raw data'!AC425,'raw data'!AI425,'raw data'!AO425)</f>
        <v>0.81886282937579447</v>
      </c>
      <c r="AR25" s="2">
        <f>AVERAGE('raw data'!AU425,'raw data'!BA425,'raw data'!BG425)</f>
        <v>69.515666666666661</v>
      </c>
      <c r="AS25" s="2">
        <f>STDEV('raw data'!AU425,'raw data'!BA425,'raw data'!BG425)</f>
        <v>1.5615230812681999</v>
      </c>
      <c r="AT25" s="2">
        <f>AVERAGE('raw data'!BM425,'raw data'!BS425,'raw data'!BY425)</f>
        <v>73.224666666666664</v>
      </c>
      <c r="AU25" s="2">
        <f>STDEV('raw data'!BM425,'raw data'!BS425,'raw data'!BY425)</f>
        <v>1.4729515719579303</v>
      </c>
      <c r="AV25" s="2"/>
      <c r="AW25" s="2"/>
      <c r="AX25" s="13">
        <f t="shared" si="40"/>
        <v>0.51800000000000068</v>
      </c>
      <c r="AY25" s="14">
        <f t="shared" si="41"/>
        <v>2.4560571369648319</v>
      </c>
      <c r="AZ25" s="13">
        <f t="shared" si="42"/>
        <v>1.5021666666666746</v>
      </c>
      <c r="BA25" s="14">
        <f t="shared" si="43"/>
        <v>1.5943524205083404</v>
      </c>
      <c r="BB25" s="13">
        <f t="shared" si="44"/>
        <v>-0.43499999999998806</v>
      </c>
      <c r="BC25" s="14">
        <f t="shared" si="45"/>
        <v>2.4964889800166841</v>
      </c>
      <c r="BD25" s="13">
        <f t="shared" si="46"/>
        <v>-0.1939999999999884</v>
      </c>
      <c r="BE25" s="14">
        <f t="shared" si="47"/>
        <v>2.2307127000183709</v>
      </c>
      <c r="BG25" s="13">
        <f t="shared" si="48"/>
        <v>1.1086666666666645</v>
      </c>
      <c r="BH25" s="14">
        <f t="shared" si="49"/>
        <v>2.9194785488899475</v>
      </c>
      <c r="BI25" s="13">
        <f t="shared" si="50"/>
        <v>-1.0956666666666734</v>
      </c>
      <c r="BJ25" s="14">
        <f t="shared" si="51"/>
        <v>2.120346411853693</v>
      </c>
      <c r="BK25" s="13">
        <f t="shared" si="52"/>
        <v>8.7333333333319274E-2</v>
      </c>
      <c r="BL25" s="14">
        <f t="shared" si="53"/>
        <v>2.9784713727202075</v>
      </c>
      <c r="BM25" s="13">
        <f t="shared" si="54"/>
        <v>-0.82933333333332371</v>
      </c>
      <c r="BN25" s="14">
        <f t="shared" si="55"/>
        <v>1.868813455999834</v>
      </c>
      <c r="BO25" s="13"/>
      <c r="BP25" s="13">
        <f>M25-AE25</f>
        <v>1.0996666666666712</v>
      </c>
      <c r="BQ25" s="14">
        <f>N25+AF25</f>
        <v>3.1941938800425231</v>
      </c>
      <c r="BR25" s="13">
        <f>O25-AG25</f>
        <v>0.24833333333332064</v>
      </c>
      <c r="BS25" s="14">
        <f>P25+AH25</f>
        <v>2.0939678580150596</v>
      </c>
      <c r="BT25" s="13">
        <f>Q25-AI25</f>
        <v>0.10266666666666424</v>
      </c>
      <c r="BU25" s="14">
        <f>R25+AJ25</f>
        <v>2.2392949584214863</v>
      </c>
      <c r="BV25" s="13">
        <f>S25-AK25</f>
        <v>-0.4303333333333228</v>
      </c>
      <c r="BW25" s="14">
        <f>T25+AL25</f>
        <v>1.6169857342834273</v>
      </c>
      <c r="BY25" s="13">
        <f t="shared" si="56"/>
        <v>1.1616666666666688</v>
      </c>
      <c r="BZ25" s="14">
        <f t="shared" si="57"/>
        <v>2.9106249677798042</v>
      </c>
      <c r="CA25" s="13">
        <f t="shared" si="58"/>
        <v>-1.1980000000000075</v>
      </c>
      <c r="CB25" s="14">
        <f t="shared" si="59"/>
        <v>2.0377415490740791</v>
      </c>
      <c r="CC25" s="13">
        <f t="shared" si="60"/>
        <v>-0.73000000000000398</v>
      </c>
      <c r="CD25" s="14">
        <f t="shared" si="61"/>
        <v>2.9657916927999586</v>
      </c>
      <c r="CE25" s="13">
        <f t="shared" si="62"/>
        <v>0.11066666666667402</v>
      </c>
      <c r="CF25" s="14">
        <f t="shared" si="63"/>
        <v>2.1792357451724564</v>
      </c>
      <c r="CH25" s="13">
        <f t="shared" si="64"/>
        <v>5.3000000000004377E-2</v>
      </c>
      <c r="CI25" s="14">
        <f t="shared" si="65"/>
        <v>2.537278387190006</v>
      </c>
      <c r="CJ25" s="13">
        <f t="shared" si="66"/>
        <v>-0.10233333333333405</v>
      </c>
      <c r="CK25" s="14">
        <f t="shared" si="67"/>
        <v>1.7203305215312032</v>
      </c>
      <c r="CL25" s="13">
        <f t="shared" si="68"/>
        <v>-0.81733333333332325</v>
      </c>
      <c r="CM25" s="14">
        <f t="shared" si="69"/>
        <v>3.1357258424566488</v>
      </c>
      <c r="CN25" s="13">
        <f t="shared" si="70"/>
        <v>0.93999999999999773</v>
      </c>
      <c r="CO25" s="14">
        <f t="shared" si="71"/>
        <v>2.6354808547432382</v>
      </c>
      <c r="CQ25" s="13">
        <f t="shared" si="72"/>
        <v>6.1999999999997613E-2</v>
      </c>
      <c r="CR25" s="14">
        <f t="shared" si="73"/>
        <v>2.811993718342582</v>
      </c>
      <c r="CS25" s="13">
        <f t="shared" si="74"/>
        <v>-1.4463333333333281</v>
      </c>
      <c r="CT25" s="14">
        <f t="shared" si="75"/>
        <v>1.6939519676925698</v>
      </c>
      <c r="CU25" s="13">
        <f t="shared" si="76"/>
        <v>-0.83266666666666822</v>
      </c>
      <c r="CV25" s="14">
        <f t="shared" si="77"/>
        <v>2.3965494281579276</v>
      </c>
      <c r="CW25" s="13">
        <f t="shared" si="78"/>
        <v>0.54099999999999682</v>
      </c>
      <c r="CX25" s="14">
        <f t="shared" si="79"/>
        <v>2.3836531330268316</v>
      </c>
    </row>
    <row r="26" spans="1:102" x14ac:dyDescent="0.25">
      <c r="A26" s="4">
        <v>179</v>
      </c>
      <c r="B26" s="4">
        <v>189</v>
      </c>
      <c r="C26" s="4" t="s">
        <v>46</v>
      </c>
      <c r="D26" s="2">
        <f>AVERAGE('raw data'!K26,'raw data'!Q26,'raw data'!W26)</f>
        <v>18.065333333333335</v>
      </c>
      <c r="E26" s="2">
        <f>STDEV('raw data'!K26,'raw data'!Q26,'raw data'!W26)</f>
        <v>0.50242047463587058</v>
      </c>
      <c r="F26" s="2">
        <f>AVERAGE('raw data'!AC26,'raw data'!AI26,'raw data'!AO26)</f>
        <v>40.364999999999995</v>
      </c>
      <c r="G26" s="2">
        <f>STDEV('raw data'!AC26,'raw data'!AI26,'raw data'!AO26)</f>
        <v>0.34789653634377948</v>
      </c>
      <c r="H26" s="2">
        <f>AVERAGE('raw data'!AU26,'raw data'!BA26,'raw data'!BG26)</f>
        <v>51.466666666666669</v>
      </c>
      <c r="I26" s="2">
        <f>STDEV('raw data'!AU26,'raw data'!BA26,'raw data'!BG26)</f>
        <v>0.38427117161365826</v>
      </c>
      <c r="J26" s="2">
        <f>AVERAGE('raw data'!BM26,'raw data'!BS26,'raw data'!BY26)</f>
        <v>63.335333333333324</v>
      </c>
      <c r="K26" s="2">
        <f>STDEV('raw data'!BM26,'raw data'!BS26,'raw data'!BY26)</f>
        <v>1.2886311859230035</v>
      </c>
      <c r="L26" s="2"/>
      <c r="M26" s="2">
        <f>AVERAGE('raw data'!K126,'raw data'!Q126,'raw data'!W126)</f>
        <v>17.459</v>
      </c>
      <c r="N26" s="2">
        <f>STDEV('raw data'!K126,'raw data'!Q126,'raw data'!W126)</f>
        <v>1.247179217273926</v>
      </c>
      <c r="O26" s="2">
        <f>AVERAGE('raw data'!AC126,'raw data'!AI126,'raw data'!AO126)</f>
        <v>39.872000000000007</v>
      </c>
      <c r="P26" s="2">
        <f>STDEV('raw data'!AC126,'raw data'!AI126,'raw data'!AO126)</f>
        <v>0.47029671485137736</v>
      </c>
      <c r="Q26" s="2">
        <f>AVERAGE('raw data'!AU126,'raw data'!BA126,'raw data'!BG126)</f>
        <v>51.895999999999994</v>
      </c>
      <c r="R26" s="2">
        <f>STDEV('raw data'!AU126,'raw data'!BA126,'raw data'!BG126)</f>
        <v>1.0094557939801008</v>
      </c>
      <c r="S26" s="2">
        <f>AVERAGE('raw data'!BM126,'raw data'!BS126,'raw data'!BY126)</f>
        <v>63.657000000000004</v>
      </c>
      <c r="T26" s="2">
        <f>STDEV('raw data'!BM126,'raw data'!BS126,'raw data'!BY126)</f>
        <v>1.5691714374153005</v>
      </c>
      <c r="U26" s="2"/>
      <c r="V26" s="2">
        <f>AVERAGE('raw data'!K226,'raw data'!Q226,'raw data'!W226)</f>
        <v>16.366000000000003</v>
      </c>
      <c r="W26" s="2">
        <f>STDEV('raw data'!K226,'raw data'!Q226,'raw data'!W226)</f>
        <v>0.17985271752186471</v>
      </c>
      <c r="X26" s="2">
        <f>AVERAGE('raw data'!AC226,'raw data'!AI226,'raw data'!AO226)</f>
        <v>39.156666666666666</v>
      </c>
      <c r="Y26" s="2">
        <f>STDEV('raw data'!AC226,'raw data'!AI226,'raw data'!AO226)</f>
        <v>0.67454157272426996</v>
      </c>
      <c r="Z26" s="2">
        <f>AVERAGE('raw data'!AU226,'raw data'!BA226,'raw data'!BG226)</f>
        <v>51.020999999999994</v>
      </c>
      <c r="AA26" s="2">
        <f>STDEV('raw data'!AU226,'raw data'!BA226,'raw data'!BG226)</f>
        <v>1.549955160641753</v>
      </c>
      <c r="AB26" s="2">
        <f>AVERAGE('raw data'!BM226,'raw data'!BS226,'raw data'!BY226)</f>
        <v>62.901333333333334</v>
      </c>
      <c r="AC26" s="2">
        <f>STDEV('raw data'!BM226,'raw data'!BS226,'raw data'!BY226)</f>
        <v>1.3587591152714753</v>
      </c>
      <c r="AD26" s="2"/>
      <c r="AE26" s="2">
        <f>AVERAGE('raw data'!K326,'raw data'!Q326,'raw data'!W326)</f>
        <v>20.916333333333334</v>
      </c>
      <c r="AF26" s="2">
        <f>STDEV('raw data'!K326,'raw data'!Q326,'raw data'!W326)</f>
        <v>0.98822180371277679</v>
      </c>
      <c r="AG26" s="2">
        <f>AVERAGE('raw data'!AC326,'raw data'!AI326,'raw data'!AO326)</f>
        <v>41.353333333333332</v>
      </c>
      <c r="AH26" s="2">
        <f>STDEV('raw data'!AC326,'raw data'!AI326,'raw data'!AO326)</f>
        <v>0.73030564377754237</v>
      </c>
      <c r="AI26" s="2">
        <f>AVERAGE('raw data'!AU326,'raw data'!BA326,'raw data'!BG326)</f>
        <v>52.539666666666669</v>
      </c>
      <c r="AJ26" s="2">
        <f>STDEV('raw data'!AU326,'raw data'!BA326,'raw data'!BG326)</f>
        <v>0.66198514585550461</v>
      </c>
      <c r="AK26" s="2">
        <f>AVERAGE('raw data'!BM326,'raw data'!BS326,'raw data'!BY326)</f>
        <v>64.243333333333339</v>
      </c>
      <c r="AL26" s="2">
        <f>STDEV('raw data'!BM326,'raw data'!BS326,'raw data'!BY326)</f>
        <v>0.74700356982636873</v>
      </c>
      <c r="AM26" s="2"/>
      <c r="AN26" s="2">
        <f>AVERAGE('raw data'!K426,'raw data'!Q426,'raw data'!W426)</f>
        <v>19.989999999999998</v>
      </c>
      <c r="AO26" s="2">
        <f>STDEV('raw data'!K426,'raw data'!Q426,'raw data'!W426)</f>
        <v>0.27199816175849373</v>
      </c>
      <c r="AP26" s="2">
        <f>AVERAGE('raw data'!AC426,'raw data'!AI426,'raw data'!AO426)</f>
        <v>41.764666666666663</v>
      </c>
      <c r="AQ26" s="2">
        <f>STDEV('raw data'!AC426,'raw data'!AI426,'raw data'!AO426)</f>
        <v>0.65696600622355783</v>
      </c>
      <c r="AR26" s="2">
        <f>AVERAGE('raw data'!AU426,'raw data'!BA426,'raw data'!BG426)</f>
        <v>52.261333333333333</v>
      </c>
      <c r="AS26" s="2">
        <f>STDEV('raw data'!AU426,'raw data'!BA426,'raw data'!BG426)</f>
        <v>0.79817061668125378</v>
      </c>
      <c r="AT26" s="2">
        <f>AVERAGE('raw data'!BM426,'raw data'!BS426,'raw data'!BY426)</f>
        <v>63.504333333333335</v>
      </c>
      <c r="AU26" s="2">
        <f>STDEV('raw data'!BM426,'raw data'!BS426,'raw data'!BY426)</f>
        <v>1.2561915989741903</v>
      </c>
      <c r="AV26" s="2"/>
      <c r="AW26" s="2"/>
      <c r="AX26" s="13">
        <f t="shared" si="40"/>
        <v>0.60633333333333539</v>
      </c>
      <c r="AY26" s="14">
        <f t="shared" si="41"/>
        <v>1.7495996919097965</v>
      </c>
      <c r="AZ26" s="13">
        <f t="shared" si="42"/>
        <v>0.49299999999998789</v>
      </c>
      <c r="BA26" s="14">
        <f t="shared" si="43"/>
        <v>0.81819325119515685</v>
      </c>
      <c r="BB26" s="13">
        <f t="shared" si="44"/>
        <v>-0.42933333333332513</v>
      </c>
      <c r="BC26" s="14">
        <f t="shared" si="45"/>
        <v>1.393726965593759</v>
      </c>
      <c r="BD26" s="13">
        <f t="shared" si="46"/>
        <v>-0.32166666666667965</v>
      </c>
      <c r="BE26" s="14">
        <f t="shared" si="47"/>
        <v>2.857802623338304</v>
      </c>
      <c r="BG26" s="13">
        <f t="shared" si="48"/>
        <v>1.0929999999999964</v>
      </c>
      <c r="BH26" s="14">
        <f t="shared" si="49"/>
        <v>1.4270319347957907</v>
      </c>
      <c r="BI26" s="13">
        <f t="shared" si="50"/>
        <v>0.7153333333333407</v>
      </c>
      <c r="BJ26" s="14">
        <f t="shared" si="51"/>
        <v>1.1448382875756473</v>
      </c>
      <c r="BK26" s="13">
        <f t="shared" si="52"/>
        <v>0.875</v>
      </c>
      <c r="BL26" s="14">
        <f t="shared" si="53"/>
        <v>2.5594109546218538</v>
      </c>
      <c r="BM26" s="13">
        <f t="shared" si="54"/>
        <v>0.75566666666667004</v>
      </c>
      <c r="BN26" s="14">
        <f t="shared" si="55"/>
        <v>2.9279305526867758</v>
      </c>
      <c r="BO26" s="13"/>
      <c r="BP26" s="13">
        <f>M26-AE26</f>
        <v>-3.4573333333333345</v>
      </c>
      <c r="BQ26" s="14">
        <f>N26+AF26</f>
        <v>2.2354010209867026</v>
      </c>
      <c r="BR26" s="13">
        <f>O26-AG26</f>
        <v>-1.4813333333333247</v>
      </c>
      <c r="BS26" s="14">
        <f>P26+AH26</f>
        <v>1.2006023586289198</v>
      </c>
      <c r="BT26" s="13">
        <f>Q26-AI26</f>
        <v>-0.64366666666667527</v>
      </c>
      <c r="BU26" s="14">
        <f>R26+AJ26</f>
        <v>1.6714409398356054</v>
      </c>
      <c r="BV26" s="13">
        <f>S26-AK26</f>
        <v>-0.58633333333333582</v>
      </c>
      <c r="BW26" s="14">
        <f>T26+AL26</f>
        <v>2.3161750072416694</v>
      </c>
      <c r="BY26" s="13">
        <f t="shared" si="56"/>
        <v>-2.5309999999999988</v>
      </c>
      <c r="BZ26" s="14">
        <f t="shared" si="57"/>
        <v>1.5191773790324197</v>
      </c>
      <c r="CA26" s="13">
        <f t="shared" si="58"/>
        <v>-1.8926666666666563</v>
      </c>
      <c r="CB26" s="14">
        <f t="shared" si="59"/>
        <v>1.1272627210749353</v>
      </c>
      <c r="CC26" s="13">
        <f t="shared" si="60"/>
        <v>-0.36533333333333928</v>
      </c>
      <c r="CD26" s="14">
        <f t="shared" si="61"/>
        <v>1.8076264106613547</v>
      </c>
      <c r="CE26" s="13">
        <f t="shared" si="62"/>
        <v>0.1526666666666685</v>
      </c>
      <c r="CF26" s="14">
        <f t="shared" si="63"/>
        <v>2.8253630363894908</v>
      </c>
      <c r="CH26" s="13">
        <f t="shared" si="64"/>
        <v>-3.6239999999999952</v>
      </c>
      <c r="CI26" s="14">
        <f t="shared" si="65"/>
        <v>0.45185087928035844</v>
      </c>
      <c r="CJ26" s="13">
        <f t="shared" si="66"/>
        <v>-2.607999999999997</v>
      </c>
      <c r="CK26" s="14">
        <f t="shared" si="67"/>
        <v>1.3315075789478277</v>
      </c>
      <c r="CL26" s="13">
        <f t="shared" si="68"/>
        <v>-1.2403333333333393</v>
      </c>
      <c r="CM26" s="14">
        <f t="shared" si="69"/>
        <v>2.3481257773230069</v>
      </c>
      <c r="CN26" s="13">
        <f t="shared" si="70"/>
        <v>-0.60300000000000153</v>
      </c>
      <c r="CO26" s="14">
        <f t="shared" si="71"/>
        <v>2.6149507142456656</v>
      </c>
      <c r="CQ26" s="13">
        <f t="shared" si="72"/>
        <v>0.92633333333333567</v>
      </c>
      <c r="CR26" s="14">
        <f t="shared" si="73"/>
        <v>1.2602199654712705</v>
      </c>
      <c r="CS26" s="13">
        <f t="shared" si="74"/>
        <v>-0.41133333333333155</v>
      </c>
      <c r="CT26" s="14">
        <f t="shared" si="75"/>
        <v>1.3872716500011002</v>
      </c>
      <c r="CU26" s="13">
        <f t="shared" si="76"/>
        <v>0.27833333333333599</v>
      </c>
      <c r="CV26" s="14">
        <f t="shared" si="77"/>
        <v>1.4601557625367585</v>
      </c>
      <c r="CW26" s="13">
        <f t="shared" si="78"/>
        <v>0.73900000000000432</v>
      </c>
      <c r="CX26" s="14">
        <f t="shared" si="79"/>
        <v>2.0031951688005591</v>
      </c>
    </row>
    <row r="27" spans="1:102" x14ac:dyDescent="0.25">
      <c r="A27" s="4">
        <v>189</v>
      </c>
      <c r="B27" s="4">
        <v>198</v>
      </c>
      <c r="C27" s="4" t="s">
        <v>47</v>
      </c>
      <c r="D27" s="2">
        <f>AVERAGE('raw data'!K27,'raw data'!Q27,'raw data'!W27)</f>
        <v>0.33299999999999996</v>
      </c>
      <c r="E27" s="2">
        <f>STDEV('raw data'!K27,'raw data'!Q27,'raw data'!W27)</f>
        <v>1.9287301521985906E-2</v>
      </c>
      <c r="F27" s="2">
        <f>AVERAGE('raw data'!AC27,'raw data'!AI27,'raw data'!AO27)</f>
        <v>0.33899999999999997</v>
      </c>
      <c r="G27" s="2">
        <f>STDEV('raw data'!AC27,'raw data'!AI27,'raw data'!AO27)</f>
        <v>5.2325901807804956E-2</v>
      </c>
      <c r="H27" s="2">
        <f>AVERAGE('raw data'!AU27,'raw data'!BA27,'raw data'!BG27)</f>
        <v>0.77233333333333343</v>
      </c>
      <c r="I27" s="2">
        <f>STDEV('raw data'!AU27,'raw data'!BA27,'raw data'!BG27)</f>
        <v>0.12715869350277687</v>
      </c>
      <c r="J27" s="2">
        <f>AVERAGE('raw data'!BM27,'raw data'!BS27,'raw data'!BY27)</f>
        <v>0.76866666666666672</v>
      </c>
      <c r="K27" s="2">
        <f>STDEV('raw data'!BM27,'raw data'!BS27,'raw data'!BY27)</f>
        <v>0.37082925091385832</v>
      </c>
      <c r="L27" s="2"/>
      <c r="M27" s="2">
        <f>AVERAGE('raw data'!K127,'raw data'!Q127,'raw data'!W127)</f>
        <v>0.51033333333333342</v>
      </c>
      <c r="N27" s="2">
        <f>STDEV('raw data'!K127,'raw data'!Q127,'raw data'!W127)</f>
        <v>3.0534133905079655E-2</v>
      </c>
      <c r="O27" s="2">
        <f>AVERAGE('raw data'!AC127,'raw data'!AI127,'raw data'!AO127)</f>
        <v>0.42266666666666669</v>
      </c>
      <c r="P27" s="2">
        <f>STDEV('raw data'!AC127,'raw data'!AI127,'raw data'!AO127)</f>
        <v>8.6176176135480231E-2</v>
      </c>
      <c r="Q27" s="2">
        <f>AVERAGE('raw data'!AU127,'raw data'!BA127,'raw data'!BG127)</f>
        <v>0.56966666666666665</v>
      </c>
      <c r="R27" s="2">
        <f>STDEV('raw data'!AU127,'raw data'!BA127,'raw data'!BG127)</f>
        <v>0.12771974527587057</v>
      </c>
      <c r="S27" s="2">
        <f>AVERAGE('raw data'!BM127,'raw data'!BS127,'raw data'!BY127)</f>
        <v>0.91599999999999993</v>
      </c>
      <c r="T27" s="2">
        <f>STDEV('raw data'!BM127,'raw data'!BS127,'raw data'!BY127)</f>
        <v>0.23321234958723799</v>
      </c>
      <c r="U27" s="2"/>
      <c r="V27" s="2">
        <f>AVERAGE('raw data'!K227,'raw data'!Q227,'raw data'!W227)</f>
        <v>0.2243333333333333</v>
      </c>
      <c r="W27" s="2">
        <f>STDEV('raw data'!K227,'raw data'!Q227,'raw data'!W227)</f>
        <v>0.31265049709433268</v>
      </c>
      <c r="X27" s="2">
        <f>AVERAGE('raw data'!AC227,'raw data'!AI227,'raw data'!AO227)</f>
        <v>0.3833333333333333</v>
      </c>
      <c r="Y27" s="2">
        <f>STDEV('raw data'!AC227,'raw data'!AI227,'raw data'!AO227)</f>
        <v>3.8888730158406222E-2</v>
      </c>
      <c r="Z27" s="2">
        <f>AVERAGE('raw data'!AU227,'raw data'!BA227,'raw data'!BG227)</f>
        <v>0.49499999999999994</v>
      </c>
      <c r="AA27" s="2">
        <f>STDEV('raw data'!AU227,'raw data'!BA227,'raw data'!BG227)</f>
        <v>7.8236819976274879E-2</v>
      </c>
      <c r="AB27" s="2">
        <f>AVERAGE('raw data'!BM227,'raw data'!BS227,'raw data'!BY227)</f>
        <v>0.69200000000000006</v>
      </c>
      <c r="AC27" s="2">
        <f>STDEV('raw data'!BM227,'raw data'!BS227,'raw data'!BY227)</f>
        <v>5.5326304774492199E-2</v>
      </c>
      <c r="AD27" s="2"/>
      <c r="AE27" s="2">
        <f>AVERAGE('raw data'!K327,'raw data'!Q327,'raw data'!W327)</f>
        <v>0.59600000000000009</v>
      </c>
      <c r="AF27" s="2">
        <f>STDEV('raw data'!K327,'raw data'!Q327,'raw data'!W327)</f>
        <v>5.17397332811061E-2</v>
      </c>
      <c r="AG27" s="2">
        <f>AVERAGE('raw data'!AC327,'raw data'!AI327,'raw data'!AO327)</f>
        <v>0.54066666666666663</v>
      </c>
      <c r="AH27" s="2">
        <f>STDEV('raw data'!AC327,'raw data'!AI327,'raw data'!AO327)</f>
        <v>9.5563242584863484E-2</v>
      </c>
      <c r="AI27" s="2">
        <f>AVERAGE('raw data'!AU327,'raw data'!BA327,'raw data'!BG327)</f>
        <v>0.8793333333333333</v>
      </c>
      <c r="AJ27" s="2">
        <f>STDEV('raw data'!AU327,'raw data'!BA327,'raw data'!BG327)</f>
        <v>0.37947375842518216</v>
      </c>
      <c r="AK27" s="2">
        <f>AVERAGE('raw data'!BM327,'raw data'!BS327,'raw data'!BY327)</f>
        <v>1.1463333333333334</v>
      </c>
      <c r="AL27" s="2">
        <f>STDEV('raw data'!BM327,'raw data'!BS327,'raw data'!BY327)</f>
        <v>0.1005402075457045</v>
      </c>
      <c r="AM27" s="2"/>
      <c r="AN27" s="2">
        <f>AVERAGE('raw data'!K427,'raw data'!Q427,'raw data'!W427)</f>
        <v>0.60566666666666669</v>
      </c>
      <c r="AO27" s="2">
        <f>STDEV('raw data'!K427,'raw data'!Q427,'raw data'!W427)</f>
        <v>0.27159590080362628</v>
      </c>
      <c r="AP27" s="2">
        <f>AVERAGE('raw data'!AC427,'raw data'!AI427,'raw data'!AO427)</f>
        <v>0.40066666666666667</v>
      </c>
      <c r="AQ27" s="2">
        <f>STDEV('raw data'!AC427,'raw data'!AI427,'raw data'!AO427)</f>
        <v>8.3284652447695007E-2</v>
      </c>
      <c r="AR27" s="2">
        <f>AVERAGE('raw data'!AU427,'raw data'!BA427,'raw data'!BG427)</f>
        <v>0.75200000000000011</v>
      </c>
      <c r="AS27" s="2">
        <f>STDEV('raw data'!AU427,'raw data'!BA427,'raw data'!BG427)</f>
        <v>9.8473346647708918E-2</v>
      </c>
      <c r="AT27" s="2">
        <f>AVERAGE('raw data'!BM427,'raw data'!BS427,'raw data'!BY427)</f>
        <v>1.4666666666666668</v>
      </c>
      <c r="AU27" s="2">
        <f>STDEV('raw data'!BM427,'raw data'!BS427,'raw data'!BY427)</f>
        <v>0.34933269720043814</v>
      </c>
      <c r="AV27" s="2"/>
      <c r="AW27" s="2"/>
      <c r="AX27" s="13">
        <f t="shared" si="40"/>
        <v>-0.17733333333333345</v>
      </c>
      <c r="AY27" s="14">
        <f t="shared" si="41"/>
        <v>4.9821435427065561E-2</v>
      </c>
      <c r="AZ27" s="13">
        <f t="shared" si="42"/>
        <v>-8.3666666666666722E-2</v>
      </c>
      <c r="BA27" s="14">
        <f t="shared" si="43"/>
        <v>0.13850207794328517</v>
      </c>
      <c r="BB27" s="13">
        <f t="shared" si="44"/>
        <v>0.20266666666666677</v>
      </c>
      <c r="BC27" s="14">
        <f t="shared" si="45"/>
        <v>0.25487843877864746</v>
      </c>
      <c r="BD27" s="13">
        <f t="shared" si="46"/>
        <v>-0.14733333333333321</v>
      </c>
      <c r="BE27" s="14">
        <f t="shared" si="47"/>
        <v>0.60404160050109634</v>
      </c>
      <c r="BG27" s="13">
        <f t="shared" si="48"/>
        <v>0.28600000000000014</v>
      </c>
      <c r="BH27" s="14">
        <f t="shared" si="49"/>
        <v>0.34318463099941232</v>
      </c>
      <c r="BI27" s="13">
        <f t="shared" si="50"/>
        <v>3.9333333333333387E-2</v>
      </c>
      <c r="BJ27" s="14">
        <f t="shared" si="51"/>
        <v>0.12506490629388645</v>
      </c>
      <c r="BK27" s="13">
        <f t="shared" si="52"/>
        <v>7.4666666666666714E-2</v>
      </c>
      <c r="BL27" s="14">
        <f t="shared" si="53"/>
        <v>0.20595656525214545</v>
      </c>
      <c r="BM27" s="13">
        <f t="shared" si="54"/>
        <v>0.22399999999999987</v>
      </c>
      <c r="BN27" s="14">
        <f t="shared" si="55"/>
        <v>0.28853865436173021</v>
      </c>
      <c r="BO27" s="13"/>
      <c r="BP27" s="13">
        <f>M27-AE27</f>
        <v>-8.5666666666666669E-2</v>
      </c>
      <c r="BQ27" s="14">
        <f>N27+AF27</f>
        <v>8.2273867186185762E-2</v>
      </c>
      <c r="BR27" s="13">
        <f>O27-AG27</f>
        <v>-0.11799999999999994</v>
      </c>
      <c r="BS27" s="14">
        <f>P27+AH27</f>
        <v>0.18173941872034372</v>
      </c>
      <c r="BT27" s="13">
        <f>Q27-AI27</f>
        <v>-0.30966666666666665</v>
      </c>
      <c r="BU27" s="14">
        <f>R27+AJ27</f>
        <v>0.50719350370105276</v>
      </c>
      <c r="BV27" s="13">
        <f>S27-AK27</f>
        <v>-0.2303333333333335</v>
      </c>
      <c r="BW27" s="14">
        <f>T27+AL27</f>
        <v>0.3337525571329425</v>
      </c>
      <c r="BY27" s="13">
        <f t="shared" si="56"/>
        <v>-9.533333333333327E-2</v>
      </c>
      <c r="BZ27" s="14">
        <f t="shared" si="57"/>
        <v>0.30213003470870592</v>
      </c>
      <c r="CA27" s="13">
        <f t="shared" si="58"/>
        <v>2.200000000000002E-2</v>
      </c>
      <c r="CB27" s="14">
        <f t="shared" si="59"/>
        <v>0.16946082858317524</v>
      </c>
      <c r="CC27" s="13">
        <f t="shared" si="60"/>
        <v>-0.18233333333333346</v>
      </c>
      <c r="CD27" s="14">
        <f t="shared" si="61"/>
        <v>0.2261930919235795</v>
      </c>
      <c r="CE27" s="13">
        <f t="shared" si="62"/>
        <v>-0.55066666666666686</v>
      </c>
      <c r="CF27" s="14">
        <f t="shared" si="63"/>
        <v>0.58254504678767616</v>
      </c>
      <c r="CH27" s="13">
        <f t="shared" si="64"/>
        <v>-0.38133333333333341</v>
      </c>
      <c r="CI27" s="14">
        <f t="shared" si="65"/>
        <v>0.58424639789795896</v>
      </c>
      <c r="CJ27" s="13">
        <f t="shared" si="66"/>
        <v>-1.7333333333333367E-2</v>
      </c>
      <c r="CK27" s="14">
        <f t="shared" si="67"/>
        <v>0.12217338260610122</v>
      </c>
      <c r="CL27" s="13">
        <f t="shared" si="68"/>
        <v>-0.25700000000000017</v>
      </c>
      <c r="CM27" s="14">
        <f t="shared" si="69"/>
        <v>0.17671016662398381</v>
      </c>
      <c r="CN27" s="13">
        <f t="shared" si="70"/>
        <v>-0.77466666666666673</v>
      </c>
      <c r="CO27" s="14">
        <f t="shared" si="71"/>
        <v>0.40465900197493032</v>
      </c>
      <c r="CQ27" s="13">
        <f t="shared" si="72"/>
        <v>-9.6666666666666012E-3</v>
      </c>
      <c r="CR27" s="14">
        <f t="shared" si="73"/>
        <v>0.32333563408473237</v>
      </c>
      <c r="CS27" s="13">
        <f t="shared" si="74"/>
        <v>0.13999999999999996</v>
      </c>
      <c r="CT27" s="14">
        <f t="shared" si="75"/>
        <v>0.17884789503255849</v>
      </c>
      <c r="CU27" s="13">
        <f t="shared" si="76"/>
        <v>0.12733333333333319</v>
      </c>
      <c r="CV27" s="14">
        <f t="shared" si="77"/>
        <v>0.47794710507289107</v>
      </c>
      <c r="CW27" s="13">
        <f t="shared" si="78"/>
        <v>-0.32033333333333336</v>
      </c>
      <c r="CX27" s="14">
        <f t="shared" si="79"/>
        <v>0.44987290474614261</v>
      </c>
    </row>
    <row r="28" spans="1:102" x14ac:dyDescent="0.25">
      <c r="A28" s="4">
        <v>190</v>
      </c>
      <c r="B28" s="4">
        <v>198</v>
      </c>
      <c r="C28" s="4" t="s">
        <v>48</v>
      </c>
      <c r="D28" s="2">
        <f>AVERAGE('raw data'!K28,'raw data'!Q28,'raw data'!W28)</f>
        <v>0.78399999999999992</v>
      </c>
      <c r="E28" s="2">
        <f>STDEV('raw data'!K28,'raw data'!Q28,'raw data'!W28)</f>
        <v>8.2146211111651407E-2</v>
      </c>
      <c r="F28" s="2">
        <f>AVERAGE('raw data'!AC28,'raw data'!AI28,'raw data'!AO28)</f>
        <v>0.5615</v>
      </c>
      <c r="G28" s="2">
        <f>STDEV('raw data'!AC28,'raw data'!AI28,'raw data'!AO28)</f>
        <v>4.3133513652379357E-2</v>
      </c>
      <c r="H28" s="2">
        <f>AVERAGE('raw data'!AU28,'raw data'!BA28,'raw data'!BG28)</f>
        <v>0.93766666666666654</v>
      </c>
      <c r="I28" s="2">
        <f>STDEV('raw data'!AU28,'raw data'!BA28,'raw data'!BG28)</f>
        <v>0.4364508372466866</v>
      </c>
      <c r="J28" s="2">
        <f>AVERAGE('raw data'!BM28,'raw data'!BS28,'raw data'!BY28)</f>
        <v>0.94899999999999995</v>
      </c>
      <c r="K28" s="2">
        <f>STDEV('raw data'!BM28,'raw data'!BS28,'raw data'!BY28)</f>
        <v>9.0088845036441614E-2</v>
      </c>
      <c r="L28" s="2"/>
      <c r="M28" s="2">
        <f>AVERAGE('raw data'!K128,'raw data'!Q128,'raw data'!W128)</f>
        <v>1.014</v>
      </c>
      <c r="N28" s="2">
        <f>STDEV('raw data'!K128,'raw data'!Q128,'raw data'!W128)</f>
        <v>0.11655041827466776</v>
      </c>
      <c r="O28" s="2">
        <f>AVERAGE('raw data'!AC128,'raw data'!AI128,'raw data'!AO128)</f>
        <v>0.76066666666666671</v>
      </c>
      <c r="P28" s="2">
        <f>STDEV('raw data'!AC128,'raw data'!AI128,'raw data'!AO128)</f>
        <v>0.11666333328571317</v>
      </c>
      <c r="Q28" s="2">
        <f>AVERAGE('raw data'!AU128,'raw data'!BA128,'raw data'!BG128)</f>
        <v>0.81933333333333336</v>
      </c>
      <c r="R28" s="2">
        <f>STDEV('raw data'!AU128,'raw data'!BA128,'raw data'!BG128)</f>
        <v>0.12595369519523139</v>
      </c>
      <c r="S28" s="2">
        <f>AVERAGE('raw data'!BM128,'raw data'!BS128,'raw data'!BY128)</f>
        <v>1.4813333333333334</v>
      </c>
      <c r="T28" s="2">
        <f>STDEV('raw data'!BM128,'raw data'!BS128,'raw data'!BY128)</f>
        <v>0.65061996075538064</v>
      </c>
      <c r="U28" s="2"/>
      <c r="V28" s="2">
        <f>AVERAGE('raw data'!K228,'raw data'!Q228,'raw data'!W228)</f>
        <v>0.78333333333333333</v>
      </c>
      <c r="W28" s="2">
        <f>STDEV('raw data'!K228,'raw data'!Q228,'raw data'!W228)</f>
        <v>9.3575281636409394E-2</v>
      </c>
      <c r="X28" s="2">
        <f>AVERAGE('raw data'!AC228,'raw data'!AI228,'raw data'!AO228)</f>
        <v>0.95866666666666667</v>
      </c>
      <c r="Y28" s="2">
        <f>STDEV('raw data'!AC228,'raw data'!AI228,'raw data'!AO228)</f>
        <v>0.40433937890506422</v>
      </c>
      <c r="Z28" s="2">
        <f>AVERAGE('raw data'!AU228,'raw data'!BA228,'raw data'!BG228)</f>
        <v>0.93833333333333335</v>
      </c>
      <c r="AA28" s="2">
        <f>STDEV('raw data'!AU228,'raw data'!BA228,'raw data'!BG228)</f>
        <v>0.19280646600499016</v>
      </c>
      <c r="AB28" s="2">
        <f>AVERAGE('raw data'!BM228,'raw data'!BS228,'raw data'!BY228)</f>
        <v>0.98166666666666658</v>
      </c>
      <c r="AC28" s="2">
        <f>STDEV('raw data'!BM228,'raw data'!BS228,'raw data'!BY228)</f>
        <v>2.7537852736430536E-2</v>
      </c>
      <c r="AD28" s="2"/>
      <c r="AE28" s="2">
        <f>AVERAGE('raw data'!K328,'raw data'!Q328,'raw data'!W328)</f>
        <v>0.85500000000000009</v>
      </c>
      <c r="AF28" s="2">
        <f>STDEV('raw data'!K328,'raw data'!Q328,'raw data'!W328)</f>
        <v>7.8562077365609426E-2</v>
      </c>
      <c r="AG28" s="2">
        <f>AVERAGE('raw data'!AC328,'raw data'!AI328,'raw data'!AO328)</f>
        <v>0.80333333333333334</v>
      </c>
      <c r="AH28" s="2">
        <f>STDEV('raw data'!AC328,'raw data'!AI328,'raw data'!AO328)</f>
        <v>8.4500493095208254E-2</v>
      </c>
      <c r="AI28" s="2">
        <f>AVERAGE('raw data'!AU328,'raw data'!BA328,'raw data'!BG328)</f>
        <v>1.1859999999999999</v>
      </c>
      <c r="AJ28" s="2">
        <f>STDEV('raw data'!AU328,'raw data'!BA328,'raw data'!BG328)</f>
        <v>0.1231584345467252</v>
      </c>
      <c r="AK28" s="2">
        <f>AVERAGE('raw data'!BM328,'raw data'!BS328,'raw data'!BY328)</f>
        <v>1.6833333333333336</v>
      </c>
      <c r="AL28" s="2">
        <f>STDEV('raw data'!BM328,'raw data'!BS328,'raw data'!BY328)</f>
        <v>0.52239097746164431</v>
      </c>
      <c r="AM28" s="2"/>
      <c r="AN28" s="2">
        <f>AVERAGE('raw data'!K428,'raw data'!Q428,'raw data'!W428)</f>
        <v>0.83199999999999996</v>
      </c>
      <c r="AO28" s="2">
        <f>STDEV('raw data'!K428,'raw data'!Q428,'raw data'!W428)</f>
        <v>0.10133607452432725</v>
      </c>
      <c r="AP28" s="2">
        <f>AVERAGE('raw data'!AC428,'raw data'!AI428,'raw data'!AO428)</f>
        <v>0.93333333333333324</v>
      </c>
      <c r="AQ28" s="2">
        <f>STDEV('raw data'!AC428,'raw data'!AI428,'raw data'!AO428)</f>
        <v>0.29928637345080311</v>
      </c>
      <c r="AR28" s="2">
        <f>AVERAGE('raw data'!AU428,'raw data'!BA428,'raw data'!BG428)</f>
        <v>1.0056666666666667</v>
      </c>
      <c r="AS28" s="2">
        <f>STDEV('raw data'!AU428,'raw data'!BA428,'raw data'!BG428)</f>
        <v>2.6764404221527791E-2</v>
      </c>
      <c r="AT28" s="2">
        <f>AVERAGE('raw data'!BM428,'raw data'!BS428,'raw data'!BY428)</f>
        <v>1.8173333333333332</v>
      </c>
      <c r="AU28" s="2">
        <f>STDEV('raw data'!BM428,'raw data'!BS428,'raw data'!BY428)</f>
        <v>0.3290005065852224</v>
      </c>
      <c r="AV28" s="2"/>
      <c r="AW28" s="2"/>
      <c r="AX28" s="13">
        <f t="shared" si="40"/>
        <v>-0.23000000000000009</v>
      </c>
      <c r="AY28" s="14">
        <f t="shared" si="41"/>
        <v>0.19869662938631916</v>
      </c>
      <c r="AZ28" s="13">
        <f t="shared" si="42"/>
        <v>-0.19916666666666671</v>
      </c>
      <c r="BA28" s="14">
        <f t="shared" si="43"/>
        <v>0.15979684693809254</v>
      </c>
      <c r="BB28" s="13">
        <f t="shared" si="44"/>
        <v>0.11833333333333318</v>
      </c>
      <c r="BC28" s="14">
        <f t="shared" si="45"/>
        <v>0.56240453244191801</v>
      </c>
      <c r="BD28" s="13">
        <f t="shared" si="46"/>
        <v>-0.53233333333333344</v>
      </c>
      <c r="BE28" s="14">
        <f t="shared" si="47"/>
        <v>0.7407088057918223</v>
      </c>
      <c r="BG28" s="13">
        <f t="shared" si="48"/>
        <v>0.23066666666666669</v>
      </c>
      <c r="BH28" s="14">
        <f t="shared" si="49"/>
        <v>0.21012569991107716</v>
      </c>
      <c r="BI28" s="13">
        <f t="shared" si="50"/>
        <v>-0.19799999999999995</v>
      </c>
      <c r="BJ28" s="14">
        <f t="shared" si="51"/>
        <v>0.52100271219077743</v>
      </c>
      <c r="BK28" s="13">
        <f t="shared" si="52"/>
        <v>-0.11899999999999999</v>
      </c>
      <c r="BL28" s="14">
        <f t="shared" si="53"/>
        <v>0.31876016120022155</v>
      </c>
      <c r="BM28" s="13">
        <f t="shared" si="54"/>
        <v>0.49966666666666681</v>
      </c>
      <c r="BN28" s="14">
        <f t="shared" si="55"/>
        <v>0.67815781349181115</v>
      </c>
      <c r="BO28" s="13"/>
      <c r="BP28" s="13">
        <f>M28-AE28</f>
        <v>0.15899999999999992</v>
      </c>
      <c r="BQ28" s="14">
        <f>N28+AF28</f>
        <v>0.19511249564027719</v>
      </c>
      <c r="BR28" s="13">
        <f>O28-AG28</f>
        <v>-4.2666666666666631E-2</v>
      </c>
      <c r="BS28" s="14">
        <f>P28+AH28</f>
        <v>0.20116382638092142</v>
      </c>
      <c r="BT28" s="13">
        <f>Q28-AI28</f>
        <v>-0.36666666666666659</v>
      </c>
      <c r="BU28" s="14">
        <f>R28+AJ28</f>
        <v>0.24911212974195659</v>
      </c>
      <c r="BV28" s="13">
        <f>S28-AK28</f>
        <v>-0.20200000000000018</v>
      </c>
      <c r="BW28" s="14">
        <f>T28+AL28</f>
        <v>1.1730109382170251</v>
      </c>
      <c r="BY28" s="13">
        <f t="shared" si="56"/>
        <v>0.18200000000000005</v>
      </c>
      <c r="BZ28" s="14">
        <f t="shared" si="57"/>
        <v>0.21788649279899502</v>
      </c>
      <c r="CA28" s="13">
        <f t="shared" si="58"/>
        <v>-0.17266666666666652</v>
      </c>
      <c r="CB28" s="14">
        <f t="shared" si="59"/>
        <v>0.41594970673651627</v>
      </c>
      <c r="CC28" s="13">
        <f t="shared" si="60"/>
        <v>-0.18633333333333335</v>
      </c>
      <c r="CD28" s="14">
        <f t="shared" si="61"/>
        <v>0.15271809941675918</v>
      </c>
      <c r="CE28" s="13">
        <f t="shared" si="62"/>
        <v>-0.33599999999999985</v>
      </c>
      <c r="CF28" s="14">
        <f t="shared" si="63"/>
        <v>0.97962046734060304</v>
      </c>
      <c r="CH28" s="13">
        <f t="shared" si="64"/>
        <v>-4.8666666666666636E-2</v>
      </c>
      <c r="CI28" s="14">
        <f t="shared" si="65"/>
        <v>0.19491135616073663</v>
      </c>
      <c r="CJ28" s="13">
        <f t="shared" si="66"/>
        <v>2.533333333333343E-2</v>
      </c>
      <c r="CK28" s="14">
        <f t="shared" si="67"/>
        <v>0.70362575235586733</v>
      </c>
      <c r="CL28" s="13">
        <f t="shared" si="68"/>
        <v>-6.7333333333333356E-2</v>
      </c>
      <c r="CM28" s="14">
        <f t="shared" si="69"/>
        <v>0.21957087022651794</v>
      </c>
      <c r="CN28" s="13">
        <f t="shared" si="70"/>
        <v>-0.83566666666666667</v>
      </c>
      <c r="CO28" s="14">
        <f t="shared" si="71"/>
        <v>0.35653835932165295</v>
      </c>
      <c r="CQ28" s="13">
        <f t="shared" si="72"/>
        <v>2.3000000000000131E-2</v>
      </c>
      <c r="CR28" s="14">
        <f t="shared" si="73"/>
        <v>0.17989815188993669</v>
      </c>
      <c r="CS28" s="13">
        <f t="shared" si="74"/>
        <v>-0.12999999999999989</v>
      </c>
      <c r="CT28" s="14">
        <f t="shared" si="75"/>
        <v>0.38378686654601135</v>
      </c>
      <c r="CU28" s="13">
        <f t="shared" si="76"/>
        <v>0.18033333333333323</v>
      </c>
      <c r="CV28" s="14">
        <f t="shared" si="77"/>
        <v>0.14992283876825299</v>
      </c>
      <c r="CW28" s="13">
        <f t="shared" si="78"/>
        <v>-0.13399999999999967</v>
      </c>
      <c r="CX28" s="14">
        <f t="shared" si="79"/>
        <v>0.85139148404686671</v>
      </c>
    </row>
    <row r="29" spans="1:102" x14ac:dyDescent="0.25">
      <c r="A29" s="4">
        <v>190</v>
      </c>
      <c r="B29" s="4">
        <v>210</v>
      </c>
      <c r="C29" s="4" t="s">
        <v>49</v>
      </c>
      <c r="D29" s="2">
        <f>AVERAGE('raw data'!K29,'raw data'!Q29,'raw data'!W29)</f>
        <v>10.619666666666667</v>
      </c>
      <c r="E29" s="2">
        <f>STDEV('raw data'!K29,'raw data'!Q29,'raw data'!W29)</f>
        <v>0.38202137811035275</v>
      </c>
      <c r="F29" s="2">
        <f>AVERAGE('raw data'!AC29,'raw data'!AI29,'raw data'!AO29)</f>
        <v>17.662500000000001</v>
      </c>
      <c r="G29" s="2">
        <f>STDEV('raw data'!AC29,'raw data'!AI29,'raw data'!AO29)</f>
        <v>0.16475588001646596</v>
      </c>
      <c r="H29" s="2">
        <f>AVERAGE('raw data'!AU29,'raw data'!BA29,'raw data'!BG29)</f>
        <v>21.880666666666666</v>
      </c>
      <c r="I29" s="2">
        <f>STDEV('raw data'!AU29,'raw data'!BA29,'raw data'!BG29)</f>
        <v>0.92812732603524506</v>
      </c>
      <c r="J29" s="2">
        <f>AVERAGE('raw data'!BM29,'raw data'!BS29,'raw data'!BY29)</f>
        <v>23.491</v>
      </c>
      <c r="K29" s="2">
        <f>STDEV('raw data'!BM29,'raw data'!BS29,'raw data'!BY29)</f>
        <v>0.6175410917501778</v>
      </c>
      <c r="L29" s="2"/>
      <c r="M29" s="2">
        <f>AVERAGE('raw data'!K129,'raw data'!Q129,'raw data'!W129)</f>
        <v>11.577666666666667</v>
      </c>
      <c r="N29" s="2">
        <f>STDEV('raw data'!K129,'raw data'!Q129,'raw data'!W129)</f>
        <v>0.48778718037001945</v>
      </c>
      <c r="O29" s="2">
        <f>AVERAGE('raw data'!AC129,'raw data'!AI129,'raw data'!AO129)</f>
        <v>18.833333333333332</v>
      </c>
      <c r="P29" s="2">
        <f>STDEV('raw data'!AC129,'raw data'!AI129,'raw data'!AO129)</f>
        <v>0.36915353626009445</v>
      </c>
      <c r="Q29" s="2">
        <f>AVERAGE('raw data'!AU129,'raw data'!BA129,'raw data'!BG129)</f>
        <v>22.689999999999998</v>
      </c>
      <c r="R29" s="2">
        <f>STDEV('raw data'!AU129,'raw data'!BA129,'raw data'!BG129)</f>
        <v>0.76556906938564473</v>
      </c>
      <c r="S29" s="2">
        <f>AVERAGE('raw data'!BM129,'raw data'!BS129,'raw data'!BY129)</f>
        <v>25.738333333333333</v>
      </c>
      <c r="T29" s="2">
        <f>STDEV('raw data'!BM129,'raw data'!BS129,'raw data'!BY129)</f>
        <v>0.66668908295646556</v>
      </c>
      <c r="U29" s="2"/>
      <c r="V29" s="2">
        <f>AVERAGE('raw data'!K229,'raw data'!Q229,'raw data'!W229)</f>
        <v>10.134666666666666</v>
      </c>
      <c r="W29" s="2">
        <f>STDEV('raw data'!K229,'raw data'!Q229,'raw data'!W229)</f>
        <v>0.51788158234613191</v>
      </c>
      <c r="X29" s="2">
        <f>AVERAGE('raw data'!AC229,'raw data'!AI229,'raw data'!AO229)</f>
        <v>17.422666666666668</v>
      </c>
      <c r="Y29" s="2">
        <f>STDEV('raw data'!AC229,'raw data'!AI229,'raw data'!AO229)</f>
        <v>0.39600673394947966</v>
      </c>
      <c r="Z29" s="2">
        <f>AVERAGE('raw data'!AU229,'raw data'!BA229,'raw data'!BG229)</f>
        <v>22.487666666666666</v>
      </c>
      <c r="AA29" s="2">
        <f>STDEV('raw data'!AU229,'raw data'!BA229,'raw data'!BG229)</f>
        <v>0.4994059804741367</v>
      </c>
      <c r="AB29" s="2">
        <f>AVERAGE('raw data'!BM229,'raw data'!BS229,'raw data'!BY229)</f>
        <v>24.313333333333333</v>
      </c>
      <c r="AC29" s="2">
        <f>STDEV('raw data'!BM229,'raw data'!BS229,'raw data'!BY229)</f>
        <v>0.74114528490258424</v>
      </c>
      <c r="AD29" s="2"/>
      <c r="AE29" s="2">
        <f>AVERAGE('raw data'!K329,'raw data'!Q329,'raw data'!W329)</f>
        <v>10.118333333333334</v>
      </c>
      <c r="AF29" s="2">
        <f>STDEV('raw data'!K329,'raw data'!Q329,'raw data'!W329)</f>
        <v>0.56893438403152652</v>
      </c>
      <c r="AG29" s="2">
        <f>AVERAGE('raw data'!AC329,'raw data'!AI329,'raw data'!AO329)</f>
        <v>16.942666666666668</v>
      </c>
      <c r="AH29" s="2">
        <f>STDEV('raw data'!AC329,'raw data'!AI329,'raw data'!AO329)</f>
        <v>0.49223402293353735</v>
      </c>
      <c r="AI29" s="2">
        <f>AVERAGE('raw data'!AU329,'raw data'!BA329,'raw data'!BG329)</f>
        <v>21.768666666666665</v>
      </c>
      <c r="AJ29" s="2">
        <f>STDEV('raw data'!AU329,'raw data'!BA329,'raw data'!BG329)</f>
        <v>0.59132591126495793</v>
      </c>
      <c r="AK29" s="2">
        <f>AVERAGE('raw data'!BM329,'raw data'!BS329,'raw data'!BY329)</f>
        <v>24.566666666666666</v>
      </c>
      <c r="AL29" s="2">
        <f>STDEV('raw data'!BM329,'raw data'!BS329,'raw data'!BY329)</f>
        <v>0.80574023936584593</v>
      </c>
      <c r="AM29" s="2"/>
      <c r="AN29" s="2">
        <f>AVERAGE('raw data'!K429,'raw data'!Q429,'raw data'!W429)</f>
        <v>10.020999999999999</v>
      </c>
      <c r="AO29" s="2">
        <f>STDEV('raw data'!K429,'raw data'!Q429,'raw data'!W429)</f>
        <v>0.18905819209968183</v>
      </c>
      <c r="AP29" s="2">
        <f>AVERAGE('raw data'!AC429,'raw data'!AI429,'raw data'!AO429)</f>
        <v>17.032333333333334</v>
      </c>
      <c r="AQ29" s="2">
        <f>STDEV('raw data'!AC429,'raw data'!AI429,'raw data'!AO429)</f>
        <v>0.78034757213265671</v>
      </c>
      <c r="AR29" s="2">
        <f>AVERAGE('raw data'!AU429,'raw data'!BA429,'raw data'!BG429)</f>
        <v>22.350999999999999</v>
      </c>
      <c r="AS29" s="2">
        <f>STDEV('raw data'!AU429,'raw data'!BA429,'raw data'!BG429)</f>
        <v>0.73547739598168449</v>
      </c>
      <c r="AT29" s="2">
        <f>AVERAGE('raw data'!BM429,'raw data'!BS429,'raw data'!BY429)</f>
        <v>25.578333333333333</v>
      </c>
      <c r="AU29" s="2">
        <f>STDEV('raw data'!BM429,'raw data'!BS429,'raw data'!BY429)</f>
        <v>2.4270447736564997</v>
      </c>
      <c r="AV29" s="2"/>
      <c r="AW29" s="2"/>
      <c r="AX29" s="13">
        <f t="shared" si="40"/>
        <v>-0.95800000000000018</v>
      </c>
      <c r="AY29" s="14">
        <f t="shared" si="41"/>
        <v>0.8698085584803722</v>
      </c>
      <c r="AZ29" s="13">
        <f t="shared" si="42"/>
        <v>-1.1708333333333307</v>
      </c>
      <c r="BA29" s="14">
        <f t="shared" si="43"/>
        <v>0.53390941627656041</v>
      </c>
      <c r="BB29" s="13">
        <f t="shared" si="44"/>
        <v>-0.80933333333333124</v>
      </c>
      <c r="BC29" s="14">
        <f t="shared" si="45"/>
        <v>1.6936963954208899</v>
      </c>
      <c r="BD29" s="13">
        <f t="shared" si="46"/>
        <v>-2.2473333333333336</v>
      </c>
      <c r="BE29" s="14">
        <f t="shared" si="47"/>
        <v>1.2842301747066434</v>
      </c>
      <c r="BG29" s="13">
        <f t="shared" si="48"/>
        <v>1.4430000000000014</v>
      </c>
      <c r="BH29" s="14">
        <f t="shared" si="49"/>
        <v>1.0056687627161514</v>
      </c>
      <c r="BI29" s="13">
        <f t="shared" si="50"/>
        <v>1.4106666666666641</v>
      </c>
      <c r="BJ29" s="14">
        <f t="shared" si="51"/>
        <v>0.76516027020957411</v>
      </c>
      <c r="BK29" s="13">
        <f t="shared" si="52"/>
        <v>0.20233333333333192</v>
      </c>
      <c r="BL29" s="14">
        <f t="shared" si="53"/>
        <v>1.2649750498597814</v>
      </c>
      <c r="BM29" s="13">
        <f t="shared" si="54"/>
        <v>1.4250000000000007</v>
      </c>
      <c r="BN29" s="14">
        <f t="shared" si="55"/>
        <v>1.4078343678590497</v>
      </c>
      <c r="BO29" s="13"/>
      <c r="BP29" s="13">
        <f>M29-AE29</f>
        <v>1.4593333333333334</v>
      </c>
      <c r="BQ29" s="14">
        <f>N29+AF29</f>
        <v>1.056721564401546</v>
      </c>
      <c r="BR29" s="13">
        <f>O29-AG29</f>
        <v>1.8906666666666645</v>
      </c>
      <c r="BS29" s="14">
        <f>P29+AH29</f>
        <v>0.86138755919363175</v>
      </c>
      <c r="BT29" s="13">
        <f>Q29-AI29</f>
        <v>0.92133333333333312</v>
      </c>
      <c r="BU29" s="14">
        <f>R29+AJ29</f>
        <v>1.3568949806506025</v>
      </c>
      <c r="BV29" s="13">
        <f>S29-AK29</f>
        <v>1.1716666666666669</v>
      </c>
      <c r="BW29" s="14">
        <f>T29+AL29</f>
        <v>1.4724293223223115</v>
      </c>
      <c r="BY29" s="13">
        <f t="shared" si="56"/>
        <v>1.5566666666666684</v>
      </c>
      <c r="BZ29" s="14">
        <f t="shared" si="57"/>
        <v>0.67684537246970122</v>
      </c>
      <c r="CA29" s="13">
        <f t="shared" si="58"/>
        <v>1.8009999999999984</v>
      </c>
      <c r="CB29" s="14">
        <f t="shared" si="59"/>
        <v>1.1495011083927511</v>
      </c>
      <c r="CC29" s="13">
        <f t="shared" si="60"/>
        <v>0.33899999999999864</v>
      </c>
      <c r="CD29" s="14">
        <f t="shared" si="61"/>
        <v>1.5010464653673292</v>
      </c>
      <c r="CE29" s="13">
        <f t="shared" si="62"/>
        <v>0.16000000000000014</v>
      </c>
      <c r="CF29" s="14">
        <f t="shared" si="63"/>
        <v>3.0937338566129653</v>
      </c>
      <c r="CH29" s="13">
        <f t="shared" si="64"/>
        <v>0.11366666666666703</v>
      </c>
      <c r="CI29" s="14">
        <f t="shared" si="65"/>
        <v>0.70693977444581368</v>
      </c>
      <c r="CJ29" s="13">
        <f t="shared" si="66"/>
        <v>0.39033333333333431</v>
      </c>
      <c r="CK29" s="14">
        <f t="shared" si="67"/>
        <v>1.1763543060821364</v>
      </c>
      <c r="CL29" s="13">
        <f t="shared" si="68"/>
        <v>0.13666666666666671</v>
      </c>
      <c r="CM29" s="14">
        <f t="shared" si="69"/>
        <v>1.2348833764558211</v>
      </c>
      <c r="CN29" s="13">
        <f t="shared" si="70"/>
        <v>-1.2650000000000006</v>
      </c>
      <c r="CO29" s="14">
        <f t="shared" si="71"/>
        <v>3.1681900585590839</v>
      </c>
      <c r="CQ29" s="13">
        <f t="shared" si="72"/>
        <v>9.7333333333335048E-2</v>
      </c>
      <c r="CR29" s="14">
        <f t="shared" si="73"/>
        <v>0.7579925761312083</v>
      </c>
      <c r="CS29" s="13">
        <f t="shared" si="74"/>
        <v>-8.9666666666666117E-2</v>
      </c>
      <c r="CT29" s="14">
        <f t="shared" si="75"/>
        <v>1.2725815950661941</v>
      </c>
      <c r="CU29" s="13">
        <f t="shared" si="76"/>
        <v>-0.58233333333333448</v>
      </c>
      <c r="CV29" s="14">
        <f t="shared" si="77"/>
        <v>1.3268033072466423</v>
      </c>
      <c r="CW29" s="13">
        <f t="shared" si="78"/>
        <v>-1.0116666666666667</v>
      </c>
      <c r="CX29" s="14">
        <f t="shared" si="79"/>
        <v>3.2327850130223457</v>
      </c>
    </row>
    <row r="30" spans="1:102" x14ac:dyDescent="0.25">
      <c r="A30" s="4">
        <v>199</v>
      </c>
      <c r="B30" s="4">
        <v>210</v>
      </c>
      <c r="C30" s="4" t="s">
        <v>50</v>
      </c>
      <c r="D30" s="2">
        <f>AVERAGE('raw data'!K30,'raw data'!Q30,'raw data'!W30)</f>
        <v>17.875666666666664</v>
      </c>
      <c r="E30" s="2">
        <f>STDEV('raw data'!K30,'raw data'!Q30,'raw data'!W30)</f>
        <v>0.73428899851035234</v>
      </c>
      <c r="F30" s="2">
        <f>AVERAGE('raw data'!AC30,'raw data'!AI30,'raw data'!AO30)</f>
        <v>29.5745</v>
      </c>
      <c r="G30" s="2">
        <f>STDEV('raw data'!AC30,'raw data'!AI30,'raw data'!AO30)</f>
        <v>3.1819805153395844E-2</v>
      </c>
      <c r="H30" s="2">
        <f>AVERAGE('raw data'!AU30,'raw data'!BA30,'raw data'!BG30)</f>
        <v>37.39233333333334</v>
      </c>
      <c r="I30" s="2">
        <f>STDEV('raw data'!AU30,'raw data'!BA30,'raw data'!BG30)</f>
        <v>0.9627924663879206</v>
      </c>
      <c r="J30" s="2">
        <f>AVERAGE('raw data'!BM30,'raw data'!BS30,'raw data'!BY30)</f>
        <v>38.461333333333329</v>
      </c>
      <c r="K30" s="2">
        <f>STDEV('raw data'!BM30,'raw data'!BS30,'raw data'!BY30)</f>
        <v>0.96094033807169055</v>
      </c>
      <c r="L30" s="2"/>
      <c r="M30" s="2">
        <f>AVERAGE('raw data'!K130,'raw data'!Q130,'raw data'!W130)</f>
        <v>19.557999999999996</v>
      </c>
      <c r="N30" s="2">
        <f>STDEV('raw data'!K130,'raw data'!Q130,'raw data'!W130)</f>
        <v>1.1931810424239917</v>
      </c>
      <c r="O30" s="2">
        <f>AVERAGE('raw data'!AC130,'raw data'!AI130,'raw data'!AO130)</f>
        <v>31.90133333333333</v>
      </c>
      <c r="P30" s="2">
        <f>STDEV('raw data'!AC130,'raw data'!AI130,'raw data'!AO130)</f>
        <v>0.40067484739291143</v>
      </c>
      <c r="Q30" s="2">
        <f>AVERAGE('raw data'!AU130,'raw data'!BA130,'raw data'!BG130)</f>
        <v>38.208999999999996</v>
      </c>
      <c r="R30" s="2">
        <f>STDEV('raw data'!AU130,'raw data'!BA130,'raw data'!BG130)</f>
        <v>1.1042449909327194</v>
      </c>
      <c r="S30" s="2">
        <f>AVERAGE('raw data'!BM130,'raw data'!BS130,'raw data'!BY130)</f>
        <v>40.228666666666669</v>
      </c>
      <c r="T30" s="2">
        <f>STDEV('raw data'!BM130,'raw data'!BS130,'raw data'!BY130)</f>
        <v>1.343136007012443</v>
      </c>
      <c r="U30" s="2"/>
      <c r="V30" s="2">
        <f>AVERAGE('raw data'!K230,'raw data'!Q230,'raw data'!W230)</f>
        <v>17.431666666666668</v>
      </c>
      <c r="W30" s="2">
        <f>STDEV('raw data'!K230,'raw data'!Q230,'raw data'!W230)</f>
        <v>0.73000365295889724</v>
      </c>
      <c r="X30" s="2">
        <f>AVERAGE('raw data'!AC230,'raw data'!AI230,'raw data'!AO230)</f>
        <v>29.347666666666669</v>
      </c>
      <c r="Y30" s="2">
        <f>STDEV('raw data'!AC230,'raw data'!AI230,'raw data'!AO230)</f>
        <v>0.85271351187449462</v>
      </c>
      <c r="Z30" s="2">
        <f>AVERAGE('raw data'!AU230,'raw data'!BA230,'raw data'!BG230)</f>
        <v>38.027000000000001</v>
      </c>
      <c r="AA30" s="2">
        <f>STDEV('raw data'!AU230,'raw data'!BA230,'raw data'!BG230)</f>
        <v>1.1527892261814388</v>
      </c>
      <c r="AB30" s="2">
        <f>AVERAGE('raw data'!BM230,'raw data'!BS230,'raw data'!BY230)</f>
        <v>39.754333333333328</v>
      </c>
      <c r="AC30" s="2">
        <f>STDEV('raw data'!BM230,'raw data'!BS230,'raw data'!BY230)</f>
        <v>0.60361024952640741</v>
      </c>
      <c r="AD30" s="2"/>
      <c r="AE30" s="2">
        <f>AVERAGE('raw data'!K330,'raw data'!Q330,'raw data'!W330)</f>
        <v>17.885999999999999</v>
      </c>
      <c r="AF30" s="2">
        <f>STDEV('raw data'!K330,'raw data'!Q330,'raw data'!W330)</f>
        <v>0.70877570500123699</v>
      </c>
      <c r="AG30" s="2">
        <f>AVERAGE('raw data'!AC330,'raw data'!AI330,'raw data'!AO330)</f>
        <v>28.444333333333333</v>
      </c>
      <c r="AH30" s="2">
        <f>STDEV('raw data'!AC330,'raw data'!AI330,'raw data'!AO330)</f>
        <v>0.8850092278238324</v>
      </c>
      <c r="AI30" s="2">
        <f>AVERAGE('raw data'!AU330,'raw data'!BA330,'raw data'!BG330)</f>
        <v>36.292999999999999</v>
      </c>
      <c r="AJ30" s="2">
        <f>STDEV('raw data'!AU330,'raw data'!BA330,'raw data'!BG330)</f>
        <v>0.88706087727957017</v>
      </c>
      <c r="AK30" s="2">
        <f>AVERAGE('raw data'!BM330,'raw data'!BS330,'raw data'!BY330)</f>
        <v>39.391333333333336</v>
      </c>
      <c r="AL30" s="2">
        <f>STDEV('raw data'!BM330,'raw data'!BS330,'raw data'!BY330)</f>
        <v>0.78496199483372053</v>
      </c>
      <c r="AM30" s="2"/>
      <c r="AN30" s="2">
        <f>AVERAGE('raw data'!K430,'raw data'!Q430,'raw data'!W430)</f>
        <v>17.65733333333333</v>
      </c>
      <c r="AO30" s="2">
        <f>STDEV('raw data'!K430,'raw data'!Q430,'raw data'!W430)</f>
        <v>0.41474369595369753</v>
      </c>
      <c r="AP30" s="2">
        <f>AVERAGE('raw data'!AC430,'raw data'!AI430,'raw data'!AO430)</f>
        <v>28.851666666666663</v>
      </c>
      <c r="AQ30" s="2">
        <f>STDEV('raw data'!AC430,'raw data'!AI430,'raw data'!AO430)</f>
        <v>0.93543697453828167</v>
      </c>
      <c r="AR30" s="2">
        <f>AVERAGE('raw data'!AU430,'raw data'!BA430,'raw data'!BG430)</f>
        <v>37.607999999999997</v>
      </c>
      <c r="AS30" s="2">
        <f>STDEV('raw data'!AU430,'raw data'!BA430,'raw data'!BG430)</f>
        <v>1.0877283668269389</v>
      </c>
      <c r="AT30" s="2">
        <f>AVERAGE('raw data'!BM430,'raw data'!BS430,'raw data'!BY430)</f>
        <v>39.490333333333332</v>
      </c>
      <c r="AU30" s="2">
        <f>STDEV('raw data'!BM430,'raw data'!BS430,'raw data'!BY430)</f>
        <v>0.876197085896394</v>
      </c>
      <c r="AV30" s="2"/>
      <c r="AW30" s="2"/>
      <c r="AX30" s="13">
        <f t="shared" si="40"/>
        <v>-1.6823333333333323</v>
      </c>
      <c r="AY30" s="14">
        <f t="shared" si="41"/>
        <v>1.9274700409343439</v>
      </c>
      <c r="AZ30" s="13">
        <f t="shared" si="42"/>
        <v>-2.3268333333333295</v>
      </c>
      <c r="BA30" s="14">
        <f t="shared" si="43"/>
        <v>0.43249465254630726</v>
      </c>
      <c r="BB30" s="13">
        <f t="shared" si="44"/>
        <v>-0.81666666666665577</v>
      </c>
      <c r="BC30" s="14">
        <f t="shared" si="45"/>
        <v>2.06703745732064</v>
      </c>
      <c r="BD30" s="13">
        <f t="shared" si="46"/>
        <v>-1.7673333333333403</v>
      </c>
      <c r="BE30" s="14">
        <f t="shared" si="47"/>
        <v>2.3040763450841335</v>
      </c>
      <c r="BG30" s="13">
        <f t="shared" si="48"/>
        <v>2.1263333333333279</v>
      </c>
      <c r="BH30" s="14">
        <f t="shared" si="49"/>
        <v>1.9231846953828891</v>
      </c>
      <c r="BI30" s="13">
        <f t="shared" si="50"/>
        <v>2.5536666666666612</v>
      </c>
      <c r="BJ30" s="14">
        <f t="shared" si="51"/>
        <v>1.253388359267406</v>
      </c>
      <c r="BK30" s="13">
        <f t="shared" si="52"/>
        <v>0.18199999999999505</v>
      </c>
      <c r="BL30" s="14">
        <f t="shared" si="53"/>
        <v>2.2570342171141582</v>
      </c>
      <c r="BM30" s="13">
        <f t="shared" si="54"/>
        <v>0.47433333333334105</v>
      </c>
      <c r="BN30" s="14">
        <f t="shared" si="55"/>
        <v>1.9467462565388503</v>
      </c>
      <c r="BO30" s="13"/>
      <c r="BP30" s="13">
        <f>M30-AE30</f>
        <v>1.671999999999997</v>
      </c>
      <c r="BQ30" s="14">
        <f>N30+AF30</f>
        <v>1.9019567474252286</v>
      </c>
      <c r="BR30" s="13">
        <f>O30-AG30</f>
        <v>3.4569999999999972</v>
      </c>
      <c r="BS30" s="14">
        <f>P30+AH30</f>
        <v>1.2856840752167438</v>
      </c>
      <c r="BT30" s="13">
        <f>Q30-AI30</f>
        <v>1.9159999999999968</v>
      </c>
      <c r="BU30" s="14">
        <f>R30+AJ30</f>
        <v>1.9913058682122897</v>
      </c>
      <c r="BV30" s="13">
        <f>S30-AK30</f>
        <v>0.83733333333333348</v>
      </c>
      <c r="BW30" s="14">
        <f>T30+AL30</f>
        <v>2.1280980018461637</v>
      </c>
      <c r="BY30" s="13">
        <f t="shared" si="56"/>
        <v>1.9006666666666661</v>
      </c>
      <c r="BZ30" s="14">
        <f t="shared" si="57"/>
        <v>1.6079247383776893</v>
      </c>
      <c r="CA30" s="13">
        <f t="shared" si="58"/>
        <v>3.049666666666667</v>
      </c>
      <c r="CB30" s="14">
        <f t="shared" si="59"/>
        <v>1.3361118219311932</v>
      </c>
      <c r="CC30" s="13">
        <f t="shared" si="60"/>
        <v>0.60099999999999909</v>
      </c>
      <c r="CD30" s="14">
        <f t="shared" si="61"/>
        <v>2.1919733577596583</v>
      </c>
      <c r="CE30" s="13">
        <f t="shared" si="62"/>
        <v>0.73833333333333684</v>
      </c>
      <c r="CF30" s="14">
        <f t="shared" si="63"/>
        <v>2.2193330929088368</v>
      </c>
      <c r="CH30" s="13">
        <f t="shared" si="64"/>
        <v>-0.2256666666666618</v>
      </c>
      <c r="CI30" s="14">
        <f t="shared" si="65"/>
        <v>1.1447473489125948</v>
      </c>
      <c r="CJ30" s="13">
        <f t="shared" si="66"/>
        <v>0.49600000000000577</v>
      </c>
      <c r="CK30" s="14">
        <f t="shared" si="67"/>
        <v>1.7881504864127762</v>
      </c>
      <c r="CL30" s="13">
        <f t="shared" si="68"/>
        <v>0.41900000000000404</v>
      </c>
      <c r="CM30" s="14">
        <f t="shared" si="69"/>
        <v>2.2405175930083776</v>
      </c>
      <c r="CN30" s="13">
        <f t="shared" si="70"/>
        <v>0.26399999999999579</v>
      </c>
      <c r="CO30" s="14">
        <f t="shared" si="71"/>
        <v>1.4798073354228014</v>
      </c>
      <c r="CQ30" s="13">
        <f t="shared" si="72"/>
        <v>0.22866666666666902</v>
      </c>
      <c r="CR30" s="14">
        <f t="shared" si="73"/>
        <v>1.1235194009549345</v>
      </c>
      <c r="CS30" s="13">
        <f t="shared" si="74"/>
        <v>-0.40733333333333022</v>
      </c>
      <c r="CT30" s="14">
        <f t="shared" si="75"/>
        <v>1.8204462023621142</v>
      </c>
      <c r="CU30" s="13">
        <f t="shared" si="76"/>
        <v>-1.3149999999999977</v>
      </c>
      <c r="CV30" s="14">
        <f t="shared" si="77"/>
        <v>1.9747892441065091</v>
      </c>
      <c r="CW30" s="13">
        <f t="shared" si="78"/>
        <v>-9.8999999999996646E-2</v>
      </c>
      <c r="CX30" s="14">
        <f t="shared" si="79"/>
        <v>1.6611590807301146</v>
      </c>
    </row>
    <row r="31" spans="1:102" x14ac:dyDescent="0.25">
      <c r="A31" s="4">
        <v>199</v>
      </c>
      <c r="B31" s="4">
        <v>218</v>
      </c>
      <c r="C31" s="4" t="s">
        <v>51</v>
      </c>
      <c r="D31" s="2">
        <f>AVERAGE('raw data'!K31,'raw data'!Q31,'raw data'!W31)</f>
        <v>31.901</v>
      </c>
      <c r="E31" s="2">
        <f>STDEV('raw data'!K31,'raw data'!Q31,'raw data'!W31)</f>
        <v>0.8560064252095323</v>
      </c>
      <c r="F31" s="2">
        <f>AVERAGE('raw data'!AC31,'raw data'!AI31,'raw data'!AO31)</f>
        <v>32.933500000000002</v>
      </c>
      <c r="G31" s="2">
        <f>STDEV('raw data'!AC31,'raw data'!AI31,'raw data'!AO31)</f>
        <v>7.5660425586960095E-2</v>
      </c>
      <c r="H31" s="2">
        <f>AVERAGE('raw data'!AU31,'raw data'!BA31,'raw data'!BG31)</f>
        <v>33.537333333333329</v>
      </c>
      <c r="I31" s="2">
        <f>STDEV('raw data'!AU31,'raw data'!BA31,'raw data'!BG31)</f>
        <v>1.0375858197437628</v>
      </c>
      <c r="J31" s="2">
        <f>AVERAGE('raw data'!BM31,'raw data'!BS31,'raw data'!BY31)</f>
        <v>38.725666666666662</v>
      </c>
      <c r="K31" s="2">
        <f>STDEV('raw data'!BM31,'raw data'!BS31,'raw data'!BY31)</f>
        <v>1.6032954603981522</v>
      </c>
      <c r="L31" s="2"/>
      <c r="M31" s="2">
        <f>AVERAGE('raw data'!K131,'raw data'!Q131,'raw data'!W131)</f>
        <v>31.604666666666663</v>
      </c>
      <c r="N31" s="2">
        <f>STDEV('raw data'!K131,'raw data'!Q131,'raw data'!W131)</f>
        <v>0.84033346555598409</v>
      </c>
      <c r="O31" s="2">
        <f>AVERAGE('raw data'!AC131,'raw data'!AI131,'raw data'!AO131)</f>
        <v>32.648999999999994</v>
      </c>
      <c r="P31" s="2">
        <f>STDEV('raw data'!AC131,'raw data'!AI131,'raw data'!AO131)</f>
        <v>0.75573077216691176</v>
      </c>
      <c r="Q31" s="2">
        <f>AVERAGE('raw data'!AU131,'raw data'!BA131,'raw data'!BG131)</f>
        <v>33.763333333333335</v>
      </c>
      <c r="R31" s="2">
        <f>STDEV('raw data'!AU131,'raw data'!BA131,'raw data'!BG131)</f>
        <v>1.4298721388058919</v>
      </c>
      <c r="S31" s="2">
        <f>AVERAGE('raw data'!BM131,'raw data'!BS131,'raw data'!BY131)</f>
        <v>38.598333333333336</v>
      </c>
      <c r="T31" s="2">
        <f>STDEV('raw data'!BM131,'raw data'!BS131,'raw data'!BY131)</f>
        <v>1.2551065027850574</v>
      </c>
      <c r="U31" s="2"/>
      <c r="V31" s="2">
        <f>AVERAGE('raw data'!K231,'raw data'!Q231,'raw data'!W231)</f>
        <v>30.925333333333338</v>
      </c>
      <c r="W31" s="2">
        <f>STDEV('raw data'!K231,'raw data'!Q231,'raw data'!W231)</f>
        <v>1.6755841767375759</v>
      </c>
      <c r="X31" s="2">
        <f>AVERAGE('raw data'!AC231,'raw data'!AI231,'raw data'!AO231)</f>
        <v>32.034999999999997</v>
      </c>
      <c r="Y31" s="2">
        <f>STDEV('raw data'!AC231,'raw data'!AI231,'raw data'!AO231)</f>
        <v>1.147670684473556</v>
      </c>
      <c r="Z31" s="2">
        <f>AVERAGE('raw data'!AU231,'raw data'!BA231,'raw data'!BG231)</f>
        <v>33.179333333333339</v>
      </c>
      <c r="AA31" s="2">
        <f>STDEV('raw data'!AU231,'raw data'!BA231,'raw data'!BG231)</f>
        <v>1.2300448501308106</v>
      </c>
      <c r="AB31" s="2">
        <f>AVERAGE('raw data'!BM231,'raw data'!BS231,'raw data'!BY231)</f>
        <v>38.673333333333339</v>
      </c>
      <c r="AC31" s="2">
        <f>STDEV('raw data'!BM231,'raw data'!BS231,'raw data'!BY231)</f>
        <v>0.67287913724036186</v>
      </c>
      <c r="AD31" s="2"/>
      <c r="AE31" s="2">
        <f>AVERAGE('raw data'!K331,'raw data'!Q331,'raw data'!W331)</f>
        <v>30.897999999999996</v>
      </c>
      <c r="AF31" s="2">
        <f>STDEV('raw data'!K331,'raw data'!Q331,'raw data'!W331)</f>
        <v>1.4824462890776169</v>
      </c>
      <c r="AG31" s="2">
        <f>AVERAGE('raw data'!AC331,'raw data'!AI331,'raw data'!AO331)</f>
        <v>31.833000000000002</v>
      </c>
      <c r="AH31" s="2">
        <f>STDEV('raw data'!AC331,'raw data'!AI331,'raw data'!AO331)</f>
        <v>1.0581554706185659</v>
      </c>
      <c r="AI31" s="2">
        <f>AVERAGE('raw data'!AU331,'raw data'!BA331,'raw data'!BG331)</f>
        <v>32.958666666666666</v>
      </c>
      <c r="AJ31" s="2">
        <f>STDEV('raw data'!AU331,'raw data'!BA331,'raw data'!BG331)</f>
        <v>0.92570045551103597</v>
      </c>
      <c r="AK31" s="2">
        <f>AVERAGE('raw data'!BM331,'raw data'!BS331,'raw data'!BY331)</f>
        <v>38.844666666666662</v>
      </c>
      <c r="AL31" s="2">
        <f>STDEV('raw data'!BM331,'raw data'!BS331,'raw data'!BY331)</f>
        <v>0.77293747051966122</v>
      </c>
      <c r="AM31" s="2"/>
      <c r="AN31" s="2">
        <f>AVERAGE('raw data'!K431,'raw data'!Q431,'raw data'!W431)</f>
        <v>31.036333333333335</v>
      </c>
      <c r="AO31" s="2">
        <f>STDEV('raw data'!K431,'raw data'!Q431,'raw data'!W431)</f>
        <v>0.95827570841242604</v>
      </c>
      <c r="AP31" s="2">
        <f>AVERAGE('raw data'!AC431,'raw data'!AI431,'raw data'!AO431)</f>
        <v>32.132333333333328</v>
      </c>
      <c r="AQ31" s="2">
        <f>STDEV('raw data'!AC431,'raw data'!AI431,'raw data'!AO431)</f>
        <v>0.91052585538980368</v>
      </c>
      <c r="AR31" s="2">
        <f>AVERAGE('raw data'!AU431,'raw data'!BA431,'raw data'!BG431)</f>
        <v>33.290333333333329</v>
      </c>
      <c r="AS31" s="2">
        <f>STDEV('raw data'!AU431,'raw data'!BA431,'raw data'!BG431)</f>
        <v>1.8286449445787258</v>
      </c>
      <c r="AT31" s="2">
        <f>AVERAGE('raw data'!BM431,'raw data'!BS431,'raw data'!BY431)</f>
        <v>38.610666666666667</v>
      </c>
      <c r="AU31" s="2">
        <f>STDEV('raw data'!BM431,'raw data'!BS431,'raw data'!BY431)</f>
        <v>0.54613398844361694</v>
      </c>
      <c r="AV31" s="2"/>
      <c r="AW31" s="2"/>
      <c r="AX31" s="13">
        <f t="shared" si="40"/>
        <v>0.29633333333333667</v>
      </c>
      <c r="AY31" s="14">
        <f t="shared" si="41"/>
        <v>1.6963398907655165</v>
      </c>
      <c r="AZ31" s="13">
        <f t="shared" si="42"/>
        <v>0.28450000000000841</v>
      </c>
      <c r="BA31" s="14">
        <f t="shared" si="43"/>
        <v>0.83139119775387182</v>
      </c>
      <c r="BB31" s="13">
        <f t="shared" si="44"/>
        <v>-0.2260000000000062</v>
      </c>
      <c r="BC31" s="14">
        <f t="shared" si="45"/>
        <v>2.4674579585496548</v>
      </c>
      <c r="BD31" s="13">
        <f t="shared" si="46"/>
        <v>0.12733333333332553</v>
      </c>
      <c r="BE31" s="14">
        <f t="shared" si="47"/>
        <v>2.8584019631832094</v>
      </c>
      <c r="BG31" s="13">
        <f t="shared" si="48"/>
        <v>0.67933333333332513</v>
      </c>
      <c r="BH31" s="14">
        <f t="shared" si="49"/>
        <v>2.5159176422935601</v>
      </c>
      <c r="BI31" s="13">
        <f t="shared" si="50"/>
        <v>0.61399999999999721</v>
      </c>
      <c r="BJ31" s="14">
        <f t="shared" si="51"/>
        <v>1.9034014566404678</v>
      </c>
      <c r="BK31" s="13">
        <f t="shared" si="52"/>
        <v>0.58399999999999608</v>
      </c>
      <c r="BL31" s="14">
        <f t="shared" si="53"/>
        <v>2.6599169889367023</v>
      </c>
      <c r="BM31" s="13">
        <f t="shared" si="54"/>
        <v>-7.5000000000002842E-2</v>
      </c>
      <c r="BN31" s="14">
        <f t="shared" si="55"/>
        <v>1.9279856400254194</v>
      </c>
      <c r="BO31" s="13"/>
      <c r="BP31" s="13">
        <f>M31-AE31</f>
        <v>0.706666666666667</v>
      </c>
      <c r="BQ31" s="14">
        <f>N31+AF31</f>
        <v>2.3227797546336011</v>
      </c>
      <c r="BR31" s="13">
        <f>O31-AG31</f>
        <v>0.81599999999999184</v>
      </c>
      <c r="BS31" s="14">
        <f>P31+AH31</f>
        <v>1.8138862427854776</v>
      </c>
      <c r="BT31" s="13">
        <f>Q31-AI31</f>
        <v>0.80466666666666953</v>
      </c>
      <c r="BU31" s="14">
        <f>R31+AJ31</f>
        <v>2.3555725943169277</v>
      </c>
      <c r="BV31" s="13">
        <f>S31-AK31</f>
        <v>-0.2463333333333253</v>
      </c>
      <c r="BW31" s="14">
        <f>T31+AL31</f>
        <v>2.0280439733047189</v>
      </c>
      <c r="BY31" s="13">
        <f t="shared" si="56"/>
        <v>0.56833333333332803</v>
      </c>
      <c r="BZ31" s="14">
        <f t="shared" si="57"/>
        <v>1.7986091739684102</v>
      </c>
      <c r="CA31" s="13">
        <f t="shared" si="58"/>
        <v>0.51666666666666572</v>
      </c>
      <c r="CB31" s="14">
        <f t="shared" si="59"/>
        <v>1.6662566275567154</v>
      </c>
      <c r="CC31" s="13">
        <f t="shared" si="60"/>
        <v>0.47300000000000608</v>
      </c>
      <c r="CD31" s="14">
        <f t="shared" si="61"/>
        <v>3.2585170833846178</v>
      </c>
      <c r="CE31" s="13">
        <f t="shared" si="62"/>
        <v>-1.2333333333330643E-2</v>
      </c>
      <c r="CF31" s="14">
        <f t="shared" si="63"/>
        <v>1.8012404912286744</v>
      </c>
      <c r="CH31" s="13">
        <f t="shared" si="64"/>
        <v>-0.1109999999999971</v>
      </c>
      <c r="CI31" s="14">
        <f t="shared" si="65"/>
        <v>2.6338598851500019</v>
      </c>
      <c r="CJ31" s="13">
        <f t="shared" si="66"/>
        <v>-9.7333333333331495E-2</v>
      </c>
      <c r="CK31" s="14">
        <f t="shared" si="67"/>
        <v>2.0581965398633599</v>
      </c>
      <c r="CL31" s="13">
        <f t="shared" si="68"/>
        <v>-0.11099999999999</v>
      </c>
      <c r="CM31" s="14">
        <f t="shared" si="69"/>
        <v>3.0586897947095366</v>
      </c>
      <c r="CN31" s="13">
        <f t="shared" si="70"/>
        <v>6.2666666666672199E-2</v>
      </c>
      <c r="CO31" s="14">
        <f t="shared" si="71"/>
        <v>1.2190131256839787</v>
      </c>
      <c r="CQ31" s="13">
        <f t="shared" si="72"/>
        <v>-0.13833333333333897</v>
      </c>
      <c r="CR31" s="14">
        <f t="shared" si="73"/>
        <v>2.4407219974900429</v>
      </c>
      <c r="CS31" s="13">
        <f t="shared" si="74"/>
        <v>-0.29933333333332612</v>
      </c>
      <c r="CT31" s="14">
        <f t="shared" si="75"/>
        <v>1.9686813260083695</v>
      </c>
      <c r="CU31" s="13">
        <f t="shared" si="76"/>
        <v>-0.33166666666666345</v>
      </c>
      <c r="CV31" s="14">
        <f t="shared" si="77"/>
        <v>2.754345400089762</v>
      </c>
      <c r="CW31" s="13">
        <f t="shared" si="78"/>
        <v>0.23399999999999466</v>
      </c>
      <c r="CX31" s="14">
        <f t="shared" si="79"/>
        <v>1.3190714589632782</v>
      </c>
    </row>
    <row r="32" spans="1:102" x14ac:dyDescent="0.25">
      <c r="A32" s="4">
        <v>211</v>
      </c>
      <c r="B32" s="4">
        <v>218</v>
      </c>
      <c r="C32" s="4" t="s">
        <v>52</v>
      </c>
      <c r="D32" s="2">
        <f>AVERAGE('raw data'!K32,'raw data'!Q32,'raw data'!W32)</f>
        <v>20.485333333333333</v>
      </c>
      <c r="E32" s="2">
        <f>STDEV('raw data'!K32,'raw data'!Q32,'raw data'!W32)</f>
        <v>1.0127849393298332</v>
      </c>
      <c r="F32" s="2">
        <f>AVERAGE('raw data'!AC32,'raw data'!AI32,'raw data'!AO32)</f>
        <v>36.983000000000004</v>
      </c>
      <c r="G32" s="2">
        <f>STDEV('raw data'!AC32,'raw data'!AI32,'raw data'!AO32)</f>
        <v>0.51477373670380766</v>
      </c>
      <c r="H32" s="2">
        <f>AVERAGE('raw data'!AU32,'raw data'!BA32,'raw data'!BG32)</f>
        <v>43.410666666666664</v>
      </c>
      <c r="I32" s="2">
        <f>STDEV('raw data'!AU32,'raw data'!BA32,'raw data'!BG32)</f>
        <v>1.4504021281469963</v>
      </c>
      <c r="J32" s="2">
        <f>AVERAGE('raw data'!BM32,'raw data'!BS32,'raw data'!BY32)</f>
        <v>66.508333333333326</v>
      </c>
      <c r="K32" s="2">
        <f>STDEV('raw data'!BM32,'raw data'!BS32,'raw data'!BY32)</f>
        <v>1.3189186227107894</v>
      </c>
      <c r="L32" s="2"/>
      <c r="M32" s="2">
        <f>AVERAGE('raw data'!K132,'raw data'!Q132,'raw data'!W132)</f>
        <v>19.988333333333333</v>
      </c>
      <c r="N32" s="2">
        <f>STDEV('raw data'!K132,'raw data'!Q132,'raw data'!W132)</f>
        <v>0.63209519325283037</v>
      </c>
      <c r="O32" s="2">
        <f>AVERAGE('raw data'!AC132,'raw data'!AI132,'raw data'!AO132)</f>
        <v>37.424666666666667</v>
      </c>
      <c r="P32" s="2">
        <f>STDEV('raw data'!AC132,'raw data'!AI132,'raw data'!AO132)</f>
        <v>0.90752483896218272</v>
      </c>
      <c r="Q32" s="2">
        <f>AVERAGE('raw data'!AU132,'raw data'!BA132,'raw data'!BG132)</f>
        <v>50.134333333333331</v>
      </c>
      <c r="R32" s="2">
        <f>STDEV('raw data'!AU132,'raw data'!BA132,'raw data'!BG132)</f>
        <v>1.0283857901261231</v>
      </c>
      <c r="S32" s="2">
        <f>AVERAGE('raw data'!BM132,'raw data'!BS132,'raw data'!BY132)</f>
        <v>70.074666666666658</v>
      </c>
      <c r="T32" s="2">
        <f>STDEV('raw data'!BM132,'raw data'!BS132,'raw data'!BY132)</f>
        <v>1.4598446264357505</v>
      </c>
      <c r="U32" s="2"/>
      <c r="V32" s="2">
        <f>AVERAGE('raw data'!K232,'raw data'!Q232,'raw data'!W232)</f>
        <v>18.631666666666664</v>
      </c>
      <c r="W32" s="2">
        <f>STDEV('raw data'!K232,'raw data'!Q232,'raw data'!W232)</f>
        <v>0.50106320293285644</v>
      </c>
      <c r="X32" s="2">
        <f>AVERAGE('raw data'!AC232,'raw data'!AI232,'raw data'!AO232)</f>
        <v>36.243333333333332</v>
      </c>
      <c r="Y32" s="2">
        <f>STDEV('raw data'!AC232,'raw data'!AI232,'raw data'!AO232)</f>
        <v>0.72767872947704804</v>
      </c>
      <c r="Z32" s="2">
        <f>AVERAGE('raw data'!AU232,'raw data'!BA232,'raw data'!BG232)</f>
        <v>44.506333333333338</v>
      </c>
      <c r="AA32" s="2">
        <f>STDEV('raw data'!AU232,'raw data'!BA232,'raw data'!BG232)</f>
        <v>0.94031182771107125</v>
      </c>
      <c r="AB32" s="2">
        <f>AVERAGE('raw data'!BM232,'raw data'!BS232,'raw data'!BY232)</f>
        <v>67.431333333333328</v>
      </c>
      <c r="AC32" s="2">
        <f>STDEV('raw data'!BM232,'raw data'!BS232,'raw data'!BY232)</f>
        <v>1.6764976389286423</v>
      </c>
      <c r="AD32" s="2"/>
      <c r="AE32" s="2">
        <f>AVERAGE('raw data'!K332,'raw data'!Q332,'raw data'!W332)</f>
        <v>18.247333333333334</v>
      </c>
      <c r="AF32" s="2">
        <f>STDEV('raw data'!K332,'raw data'!Q332,'raw data'!W332)</f>
        <v>0.63973301722932241</v>
      </c>
      <c r="AG32" s="2">
        <f>AVERAGE('raw data'!AC332,'raw data'!AI332,'raw data'!AO332)</f>
        <v>34.301666666666669</v>
      </c>
      <c r="AH32" s="2">
        <f>STDEV('raw data'!AC332,'raw data'!AI332,'raw data'!AO332)</f>
        <v>1.19916192957137</v>
      </c>
      <c r="AI32" s="2">
        <f>AVERAGE('raw data'!AU332,'raw data'!BA332,'raw data'!BG332)</f>
        <v>45.167999999999999</v>
      </c>
      <c r="AJ32" s="2">
        <f>STDEV('raw data'!AU332,'raw data'!BA332,'raw data'!BG332)</f>
        <v>0.67337656626882814</v>
      </c>
      <c r="AK32" s="2">
        <f>AVERAGE('raw data'!BM332,'raw data'!BS332,'raw data'!BY332)</f>
        <v>67.940333333333328</v>
      </c>
      <c r="AL32" s="2">
        <f>STDEV('raw data'!BM332,'raw data'!BS332,'raw data'!BY332)</f>
        <v>2.5020092592421239</v>
      </c>
      <c r="AM32" s="2"/>
      <c r="AN32" s="2">
        <f>AVERAGE('raw data'!K432,'raw data'!Q432,'raw data'!W432)</f>
        <v>17.361666666666665</v>
      </c>
      <c r="AO32" s="2">
        <f>STDEV('raw data'!K432,'raw data'!Q432,'raw data'!W432)</f>
        <v>0.51831875649385173</v>
      </c>
      <c r="AP32" s="2">
        <f>AVERAGE('raw data'!AC432,'raw data'!AI432,'raw data'!AO432)</f>
        <v>33.400666666666666</v>
      </c>
      <c r="AQ32" s="2">
        <f>STDEV('raw data'!AC432,'raw data'!AI432,'raw data'!AO432)</f>
        <v>1.1898429868404192</v>
      </c>
      <c r="AR32" s="2">
        <f>AVERAGE('raw data'!AU432,'raw data'!BA432,'raw data'!BG432)</f>
        <v>45.008999999999993</v>
      </c>
      <c r="AS32" s="2">
        <f>STDEV('raw data'!AU432,'raw data'!BA432,'raw data'!BG432)</f>
        <v>1.8799401586220743</v>
      </c>
      <c r="AT32" s="2">
        <f>AVERAGE('raw data'!BM432,'raw data'!BS432,'raw data'!BY432)</f>
        <v>67.077666666666673</v>
      </c>
      <c r="AU32" s="2">
        <f>STDEV('raw data'!BM432,'raw data'!BS432,'raw data'!BY432)</f>
        <v>1.816040014243445</v>
      </c>
      <c r="AV32" s="2"/>
      <c r="AW32" s="2"/>
      <c r="AX32" s="13">
        <f t="shared" si="40"/>
        <v>0.49699999999999989</v>
      </c>
      <c r="AY32" s="14">
        <f t="shared" si="41"/>
        <v>1.6448801325826636</v>
      </c>
      <c r="AZ32" s="13">
        <f t="shared" si="42"/>
        <v>-0.44166666666666288</v>
      </c>
      <c r="BA32" s="14">
        <f t="shared" si="43"/>
        <v>1.4222985756659905</v>
      </c>
      <c r="BB32" s="13">
        <f t="shared" si="44"/>
        <v>-6.7236666666666665</v>
      </c>
      <c r="BC32" s="14">
        <f t="shared" si="45"/>
        <v>2.4787879182731194</v>
      </c>
      <c r="BD32" s="13">
        <f t="shared" si="46"/>
        <v>-3.5663333333333327</v>
      </c>
      <c r="BE32" s="14">
        <f t="shared" si="47"/>
        <v>2.7787632491465399</v>
      </c>
      <c r="BG32" s="13">
        <f t="shared" si="48"/>
        <v>1.3566666666666691</v>
      </c>
      <c r="BH32" s="14">
        <f t="shared" si="49"/>
        <v>1.1331583961856868</v>
      </c>
      <c r="BI32" s="13">
        <f t="shared" si="50"/>
        <v>1.1813333333333347</v>
      </c>
      <c r="BJ32" s="14">
        <f t="shared" si="51"/>
        <v>1.6352035684392308</v>
      </c>
      <c r="BK32" s="13">
        <f t="shared" si="52"/>
        <v>5.627999999999993</v>
      </c>
      <c r="BL32" s="14">
        <f t="shared" si="53"/>
        <v>1.9686976178371944</v>
      </c>
      <c r="BM32" s="13">
        <f t="shared" si="54"/>
        <v>2.6433333333333309</v>
      </c>
      <c r="BN32" s="14">
        <f t="shared" si="55"/>
        <v>3.1363422653643926</v>
      </c>
      <c r="BO32" s="13"/>
      <c r="BP32" s="13">
        <f>M32-AE32</f>
        <v>1.7409999999999997</v>
      </c>
      <c r="BQ32" s="14">
        <f>N32+AF32</f>
        <v>1.2718282104821528</v>
      </c>
      <c r="BR32" s="13">
        <f>O32-AG32</f>
        <v>3.1229999999999976</v>
      </c>
      <c r="BS32" s="14">
        <f>P32+AH32</f>
        <v>2.1066867685335526</v>
      </c>
      <c r="BT32" s="13">
        <f>Q32-AI32</f>
        <v>4.9663333333333313</v>
      </c>
      <c r="BU32" s="14">
        <f>R32+AJ32</f>
        <v>1.7017623563949513</v>
      </c>
      <c r="BV32" s="13">
        <f>S32-AK32</f>
        <v>2.1343333333333305</v>
      </c>
      <c r="BW32" s="14">
        <f>T32+AL32</f>
        <v>3.9618538856778747</v>
      </c>
      <c r="BY32" s="13">
        <f t="shared" si="56"/>
        <v>2.6266666666666687</v>
      </c>
      <c r="BZ32" s="14">
        <f t="shared" si="57"/>
        <v>1.1504139497466821</v>
      </c>
      <c r="CA32" s="13">
        <f t="shared" si="58"/>
        <v>4.0240000000000009</v>
      </c>
      <c r="CB32" s="14">
        <f t="shared" si="59"/>
        <v>2.0973678258026021</v>
      </c>
      <c r="CC32" s="13">
        <f t="shared" si="60"/>
        <v>5.1253333333333373</v>
      </c>
      <c r="CD32" s="14">
        <f t="shared" si="61"/>
        <v>2.9083259487481974</v>
      </c>
      <c r="CE32" s="13">
        <f t="shared" si="62"/>
        <v>2.9969999999999857</v>
      </c>
      <c r="CF32" s="14">
        <f t="shared" si="63"/>
        <v>3.2758846406791955</v>
      </c>
      <c r="CH32" s="13">
        <f t="shared" si="64"/>
        <v>1.2699999999999996</v>
      </c>
      <c r="CI32" s="14">
        <f t="shared" si="65"/>
        <v>1.0193819594267082</v>
      </c>
      <c r="CJ32" s="13">
        <f t="shared" si="66"/>
        <v>2.8426666666666662</v>
      </c>
      <c r="CK32" s="14">
        <f t="shared" si="67"/>
        <v>1.9175217163174674</v>
      </c>
      <c r="CL32" s="13">
        <f t="shared" si="68"/>
        <v>-0.50266666666665571</v>
      </c>
      <c r="CM32" s="14">
        <f t="shared" si="69"/>
        <v>2.8202519863331457</v>
      </c>
      <c r="CN32" s="13">
        <f t="shared" si="70"/>
        <v>0.35366666666665481</v>
      </c>
      <c r="CO32" s="14">
        <f t="shared" si="71"/>
        <v>3.4925376531720875</v>
      </c>
      <c r="CQ32" s="13">
        <f t="shared" si="72"/>
        <v>0.88566666666666904</v>
      </c>
      <c r="CR32" s="14">
        <f t="shared" si="73"/>
        <v>1.1580517737231741</v>
      </c>
      <c r="CS32" s="13">
        <f t="shared" si="74"/>
        <v>0.90100000000000335</v>
      </c>
      <c r="CT32" s="14">
        <f t="shared" si="75"/>
        <v>2.389004916411789</v>
      </c>
      <c r="CU32" s="13">
        <f t="shared" si="76"/>
        <v>0.15900000000000603</v>
      </c>
      <c r="CV32" s="14">
        <f t="shared" si="77"/>
        <v>2.5533167248909026</v>
      </c>
      <c r="CW32" s="13">
        <f t="shared" si="78"/>
        <v>0.86266666666665515</v>
      </c>
      <c r="CX32" s="14">
        <f t="shared" si="79"/>
        <v>4.3180492734855687</v>
      </c>
    </row>
    <row r="33" spans="1:102" x14ac:dyDescent="0.25">
      <c r="A33" s="4">
        <v>211</v>
      </c>
      <c r="B33" s="4">
        <v>223</v>
      </c>
      <c r="C33" s="4" t="s">
        <v>53</v>
      </c>
      <c r="D33" s="2">
        <f>AVERAGE('raw data'!K33,'raw data'!Q33,'raw data'!W33)</f>
        <v>14.706666666666665</v>
      </c>
      <c r="E33" s="2">
        <f>STDEV('raw data'!K33,'raw data'!Q33,'raw data'!W33)</f>
        <v>0.60891077616785005</v>
      </c>
      <c r="F33" s="2">
        <f>AVERAGE('raw data'!AC33,'raw data'!AI33,'raw data'!AO33)</f>
        <v>21.343</v>
      </c>
      <c r="G33" s="2">
        <f>STDEV('raw data'!AC33,'raw data'!AI33,'raw data'!AO33)</f>
        <v>0.31961226509631818</v>
      </c>
      <c r="H33" s="2">
        <f>AVERAGE('raw data'!AU33,'raw data'!BA33,'raw data'!BG33)</f>
        <v>28.370999999999999</v>
      </c>
      <c r="I33" s="2">
        <f>STDEV('raw data'!AU33,'raw data'!BA33,'raw data'!BG33)</f>
        <v>1.5279518971485981</v>
      </c>
      <c r="J33" s="2">
        <f>AVERAGE('raw data'!BM33,'raw data'!BS33,'raw data'!BY33)</f>
        <v>41.782000000000004</v>
      </c>
      <c r="K33" s="2">
        <f>STDEV('raw data'!BM33,'raw data'!BS33,'raw data'!BY33)</f>
        <v>2.0938526691245487</v>
      </c>
      <c r="L33" s="2"/>
      <c r="M33" s="2">
        <f>AVERAGE('raw data'!K133,'raw data'!Q133,'raw data'!W133)</f>
        <v>14.783000000000001</v>
      </c>
      <c r="N33" s="2">
        <f>STDEV('raw data'!K133,'raw data'!Q133,'raw data'!W133)</f>
        <v>0.99894794659181307</v>
      </c>
      <c r="O33" s="2">
        <f>AVERAGE('raw data'!AC133,'raw data'!AI133,'raw data'!AO133)</f>
        <v>21.265000000000001</v>
      </c>
      <c r="P33" s="2">
        <f>STDEV('raw data'!AC133,'raw data'!AI133,'raw data'!AO133)</f>
        <v>1.3856016743638853</v>
      </c>
      <c r="Q33" s="2">
        <f>AVERAGE('raw data'!AU133,'raw data'!BA133,'raw data'!BG133)</f>
        <v>31.154</v>
      </c>
      <c r="R33" s="2">
        <f>STDEV('raw data'!AU133,'raw data'!BA133,'raw data'!BG133)</f>
        <v>1.2845983808179102</v>
      </c>
      <c r="S33" s="2">
        <f>AVERAGE('raw data'!BM133,'raw data'!BS133,'raw data'!BY133)</f>
        <v>43.125</v>
      </c>
      <c r="T33" s="2">
        <f>STDEV('raw data'!BM133,'raw data'!BS133,'raw data'!BY133)</f>
        <v>0.78864250456084128</v>
      </c>
      <c r="U33" s="2"/>
      <c r="V33" s="2">
        <f>AVERAGE('raw data'!K233,'raw data'!Q233,'raw data'!W233)</f>
        <v>14.167666666666667</v>
      </c>
      <c r="W33" s="2">
        <f>STDEV('raw data'!K233,'raw data'!Q233,'raw data'!W233)</f>
        <v>0.72454836507532938</v>
      </c>
      <c r="X33" s="2">
        <f>AVERAGE('raw data'!AC233,'raw data'!AI233,'raw data'!AO233)</f>
        <v>21.084</v>
      </c>
      <c r="Y33" s="2">
        <f>STDEV('raw data'!AC233,'raw data'!AI233,'raw data'!AO233)</f>
        <v>1.3526577542009655</v>
      </c>
      <c r="Z33" s="2">
        <f>AVERAGE('raw data'!AU233,'raw data'!BA233,'raw data'!BG233)</f>
        <v>28.468666666666667</v>
      </c>
      <c r="AA33" s="2">
        <f>STDEV('raw data'!AU233,'raw data'!BA233,'raw data'!BG233)</f>
        <v>1.4466258442781017</v>
      </c>
      <c r="AB33" s="2">
        <f>AVERAGE('raw data'!BM233,'raw data'!BS233,'raw data'!BY233)</f>
        <v>41.806000000000004</v>
      </c>
      <c r="AC33" s="2">
        <f>STDEV('raw data'!BM233,'raw data'!BS233,'raw data'!BY233)</f>
        <v>2.0495309219428739</v>
      </c>
      <c r="AD33" s="2"/>
      <c r="AE33" s="2">
        <f>AVERAGE('raw data'!K333,'raw data'!Q333,'raw data'!W333)</f>
        <v>14.266333333333336</v>
      </c>
      <c r="AF33" s="2">
        <f>STDEV('raw data'!K333,'raw data'!Q333,'raw data'!W333)</f>
        <v>1.049801092270976</v>
      </c>
      <c r="AG33" s="2">
        <f>AVERAGE('raw data'!AC333,'raw data'!AI333,'raw data'!AO333)</f>
        <v>20.048333333333336</v>
      </c>
      <c r="AH33" s="2">
        <f>STDEV('raw data'!AC333,'raw data'!AI333,'raw data'!AO333)</f>
        <v>0.99289089699389088</v>
      </c>
      <c r="AI33" s="2">
        <f>AVERAGE('raw data'!AU333,'raw data'!BA333,'raw data'!BG333)</f>
        <v>27.551333333333332</v>
      </c>
      <c r="AJ33" s="2">
        <f>STDEV('raw data'!AU333,'raw data'!BA333,'raw data'!BG333)</f>
        <v>1.0545929704551109</v>
      </c>
      <c r="AK33" s="2">
        <f>AVERAGE('raw data'!BM333,'raw data'!BS333,'raw data'!BY333)</f>
        <v>42.385666666666665</v>
      </c>
      <c r="AL33" s="2">
        <f>STDEV('raw data'!BM333,'raw data'!BS333,'raw data'!BY333)</f>
        <v>2.1554596570878655</v>
      </c>
      <c r="AM33" s="2"/>
      <c r="AN33" s="2">
        <f>AVERAGE('raw data'!K433,'raw data'!Q433,'raw data'!W433)</f>
        <v>13.574999999999998</v>
      </c>
      <c r="AO33" s="2">
        <f>STDEV('raw data'!K433,'raw data'!Q433,'raw data'!W433)</f>
        <v>0.87180731816153012</v>
      </c>
      <c r="AP33" s="2">
        <f>AVERAGE('raw data'!AC433,'raw data'!AI433,'raw data'!AO433)</f>
        <v>19.565000000000001</v>
      </c>
      <c r="AQ33" s="2">
        <f>STDEV('raw data'!AC433,'raw data'!AI433,'raw data'!AO433)</f>
        <v>1.046584444753504</v>
      </c>
      <c r="AR33" s="2">
        <f>AVERAGE('raw data'!AU433,'raw data'!BA433,'raw data'!BG433)</f>
        <v>27.402333333333331</v>
      </c>
      <c r="AS33" s="2">
        <f>STDEV('raw data'!AU433,'raw data'!BA433,'raw data'!BG433)</f>
        <v>1.8478220513169916</v>
      </c>
      <c r="AT33" s="2">
        <f>AVERAGE('raw data'!BM433,'raw data'!BS433,'raw data'!BY433)</f>
        <v>41.984666666666669</v>
      </c>
      <c r="AU33" s="2">
        <f>STDEV('raw data'!BM433,'raw data'!BS433,'raw data'!BY433)</f>
        <v>1.8959178076418146</v>
      </c>
      <c r="AV33" s="2"/>
      <c r="AW33" s="2"/>
      <c r="AX33" s="13">
        <f t="shared" si="40"/>
        <v>-7.6333333333336029E-2</v>
      </c>
      <c r="AY33" s="14">
        <f t="shared" si="41"/>
        <v>1.607858722759663</v>
      </c>
      <c r="AZ33" s="13">
        <f t="shared" si="42"/>
        <v>7.7999999999999403E-2</v>
      </c>
      <c r="BA33" s="14">
        <f t="shared" si="43"/>
        <v>1.7052139394602035</v>
      </c>
      <c r="BB33" s="13">
        <f t="shared" si="44"/>
        <v>-2.7830000000000013</v>
      </c>
      <c r="BC33" s="14">
        <f t="shared" si="45"/>
        <v>2.8125502779665084</v>
      </c>
      <c r="BD33" s="13">
        <f t="shared" si="46"/>
        <v>-1.3429999999999964</v>
      </c>
      <c r="BE33" s="14">
        <f t="shared" si="47"/>
        <v>2.8824951736853901</v>
      </c>
      <c r="BG33" s="13">
        <f t="shared" si="48"/>
        <v>0.61533333333333395</v>
      </c>
      <c r="BH33" s="14">
        <f t="shared" si="49"/>
        <v>1.7234963116671425</v>
      </c>
      <c r="BI33" s="13">
        <f t="shared" si="50"/>
        <v>0.18100000000000094</v>
      </c>
      <c r="BJ33" s="14">
        <f t="shared" si="51"/>
        <v>2.7382594285648505</v>
      </c>
      <c r="BK33" s="13">
        <f t="shared" si="52"/>
        <v>2.6853333333333325</v>
      </c>
      <c r="BL33" s="14">
        <f t="shared" si="53"/>
        <v>2.7312242250960121</v>
      </c>
      <c r="BM33" s="13">
        <f t="shared" si="54"/>
        <v>1.3189999999999955</v>
      </c>
      <c r="BN33" s="14">
        <f t="shared" si="55"/>
        <v>2.8381734265037153</v>
      </c>
      <c r="BO33" s="13"/>
      <c r="BP33" s="13">
        <f>M33-AE33</f>
        <v>0.51666666666666572</v>
      </c>
      <c r="BQ33" s="14">
        <f>N33+AF33</f>
        <v>2.0487490388627889</v>
      </c>
      <c r="BR33" s="13">
        <f>O33-AG33</f>
        <v>1.216666666666665</v>
      </c>
      <c r="BS33" s="14">
        <f>P33+AH33</f>
        <v>2.3784925713577763</v>
      </c>
      <c r="BT33" s="13">
        <f>Q33-AI33</f>
        <v>3.6026666666666678</v>
      </c>
      <c r="BU33" s="14">
        <f>R33+AJ33</f>
        <v>2.3391913512730209</v>
      </c>
      <c r="BV33" s="13">
        <f>S33-AK33</f>
        <v>0.73933333333333451</v>
      </c>
      <c r="BW33" s="14">
        <f>T33+AL33</f>
        <v>2.9441021616487069</v>
      </c>
      <c r="BY33" s="13">
        <f t="shared" si="56"/>
        <v>1.2080000000000037</v>
      </c>
      <c r="BZ33" s="14">
        <f t="shared" si="57"/>
        <v>1.8707552647533432</v>
      </c>
      <c r="CA33" s="13">
        <f t="shared" si="58"/>
        <v>1.6999999999999993</v>
      </c>
      <c r="CB33" s="14">
        <f t="shared" si="59"/>
        <v>2.4321861191173895</v>
      </c>
      <c r="CC33" s="13">
        <f t="shared" si="60"/>
        <v>3.7516666666666687</v>
      </c>
      <c r="CD33" s="14">
        <f t="shared" si="61"/>
        <v>3.1324204321349018</v>
      </c>
      <c r="CE33" s="13">
        <f t="shared" si="62"/>
        <v>1.1403333333333308</v>
      </c>
      <c r="CF33" s="14">
        <f t="shared" si="63"/>
        <v>2.684560312202656</v>
      </c>
      <c r="CH33" s="13">
        <f t="shared" si="64"/>
        <v>0.59266666666666978</v>
      </c>
      <c r="CI33" s="14">
        <f t="shared" si="65"/>
        <v>1.5963556832368595</v>
      </c>
      <c r="CJ33" s="13">
        <f t="shared" si="66"/>
        <v>1.5189999999999984</v>
      </c>
      <c r="CK33" s="14">
        <f t="shared" si="67"/>
        <v>2.3992421989544694</v>
      </c>
      <c r="CL33" s="13">
        <f t="shared" si="68"/>
        <v>1.0663333333333362</v>
      </c>
      <c r="CM33" s="14">
        <f t="shared" si="69"/>
        <v>3.2944478955950931</v>
      </c>
      <c r="CN33" s="13">
        <f t="shared" si="70"/>
        <v>-0.17866666666666475</v>
      </c>
      <c r="CO33" s="14">
        <f t="shared" si="71"/>
        <v>3.9454487295846885</v>
      </c>
      <c r="CQ33" s="13">
        <f t="shared" si="72"/>
        <v>0.69133333333333802</v>
      </c>
      <c r="CR33" s="14">
        <f t="shared" si="73"/>
        <v>1.9216084104325062</v>
      </c>
      <c r="CS33" s="13">
        <f t="shared" si="74"/>
        <v>0.48333333333333428</v>
      </c>
      <c r="CT33" s="14">
        <f t="shared" si="75"/>
        <v>2.0394753417473948</v>
      </c>
      <c r="CU33" s="13">
        <f t="shared" si="76"/>
        <v>0.14900000000000091</v>
      </c>
      <c r="CV33" s="14">
        <f t="shared" si="77"/>
        <v>2.9024150217721028</v>
      </c>
      <c r="CW33" s="13">
        <f t="shared" si="78"/>
        <v>0.40099999999999625</v>
      </c>
      <c r="CX33" s="14">
        <f t="shared" si="79"/>
        <v>4.0513774647296801</v>
      </c>
    </row>
    <row r="34" spans="1:102" x14ac:dyDescent="0.25">
      <c r="A34" s="4">
        <v>227</v>
      </c>
      <c r="B34" s="4">
        <v>231</v>
      </c>
      <c r="C34" s="4" t="s">
        <v>54</v>
      </c>
      <c r="D34" s="2">
        <f>AVERAGE('raw data'!K34,'raw data'!Q34,'raw data'!W34)</f>
        <v>0.92466666666666664</v>
      </c>
      <c r="E34" s="2">
        <f>STDEV('raw data'!K34,'raw data'!Q34,'raw data'!W34)</f>
        <v>0.37734908683251595</v>
      </c>
      <c r="F34" s="2">
        <f>AVERAGE('raw data'!AC34,'raw data'!AI34,'raw data'!AO34)</f>
        <v>0.748</v>
      </c>
      <c r="G34" s="2">
        <f>STDEV('raw data'!AC34,'raw data'!AI34,'raw data'!AO34)</f>
        <v>4.6669047558312179E-2</v>
      </c>
      <c r="H34" s="2">
        <f>AVERAGE('raw data'!AU34,'raw data'!BA34,'raw data'!BG34)</f>
        <v>1.208</v>
      </c>
      <c r="I34" s="2">
        <f>STDEV('raw data'!AU34,'raw data'!BA34,'raw data'!BG34)</f>
        <v>0.27011293934204683</v>
      </c>
      <c r="J34" s="2">
        <f>AVERAGE('raw data'!BM34,'raw data'!BS34,'raw data'!BY34)</f>
        <v>2.1776666666666666</v>
      </c>
      <c r="K34" s="2">
        <f>STDEV('raw data'!BM34,'raw data'!BS34,'raw data'!BY34)</f>
        <v>0.12777454102180652</v>
      </c>
      <c r="L34" s="2"/>
      <c r="M34" s="2">
        <f>AVERAGE('raw data'!K134,'raw data'!Q134,'raw data'!W134)</f>
        <v>0.82799999999999996</v>
      </c>
      <c r="N34" s="2">
        <f>STDEV('raw data'!K134,'raw data'!Q134,'raw data'!W134)</f>
        <v>0.12052800504447071</v>
      </c>
      <c r="O34" s="2">
        <f>AVERAGE('raw data'!AC134,'raw data'!AI134,'raw data'!AO134)</f>
        <v>0.64800000000000002</v>
      </c>
      <c r="P34" s="2">
        <f>STDEV('raw data'!AC134,'raw data'!AI134,'raw data'!AO134)</f>
        <v>0.27519629357969222</v>
      </c>
      <c r="Q34" s="2">
        <f>AVERAGE('raw data'!AU134,'raw data'!BA134,'raw data'!BG134)</f>
        <v>1.3866666666666667</v>
      </c>
      <c r="R34" s="2">
        <f>STDEV('raw data'!AU134,'raw data'!BA134,'raw data'!BG134)</f>
        <v>0.24504353354727146</v>
      </c>
      <c r="S34" s="2">
        <f>AVERAGE('raw data'!BM134,'raw data'!BS134,'raw data'!BY134)</f>
        <v>2.5766666666666667</v>
      </c>
      <c r="T34" s="2">
        <f>STDEV('raw data'!BM134,'raw data'!BS134,'raw data'!BY134)</f>
        <v>0.86672967719660576</v>
      </c>
      <c r="U34" s="2"/>
      <c r="V34" s="2">
        <f>AVERAGE('raw data'!K234,'raw data'!Q234,'raw data'!W234)</f>
        <v>0.79733333333333334</v>
      </c>
      <c r="W34" s="2">
        <f>STDEV('raw data'!K234,'raw data'!Q234,'raw data'!W234)</f>
        <v>7.5182001392177192E-2</v>
      </c>
      <c r="X34" s="2">
        <f>AVERAGE('raw data'!AC234,'raw data'!AI234,'raw data'!AO234)</f>
        <v>0.80299999999999994</v>
      </c>
      <c r="Y34" s="2">
        <f>STDEV('raw data'!AC234,'raw data'!AI234,'raw data'!AO234)</f>
        <v>0.39105370475166229</v>
      </c>
      <c r="Z34" s="2">
        <f>AVERAGE('raw data'!AU234,'raw data'!BA234,'raw data'!BG234)</f>
        <v>1.5543333333333333</v>
      </c>
      <c r="AA34" s="2">
        <f>STDEV('raw data'!AU234,'raw data'!BA234,'raw data'!BG234)</f>
        <v>0.91596743027977412</v>
      </c>
      <c r="AB34" s="2">
        <f>AVERAGE('raw data'!BM234,'raw data'!BS234,'raw data'!BY234)</f>
        <v>2.2983333333333333</v>
      </c>
      <c r="AC34" s="2">
        <f>STDEV('raw data'!BM234,'raw data'!BS234,'raw data'!BY234)</f>
        <v>0.91298101477157434</v>
      </c>
      <c r="AD34" s="2"/>
      <c r="AE34" s="2">
        <f>AVERAGE('raw data'!K334,'raw data'!Q334,'raw data'!W334)</f>
        <v>0.73299999999999998</v>
      </c>
      <c r="AF34" s="2">
        <f>STDEV('raw data'!K334,'raw data'!Q334,'raw data'!W334)</f>
        <v>0.15978422950967369</v>
      </c>
      <c r="AG34" s="2">
        <f>AVERAGE('raw data'!AC334,'raw data'!AI334,'raw data'!AO334)</f>
        <v>0.80866666666666676</v>
      </c>
      <c r="AH34" s="2">
        <f>STDEV('raw data'!AC334,'raw data'!AI334,'raw data'!AO334)</f>
        <v>0.20528110807702987</v>
      </c>
      <c r="AI34" s="2">
        <f>AVERAGE('raw data'!AU334,'raw data'!BA334,'raw data'!BG334)</f>
        <v>2.1133333333333333</v>
      </c>
      <c r="AJ34" s="2">
        <f>STDEV('raw data'!AU334,'raw data'!BA334,'raw data'!BG334)</f>
        <v>0.59353545246542216</v>
      </c>
      <c r="AK34" s="2">
        <f>AVERAGE('raw data'!BM334,'raw data'!BS334,'raw data'!BY334)</f>
        <v>4.1280000000000001</v>
      </c>
      <c r="AL34" s="2">
        <f>STDEV('raw data'!BM334,'raw data'!BS334,'raw data'!BY334)</f>
        <v>0.94832009363927372</v>
      </c>
      <c r="AM34" s="2"/>
      <c r="AN34" s="2">
        <f>AVERAGE('raw data'!K434,'raw data'!Q434,'raw data'!W434)</f>
        <v>0.6253333333333333</v>
      </c>
      <c r="AO34" s="2">
        <f>STDEV('raw data'!K434,'raw data'!Q434,'raw data'!W434)</f>
        <v>0.26418617172996284</v>
      </c>
      <c r="AP34" s="2">
        <f>AVERAGE('raw data'!AC434,'raw data'!AI434,'raw data'!AO434)</f>
        <v>1.1383333333333334</v>
      </c>
      <c r="AQ34" s="2">
        <f>STDEV('raw data'!AC434,'raw data'!AI434,'raw data'!AO434)</f>
        <v>0.30215945018041934</v>
      </c>
      <c r="AR34" s="2">
        <f>AVERAGE('raw data'!AU434,'raw data'!BA434,'raw data'!BG434)</f>
        <v>1.5656666666666668</v>
      </c>
      <c r="AS34" s="2">
        <f>STDEV('raw data'!AU434,'raw data'!BA434,'raw data'!BG434)</f>
        <v>0.23234744098727089</v>
      </c>
      <c r="AT34" s="2">
        <f>AVERAGE('raw data'!BM434,'raw data'!BS434,'raw data'!BY434)</f>
        <v>5.8216666666666663</v>
      </c>
      <c r="AU34" s="2">
        <f>STDEV('raw data'!BM434,'raw data'!BS434,'raw data'!BY434)</f>
        <v>1.8190729323843329</v>
      </c>
      <c r="AV34" s="2"/>
      <c r="AW34" s="2"/>
      <c r="AX34" s="13">
        <f t="shared" si="40"/>
        <v>9.6666666666666679E-2</v>
      </c>
      <c r="AY34" s="14">
        <f t="shared" si="41"/>
        <v>0.49787709187698664</v>
      </c>
      <c r="AZ34" s="13">
        <f t="shared" si="42"/>
        <v>9.9999999999999978E-2</v>
      </c>
      <c r="BA34" s="14">
        <f t="shared" si="43"/>
        <v>0.32186534113800441</v>
      </c>
      <c r="BB34" s="13">
        <f t="shared" si="44"/>
        <v>-0.17866666666666675</v>
      </c>
      <c r="BC34" s="14">
        <f t="shared" si="45"/>
        <v>0.51515647288931832</v>
      </c>
      <c r="BD34" s="13">
        <f t="shared" si="46"/>
        <v>-0.39900000000000002</v>
      </c>
      <c r="BE34" s="14">
        <f t="shared" si="47"/>
        <v>0.99450421821841228</v>
      </c>
      <c r="BG34" s="13">
        <f t="shared" si="48"/>
        <v>3.066666666666662E-2</v>
      </c>
      <c r="BH34" s="14">
        <f t="shared" si="49"/>
        <v>0.1957100064366479</v>
      </c>
      <c r="BI34" s="13">
        <f t="shared" si="50"/>
        <v>-0.15499999999999992</v>
      </c>
      <c r="BJ34" s="14">
        <f t="shared" si="51"/>
        <v>0.66624999833135456</v>
      </c>
      <c r="BK34" s="13">
        <f t="shared" si="52"/>
        <v>-0.16766666666666663</v>
      </c>
      <c r="BL34" s="14">
        <f t="shared" si="53"/>
        <v>1.1610109638270456</v>
      </c>
      <c r="BM34" s="13">
        <f t="shared" si="54"/>
        <v>0.27833333333333332</v>
      </c>
      <c r="BN34" s="14">
        <f t="shared" si="55"/>
        <v>1.7797106919681802</v>
      </c>
      <c r="BO34" s="13"/>
      <c r="BP34" s="13">
        <f>M34-AE34</f>
        <v>9.4999999999999973E-2</v>
      </c>
      <c r="BQ34" s="14">
        <f>N34+AF34</f>
        <v>0.28031223455414439</v>
      </c>
      <c r="BR34" s="13">
        <f>O34-AG34</f>
        <v>-0.16066666666666674</v>
      </c>
      <c r="BS34" s="14">
        <f>P34+AH34</f>
        <v>0.48047740165672209</v>
      </c>
      <c r="BT34" s="13">
        <f>Q34-AI34</f>
        <v>-0.72666666666666657</v>
      </c>
      <c r="BU34" s="14">
        <f>R34+AJ34</f>
        <v>0.83857898601269365</v>
      </c>
      <c r="BV34" s="13">
        <f>S34-AK34</f>
        <v>-1.5513333333333335</v>
      </c>
      <c r="BW34" s="14">
        <f>T34+AL34</f>
        <v>1.8150497708358795</v>
      </c>
      <c r="BY34" s="13">
        <f t="shared" si="56"/>
        <v>0.20266666666666666</v>
      </c>
      <c r="BZ34" s="14">
        <f t="shared" si="57"/>
        <v>0.38471417677443354</v>
      </c>
      <c r="CA34" s="13">
        <f t="shared" si="58"/>
        <v>-0.4903333333333334</v>
      </c>
      <c r="CB34" s="14">
        <f t="shared" si="59"/>
        <v>0.57735574376011156</v>
      </c>
      <c r="CC34" s="13">
        <f t="shared" si="60"/>
        <v>-0.17900000000000005</v>
      </c>
      <c r="CD34" s="14">
        <f t="shared" si="61"/>
        <v>0.47739097453454238</v>
      </c>
      <c r="CE34" s="13">
        <f t="shared" si="62"/>
        <v>-3.2449999999999997</v>
      </c>
      <c r="CF34" s="14">
        <f t="shared" si="63"/>
        <v>2.6858026095809384</v>
      </c>
      <c r="CH34" s="13">
        <f t="shared" si="64"/>
        <v>0.17200000000000004</v>
      </c>
      <c r="CI34" s="14">
        <f t="shared" si="65"/>
        <v>0.33936817312214002</v>
      </c>
      <c r="CJ34" s="13">
        <f t="shared" si="66"/>
        <v>-0.33533333333333348</v>
      </c>
      <c r="CK34" s="14">
        <f t="shared" si="67"/>
        <v>0.69321315493208169</v>
      </c>
      <c r="CL34" s="13">
        <f t="shared" si="68"/>
        <v>-1.1333333333333417E-2</v>
      </c>
      <c r="CM34" s="14">
        <f t="shared" si="69"/>
        <v>1.148314871267045</v>
      </c>
      <c r="CN34" s="13">
        <f t="shared" si="70"/>
        <v>-3.523333333333333</v>
      </c>
      <c r="CO34" s="14">
        <f t="shared" si="71"/>
        <v>2.7320539471559071</v>
      </c>
      <c r="CQ34" s="13">
        <f t="shared" si="72"/>
        <v>0.10766666666666669</v>
      </c>
      <c r="CR34" s="14">
        <f t="shared" si="73"/>
        <v>0.42397040123963653</v>
      </c>
      <c r="CS34" s="13">
        <f t="shared" si="74"/>
        <v>-0.32966666666666666</v>
      </c>
      <c r="CT34" s="14">
        <f t="shared" si="75"/>
        <v>0.50744055825744927</v>
      </c>
      <c r="CU34" s="13">
        <f t="shared" si="76"/>
        <v>0.54766666666666652</v>
      </c>
      <c r="CV34" s="14">
        <f t="shared" si="77"/>
        <v>0.82588289345269306</v>
      </c>
      <c r="CW34" s="13">
        <f t="shared" si="78"/>
        <v>-1.6936666666666662</v>
      </c>
      <c r="CX34" s="14">
        <f t="shared" si="79"/>
        <v>2.7673930260236066</v>
      </c>
    </row>
    <row r="35" spans="1:102" x14ac:dyDescent="0.25">
      <c r="A35" s="4">
        <v>232</v>
      </c>
      <c r="B35" s="4">
        <v>248</v>
      </c>
      <c r="C35" s="4" t="s">
        <v>55</v>
      </c>
      <c r="D35" s="2">
        <f>AVERAGE('raw data'!K35,'raw data'!Q35,'raw data'!W35)</f>
        <v>41.482333333333337</v>
      </c>
      <c r="E35" s="2">
        <f>STDEV('raw data'!K35,'raw data'!Q35,'raw data'!W35)</f>
        <v>0.39777422406854468</v>
      </c>
      <c r="F35" s="2">
        <f>AVERAGE('raw data'!AC35,'raw data'!AI35,'raw data'!AO35)</f>
        <v>50.869</v>
      </c>
      <c r="G35" s="2">
        <f>STDEV('raw data'!AC35,'raw data'!AI35,'raw data'!AO35)</f>
        <v>1.5556349186107984E-2</v>
      </c>
      <c r="H35" s="2">
        <f>AVERAGE('raw data'!AU35,'raw data'!BA35,'raw data'!BG35)</f>
        <v>53.651333333333334</v>
      </c>
      <c r="I35" s="2">
        <f>STDEV('raw data'!AU35,'raw data'!BA35,'raw data'!BG35)</f>
        <v>1.2889004357720335</v>
      </c>
      <c r="J35" s="2">
        <f>AVERAGE('raw data'!BM35,'raw data'!BS35,'raw data'!BY35)</f>
        <v>56.160333333333334</v>
      </c>
      <c r="K35" s="2">
        <f>STDEV('raw data'!BM35,'raw data'!BS35,'raw data'!BY35)</f>
        <v>1.6437026292286956</v>
      </c>
      <c r="L35" s="2"/>
      <c r="M35" s="2">
        <f>AVERAGE('raw data'!K135,'raw data'!Q135,'raw data'!W135)</f>
        <v>40.788666666666664</v>
      </c>
      <c r="N35" s="2">
        <f>STDEV('raw data'!K135,'raw data'!Q135,'raw data'!W135)</f>
        <v>0.87315195317500838</v>
      </c>
      <c r="O35" s="2">
        <f>AVERAGE('raw data'!AC135,'raw data'!AI135,'raw data'!AO135)</f>
        <v>50.294000000000004</v>
      </c>
      <c r="P35" s="2">
        <f>STDEV('raw data'!AC135,'raw data'!AI135,'raw data'!AO135)</f>
        <v>0.57851620547742477</v>
      </c>
      <c r="Q35" s="2">
        <f>AVERAGE('raw data'!AU135,'raw data'!BA135,'raw data'!BG135)</f>
        <v>53.693000000000005</v>
      </c>
      <c r="R35" s="2">
        <f>STDEV('raw data'!AU135,'raw data'!BA135,'raw data'!BG135)</f>
        <v>1.6113587434212142</v>
      </c>
      <c r="S35" s="2">
        <f>AVERAGE('raw data'!BM135,'raw data'!BS135,'raw data'!BY135)</f>
        <v>56.939</v>
      </c>
      <c r="T35" s="2">
        <f>STDEV('raw data'!BM135,'raw data'!BS135,'raw data'!BY135)</f>
        <v>1.5372211942332803</v>
      </c>
      <c r="U35" s="2"/>
      <c r="V35" s="2">
        <f>AVERAGE('raw data'!K235,'raw data'!Q235,'raw data'!W235)</f>
        <v>40.052333333333337</v>
      </c>
      <c r="W35" s="2">
        <f>STDEV('raw data'!K235,'raw data'!Q235,'raw data'!W235)</f>
        <v>1.952962962611771</v>
      </c>
      <c r="X35" s="2">
        <f>AVERAGE('raw data'!AC235,'raw data'!AI235,'raw data'!AO235)</f>
        <v>49.198</v>
      </c>
      <c r="Y35" s="2">
        <f>STDEV('raw data'!AC235,'raw data'!AI235,'raw data'!AO235)</f>
        <v>0.9942474541078824</v>
      </c>
      <c r="Z35" s="2">
        <f>AVERAGE('raw data'!AU235,'raw data'!BA235,'raw data'!BG235)</f>
        <v>53.570666666666661</v>
      </c>
      <c r="AA35" s="2">
        <f>STDEV('raw data'!AU235,'raw data'!BA235,'raw data'!BG235)</f>
        <v>1.3825130499685467</v>
      </c>
      <c r="AB35" s="2">
        <f>AVERAGE('raw data'!BM235,'raw data'!BS235,'raw data'!BY235)</f>
        <v>56.606333333333332</v>
      </c>
      <c r="AC35" s="2">
        <f>STDEV('raw data'!BM235,'raw data'!BS235,'raw data'!BY235)</f>
        <v>0.96282622177282606</v>
      </c>
      <c r="AD35" s="2"/>
      <c r="AE35" s="2">
        <f>AVERAGE('raw data'!K335,'raw data'!Q335,'raw data'!W335)</f>
        <v>38.757333333333328</v>
      </c>
      <c r="AF35" s="2">
        <f>STDEV('raw data'!K335,'raw data'!Q335,'raw data'!W335)</f>
        <v>1.7500943784074428</v>
      </c>
      <c r="AG35" s="2">
        <f>AVERAGE('raw data'!AC335,'raw data'!AI335,'raw data'!AO335)</f>
        <v>48.367666666666672</v>
      </c>
      <c r="AH35" s="2">
        <f>STDEV('raw data'!AC335,'raw data'!AI335,'raw data'!AO335)</f>
        <v>1.1679667518098849</v>
      </c>
      <c r="AI35" s="2">
        <f>AVERAGE('raw data'!AU335,'raw data'!BA335,'raw data'!BG335)</f>
        <v>52.702333333333335</v>
      </c>
      <c r="AJ35" s="2">
        <f>STDEV('raw data'!AU335,'raw data'!BA335,'raw data'!BG335)</f>
        <v>0.93870993034767336</v>
      </c>
      <c r="AK35" s="2">
        <f>AVERAGE('raw data'!BM335,'raw data'!BS335,'raw data'!BY335)</f>
        <v>56.549666666666667</v>
      </c>
      <c r="AL35" s="2">
        <f>STDEV('raw data'!BM335,'raw data'!BS335,'raw data'!BY335)</f>
        <v>0.78809538339805818</v>
      </c>
      <c r="AM35" s="2"/>
      <c r="AN35" s="2">
        <f>AVERAGE('raw data'!K435,'raw data'!Q435,'raw data'!W435)</f>
        <v>38.547333333333334</v>
      </c>
      <c r="AO35" s="2">
        <f>STDEV('raw data'!K435,'raw data'!Q435,'raw data'!W435)</f>
        <v>0.94655392521152049</v>
      </c>
      <c r="AP35" s="2">
        <f>AVERAGE('raw data'!AC435,'raw data'!AI435,'raw data'!AO435)</f>
        <v>48.794333333333334</v>
      </c>
      <c r="AQ35" s="2">
        <f>STDEV('raw data'!AC435,'raw data'!AI435,'raw data'!AO435)</f>
        <v>0.99369831102469508</v>
      </c>
      <c r="AR35" s="2">
        <f>AVERAGE('raw data'!AU435,'raw data'!BA435,'raw data'!BG435)</f>
        <v>53.451999999999998</v>
      </c>
      <c r="AS35" s="2">
        <f>STDEV('raw data'!AU435,'raw data'!BA435,'raw data'!BG435)</f>
        <v>1.3694995436289852</v>
      </c>
      <c r="AT35" s="2">
        <f>AVERAGE('raw data'!BM435,'raw data'!BS435,'raw data'!BY435)</f>
        <v>56.140333333333331</v>
      </c>
      <c r="AU35" s="2">
        <f>STDEV('raw data'!BM435,'raw data'!BS435,'raw data'!BY435)</f>
        <v>0.51309388354699237</v>
      </c>
      <c r="AV35" s="2"/>
      <c r="AW35" s="2"/>
      <c r="AX35" s="13">
        <f t="shared" si="40"/>
        <v>0.69366666666667243</v>
      </c>
      <c r="AY35" s="14">
        <f t="shared" si="41"/>
        <v>1.2709261772435529</v>
      </c>
      <c r="AZ35" s="13">
        <f t="shared" si="42"/>
        <v>0.57499999999999574</v>
      </c>
      <c r="BA35" s="14">
        <f t="shared" si="43"/>
        <v>0.5940725546635327</v>
      </c>
      <c r="BB35" s="13">
        <f t="shared" si="44"/>
        <v>-4.1666666666671404E-2</v>
      </c>
      <c r="BC35" s="14">
        <f t="shared" si="45"/>
        <v>2.9002591791932479</v>
      </c>
      <c r="BD35" s="13">
        <f t="shared" si="46"/>
        <v>-0.77866666666666617</v>
      </c>
      <c r="BE35" s="14">
        <f t="shared" si="47"/>
        <v>3.1809238234619759</v>
      </c>
      <c r="BG35" s="13">
        <f t="shared" si="48"/>
        <v>0.73633333333332729</v>
      </c>
      <c r="BH35" s="14">
        <f t="shared" si="49"/>
        <v>2.8261149157867793</v>
      </c>
      <c r="BI35" s="13">
        <f t="shared" si="50"/>
        <v>1.0960000000000036</v>
      </c>
      <c r="BJ35" s="14">
        <f t="shared" si="51"/>
        <v>1.5727636595853072</v>
      </c>
      <c r="BK35" s="13">
        <f t="shared" si="52"/>
        <v>0.12233333333334429</v>
      </c>
      <c r="BL35" s="14">
        <f t="shared" si="53"/>
        <v>2.9938717933897609</v>
      </c>
      <c r="BM35" s="13">
        <f t="shared" si="54"/>
        <v>0.33266666666666822</v>
      </c>
      <c r="BN35" s="14">
        <f t="shared" si="55"/>
        <v>2.5000474160061064</v>
      </c>
      <c r="BO35" s="13"/>
      <c r="BP35" s="13">
        <f>M35-AE35</f>
        <v>2.0313333333333361</v>
      </c>
      <c r="BQ35" s="14">
        <f>N35+AF35</f>
        <v>2.6232463315824512</v>
      </c>
      <c r="BR35" s="13">
        <f>O35-AG35</f>
        <v>1.9263333333333321</v>
      </c>
      <c r="BS35" s="14">
        <f>P35+AH35</f>
        <v>1.7464829572873097</v>
      </c>
      <c r="BT35" s="13">
        <f>Q35-AI35</f>
        <v>0.99066666666666947</v>
      </c>
      <c r="BU35" s="14">
        <f>R35+AJ35</f>
        <v>2.5500686737688874</v>
      </c>
      <c r="BV35" s="13">
        <f>S35-AK35</f>
        <v>0.38933333333333309</v>
      </c>
      <c r="BW35" s="14">
        <f>T35+AL35</f>
        <v>2.3253165776313383</v>
      </c>
      <c r="BY35" s="13">
        <f t="shared" si="56"/>
        <v>2.2413333333333298</v>
      </c>
      <c r="BZ35" s="14">
        <f t="shared" si="57"/>
        <v>1.8197058783865288</v>
      </c>
      <c r="CA35" s="13">
        <f t="shared" si="58"/>
        <v>1.4996666666666698</v>
      </c>
      <c r="CB35" s="14">
        <f t="shared" si="59"/>
        <v>1.57221451650212</v>
      </c>
      <c r="CC35" s="13">
        <f t="shared" si="60"/>
        <v>0.24100000000000676</v>
      </c>
      <c r="CD35" s="14">
        <f t="shared" si="61"/>
        <v>2.9808582870501992</v>
      </c>
      <c r="CE35" s="13">
        <f t="shared" si="62"/>
        <v>0.7986666666666693</v>
      </c>
      <c r="CF35" s="14">
        <f t="shared" si="63"/>
        <v>2.0503150777802728</v>
      </c>
      <c r="CH35" s="13">
        <f t="shared" si="64"/>
        <v>1.5050000000000026</v>
      </c>
      <c r="CI35" s="14">
        <f t="shared" si="65"/>
        <v>2.8995168878232915</v>
      </c>
      <c r="CJ35" s="13">
        <f t="shared" si="66"/>
        <v>0.40366666666666617</v>
      </c>
      <c r="CK35" s="14">
        <f t="shared" si="67"/>
        <v>1.9879457651325776</v>
      </c>
      <c r="CL35" s="13">
        <f t="shared" si="68"/>
        <v>0.11866666666666248</v>
      </c>
      <c r="CM35" s="14">
        <f t="shared" si="69"/>
        <v>2.7520125935975317</v>
      </c>
      <c r="CN35" s="13">
        <f t="shared" si="70"/>
        <v>0.46600000000000108</v>
      </c>
      <c r="CO35" s="14">
        <f t="shared" si="71"/>
        <v>1.4759201053198185</v>
      </c>
      <c r="CQ35" s="13">
        <f t="shared" si="72"/>
        <v>0.20999999999999375</v>
      </c>
      <c r="CR35" s="14">
        <f t="shared" si="73"/>
        <v>2.6966483036189635</v>
      </c>
      <c r="CS35" s="13">
        <f t="shared" si="74"/>
        <v>-0.42666666666666231</v>
      </c>
      <c r="CT35" s="14">
        <f t="shared" si="75"/>
        <v>2.1616650628345799</v>
      </c>
      <c r="CU35" s="13">
        <f t="shared" si="76"/>
        <v>-0.74966666666666271</v>
      </c>
      <c r="CV35" s="14">
        <f t="shared" si="77"/>
        <v>2.3082094739766585</v>
      </c>
      <c r="CW35" s="13">
        <f t="shared" si="78"/>
        <v>0.40933333333333621</v>
      </c>
      <c r="CX35" s="14">
        <f t="shared" si="79"/>
        <v>1.3011892669450504</v>
      </c>
    </row>
    <row r="36" spans="1:102" x14ac:dyDescent="0.25">
      <c r="A36" s="4">
        <v>233</v>
      </c>
      <c r="B36" s="4">
        <v>248</v>
      </c>
      <c r="C36" s="4" t="s">
        <v>56</v>
      </c>
      <c r="D36" s="2">
        <f>AVERAGE('raw data'!K36,'raw data'!Q36,'raw data'!W36)</f>
        <v>40.277999999999999</v>
      </c>
      <c r="E36" s="2">
        <f>STDEV('raw data'!K36,'raw data'!Q36,'raw data'!W36)</f>
        <v>0.16930150619530995</v>
      </c>
      <c r="F36" s="2">
        <f>AVERAGE('raw data'!AC36,'raw data'!AI36,'raw data'!AO36)</f>
        <v>48.832999999999998</v>
      </c>
      <c r="G36" s="2">
        <f>STDEV('raw data'!AC36,'raw data'!AI36,'raw data'!AO36)</f>
        <v>1.1313708498983515E-2</v>
      </c>
      <c r="H36" s="2">
        <f>AVERAGE('raw data'!AU36,'raw data'!BA36,'raw data'!BG36)</f>
        <v>50.272666666666659</v>
      </c>
      <c r="I36" s="2">
        <f>STDEV('raw data'!AU36,'raw data'!BA36,'raw data'!BG36)</f>
        <v>1.37583514031781</v>
      </c>
      <c r="J36" s="2">
        <f>AVERAGE('raw data'!BM36,'raw data'!BS36,'raw data'!BY36)</f>
        <v>49.540333333333329</v>
      </c>
      <c r="K36" s="2">
        <f>STDEV('raw data'!BM36,'raw data'!BS36,'raw data'!BY36)</f>
        <v>2.184895954807307</v>
      </c>
      <c r="L36" s="2"/>
      <c r="M36" s="2">
        <f>AVERAGE('raw data'!K136,'raw data'!Q136,'raw data'!W136)</f>
        <v>39.24133333333333</v>
      </c>
      <c r="N36" s="2">
        <f>STDEV('raw data'!K136,'raw data'!Q136,'raw data'!W136)</f>
        <v>1.676210408431273</v>
      </c>
      <c r="O36" s="2">
        <f>AVERAGE('raw data'!AC136,'raw data'!AI136,'raw data'!AO136)</f>
        <v>47.764333333333333</v>
      </c>
      <c r="P36" s="2">
        <f>STDEV('raw data'!AC136,'raw data'!AI136,'raw data'!AO136)</f>
        <v>0.7829574275357094</v>
      </c>
      <c r="Q36" s="2">
        <f>AVERAGE('raw data'!AU136,'raw data'!BA136,'raw data'!BG136)</f>
        <v>50.288666666666664</v>
      </c>
      <c r="R36" s="2">
        <f>STDEV('raw data'!AU136,'raw data'!BA136,'raw data'!BG136)</f>
        <v>1.2200017759549915</v>
      </c>
      <c r="S36" s="2">
        <f>AVERAGE('raw data'!BM136,'raw data'!BS136,'raw data'!BY136)</f>
        <v>50.752499999999998</v>
      </c>
      <c r="T36" s="2">
        <f>STDEV('raw data'!BM136,'raw data'!BS136,'raw data'!BY136)</f>
        <v>0.15061374439273531</v>
      </c>
      <c r="U36" s="2"/>
      <c r="V36" s="2">
        <f>AVERAGE('raw data'!K236,'raw data'!Q236,'raw data'!W236)</f>
        <v>38.187666666666665</v>
      </c>
      <c r="W36" s="2">
        <f>STDEV('raw data'!K236,'raw data'!Q236,'raw data'!W236)</f>
        <v>1.3917874598275897</v>
      </c>
      <c r="X36" s="2">
        <f>AVERAGE('raw data'!AC236,'raw data'!AI236,'raw data'!AO236)</f>
        <v>46.777333333333331</v>
      </c>
      <c r="Y36" s="2">
        <f>STDEV('raw data'!AC236,'raw data'!AI236,'raw data'!AO236)</f>
        <v>1.2385513042798573</v>
      </c>
      <c r="Z36" s="2">
        <f>AVERAGE('raw data'!AU236,'raw data'!BA236,'raw data'!BG236)</f>
        <v>49.871000000000002</v>
      </c>
      <c r="AA36" s="2">
        <f>STDEV('raw data'!AU236,'raw data'!BA236,'raw data'!BG236)</f>
        <v>1.2791860693425332</v>
      </c>
      <c r="AB36" s="2">
        <f>AVERAGE('raw data'!BM236,'raw data'!BS236,'raw data'!BY236)</f>
        <v>50.112666666666662</v>
      </c>
      <c r="AC36" s="2">
        <f>STDEV('raw data'!BM236,'raw data'!BS236,'raw data'!BY236)</f>
        <v>0.66988232797509695</v>
      </c>
      <c r="AD36" s="2"/>
      <c r="AE36" s="2">
        <f>AVERAGE('raw data'!K336,'raw data'!Q336,'raw data'!W336)</f>
        <v>37.510333333333335</v>
      </c>
      <c r="AF36" s="2">
        <f>STDEV('raw data'!K336,'raw data'!Q336,'raw data'!W336)</f>
        <v>1.8184326584543442</v>
      </c>
      <c r="AG36" s="2">
        <f>AVERAGE('raw data'!AC336,'raw data'!AI336,'raw data'!AO336)</f>
        <v>46.150666666666666</v>
      </c>
      <c r="AH36" s="2">
        <f>STDEV('raw data'!AC336,'raw data'!AI336,'raw data'!AO336)</f>
        <v>1.3147054169407442</v>
      </c>
      <c r="AI36" s="2">
        <f>AVERAGE('raw data'!AU336,'raw data'!BA336,'raw data'!BG336)</f>
        <v>49.11966666666666</v>
      </c>
      <c r="AJ36" s="2">
        <f>STDEV('raw data'!AU336,'raw data'!BA336,'raw data'!BG336)</f>
        <v>1.4754180198619411</v>
      </c>
      <c r="AK36" s="2">
        <f>AVERAGE('raw data'!BM336,'raw data'!BS336,'raw data'!BY336)</f>
        <v>50.009666666666668</v>
      </c>
      <c r="AL36" s="2">
        <f>STDEV('raw data'!BM336,'raw data'!BS336,'raw data'!BY336)</f>
        <v>1.5313792258396774</v>
      </c>
      <c r="AM36" s="2"/>
      <c r="AN36" s="2">
        <f>AVERAGE('raw data'!K436,'raw data'!Q436,'raw data'!W436)</f>
        <v>37.288000000000004</v>
      </c>
      <c r="AO36" s="2">
        <f>STDEV('raw data'!K436,'raw data'!Q436,'raw data'!W436)</f>
        <v>0.42239436549272202</v>
      </c>
      <c r="AP36" s="2">
        <f>AVERAGE('raw data'!AC436,'raw data'!AI436,'raw data'!AO436)</f>
        <v>46.704666666666668</v>
      </c>
      <c r="AQ36" s="2">
        <f>STDEV('raw data'!AC436,'raw data'!AI436,'raw data'!AO436)</f>
        <v>0.87064363165036307</v>
      </c>
      <c r="AR36" s="2">
        <f>AVERAGE('raw data'!AU436,'raw data'!BA436,'raw data'!BG436)</f>
        <v>49.936999999999991</v>
      </c>
      <c r="AS36" s="2">
        <f>STDEV('raw data'!AU436,'raw data'!BA436,'raw data'!BG436)</f>
        <v>2.0742343165611752</v>
      </c>
      <c r="AT36" s="2">
        <f>AVERAGE('raw data'!BM436,'raw data'!BS436,'raw data'!BY436)</f>
        <v>49.30766666666667</v>
      </c>
      <c r="AU36" s="2">
        <f>STDEV('raw data'!BM436,'raw data'!BS436,'raw data'!BY436)</f>
        <v>1.4287499198016909</v>
      </c>
      <c r="AV36" s="2"/>
      <c r="AW36" s="2"/>
      <c r="AX36" s="13">
        <f t="shared" si="40"/>
        <v>1.0366666666666688</v>
      </c>
      <c r="AY36" s="14">
        <f t="shared" si="41"/>
        <v>1.845511914626583</v>
      </c>
      <c r="AZ36" s="13">
        <f t="shared" si="42"/>
        <v>1.0686666666666653</v>
      </c>
      <c r="BA36" s="14">
        <f t="shared" si="43"/>
        <v>0.7942711360346929</v>
      </c>
      <c r="BB36" s="13">
        <f t="shared" si="44"/>
        <v>-1.6000000000005343E-2</v>
      </c>
      <c r="BC36" s="14">
        <f t="shared" si="45"/>
        <v>2.5958369162728014</v>
      </c>
      <c r="BD36" s="13">
        <f t="shared" si="46"/>
        <v>-1.2121666666666684</v>
      </c>
      <c r="BE36" s="14">
        <f t="shared" si="47"/>
        <v>2.3355096992000424</v>
      </c>
      <c r="BG36" s="13">
        <f t="shared" si="48"/>
        <v>1.0536666666666648</v>
      </c>
      <c r="BH36" s="14">
        <f t="shared" si="49"/>
        <v>3.0679978682588627</v>
      </c>
      <c r="BI36" s="13">
        <f t="shared" si="50"/>
        <v>0.98700000000000188</v>
      </c>
      <c r="BJ36" s="14">
        <f t="shared" si="51"/>
        <v>2.0215087318155667</v>
      </c>
      <c r="BK36" s="13">
        <f t="shared" si="52"/>
        <v>0.41766666666666197</v>
      </c>
      <c r="BL36" s="14">
        <f t="shared" si="53"/>
        <v>2.4991878452975245</v>
      </c>
      <c r="BM36" s="13">
        <f t="shared" si="54"/>
        <v>0.63983333333333547</v>
      </c>
      <c r="BN36" s="14">
        <f t="shared" si="55"/>
        <v>0.82049607236783229</v>
      </c>
      <c r="BO36" s="13"/>
      <c r="BP36" s="13">
        <f>M36-AE36</f>
        <v>1.7309999999999945</v>
      </c>
      <c r="BQ36" s="14">
        <f>N36+AF36</f>
        <v>3.494643066885617</v>
      </c>
      <c r="BR36" s="13">
        <f>O36-AG36</f>
        <v>1.613666666666667</v>
      </c>
      <c r="BS36" s="14">
        <f>P36+AH36</f>
        <v>2.0976628444764538</v>
      </c>
      <c r="BT36" s="13">
        <f>Q36-AI36</f>
        <v>1.169000000000004</v>
      </c>
      <c r="BU36" s="14">
        <f>R36+AJ36</f>
        <v>2.6954197958169326</v>
      </c>
      <c r="BV36" s="13">
        <f>S36-AK36</f>
        <v>0.7428333333333299</v>
      </c>
      <c r="BW36" s="14">
        <f>T36+AL36</f>
        <v>1.6819929702324128</v>
      </c>
      <c r="BY36" s="13">
        <f t="shared" si="56"/>
        <v>1.953333333333326</v>
      </c>
      <c r="BZ36" s="14">
        <f t="shared" si="57"/>
        <v>2.098604773923995</v>
      </c>
      <c r="CA36" s="13">
        <f t="shared" si="58"/>
        <v>1.059666666666665</v>
      </c>
      <c r="CB36" s="14">
        <f t="shared" si="59"/>
        <v>1.6536010591860726</v>
      </c>
      <c r="CC36" s="13">
        <f t="shared" si="60"/>
        <v>0.35166666666667368</v>
      </c>
      <c r="CD36" s="14">
        <f t="shared" si="61"/>
        <v>3.2942360925161669</v>
      </c>
      <c r="CE36" s="13">
        <f t="shared" si="62"/>
        <v>1.4448333333333281</v>
      </c>
      <c r="CF36" s="14">
        <f t="shared" si="63"/>
        <v>1.5793636641944262</v>
      </c>
      <c r="CH36" s="13">
        <f t="shared" si="64"/>
        <v>0.89966666666666129</v>
      </c>
      <c r="CI36" s="14">
        <f t="shared" si="65"/>
        <v>1.8141818253203117</v>
      </c>
      <c r="CJ36" s="13">
        <f t="shared" si="66"/>
        <v>7.2666666666663104E-2</v>
      </c>
      <c r="CK36" s="14">
        <f t="shared" si="67"/>
        <v>2.1091949359302204</v>
      </c>
      <c r="CL36" s="13">
        <f t="shared" si="68"/>
        <v>-6.599999999998829E-2</v>
      </c>
      <c r="CM36" s="14">
        <f t="shared" si="69"/>
        <v>3.3534203859037084</v>
      </c>
      <c r="CN36" s="13">
        <f t="shared" si="70"/>
        <v>0.80499999999999261</v>
      </c>
      <c r="CO36" s="14">
        <f t="shared" si="71"/>
        <v>2.0986322477767878</v>
      </c>
      <c r="CQ36" s="13">
        <f t="shared" si="72"/>
        <v>0.2223333333333315</v>
      </c>
      <c r="CR36" s="14">
        <f t="shared" si="73"/>
        <v>2.240827023947066</v>
      </c>
      <c r="CS36" s="13">
        <f t="shared" si="74"/>
        <v>-0.55400000000000205</v>
      </c>
      <c r="CT36" s="14">
        <f t="shared" si="75"/>
        <v>2.1853490485911071</v>
      </c>
      <c r="CU36" s="13">
        <f t="shared" si="76"/>
        <v>-0.81733333333333036</v>
      </c>
      <c r="CV36" s="14">
        <f t="shared" si="77"/>
        <v>3.5496523364231161</v>
      </c>
      <c r="CW36" s="13">
        <f t="shared" si="78"/>
        <v>0.70199999999999818</v>
      </c>
      <c r="CX36" s="14">
        <f t="shared" si="79"/>
        <v>2.9601291456413685</v>
      </c>
    </row>
    <row r="37" spans="1:102" x14ac:dyDescent="0.25">
      <c r="A37" s="4">
        <v>259</v>
      </c>
      <c r="B37" s="4">
        <v>272</v>
      </c>
      <c r="C37" s="4" t="s">
        <v>57</v>
      </c>
      <c r="D37" s="2">
        <f>AVERAGE('raw data'!K37,'raw data'!Q37,'raw data'!W37)</f>
        <v>34.93533333333334</v>
      </c>
      <c r="E37" s="2">
        <f>STDEV('raw data'!K37,'raw data'!Q37,'raw data'!W37)</f>
        <v>1.2772475614904624</v>
      </c>
      <c r="F37" s="2">
        <f>AVERAGE('raw data'!AC37,'raw data'!AI37,'raw data'!AO37)</f>
        <v>36.633499999999998</v>
      </c>
      <c r="G37" s="2">
        <f>STDEV('raw data'!AC37,'raw data'!AI37,'raw data'!AO37)</f>
        <v>0.13505739520663235</v>
      </c>
      <c r="H37" s="2">
        <f>AVERAGE('raw data'!AU37,'raw data'!BA37,'raw data'!BG37)</f>
        <v>34.725000000000001</v>
      </c>
      <c r="I37" s="2">
        <f>STDEV('raw data'!AU37,'raw data'!BA37,'raw data'!BG37)</f>
        <v>1.7320222284947726</v>
      </c>
      <c r="J37" s="2">
        <f>AVERAGE('raw data'!BM37,'raw data'!BS37,'raw data'!BY37)</f>
        <v>34.724666666666671</v>
      </c>
      <c r="K37" s="2">
        <f>STDEV('raw data'!BM37,'raw data'!BS37,'raw data'!BY37)</f>
        <v>1.9461678584678495</v>
      </c>
      <c r="L37" s="2"/>
      <c r="M37" s="2">
        <f>AVERAGE('raw data'!K137,'raw data'!Q137,'raw data'!W137)</f>
        <v>34.785666666666664</v>
      </c>
      <c r="N37" s="2">
        <f>STDEV('raw data'!K137,'raw data'!Q137,'raw data'!W137)</f>
        <v>1.5083979360014148</v>
      </c>
      <c r="O37" s="2">
        <f>AVERAGE('raw data'!AC137,'raw data'!AI137,'raw data'!AO137)</f>
        <v>35.423000000000002</v>
      </c>
      <c r="P37" s="2">
        <f>STDEV('raw data'!AC137,'raw data'!AI137,'raw data'!AO137)</f>
        <v>1.8402165633424805</v>
      </c>
      <c r="Q37" s="2">
        <f>AVERAGE('raw data'!AU137,'raw data'!BA137,'raw data'!BG137)</f>
        <v>34.878999999999998</v>
      </c>
      <c r="R37" s="2">
        <f>STDEV('raw data'!AU137,'raw data'!BA137,'raw data'!BG137)</f>
        <v>2.3533378422997395</v>
      </c>
      <c r="S37" s="2">
        <f>AVERAGE('raw data'!BM137,'raw data'!BS137,'raw data'!BY137)</f>
        <v>34.835666666666668</v>
      </c>
      <c r="T37" s="2">
        <f>STDEV('raw data'!BM137,'raw data'!BS137,'raw data'!BY137)</f>
        <v>1.7357526705534227</v>
      </c>
      <c r="U37" s="2"/>
      <c r="V37" s="2">
        <f>AVERAGE('raw data'!K237,'raw data'!Q237,'raw data'!W237)</f>
        <v>33.343333333333334</v>
      </c>
      <c r="W37" s="2">
        <f>STDEV('raw data'!K237,'raw data'!Q237,'raw data'!W237)</f>
        <v>2.3303573402663655</v>
      </c>
      <c r="X37" s="2">
        <f>AVERAGE('raw data'!AC237,'raw data'!AI237,'raw data'!AO237)</f>
        <v>34.601666666666667</v>
      </c>
      <c r="Y37" s="2">
        <f>STDEV('raw data'!AC237,'raw data'!AI237,'raw data'!AO237)</f>
        <v>1.7888882953760252</v>
      </c>
      <c r="Z37" s="2">
        <f>AVERAGE('raw data'!AU237,'raw data'!BA237,'raw data'!BG237)</f>
        <v>34.021333333333331</v>
      </c>
      <c r="AA37" s="2">
        <f>STDEV('raw data'!AU237,'raw data'!BA237,'raw data'!BG237)</f>
        <v>2.1151204063441238</v>
      </c>
      <c r="AB37" s="2">
        <f>AVERAGE('raw data'!BM237,'raw data'!BS237,'raw data'!BY237)</f>
        <v>34.744666666666667</v>
      </c>
      <c r="AC37" s="2">
        <f>STDEV('raw data'!BM237,'raw data'!BS237,'raw data'!BY237)</f>
        <v>1.0726240410010106</v>
      </c>
      <c r="AD37" s="2"/>
      <c r="AE37" s="2">
        <f>AVERAGE('raw data'!K337,'raw data'!Q337,'raw data'!W337)</f>
        <v>33.523000000000003</v>
      </c>
      <c r="AF37" s="2">
        <f>STDEV('raw data'!K337,'raw data'!Q337,'raw data'!W337)</f>
        <v>2.0138075876309549</v>
      </c>
      <c r="AG37" s="2">
        <f>AVERAGE('raw data'!AC337,'raw data'!AI337,'raw data'!AO337)</f>
        <v>34.341666666666661</v>
      </c>
      <c r="AH37" s="2">
        <f>STDEV('raw data'!AC337,'raw data'!AI337,'raw data'!AO337)</f>
        <v>1.4898900406853266</v>
      </c>
      <c r="AI37" s="2">
        <f>AVERAGE('raw data'!AU337,'raw data'!BA337,'raw data'!BG337)</f>
        <v>34.122</v>
      </c>
      <c r="AJ37" s="2">
        <f>STDEV('raw data'!AU337,'raw data'!BA337,'raw data'!BG337)</f>
        <v>1.7121994626795067</v>
      </c>
      <c r="AK37" s="2">
        <f>AVERAGE('raw data'!BM337,'raw data'!BS337,'raw data'!BY337)</f>
        <v>34.410000000000004</v>
      </c>
      <c r="AL37" s="2">
        <f>STDEV('raw data'!BM337,'raw data'!BS337,'raw data'!BY337)</f>
        <v>1.1976982090660417</v>
      </c>
      <c r="AM37" s="2"/>
      <c r="AN37" s="2">
        <f>AVERAGE('raw data'!K437,'raw data'!Q437,'raw data'!W437)</f>
        <v>33.103666666666669</v>
      </c>
      <c r="AO37" s="2">
        <f>STDEV('raw data'!K437,'raw data'!Q437,'raw data'!W437)</f>
        <v>1.3556955164539464</v>
      </c>
      <c r="AP37" s="2">
        <f>AVERAGE('raw data'!AC437,'raw data'!AI437,'raw data'!AO437)</f>
        <v>34.633666666666663</v>
      </c>
      <c r="AQ37" s="2">
        <f>STDEV('raw data'!AC437,'raw data'!AI437,'raw data'!AO437)</f>
        <v>1.7682070957140004</v>
      </c>
      <c r="AR37" s="2">
        <f>AVERAGE('raw data'!AU437,'raw data'!BA437,'raw data'!BG437)</f>
        <v>34.452666666666666</v>
      </c>
      <c r="AS37" s="2">
        <f>STDEV('raw data'!AU437,'raw data'!BA437,'raw data'!BG437)</f>
        <v>2.5490673457822433</v>
      </c>
      <c r="AT37" s="2">
        <f>AVERAGE('raw data'!BM437,'raw data'!BS437,'raw data'!BY437)</f>
        <v>34.36033333333333</v>
      </c>
      <c r="AU37" s="2">
        <f>STDEV('raw data'!BM437,'raw data'!BS437,'raw data'!BY437)</f>
        <v>1.0509045310271192</v>
      </c>
      <c r="AV37" s="2"/>
      <c r="AW37" s="2"/>
      <c r="AX37" s="13">
        <f t="shared" si="40"/>
        <v>0.1496666666666755</v>
      </c>
      <c r="AY37" s="14">
        <f t="shared" si="41"/>
        <v>2.7856454974918772</v>
      </c>
      <c r="AZ37" s="13">
        <f t="shared" si="42"/>
        <v>1.2104999999999961</v>
      </c>
      <c r="BA37" s="14">
        <f t="shared" si="43"/>
        <v>1.9752739585491128</v>
      </c>
      <c r="BB37" s="13">
        <f t="shared" si="44"/>
        <v>-0.15399999999999636</v>
      </c>
      <c r="BC37" s="14">
        <f t="shared" si="45"/>
        <v>4.0853600707945121</v>
      </c>
      <c r="BD37" s="13">
        <f t="shared" si="46"/>
        <v>-0.1109999999999971</v>
      </c>
      <c r="BE37" s="14">
        <f t="shared" si="47"/>
        <v>3.681920529021272</v>
      </c>
      <c r="BG37" s="13">
        <f t="shared" si="48"/>
        <v>1.4423333333333304</v>
      </c>
      <c r="BH37" s="14">
        <f t="shared" si="49"/>
        <v>3.8387552762677801</v>
      </c>
      <c r="BI37" s="13">
        <f t="shared" si="50"/>
        <v>0.82133333333333525</v>
      </c>
      <c r="BJ37" s="14">
        <f t="shared" si="51"/>
        <v>3.629104858718506</v>
      </c>
      <c r="BK37" s="13">
        <f t="shared" si="52"/>
        <v>0.8576666666666668</v>
      </c>
      <c r="BL37" s="14">
        <f t="shared" si="53"/>
        <v>4.4684582486438629</v>
      </c>
      <c r="BM37" s="13">
        <f t="shared" si="54"/>
        <v>9.100000000000108E-2</v>
      </c>
      <c r="BN37" s="14">
        <f t="shared" si="55"/>
        <v>2.8083767115544331</v>
      </c>
      <c r="BO37" s="13"/>
      <c r="BP37" s="13">
        <f>M37-AE37</f>
        <v>1.2626666666666608</v>
      </c>
      <c r="BQ37" s="14">
        <f>N37+AF37</f>
        <v>3.5222055236323699</v>
      </c>
      <c r="BR37" s="13">
        <f>O37-AG37</f>
        <v>1.0813333333333404</v>
      </c>
      <c r="BS37" s="14">
        <f>P37+AH37</f>
        <v>3.3301066040278071</v>
      </c>
      <c r="BT37" s="13">
        <f>Q37-AI37</f>
        <v>0.7569999999999979</v>
      </c>
      <c r="BU37" s="14">
        <f>R37+AJ37</f>
        <v>4.0655373049792463</v>
      </c>
      <c r="BV37" s="13">
        <f>S37-AK37</f>
        <v>0.42566666666666464</v>
      </c>
      <c r="BW37" s="14">
        <f>T37+AL37</f>
        <v>2.9334508796194645</v>
      </c>
      <c r="BY37" s="13">
        <f t="shared" si="56"/>
        <v>1.6819999999999951</v>
      </c>
      <c r="BZ37" s="14">
        <f t="shared" si="57"/>
        <v>2.8640934524553612</v>
      </c>
      <c r="CA37" s="13">
        <f t="shared" si="58"/>
        <v>0.78933333333333877</v>
      </c>
      <c r="CB37" s="14">
        <f t="shared" si="59"/>
        <v>3.6084236590564807</v>
      </c>
      <c r="CC37" s="13">
        <f t="shared" si="60"/>
        <v>0.42633333333333212</v>
      </c>
      <c r="CD37" s="14">
        <f t="shared" si="61"/>
        <v>4.9024051880819828</v>
      </c>
      <c r="CE37" s="13">
        <f t="shared" si="62"/>
        <v>0.47533333333333871</v>
      </c>
      <c r="CF37" s="14">
        <f t="shared" si="63"/>
        <v>2.786657201580542</v>
      </c>
      <c r="CH37" s="13">
        <f t="shared" si="64"/>
        <v>0.2396666666666647</v>
      </c>
      <c r="CI37" s="14">
        <f t="shared" si="65"/>
        <v>3.6860528567203117</v>
      </c>
      <c r="CJ37" s="13">
        <f t="shared" si="66"/>
        <v>-3.1999999999996476E-2</v>
      </c>
      <c r="CK37" s="14">
        <f t="shared" si="67"/>
        <v>3.5570953910900256</v>
      </c>
      <c r="CL37" s="13">
        <f t="shared" si="68"/>
        <v>-0.43133333333333468</v>
      </c>
      <c r="CM37" s="14">
        <f t="shared" si="69"/>
        <v>4.6641877521263666</v>
      </c>
      <c r="CN37" s="13">
        <f t="shared" si="70"/>
        <v>0.38433333333333763</v>
      </c>
      <c r="CO37" s="14">
        <f t="shared" si="71"/>
        <v>2.1235285720281301</v>
      </c>
      <c r="CQ37" s="13">
        <f t="shared" si="72"/>
        <v>0.41933333333333422</v>
      </c>
      <c r="CR37" s="14">
        <f t="shared" si="73"/>
        <v>3.3695031040849015</v>
      </c>
      <c r="CS37" s="13">
        <f t="shared" si="74"/>
        <v>-0.29200000000000159</v>
      </c>
      <c r="CT37" s="14">
        <f t="shared" si="75"/>
        <v>3.2580971363993267</v>
      </c>
      <c r="CU37" s="13">
        <f t="shared" si="76"/>
        <v>-0.33066666666666578</v>
      </c>
      <c r="CV37" s="14">
        <f t="shared" si="77"/>
        <v>4.26126680846175</v>
      </c>
      <c r="CW37" s="13">
        <f t="shared" si="78"/>
        <v>4.9666666666674075E-2</v>
      </c>
      <c r="CX37" s="14">
        <f t="shared" si="79"/>
        <v>2.248602740093161</v>
      </c>
    </row>
    <row r="38" spans="1:102" x14ac:dyDescent="0.25">
      <c r="A38" s="4">
        <v>259</v>
      </c>
      <c r="B38" s="4">
        <v>273</v>
      </c>
      <c r="C38" s="4" t="s">
        <v>58</v>
      </c>
      <c r="D38" s="2">
        <f>AVERAGE('raw data'!K38,'raw data'!Q38,'raw data'!W38)</f>
        <v>35.330333333333336</v>
      </c>
      <c r="E38" s="2">
        <f>STDEV('raw data'!K38,'raw data'!Q38,'raw data'!W38)</f>
        <v>0.62853347829159545</v>
      </c>
      <c r="F38" s="2">
        <f>AVERAGE('raw data'!AC38,'raw data'!AI38,'raw data'!AO38)</f>
        <v>36.813000000000002</v>
      </c>
      <c r="G38" s="2">
        <f>STDEV('raw data'!AC38,'raw data'!AI38,'raw data'!AO38)</f>
        <v>0.12303657992645892</v>
      </c>
      <c r="H38" s="2">
        <f>AVERAGE('raw data'!AU38,'raw data'!BA38,'raw data'!BG38)</f>
        <v>35.037666666666667</v>
      </c>
      <c r="I38" s="2">
        <f>STDEV('raw data'!AU38,'raw data'!BA38,'raw data'!BG38)</f>
        <v>2.0765137450383842</v>
      </c>
      <c r="J38" s="2">
        <f>AVERAGE('raw data'!BM38,'raw data'!BS38,'raw data'!BY38)</f>
        <v>33.845999999999997</v>
      </c>
      <c r="K38" s="2">
        <f>STDEV('raw data'!BM38,'raw data'!BS38,'raw data'!BY38)</f>
        <v>1.1476197105313242</v>
      </c>
      <c r="L38" s="2"/>
      <c r="M38" s="2">
        <f>AVERAGE('raw data'!K138,'raw data'!Q138,'raw data'!W138)</f>
        <v>34.538666666666664</v>
      </c>
      <c r="N38" s="2">
        <f>STDEV('raw data'!K138,'raw data'!Q138,'raw data'!W138)</f>
        <v>1.0162624332982744</v>
      </c>
      <c r="O38" s="2">
        <f>AVERAGE('raw data'!AC138,'raw data'!AI138,'raw data'!AO138)</f>
        <v>35.870333333333342</v>
      </c>
      <c r="P38" s="2">
        <f>STDEV('raw data'!AC138,'raw data'!AI138,'raw data'!AO138)</f>
        <v>0.91905241054758913</v>
      </c>
      <c r="Q38" s="2">
        <f>AVERAGE('raw data'!AU138,'raw data'!BA138,'raw data'!BG138)</f>
        <v>34.93366666666666</v>
      </c>
      <c r="R38" s="2">
        <f>STDEV('raw data'!AU138,'raw data'!BA138,'raw data'!BG138)</f>
        <v>1.9596199461460211</v>
      </c>
      <c r="S38" s="2">
        <f>AVERAGE('raw data'!BM138,'raw data'!BS138,'raw data'!BY138)</f>
        <v>34.431000000000004</v>
      </c>
      <c r="T38" s="2">
        <f>STDEV('raw data'!BM138,'raw data'!BS138,'raw data'!BY138)</f>
        <v>2.0170565187916805</v>
      </c>
      <c r="U38" s="2"/>
      <c r="V38" s="2">
        <f>AVERAGE('raw data'!K238,'raw data'!Q238,'raw data'!W238)</f>
        <v>32.691333333333333</v>
      </c>
      <c r="W38" s="2">
        <f>STDEV('raw data'!K238,'raw data'!Q238,'raw data'!W238)</f>
        <v>2.6253145208399955</v>
      </c>
      <c r="X38" s="2">
        <f>AVERAGE('raw data'!AC238,'raw data'!AI238,'raw data'!AO238)</f>
        <v>33.624333333333333</v>
      </c>
      <c r="Y38" s="2">
        <f>STDEV('raw data'!AC238,'raw data'!AI238,'raw data'!AO238)</f>
        <v>1.5800029535837379</v>
      </c>
      <c r="Z38" s="2">
        <f>AVERAGE('raw data'!AU238,'raw data'!BA238,'raw data'!BG238)</f>
        <v>34.134333333333331</v>
      </c>
      <c r="AA38" s="2">
        <f>STDEV('raw data'!AU238,'raw data'!BA238,'raw data'!BG238)</f>
        <v>0.74988287974411694</v>
      </c>
      <c r="AB38" s="2">
        <f>AVERAGE('raw data'!BM238,'raw data'!BS238,'raw data'!BY238)</f>
        <v>33.143333333333331</v>
      </c>
      <c r="AC38" s="2">
        <f>STDEV('raw data'!BM238,'raw data'!BS238,'raw data'!BY238)</f>
        <v>1.0904037478536726</v>
      </c>
      <c r="AD38" s="2"/>
      <c r="AE38" s="2">
        <f>AVERAGE('raw data'!K338,'raw data'!Q338,'raw data'!W338)</f>
        <v>33.517333333333333</v>
      </c>
      <c r="AF38" s="2">
        <f>STDEV('raw data'!K338,'raw data'!Q338,'raw data'!W338)</f>
        <v>1.9526541765846137</v>
      </c>
      <c r="AG38" s="2">
        <f>AVERAGE('raw data'!AC338,'raw data'!AI338,'raw data'!AO338)</f>
        <v>35.208666666666666</v>
      </c>
      <c r="AH38" s="2">
        <f>STDEV('raw data'!AC338,'raw data'!AI338,'raw data'!AO338)</f>
        <v>1.1966036659367758</v>
      </c>
      <c r="AI38" s="2">
        <f>AVERAGE('raw data'!AU338,'raw data'!BA338,'raw data'!BG338)</f>
        <v>33.740666666666669</v>
      </c>
      <c r="AJ38" s="2">
        <f>STDEV('raw data'!AU338,'raw data'!BA338,'raw data'!BG338)</f>
        <v>1.0606867272353977</v>
      </c>
      <c r="AK38" s="2">
        <f>AVERAGE('raw data'!BM338,'raw data'!BS338,'raw data'!BY338)</f>
        <v>35.115000000000002</v>
      </c>
      <c r="AL38" s="2">
        <f>STDEV('raw data'!BM338,'raw data'!BS338,'raw data'!BY338)</f>
        <v>0.7918415245489463</v>
      </c>
      <c r="AM38" s="2"/>
      <c r="AN38" s="2">
        <f>AVERAGE('raw data'!K438,'raw data'!Q438,'raw data'!W438)</f>
        <v>33.544666666666664</v>
      </c>
      <c r="AO38" s="2">
        <f>STDEV('raw data'!K438,'raw data'!Q438,'raw data'!W438)</f>
        <v>0.59609255433475605</v>
      </c>
      <c r="AP38" s="2">
        <f>AVERAGE('raw data'!AC438,'raw data'!AI438,'raw data'!AO438)</f>
        <v>34.12466666666667</v>
      </c>
      <c r="AQ38" s="2">
        <f>STDEV('raw data'!AC438,'raw data'!AI438,'raw data'!AO438)</f>
        <v>0.40381967922989226</v>
      </c>
      <c r="AR38" s="2">
        <f>AVERAGE('raw data'!AU438,'raw data'!BA438,'raw data'!BG438)</f>
        <v>34.631</v>
      </c>
      <c r="AS38" s="2">
        <f>STDEV('raw data'!AU438,'raw data'!BA438,'raw data'!BG438)</f>
        <v>1.4120803801483846</v>
      </c>
      <c r="AT38" s="2">
        <f>AVERAGE('raw data'!BM438,'raw data'!BS438,'raw data'!BY438)</f>
        <v>34.338333333333338</v>
      </c>
      <c r="AU38" s="2">
        <f>STDEV('raw data'!BM438,'raw data'!BS438,'raw data'!BY438)</f>
        <v>1.3075994544711798</v>
      </c>
      <c r="AV38" s="2"/>
      <c r="AW38" s="2"/>
      <c r="AX38" s="13">
        <f t="shared" si="40"/>
        <v>0.7916666666666714</v>
      </c>
      <c r="AY38" s="14">
        <f t="shared" si="41"/>
        <v>1.6447959115898698</v>
      </c>
      <c r="AZ38" s="13">
        <f t="shared" si="42"/>
        <v>0.94266666666666055</v>
      </c>
      <c r="BA38" s="14">
        <f t="shared" si="43"/>
        <v>1.042088990474048</v>
      </c>
      <c r="BB38" s="13">
        <f t="shared" si="44"/>
        <v>0.10400000000000631</v>
      </c>
      <c r="BC38" s="14">
        <f t="shared" si="45"/>
        <v>4.0361336911844052</v>
      </c>
      <c r="BD38" s="13">
        <f t="shared" si="46"/>
        <v>-0.58500000000000796</v>
      </c>
      <c r="BE38" s="14">
        <f t="shared" si="47"/>
        <v>3.1646762293230046</v>
      </c>
      <c r="BG38" s="13">
        <f t="shared" si="48"/>
        <v>1.8473333333333315</v>
      </c>
      <c r="BH38" s="14">
        <f t="shared" si="49"/>
        <v>3.6415769541382699</v>
      </c>
      <c r="BI38" s="13">
        <f t="shared" si="50"/>
        <v>2.2460000000000093</v>
      </c>
      <c r="BJ38" s="14">
        <f t="shared" si="51"/>
        <v>2.4990553641313271</v>
      </c>
      <c r="BK38" s="13">
        <f t="shared" si="52"/>
        <v>0.79933333333332968</v>
      </c>
      <c r="BL38" s="14">
        <f t="shared" si="53"/>
        <v>2.7095028258901381</v>
      </c>
      <c r="BM38" s="13">
        <f t="shared" si="54"/>
        <v>1.2876666666666736</v>
      </c>
      <c r="BN38" s="14">
        <f t="shared" si="55"/>
        <v>3.107460266645353</v>
      </c>
      <c r="BO38" s="13"/>
      <c r="BP38" s="13">
        <f>M38-AE38</f>
        <v>1.021333333333331</v>
      </c>
      <c r="BQ38" s="14">
        <f>N38+AF38</f>
        <v>2.9689166098828883</v>
      </c>
      <c r="BR38" s="13">
        <f>O38-AG38</f>
        <v>0.66166666666667595</v>
      </c>
      <c r="BS38" s="14">
        <f>P38+AH38</f>
        <v>2.115656076484365</v>
      </c>
      <c r="BT38" s="13">
        <f>Q38-AI38</f>
        <v>1.1929999999999907</v>
      </c>
      <c r="BU38" s="14">
        <f>R38+AJ38</f>
        <v>3.0203066733814188</v>
      </c>
      <c r="BV38" s="13">
        <f>S38-AK38</f>
        <v>-0.6839999999999975</v>
      </c>
      <c r="BW38" s="14">
        <f>T38+AL38</f>
        <v>2.8088980433406268</v>
      </c>
      <c r="BY38" s="13">
        <f t="shared" si="56"/>
        <v>0.99399999999999977</v>
      </c>
      <c r="BZ38" s="14">
        <f t="shared" si="57"/>
        <v>1.6123549876330303</v>
      </c>
      <c r="CA38" s="13">
        <f t="shared" si="58"/>
        <v>1.745666666666672</v>
      </c>
      <c r="CB38" s="14">
        <f t="shared" si="59"/>
        <v>1.3228720897774813</v>
      </c>
      <c r="CC38" s="13">
        <f t="shared" si="60"/>
        <v>0.30266666666665998</v>
      </c>
      <c r="CD38" s="14">
        <f t="shared" si="61"/>
        <v>3.3717003262944054</v>
      </c>
      <c r="CE38" s="13">
        <f t="shared" si="62"/>
        <v>9.2666666666666231E-2</v>
      </c>
      <c r="CF38" s="14">
        <f t="shared" si="63"/>
        <v>3.3246559732628604</v>
      </c>
      <c r="CH38" s="13">
        <f t="shared" si="64"/>
        <v>-0.85333333333333172</v>
      </c>
      <c r="CI38" s="14">
        <f t="shared" si="65"/>
        <v>3.2214070751747514</v>
      </c>
      <c r="CJ38" s="13">
        <f t="shared" si="66"/>
        <v>-0.50033333333333729</v>
      </c>
      <c r="CK38" s="14">
        <f t="shared" si="67"/>
        <v>1.9838226328136301</v>
      </c>
      <c r="CL38" s="13">
        <f t="shared" si="68"/>
        <v>-0.4966666666666697</v>
      </c>
      <c r="CM38" s="14">
        <f t="shared" si="69"/>
        <v>2.1619632598925014</v>
      </c>
      <c r="CN38" s="13">
        <f t="shared" si="70"/>
        <v>-1.1950000000000074</v>
      </c>
      <c r="CO38" s="14">
        <f t="shared" si="71"/>
        <v>2.3980032023248521</v>
      </c>
      <c r="CQ38" s="13">
        <f t="shared" si="72"/>
        <v>-2.7333333333331211E-2</v>
      </c>
      <c r="CR38" s="14">
        <f t="shared" si="73"/>
        <v>2.5487467309193699</v>
      </c>
      <c r="CS38" s="13">
        <f t="shared" si="74"/>
        <v>1.0839999999999961</v>
      </c>
      <c r="CT38" s="14">
        <f t="shared" si="75"/>
        <v>1.6004233451666681</v>
      </c>
      <c r="CU38" s="13">
        <f t="shared" si="76"/>
        <v>-0.89033333333333076</v>
      </c>
      <c r="CV38" s="14">
        <f t="shared" si="77"/>
        <v>2.472767107383782</v>
      </c>
      <c r="CW38" s="13">
        <f t="shared" si="78"/>
        <v>0.77666666666666373</v>
      </c>
      <c r="CX38" s="14">
        <f t="shared" si="79"/>
        <v>2.0994409790201258</v>
      </c>
    </row>
    <row r="39" spans="1:102" ht="15" customHeight="1" x14ac:dyDescent="0.25">
      <c r="A39" s="4">
        <v>273</v>
      </c>
      <c r="B39" s="4">
        <v>289</v>
      </c>
      <c r="C39" s="4" t="s">
        <v>59</v>
      </c>
      <c r="D39" s="2">
        <f>AVERAGE('raw data'!K39,'raw data'!Q39,'raw data'!W39)</f>
        <v>35.524000000000001</v>
      </c>
      <c r="E39" s="2">
        <f>STDEV('raw data'!K39,'raw data'!Q39,'raw data'!W39)</f>
        <v>0.42514468125568639</v>
      </c>
      <c r="F39" s="2">
        <f>AVERAGE('raw data'!AC39,'raw data'!AI39,'raw data'!AO39)</f>
        <v>45.002499999999998</v>
      </c>
      <c r="G39" s="2">
        <f>STDEV('raw data'!AC39,'raw data'!AI39,'raw data'!AO39)</f>
        <v>0.34436100243784995</v>
      </c>
      <c r="H39" s="2">
        <f>AVERAGE('raw data'!AU39,'raw data'!BA39,'raw data'!BG39)</f>
        <v>48.598666666666666</v>
      </c>
      <c r="I39" s="2">
        <f>STDEV('raw data'!AU39,'raw data'!BA39,'raw data'!BG39)</f>
        <v>0.39820388412637447</v>
      </c>
      <c r="J39" s="2">
        <f>AVERAGE('raw data'!BM39,'raw data'!BS39,'raw data'!BY39)</f>
        <v>52.073666666666668</v>
      </c>
      <c r="K39" s="2">
        <f>STDEV('raw data'!BM39,'raw data'!BS39,'raw data'!BY39)</f>
        <v>0.59746659599791319</v>
      </c>
      <c r="L39" s="2"/>
      <c r="M39" s="2">
        <f>AVERAGE('raw data'!K139,'raw data'!Q139,'raw data'!W139)</f>
        <v>35.036000000000001</v>
      </c>
      <c r="N39" s="2">
        <f>STDEV('raw data'!K139,'raw data'!Q139,'raw data'!W139)</f>
        <v>1.1519648432135428</v>
      </c>
      <c r="O39" s="2">
        <f>AVERAGE('raw data'!AC139,'raw data'!AI139,'raw data'!AO139)</f>
        <v>44.843999999999994</v>
      </c>
      <c r="P39" s="2">
        <f>STDEV('raw data'!AC139,'raw data'!AI139,'raw data'!AO139)</f>
        <v>0.27840797402373368</v>
      </c>
      <c r="Q39" s="2">
        <f>AVERAGE('raw data'!AU139,'raw data'!BA139,'raw data'!BG139)</f>
        <v>48.94</v>
      </c>
      <c r="R39" s="2">
        <f>STDEV('raw data'!AU139,'raw data'!BA139,'raw data'!BG139)</f>
        <v>0.52932315271485997</v>
      </c>
      <c r="S39" s="2">
        <f>AVERAGE('raw data'!BM139,'raw data'!BS139,'raw data'!BY139)</f>
        <v>52.444333333333333</v>
      </c>
      <c r="T39" s="2">
        <f>STDEV('raw data'!BM139,'raw data'!BS139,'raw data'!BY139)</f>
        <v>0.48013157918776167</v>
      </c>
      <c r="U39" s="2"/>
      <c r="V39" s="2">
        <f>AVERAGE('raw data'!K239,'raw data'!Q239,'raw data'!W239)</f>
        <v>34.361666666666672</v>
      </c>
      <c r="W39" s="2">
        <f>STDEV('raw data'!K239,'raw data'!Q239,'raw data'!W239)</f>
        <v>1.2179295272442208</v>
      </c>
      <c r="X39" s="2">
        <f>AVERAGE('raw data'!AC239,'raw data'!AI239,'raw data'!AO239)</f>
        <v>44.817666666666668</v>
      </c>
      <c r="Y39" s="2">
        <f>STDEV('raw data'!AC239,'raw data'!AI239,'raw data'!AO239)</f>
        <v>0.19046346981332843</v>
      </c>
      <c r="Z39" s="2">
        <f>AVERAGE('raw data'!AU239,'raw data'!BA239,'raw data'!BG239)</f>
        <v>48.812000000000005</v>
      </c>
      <c r="AA39" s="2">
        <f>STDEV('raw data'!AU239,'raw data'!BA239,'raw data'!BG239)</f>
        <v>1.1187618155800609</v>
      </c>
      <c r="AB39" s="2">
        <f>AVERAGE('raw data'!BM239,'raw data'!BS239,'raw data'!BY239)</f>
        <v>52.56633333333334</v>
      </c>
      <c r="AC39" s="2">
        <f>STDEV('raw data'!BM239,'raw data'!BS239,'raw data'!BY239)</f>
        <v>0.11349596174901329</v>
      </c>
      <c r="AD39" s="2"/>
      <c r="AE39" s="2">
        <f>AVERAGE('raw data'!K339,'raw data'!Q339,'raw data'!W339)</f>
        <v>33.988</v>
      </c>
      <c r="AF39" s="2">
        <f>STDEV('raw data'!K339,'raw data'!Q339,'raw data'!W339)</f>
        <v>0.86683793179578794</v>
      </c>
      <c r="AG39" s="2">
        <f>AVERAGE('raw data'!AC339,'raw data'!AI339,'raw data'!AO339)</f>
        <v>44.290666666666674</v>
      </c>
      <c r="AH39" s="2">
        <f>STDEV('raw data'!AC339,'raw data'!AI339,'raw data'!AO339)</f>
        <v>1.3205356236517589</v>
      </c>
      <c r="AI39" s="2">
        <f>AVERAGE('raw data'!AU339,'raw data'!BA339,'raw data'!BG339)</f>
        <v>48.759333333333338</v>
      </c>
      <c r="AJ39" s="2">
        <f>STDEV('raw data'!AU339,'raw data'!BA339,'raw data'!BG339)</f>
        <v>0.35951958685631269</v>
      </c>
      <c r="AK39" s="2">
        <f>AVERAGE('raw data'!BM339,'raw data'!BS339,'raw data'!BY339)</f>
        <v>54.220666666666659</v>
      </c>
      <c r="AL39" s="2">
        <f>STDEV('raw data'!BM339,'raw data'!BS339,'raw data'!BY339)</f>
        <v>0.41808412231671011</v>
      </c>
      <c r="AM39" s="2"/>
      <c r="AN39" s="2">
        <f>AVERAGE('raw data'!K439,'raw data'!Q439,'raw data'!W439)</f>
        <v>34.050000000000004</v>
      </c>
      <c r="AO39" s="2">
        <f>STDEV('raw data'!K439,'raw data'!Q439,'raw data'!W439)</f>
        <v>0.17155465601376166</v>
      </c>
      <c r="AP39" s="2">
        <f>AVERAGE('raw data'!AC439,'raw data'!AI439,'raw data'!AO439)</f>
        <v>44.478333333333332</v>
      </c>
      <c r="AQ39" s="2">
        <f>STDEV('raw data'!AC439,'raw data'!AI439,'raw data'!AO439)</f>
        <v>0.32073405390343629</v>
      </c>
      <c r="AR39" s="2">
        <f>AVERAGE('raw data'!AU439,'raw data'!BA439,'raw data'!BG439)</f>
        <v>48.393666666666661</v>
      </c>
      <c r="AS39" s="2">
        <f>STDEV('raw data'!AU439,'raw data'!BA439,'raw data'!BG439)</f>
        <v>0.95819743964035586</v>
      </c>
      <c r="AT39" s="2">
        <f>AVERAGE('raw data'!BM439,'raw data'!BS439,'raw data'!BY439)</f>
        <v>53.646999999999998</v>
      </c>
      <c r="AU39" s="2">
        <f>STDEV('raw data'!BM439,'raw data'!BS439,'raw data'!BY439)</f>
        <v>0.14009639538546365</v>
      </c>
      <c r="AV39" s="2"/>
      <c r="AW39" s="2"/>
      <c r="AX39" s="13">
        <f t="shared" si="40"/>
        <v>0.48799999999999955</v>
      </c>
      <c r="AY39" s="14">
        <f t="shared" si="41"/>
        <v>1.577109524469229</v>
      </c>
      <c r="AZ39" s="13">
        <f t="shared" si="42"/>
        <v>0.15850000000000364</v>
      </c>
      <c r="BA39" s="14">
        <f t="shared" si="43"/>
        <v>0.62276897646158358</v>
      </c>
      <c r="BB39" s="13">
        <f t="shared" si="44"/>
        <v>-0.34133333333333127</v>
      </c>
      <c r="BC39" s="14">
        <f t="shared" si="45"/>
        <v>0.9275270368412345</v>
      </c>
      <c r="BD39" s="13">
        <f t="shared" si="46"/>
        <v>-0.37066666666666492</v>
      </c>
      <c r="BE39" s="14">
        <f t="shared" si="47"/>
        <v>1.0775981751856749</v>
      </c>
      <c r="BG39" s="13">
        <f t="shared" si="48"/>
        <v>0.67433333333332968</v>
      </c>
      <c r="BH39" s="14">
        <f t="shared" si="49"/>
        <v>2.3698943704577635</v>
      </c>
      <c r="BI39" s="13">
        <f t="shared" si="50"/>
        <v>2.6333333333326436E-2</v>
      </c>
      <c r="BJ39" s="14">
        <f t="shared" si="51"/>
        <v>0.46887144383706214</v>
      </c>
      <c r="BK39" s="13">
        <f t="shared" si="52"/>
        <v>0.12799999999999301</v>
      </c>
      <c r="BL39" s="14">
        <f t="shared" si="53"/>
        <v>1.648084968294921</v>
      </c>
      <c r="BM39" s="13">
        <f t="shared" si="54"/>
        <v>-0.12200000000000699</v>
      </c>
      <c r="BN39" s="14">
        <f t="shared" si="55"/>
        <v>0.59362754093677494</v>
      </c>
      <c r="BO39" s="13"/>
      <c r="BP39" s="13">
        <f>M39-AE39</f>
        <v>1.0480000000000018</v>
      </c>
      <c r="BQ39" s="14">
        <f>N39+AF39</f>
        <v>2.0188027750093305</v>
      </c>
      <c r="BR39" s="13">
        <f>O39-AG39</f>
        <v>0.55333333333332035</v>
      </c>
      <c r="BS39" s="14">
        <f>P39+AH39</f>
        <v>1.5989435976754927</v>
      </c>
      <c r="BT39" s="13">
        <f>Q39-AI39</f>
        <v>0.18066666666666009</v>
      </c>
      <c r="BU39" s="14">
        <f>R39+AJ39</f>
        <v>0.88884273957117266</v>
      </c>
      <c r="BV39" s="13">
        <f>S39-AK39</f>
        <v>-1.7763333333333264</v>
      </c>
      <c r="BW39" s="14">
        <f>T39+AL39</f>
        <v>0.89821570150447183</v>
      </c>
      <c r="BY39" s="13">
        <f t="shared" si="56"/>
        <v>0.9859999999999971</v>
      </c>
      <c r="BZ39" s="14">
        <f t="shared" si="57"/>
        <v>1.3235194992273045</v>
      </c>
      <c r="CA39" s="13">
        <f t="shared" si="58"/>
        <v>0.36566666666666237</v>
      </c>
      <c r="CB39" s="14">
        <f t="shared" si="59"/>
        <v>0.59914202792716997</v>
      </c>
      <c r="CC39" s="13">
        <f t="shared" si="60"/>
        <v>0.54633333333333667</v>
      </c>
      <c r="CD39" s="14">
        <f t="shared" si="61"/>
        <v>1.4875205923552159</v>
      </c>
      <c r="CE39" s="13">
        <f t="shared" si="62"/>
        <v>-1.2026666666666657</v>
      </c>
      <c r="CF39" s="14">
        <f t="shared" si="63"/>
        <v>0.62022797457322532</v>
      </c>
      <c r="CH39" s="13">
        <f t="shared" si="64"/>
        <v>0.31166666666666742</v>
      </c>
      <c r="CI39" s="14">
        <f t="shared" si="65"/>
        <v>1.3894841832579825</v>
      </c>
      <c r="CJ39" s="13">
        <f t="shared" si="66"/>
        <v>0.33933333333333593</v>
      </c>
      <c r="CK39" s="14">
        <f t="shared" si="67"/>
        <v>0.51119752371676475</v>
      </c>
      <c r="CL39" s="13">
        <f t="shared" si="68"/>
        <v>0.41833333333334366</v>
      </c>
      <c r="CM39" s="14">
        <f t="shared" si="69"/>
        <v>2.0769592552204168</v>
      </c>
      <c r="CN39" s="13">
        <f t="shared" si="70"/>
        <v>-1.0806666666666587</v>
      </c>
      <c r="CO39" s="14">
        <f t="shared" si="71"/>
        <v>0.25359235713447692</v>
      </c>
      <c r="CQ39" s="13">
        <f t="shared" si="72"/>
        <v>-6.2000000000004718E-2</v>
      </c>
      <c r="CR39" s="14">
        <f t="shared" si="73"/>
        <v>1.0383925878095497</v>
      </c>
      <c r="CS39" s="13">
        <f t="shared" si="74"/>
        <v>-0.18766666666665799</v>
      </c>
      <c r="CT39" s="14">
        <f t="shared" si="75"/>
        <v>1.6412696775551952</v>
      </c>
      <c r="CU39" s="13">
        <f t="shared" si="76"/>
        <v>0.36566666666667658</v>
      </c>
      <c r="CV39" s="14">
        <f t="shared" si="77"/>
        <v>1.3177170264966684</v>
      </c>
      <c r="CW39" s="13">
        <f t="shared" si="78"/>
        <v>0.57366666666666077</v>
      </c>
      <c r="CX39" s="14">
        <f t="shared" si="79"/>
        <v>0.5581805177021737</v>
      </c>
    </row>
    <row r="40" spans="1:102" x14ac:dyDescent="0.25">
      <c r="A40" s="4">
        <v>274</v>
      </c>
      <c r="B40" s="4">
        <v>289</v>
      </c>
      <c r="C40" s="4" t="s">
        <v>60</v>
      </c>
      <c r="D40" s="2">
        <f>AVERAGE('raw data'!K40,'raw data'!Q40,'raw data'!W40)</f>
        <v>35.815666666666665</v>
      </c>
      <c r="E40" s="2">
        <f>STDEV('raw data'!K40,'raw data'!Q40,'raw data'!W40)</f>
        <v>0.43029331081639244</v>
      </c>
      <c r="F40" s="2">
        <f>AVERAGE('raw data'!AC40,'raw data'!AI40,'raw data'!AO40)</f>
        <v>46.237499999999997</v>
      </c>
      <c r="G40" s="2">
        <f>STDEV('raw data'!AC40,'raw data'!AI40,'raw data'!AO40)</f>
        <v>0.36840263299819181</v>
      </c>
      <c r="H40" s="2">
        <f>AVERAGE('raw data'!AU40,'raw data'!BA40,'raw data'!BG40)</f>
        <v>50.195999999999998</v>
      </c>
      <c r="I40" s="2">
        <f>STDEV('raw data'!AU40,'raw data'!BA40,'raw data'!BG40)</f>
        <v>0.21469979040511614</v>
      </c>
      <c r="J40" s="2">
        <f>AVERAGE('raw data'!BM40,'raw data'!BS40,'raw data'!BY40)</f>
        <v>53.961666666666666</v>
      </c>
      <c r="K40" s="2">
        <f>STDEV('raw data'!BM40,'raw data'!BS40,'raw data'!BY40)</f>
        <v>0.63178503728193403</v>
      </c>
      <c r="L40" s="2"/>
      <c r="M40" s="2">
        <f>AVERAGE('raw data'!K140,'raw data'!Q140,'raw data'!W140)</f>
        <v>35.409333333333336</v>
      </c>
      <c r="N40" s="2">
        <f>STDEV('raw data'!K140,'raw data'!Q140,'raw data'!W140)</f>
        <v>1.0437970747867285</v>
      </c>
      <c r="O40" s="2">
        <f>AVERAGE('raw data'!AC140,'raw data'!AI140,'raw data'!AO140)</f>
        <v>45.965333333333341</v>
      </c>
      <c r="P40" s="2">
        <f>STDEV('raw data'!AC140,'raw data'!AI140,'raw data'!AO140)</f>
        <v>0.31234969718783751</v>
      </c>
      <c r="Q40" s="2">
        <f>AVERAGE('raw data'!AU140,'raw data'!BA140,'raw data'!BG140)</f>
        <v>50.572000000000003</v>
      </c>
      <c r="R40" s="2">
        <f>STDEV('raw data'!AU140,'raw data'!BA140,'raw data'!BG140)</f>
        <v>0.28150133214604767</v>
      </c>
      <c r="S40" s="2">
        <f>AVERAGE('raw data'!BM140,'raw data'!BS140,'raw data'!BY140)</f>
        <v>54.463333333333331</v>
      </c>
      <c r="T40" s="2">
        <f>STDEV('raw data'!BM140,'raw data'!BS140,'raw data'!BY140)</f>
        <v>0.42956062823929064</v>
      </c>
      <c r="U40" s="2"/>
      <c r="V40" s="2">
        <f>AVERAGE('raw data'!K240,'raw data'!Q240,'raw data'!W240)</f>
        <v>34.187333333333328</v>
      </c>
      <c r="W40" s="2">
        <f>STDEV('raw data'!K240,'raw data'!Q240,'raw data'!W240)</f>
        <v>1.1403321153652262</v>
      </c>
      <c r="X40" s="2">
        <f>AVERAGE('raw data'!AC240,'raw data'!AI240,'raw data'!AO240)</f>
        <v>45.994666666666667</v>
      </c>
      <c r="Y40" s="2">
        <f>STDEV('raw data'!AC240,'raw data'!AI240,'raw data'!AO240)</f>
        <v>0.2547495502122295</v>
      </c>
      <c r="Z40" s="2">
        <f>AVERAGE('raw data'!AU240,'raw data'!BA240,'raw data'!BG240)</f>
        <v>50.390666666666668</v>
      </c>
      <c r="AA40" s="2">
        <f>STDEV('raw data'!AU240,'raw data'!BA240,'raw data'!BG240)</f>
        <v>0.88127313208410796</v>
      </c>
      <c r="AB40" s="2">
        <f>AVERAGE('raw data'!BM240,'raw data'!BS240,'raw data'!BY240)</f>
        <v>54.46</v>
      </c>
      <c r="AC40" s="2">
        <f>STDEV('raw data'!BM240,'raw data'!BS240,'raw data'!BY240)</f>
        <v>0.38667945381155205</v>
      </c>
      <c r="AD40" s="2"/>
      <c r="AE40" s="2">
        <f>AVERAGE('raw data'!K340,'raw data'!Q340,'raw data'!W340)</f>
        <v>34.473000000000006</v>
      </c>
      <c r="AF40" s="2">
        <f>STDEV('raw data'!K340,'raw data'!Q340,'raw data'!W340)</f>
        <v>0.8728419100845205</v>
      </c>
      <c r="AG40" s="2">
        <f>AVERAGE('raw data'!AC340,'raw data'!AI340,'raw data'!AO340)</f>
        <v>45.209666666666671</v>
      </c>
      <c r="AH40" s="2">
        <f>STDEV('raw data'!AC340,'raw data'!AI340,'raw data'!AO340)</f>
        <v>0.92800017959768466</v>
      </c>
      <c r="AI40" s="2">
        <f>AVERAGE('raw data'!AU340,'raw data'!BA340,'raw data'!BG340)</f>
        <v>50.551666666666669</v>
      </c>
      <c r="AJ40" s="2">
        <f>STDEV('raw data'!AU340,'raw data'!BA340,'raw data'!BG340)</f>
        <v>0.44833060717882611</v>
      </c>
      <c r="AK40" s="2">
        <f>AVERAGE('raw data'!BM340,'raw data'!BS340,'raw data'!BY340)</f>
        <v>56.115333333333332</v>
      </c>
      <c r="AL40" s="2">
        <f>STDEV('raw data'!BM340,'raw data'!BS340,'raw data'!BY340)</f>
        <v>0.49274976746147009</v>
      </c>
      <c r="AM40" s="2"/>
      <c r="AN40" s="2">
        <f>AVERAGE('raw data'!K440,'raw data'!Q440,'raw data'!W440)</f>
        <v>34.543666666666667</v>
      </c>
      <c r="AO40" s="2">
        <f>STDEV('raw data'!K440,'raw data'!Q440,'raw data'!W440)</f>
        <v>0.33780517067288079</v>
      </c>
      <c r="AP40" s="2">
        <f>AVERAGE('raw data'!AC440,'raw data'!AI440,'raw data'!AO440)</f>
        <v>45.532999999999994</v>
      </c>
      <c r="AQ40" s="2">
        <f>STDEV('raw data'!AC440,'raw data'!AI440,'raw data'!AO440)</f>
        <v>0.21304224933097587</v>
      </c>
      <c r="AR40" s="2">
        <f>AVERAGE('raw data'!AU440,'raw data'!BA440,'raw data'!BG440)</f>
        <v>50.158333333333331</v>
      </c>
      <c r="AS40" s="2">
        <f>STDEV('raw data'!AU440,'raw data'!BA440,'raw data'!BG440)</f>
        <v>0.84089377054021119</v>
      </c>
      <c r="AT40" s="2">
        <f>AVERAGE('raw data'!BM440,'raw data'!BS440,'raw data'!BY440)</f>
        <v>55.637999999999998</v>
      </c>
      <c r="AU40" s="2">
        <f>STDEV('raw data'!BM440,'raw data'!BS440,'raw data'!BY440)</f>
        <v>0.27715699522112036</v>
      </c>
      <c r="AV40" s="2"/>
      <c r="AW40" s="2"/>
      <c r="AX40" s="13">
        <f t="shared" si="40"/>
        <v>0.40633333333332899</v>
      </c>
      <c r="AY40" s="14">
        <f t="shared" si="41"/>
        <v>1.4740903856031209</v>
      </c>
      <c r="AZ40" s="13">
        <f t="shared" si="42"/>
        <v>0.27216666666665645</v>
      </c>
      <c r="BA40" s="14">
        <f t="shared" si="43"/>
        <v>0.68075233018602932</v>
      </c>
      <c r="BB40" s="13">
        <f t="shared" si="44"/>
        <v>-0.37600000000000477</v>
      </c>
      <c r="BC40" s="14">
        <f t="shared" si="45"/>
        <v>0.49620112255116378</v>
      </c>
      <c r="BD40" s="13">
        <f t="shared" si="46"/>
        <v>-0.50166666666666515</v>
      </c>
      <c r="BE40" s="14">
        <f t="shared" si="47"/>
        <v>1.0613456655212246</v>
      </c>
      <c r="BG40" s="13">
        <f t="shared" si="48"/>
        <v>1.2220000000000084</v>
      </c>
      <c r="BH40" s="14">
        <f t="shared" si="49"/>
        <v>2.1841291901519546</v>
      </c>
      <c r="BI40" s="13">
        <f t="shared" si="50"/>
        <v>-2.933333333332655E-2</v>
      </c>
      <c r="BJ40" s="14">
        <f t="shared" si="51"/>
        <v>0.56709924740006701</v>
      </c>
      <c r="BK40" s="13">
        <f t="shared" si="52"/>
        <v>0.18133333333333468</v>
      </c>
      <c r="BL40" s="14">
        <f t="shared" si="53"/>
        <v>1.1627744642301556</v>
      </c>
      <c r="BM40" s="13">
        <f t="shared" si="54"/>
        <v>3.3333333333303017E-3</v>
      </c>
      <c r="BN40" s="14">
        <f t="shared" si="55"/>
        <v>0.81624008205084264</v>
      </c>
      <c r="BO40" s="13"/>
      <c r="BP40" s="13">
        <f>M40-AE40</f>
        <v>0.93633333333333013</v>
      </c>
      <c r="BQ40" s="14">
        <f>N40+AF40</f>
        <v>1.9166389848712488</v>
      </c>
      <c r="BR40" s="13">
        <f>O40-AG40</f>
        <v>0.75566666666667004</v>
      </c>
      <c r="BS40" s="14">
        <f>P40+AH40</f>
        <v>1.2403498767855221</v>
      </c>
      <c r="BT40" s="13">
        <f>Q40-AI40</f>
        <v>2.0333333333333314E-2</v>
      </c>
      <c r="BU40" s="14">
        <f>R40+AJ40</f>
        <v>0.72983193932487378</v>
      </c>
      <c r="BV40" s="13">
        <f>S40-AK40</f>
        <v>-1.652000000000001</v>
      </c>
      <c r="BW40" s="14">
        <f>T40+AL40</f>
        <v>0.92231039570076079</v>
      </c>
      <c r="BY40" s="13">
        <f t="shared" si="56"/>
        <v>0.86566666666666947</v>
      </c>
      <c r="BZ40" s="14">
        <f t="shared" si="57"/>
        <v>1.3816022454596093</v>
      </c>
      <c r="CA40" s="13">
        <f t="shared" si="58"/>
        <v>0.43233333333334656</v>
      </c>
      <c r="CB40" s="14">
        <f t="shared" si="59"/>
        <v>0.52539194651881338</v>
      </c>
      <c r="CC40" s="13">
        <f t="shared" si="60"/>
        <v>0.41366666666667129</v>
      </c>
      <c r="CD40" s="14">
        <f t="shared" si="61"/>
        <v>1.1223951026862589</v>
      </c>
      <c r="CE40" s="13">
        <f t="shared" si="62"/>
        <v>-1.174666666666667</v>
      </c>
      <c r="CF40" s="14">
        <f t="shared" si="63"/>
        <v>0.706717623460411</v>
      </c>
      <c r="CH40" s="13">
        <f t="shared" si="64"/>
        <v>-0.35633333333333894</v>
      </c>
      <c r="CI40" s="14">
        <f t="shared" si="65"/>
        <v>1.478137286038107</v>
      </c>
      <c r="CJ40" s="13">
        <f t="shared" si="66"/>
        <v>0.46166666666667311</v>
      </c>
      <c r="CK40" s="14">
        <f t="shared" si="67"/>
        <v>0.46779179954320538</v>
      </c>
      <c r="CL40" s="13">
        <f t="shared" si="68"/>
        <v>0.23233333333333661</v>
      </c>
      <c r="CM40" s="14">
        <f t="shared" si="69"/>
        <v>1.7221669026243192</v>
      </c>
      <c r="CN40" s="13">
        <f t="shared" si="70"/>
        <v>-1.1779999999999973</v>
      </c>
      <c r="CO40" s="14">
        <f t="shared" si="71"/>
        <v>0.66383644903267247</v>
      </c>
      <c r="CQ40" s="13">
        <f t="shared" si="72"/>
        <v>-7.066666666666066E-2</v>
      </c>
      <c r="CR40" s="14">
        <f t="shared" si="73"/>
        <v>1.2106470807574012</v>
      </c>
      <c r="CS40" s="13">
        <f t="shared" si="74"/>
        <v>-0.32333333333332348</v>
      </c>
      <c r="CT40" s="14">
        <f t="shared" si="75"/>
        <v>1.1410424289286605</v>
      </c>
      <c r="CU40" s="13">
        <f t="shared" si="76"/>
        <v>0.39333333333333798</v>
      </c>
      <c r="CV40" s="14">
        <f t="shared" si="77"/>
        <v>1.2892243777190373</v>
      </c>
      <c r="CW40" s="13">
        <f t="shared" si="78"/>
        <v>0.47733333333333405</v>
      </c>
      <c r="CX40" s="14">
        <f t="shared" si="79"/>
        <v>0.7699067626825904</v>
      </c>
    </row>
    <row r="41" spans="1:102" x14ac:dyDescent="0.25">
      <c r="A41" s="4">
        <v>275</v>
      </c>
      <c r="B41" s="4">
        <v>289</v>
      </c>
      <c r="C41" s="4" t="s">
        <v>61</v>
      </c>
      <c r="D41" s="2">
        <f>AVERAGE('raw data'!K41,'raw data'!Q41,'raw data'!W41)</f>
        <v>36.277333333333331</v>
      </c>
      <c r="E41" s="2">
        <f>STDEV('raw data'!K41,'raw data'!Q41,'raw data'!W41)</f>
        <v>0.31464318415203862</v>
      </c>
      <c r="F41" s="2">
        <f>AVERAGE('raw data'!AC41,'raw data'!AI41,'raw data'!AO41)</f>
        <v>47.544499999999999</v>
      </c>
      <c r="G41" s="2">
        <f>STDEV('raw data'!AC41,'raw data'!AI41,'raw data'!AO41)</f>
        <v>0.41507168055650573</v>
      </c>
      <c r="H41" s="2">
        <f>AVERAGE('raw data'!AU41,'raw data'!BA41,'raw data'!BG41)</f>
        <v>52.135333333333335</v>
      </c>
      <c r="I41" s="2">
        <f>STDEV('raw data'!AU41,'raw data'!BA41,'raw data'!BG41)</f>
        <v>0.1224636000341863</v>
      </c>
      <c r="J41" s="2">
        <f>AVERAGE('raw data'!BM41,'raw data'!BS41,'raw data'!BY41)</f>
        <v>56.267666666666663</v>
      </c>
      <c r="K41" s="2">
        <f>STDEV('raw data'!BM41,'raw data'!BS41,'raw data'!BY41)</f>
        <v>0.61366548976892343</v>
      </c>
      <c r="L41" s="2"/>
      <c r="M41" s="2">
        <f>AVERAGE('raw data'!K141,'raw data'!Q141,'raw data'!W141)</f>
        <v>35.916333333333334</v>
      </c>
      <c r="N41" s="2">
        <f>STDEV('raw data'!K141,'raw data'!Q141,'raw data'!W141)</f>
        <v>0.80984587010944931</v>
      </c>
      <c r="O41" s="2">
        <f>AVERAGE('raw data'!AC141,'raw data'!AI141,'raw data'!AO141)</f>
        <v>47.271666666666668</v>
      </c>
      <c r="P41" s="2">
        <f>STDEV('raw data'!AC141,'raw data'!AI141,'raw data'!AO141)</f>
        <v>0.38422953209420591</v>
      </c>
      <c r="Q41" s="2">
        <f>AVERAGE('raw data'!AU141,'raw data'!BA141,'raw data'!BG141)</f>
        <v>52.500999999999998</v>
      </c>
      <c r="R41" s="2">
        <f>STDEV('raw data'!AU141,'raw data'!BA141,'raw data'!BG141)</f>
        <v>0.53031971488904672</v>
      </c>
      <c r="S41" s="2">
        <f>AVERAGE('raw data'!BM141,'raw data'!BS141,'raw data'!BY141)</f>
        <v>56.973666666666666</v>
      </c>
      <c r="T41" s="2">
        <f>STDEV('raw data'!BM141,'raw data'!BS141,'raw data'!BY141)</f>
        <v>0.44354969657675497</v>
      </c>
      <c r="U41" s="2"/>
      <c r="V41" s="2">
        <f>AVERAGE('raw data'!K241,'raw data'!Q241,'raw data'!W241)</f>
        <v>35.32266666666667</v>
      </c>
      <c r="W41" s="2">
        <f>STDEV('raw data'!K241,'raw data'!Q241,'raw data'!W241)</f>
        <v>1.3353959462771081</v>
      </c>
      <c r="X41" s="2">
        <f>AVERAGE('raw data'!AC241,'raw data'!AI241,'raw data'!AO241)</f>
        <v>47.298666666666669</v>
      </c>
      <c r="Y41" s="2">
        <f>STDEV('raw data'!AC241,'raw data'!AI241,'raw data'!AO241)</f>
        <v>0.15682580569961252</v>
      </c>
      <c r="Z41" s="2">
        <f>AVERAGE('raw data'!AU241,'raw data'!BA241,'raw data'!BG241)</f>
        <v>52.947000000000003</v>
      </c>
      <c r="AA41" s="2">
        <f>STDEV('raw data'!AU241,'raw data'!BA241,'raw data'!BG241)</f>
        <v>1.4401503393743307</v>
      </c>
      <c r="AB41" s="2">
        <f>AVERAGE('raw data'!BM241,'raw data'!BS241,'raw data'!BY241)</f>
        <v>57.017666666666663</v>
      </c>
      <c r="AC41" s="2">
        <f>STDEV('raw data'!BM241,'raw data'!BS241,'raw data'!BY241)</f>
        <v>0.19616404699468662</v>
      </c>
      <c r="AD41" s="2"/>
      <c r="AE41" s="2">
        <f>AVERAGE('raw data'!K341,'raw data'!Q341,'raw data'!W341)</f>
        <v>34.824333333333335</v>
      </c>
      <c r="AF41" s="2">
        <f>STDEV('raw data'!K341,'raw data'!Q341,'raw data'!W341)</f>
        <v>0.94670181859619074</v>
      </c>
      <c r="AG41" s="2">
        <f>AVERAGE('raw data'!AC341,'raw data'!AI341,'raw data'!AO341)</f>
        <v>46.667666666666662</v>
      </c>
      <c r="AH41" s="2">
        <f>STDEV('raw data'!AC341,'raw data'!AI341,'raw data'!AO341)</f>
        <v>0.95291150341116915</v>
      </c>
      <c r="AI41" s="2">
        <f>AVERAGE('raw data'!AU341,'raw data'!BA341,'raw data'!BG341)</f>
        <v>51.768666666666661</v>
      </c>
      <c r="AJ41" s="2">
        <f>STDEV('raw data'!AU341,'raw data'!BA341,'raw data'!BG341)</f>
        <v>0.61186790513421674</v>
      </c>
      <c r="AK41" s="2">
        <f>AVERAGE('raw data'!BM341,'raw data'!BS341,'raw data'!BY341)</f>
        <v>58.668666666666667</v>
      </c>
      <c r="AL41" s="2">
        <f>STDEV('raw data'!BM341,'raw data'!BS341,'raw data'!BY341)</f>
        <v>0.79512284166242786</v>
      </c>
      <c r="AM41" s="2"/>
      <c r="AN41" s="2">
        <f>AVERAGE('raw data'!K441,'raw data'!Q441,'raw data'!W441)</f>
        <v>35.12166666666667</v>
      </c>
      <c r="AO41" s="2">
        <f>STDEV('raw data'!K441,'raw data'!Q441,'raw data'!W441)</f>
        <v>0.29216833047634094</v>
      </c>
      <c r="AP41" s="2">
        <f>AVERAGE('raw data'!AC441,'raw data'!AI441,'raw data'!AO441)</f>
        <v>47.1</v>
      </c>
      <c r="AQ41" s="2">
        <f>STDEV('raw data'!AC441,'raw data'!AI441,'raw data'!AO441)</f>
        <v>0.20995951990800457</v>
      </c>
      <c r="AR41" s="2">
        <f>AVERAGE('raw data'!AU441,'raw data'!BA441,'raw data'!BG441)</f>
        <v>51.450333333333333</v>
      </c>
      <c r="AS41" s="2">
        <f>STDEV('raw data'!AU441,'raw data'!BA441,'raw data'!BG441)</f>
        <v>1.0839752457198137</v>
      </c>
      <c r="AT41" s="2">
        <f>AVERAGE('raw data'!BM441,'raw data'!BS441,'raw data'!BY441)</f>
        <v>58.549333333333344</v>
      </c>
      <c r="AU41" s="2">
        <f>STDEV('raw data'!BM441,'raw data'!BS441,'raw data'!BY441)</f>
        <v>0.34669487064756621</v>
      </c>
      <c r="AV41" s="2"/>
      <c r="AW41" s="2"/>
      <c r="AX41" s="13">
        <f t="shared" si="40"/>
        <v>0.3609999999999971</v>
      </c>
      <c r="AY41" s="14">
        <f t="shared" si="41"/>
        <v>1.1244890542614878</v>
      </c>
      <c r="AZ41" s="13">
        <f t="shared" si="42"/>
        <v>0.27283333333333104</v>
      </c>
      <c r="BA41" s="14">
        <f t="shared" si="43"/>
        <v>0.79930121265071163</v>
      </c>
      <c r="BB41" s="13">
        <f t="shared" si="44"/>
        <v>-0.36566666666666237</v>
      </c>
      <c r="BC41" s="14">
        <f t="shared" si="45"/>
        <v>0.65278331492323305</v>
      </c>
      <c r="BD41" s="13">
        <f t="shared" si="46"/>
        <v>-0.70600000000000307</v>
      </c>
      <c r="BE41" s="14">
        <f t="shared" si="47"/>
        <v>1.0572151863456785</v>
      </c>
      <c r="BG41" s="13">
        <f t="shared" si="48"/>
        <v>0.5936666666666639</v>
      </c>
      <c r="BH41" s="14">
        <f t="shared" si="49"/>
        <v>2.1452418163865574</v>
      </c>
      <c r="BI41" s="13">
        <f t="shared" si="50"/>
        <v>-2.7000000000001023E-2</v>
      </c>
      <c r="BJ41" s="14">
        <f t="shared" si="51"/>
        <v>0.54105533779381842</v>
      </c>
      <c r="BK41" s="13">
        <f t="shared" si="52"/>
        <v>-0.44600000000000506</v>
      </c>
      <c r="BL41" s="14">
        <f t="shared" si="53"/>
        <v>1.9704700542633775</v>
      </c>
      <c r="BM41" s="13">
        <f t="shared" si="54"/>
        <v>-4.399999999999693E-2</v>
      </c>
      <c r="BN41" s="14">
        <f t="shared" si="55"/>
        <v>0.63971374357144162</v>
      </c>
      <c r="BO41" s="13"/>
      <c r="BP41" s="13">
        <f>M41-AE41</f>
        <v>1.0919999999999987</v>
      </c>
      <c r="BQ41" s="14">
        <f>N41+AF41</f>
        <v>1.7565476887056399</v>
      </c>
      <c r="BR41" s="13">
        <f>O41-AG41</f>
        <v>0.60400000000000631</v>
      </c>
      <c r="BS41" s="14">
        <f>P41+AH41</f>
        <v>1.337141035505375</v>
      </c>
      <c r="BT41" s="13">
        <f>Q41-AI41</f>
        <v>0.73233333333333661</v>
      </c>
      <c r="BU41" s="14">
        <f>R41+AJ41</f>
        <v>1.1421876200232635</v>
      </c>
      <c r="BV41" s="13">
        <f>S41-AK41</f>
        <v>-1.6950000000000003</v>
      </c>
      <c r="BW41" s="14">
        <f>T41+AL41</f>
        <v>1.2386725382391828</v>
      </c>
      <c r="BY41" s="13">
        <f t="shared" si="56"/>
        <v>0.79466666666666441</v>
      </c>
      <c r="BZ41" s="14">
        <f t="shared" si="57"/>
        <v>1.1020142005857902</v>
      </c>
      <c r="CA41" s="13">
        <f t="shared" si="58"/>
        <v>0.17166666666666686</v>
      </c>
      <c r="CB41" s="14">
        <f t="shared" si="59"/>
        <v>0.5941890520022105</v>
      </c>
      <c r="CC41" s="13">
        <f t="shared" si="60"/>
        <v>1.0506666666666646</v>
      </c>
      <c r="CD41" s="14">
        <f t="shared" si="61"/>
        <v>1.6142949606088606</v>
      </c>
      <c r="CE41" s="13">
        <f t="shared" si="62"/>
        <v>-1.5756666666666774</v>
      </c>
      <c r="CF41" s="14">
        <f t="shared" si="63"/>
        <v>0.79024456722432124</v>
      </c>
      <c r="CH41" s="13">
        <f t="shared" si="64"/>
        <v>0.20100000000000051</v>
      </c>
      <c r="CI41" s="14">
        <f t="shared" si="65"/>
        <v>1.6275642767534491</v>
      </c>
      <c r="CJ41" s="13">
        <f t="shared" si="66"/>
        <v>0.19866666666666788</v>
      </c>
      <c r="CK41" s="14">
        <f t="shared" si="67"/>
        <v>0.36678532560761712</v>
      </c>
      <c r="CL41" s="13">
        <f t="shared" si="68"/>
        <v>1.4966666666666697</v>
      </c>
      <c r="CM41" s="14">
        <f t="shared" si="69"/>
        <v>2.5241255850941444</v>
      </c>
      <c r="CN41" s="13">
        <f t="shared" si="70"/>
        <v>-1.5316666666666805</v>
      </c>
      <c r="CO41" s="14">
        <f t="shared" si="71"/>
        <v>0.5428589176422528</v>
      </c>
      <c r="CQ41" s="13">
        <f t="shared" si="72"/>
        <v>-0.29733333333333434</v>
      </c>
      <c r="CR41" s="14">
        <f t="shared" si="73"/>
        <v>1.2388701490725316</v>
      </c>
      <c r="CS41" s="13">
        <f t="shared" si="74"/>
        <v>-0.43233333333333945</v>
      </c>
      <c r="CT41" s="14">
        <f t="shared" si="75"/>
        <v>1.1628710233191737</v>
      </c>
      <c r="CU41" s="13">
        <f t="shared" si="76"/>
        <v>0.31833333333332803</v>
      </c>
      <c r="CV41" s="14">
        <f t="shared" si="77"/>
        <v>1.6958431508540306</v>
      </c>
      <c r="CW41" s="13">
        <f t="shared" si="78"/>
        <v>0.11933333333332286</v>
      </c>
      <c r="CX41" s="14">
        <f t="shared" si="79"/>
        <v>1.1418177123099942</v>
      </c>
    </row>
    <row r="42" spans="1:102" x14ac:dyDescent="0.25">
      <c r="A42" s="4">
        <v>290</v>
      </c>
      <c r="B42" s="4">
        <v>295</v>
      </c>
      <c r="C42" s="4" t="s">
        <v>62</v>
      </c>
      <c r="D42" s="2">
        <f>AVERAGE('raw data'!K42,'raw data'!Q42,'raw data'!W42)</f>
        <v>31.490666666666666</v>
      </c>
      <c r="E42" s="2">
        <f>STDEV('raw data'!K42,'raw data'!Q42,'raw data'!W42)</f>
        <v>1.218050217902912</v>
      </c>
      <c r="F42" s="2">
        <f>AVERAGE('raw data'!AC42,'raw data'!AI42,'raw data'!AO42)</f>
        <v>46.1995</v>
      </c>
      <c r="G42" s="2">
        <f>STDEV('raw data'!AC42,'raw data'!AI42,'raw data'!AO42)</f>
        <v>6.7175144212721208E-2</v>
      </c>
      <c r="H42" s="2">
        <f>AVERAGE('raw data'!AU42,'raw data'!BA42,'raw data'!BG42)</f>
        <v>46.396333333333338</v>
      </c>
      <c r="I42" s="2">
        <f>STDEV('raw data'!AU42,'raw data'!BA42,'raw data'!BG42)</f>
        <v>1.2068182685613156</v>
      </c>
      <c r="J42" s="2">
        <f>AVERAGE('raw data'!BM42,'raw data'!BS42,'raw data'!BY42)</f>
        <v>51.972000000000001</v>
      </c>
      <c r="K42" s="2">
        <f>STDEV('raw data'!BM42,'raw data'!BS42,'raw data'!BY42)</f>
        <v>2.1878585420451642</v>
      </c>
      <c r="L42" s="2"/>
      <c r="M42" s="2">
        <f>AVERAGE('raw data'!K142,'raw data'!Q142,'raw data'!W142)</f>
        <v>30.649333333333335</v>
      </c>
      <c r="N42" s="2">
        <f>STDEV('raw data'!K142,'raw data'!Q142,'raw data'!W142)</f>
        <v>1.0962273182754254</v>
      </c>
      <c r="O42" s="2">
        <f>AVERAGE('raw data'!AC142,'raw data'!AI142,'raw data'!AO142)</f>
        <v>45.641999999999996</v>
      </c>
      <c r="P42" s="2">
        <f>STDEV('raw data'!AC142,'raw data'!AI142,'raw data'!AO142)</f>
        <v>1.252144959659226</v>
      </c>
      <c r="Q42" s="2">
        <f>AVERAGE('raw data'!AU142,'raw data'!BA142,'raw data'!BG142)</f>
        <v>46.213333333333338</v>
      </c>
      <c r="R42" s="2">
        <f>STDEV('raw data'!AU142,'raw data'!BA142,'raw data'!BG142)</f>
        <v>0.97238949672100772</v>
      </c>
      <c r="S42" s="2">
        <f>AVERAGE('raw data'!BM142,'raw data'!BS142,'raw data'!BY142)</f>
        <v>51.931333333333335</v>
      </c>
      <c r="T42" s="2">
        <f>STDEV('raw data'!BM142,'raw data'!BS142,'raw data'!BY142)</f>
        <v>1.2500017333321296</v>
      </c>
      <c r="U42" s="2"/>
      <c r="V42" s="2">
        <f>AVERAGE('raw data'!K242,'raw data'!Q242,'raw data'!W242)</f>
        <v>29.695666666666668</v>
      </c>
      <c r="W42" s="2">
        <f>STDEV('raw data'!K242,'raw data'!Q242,'raw data'!W242)</f>
        <v>1.1389865378191857</v>
      </c>
      <c r="X42" s="2">
        <f>AVERAGE('raw data'!AC242,'raw data'!AI242,'raw data'!AO242)</f>
        <v>44.571666666666665</v>
      </c>
      <c r="Y42" s="2">
        <f>STDEV('raw data'!AC242,'raw data'!AI242,'raw data'!AO242)</f>
        <v>1.0870742078318898</v>
      </c>
      <c r="Z42" s="2">
        <f>AVERAGE('raw data'!AU242,'raw data'!BA242,'raw data'!BG242)</f>
        <v>45.881666666666661</v>
      </c>
      <c r="AA42" s="2">
        <f>STDEV('raw data'!AU242,'raw data'!BA242,'raw data'!BG242)</f>
        <v>1.7225638836726285</v>
      </c>
      <c r="AB42" s="2">
        <f>AVERAGE('raw data'!BM242,'raw data'!BS242,'raw data'!BY242)</f>
        <v>51.763666666666666</v>
      </c>
      <c r="AC42" s="2">
        <f>STDEV('raw data'!BM242,'raw data'!BS242,'raw data'!BY242)</f>
        <v>0.71176283503238258</v>
      </c>
      <c r="AD42" s="2"/>
      <c r="AE42" s="2">
        <f>AVERAGE('raw data'!K342,'raw data'!Q342,'raw data'!W342)</f>
        <v>28.203666666666667</v>
      </c>
      <c r="AF42" s="2">
        <f>STDEV('raw data'!K342,'raw data'!Q342,'raw data'!W342)</f>
        <v>1.5871488062980528</v>
      </c>
      <c r="AG42" s="2">
        <f>AVERAGE('raw data'!AC342,'raw data'!AI342,'raw data'!AO342)</f>
        <v>43.858000000000004</v>
      </c>
      <c r="AH42" s="2">
        <f>STDEV('raw data'!AC342,'raw data'!AI342,'raw data'!AO342)</f>
        <v>1.2921857451620495</v>
      </c>
      <c r="AI42" s="2">
        <f>AVERAGE('raw data'!AU342,'raw data'!BA342,'raw data'!BG342)</f>
        <v>45.105333333333327</v>
      </c>
      <c r="AJ42" s="2">
        <f>STDEV('raw data'!AU342,'raw data'!BA342,'raw data'!BG342)</f>
        <v>1.8637092942123077</v>
      </c>
      <c r="AK42" s="2">
        <f>AVERAGE('raw data'!BM342,'raw data'!BS342,'raw data'!BY342)</f>
        <v>51.763000000000005</v>
      </c>
      <c r="AL42" s="2">
        <f>STDEV('raw data'!BM342,'raw data'!BS342,'raw data'!BY342)</f>
        <v>0.91960643755902294</v>
      </c>
      <c r="AM42" s="2"/>
      <c r="AN42" s="2">
        <f>AVERAGE('raw data'!K442,'raw data'!Q442,'raw data'!W442)</f>
        <v>26.942999999999998</v>
      </c>
      <c r="AO42" s="2">
        <f>STDEV('raw data'!K442,'raw data'!Q442,'raw data'!W442)</f>
        <v>1.0120024703527171</v>
      </c>
      <c r="AP42" s="2">
        <f>AVERAGE('raw data'!AC442,'raw data'!AI442,'raw data'!AO442)</f>
        <v>44.623333333333335</v>
      </c>
      <c r="AQ42" s="2">
        <f>STDEV('raw data'!AC442,'raw data'!AI442,'raw data'!AO442)</f>
        <v>1.25675508088622</v>
      </c>
      <c r="AR42" s="2">
        <f>AVERAGE('raw data'!AU442,'raw data'!BA442,'raw data'!BG442)</f>
        <v>46.003666666666668</v>
      </c>
      <c r="AS42" s="2">
        <f>STDEV('raw data'!AU442,'raw data'!BA442,'raw data'!BG442)</f>
        <v>1.093437393421923</v>
      </c>
      <c r="AT42" s="2">
        <f>AVERAGE('raw data'!BM442,'raw data'!BS442,'raw data'!BY442)</f>
        <v>51.514000000000003</v>
      </c>
      <c r="AU42" s="2">
        <f>STDEV('raw data'!BM442,'raw data'!BS442,'raw data'!BY442)</f>
        <v>1.298907617962108</v>
      </c>
      <c r="AV42" s="2"/>
      <c r="AW42" s="2"/>
      <c r="AX42" s="13">
        <f t="shared" si="40"/>
        <v>0.84133333333333127</v>
      </c>
      <c r="AY42" s="14">
        <f t="shared" si="41"/>
        <v>2.3142775361783374</v>
      </c>
      <c r="AZ42" s="13">
        <f t="shared" si="42"/>
        <v>0.55750000000000455</v>
      </c>
      <c r="BA42" s="14">
        <f t="shared" si="43"/>
        <v>1.3193201038719473</v>
      </c>
      <c r="BB42" s="13">
        <f t="shared" si="44"/>
        <v>0.18299999999999983</v>
      </c>
      <c r="BC42" s="14">
        <f t="shared" si="45"/>
        <v>2.1792077652823232</v>
      </c>
      <c r="BD42" s="13">
        <f t="shared" si="46"/>
        <v>4.0666666666666629E-2</v>
      </c>
      <c r="BE42" s="14">
        <f t="shared" si="47"/>
        <v>3.437860275377294</v>
      </c>
      <c r="BG42" s="13">
        <f t="shared" si="48"/>
        <v>0.95366666666666688</v>
      </c>
      <c r="BH42" s="14">
        <f t="shared" si="49"/>
        <v>2.2352138560946111</v>
      </c>
      <c r="BI42" s="13">
        <f t="shared" si="50"/>
        <v>1.0703333333333305</v>
      </c>
      <c r="BJ42" s="14">
        <f t="shared" si="51"/>
        <v>2.339219167491116</v>
      </c>
      <c r="BK42" s="13">
        <f t="shared" si="52"/>
        <v>0.33166666666667766</v>
      </c>
      <c r="BL42" s="14">
        <f t="shared" si="53"/>
        <v>2.6949533803936361</v>
      </c>
      <c r="BM42" s="13">
        <f t="shared" si="54"/>
        <v>0.16766666666666907</v>
      </c>
      <c r="BN42" s="14">
        <f t="shared" si="55"/>
        <v>1.9617645683645122</v>
      </c>
      <c r="BO42" s="13"/>
      <c r="BP42" s="13">
        <f>M42-AE42</f>
        <v>2.4456666666666678</v>
      </c>
      <c r="BQ42" s="14">
        <f>N42+AF42</f>
        <v>2.6833761245734782</v>
      </c>
      <c r="BR42" s="13">
        <f>O42-AG42</f>
        <v>1.7839999999999918</v>
      </c>
      <c r="BS42" s="14">
        <f>P42+AH42</f>
        <v>2.5443307048212755</v>
      </c>
      <c r="BT42" s="13">
        <f>Q42-AI42</f>
        <v>1.1080000000000112</v>
      </c>
      <c r="BU42" s="14">
        <f>R42+AJ42</f>
        <v>2.8360987909333155</v>
      </c>
      <c r="BV42" s="13">
        <f>S42-AK42</f>
        <v>0.16833333333332945</v>
      </c>
      <c r="BW42" s="14">
        <f>T42+AL42</f>
        <v>2.1696081708911525</v>
      </c>
      <c r="BY42" s="13">
        <f t="shared" si="56"/>
        <v>3.7063333333333368</v>
      </c>
      <c r="BZ42" s="14">
        <f t="shared" si="57"/>
        <v>2.1082297886281425</v>
      </c>
      <c r="CA42" s="13">
        <f t="shared" si="58"/>
        <v>1.0186666666666611</v>
      </c>
      <c r="CB42" s="14">
        <f t="shared" si="59"/>
        <v>2.5089000405454458</v>
      </c>
      <c r="CC42" s="13">
        <f t="shared" si="60"/>
        <v>0.20966666666667066</v>
      </c>
      <c r="CD42" s="14">
        <f t="shared" si="61"/>
        <v>2.0658268901429309</v>
      </c>
      <c r="CE42" s="13">
        <f t="shared" si="62"/>
        <v>0.41733333333333178</v>
      </c>
      <c r="CF42" s="14">
        <f t="shared" si="63"/>
        <v>2.5489093512942373</v>
      </c>
      <c r="CH42" s="13">
        <f t="shared" si="64"/>
        <v>2.7526666666666699</v>
      </c>
      <c r="CI42" s="14">
        <f t="shared" si="65"/>
        <v>2.1509890081719027</v>
      </c>
      <c r="CJ42" s="13">
        <f t="shared" si="66"/>
        <v>-5.1666666666669414E-2</v>
      </c>
      <c r="CK42" s="14">
        <f t="shared" si="67"/>
        <v>2.3438292887181098</v>
      </c>
      <c r="CL42" s="13">
        <f t="shared" si="68"/>
        <v>-0.12200000000000699</v>
      </c>
      <c r="CM42" s="14">
        <f t="shared" si="69"/>
        <v>2.8160012770945517</v>
      </c>
      <c r="CN42" s="13">
        <f t="shared" si="70"/>
        <v>0.24966666666666271</v>
      </c>
      <c r="CO42" s="14">
        <f t="shared" si="71"/>
        <v>2.0106704529944905</v>
      </c>
      <c r="CQ42" s="13">
        <f t="shared" si="72"/>
        <v>1.260666666666669</v>
      </c>
      <c r="CR42" s="14">
        <f t="shared" si="73"/>
        <v>2.5991512766507698</v>
      </c>
      <c r="CS42" s="13">
        <f t="shared" si="74"/>
        <v>-0.76533333333333076</v>
      </c>
      <c r="CT42" s="14">
        <f t="shared" si="75"/>
        <v>2.5489408260482698</v>
      </c>
      <c r="CU42" s="13">
        <f t="shared" si="76"/>
        <v>-0.89833333333334053</v>
      </c>
      <c r="CV42" s="14">
        <f t="shared" si="77"/>
        <v>2.9571466876342307</v>
      </c>
      <c r="CW42" s="13">
        <f t="shared" si="78"/>
        <v>0.24900000000000233</v>
      </c>
      <c r="CX42" s="14">
        <f t="shared" si="79"/>
        <v>2.2185140555211307</v>
      </c>
    </row>
    <row r="43" spans="1:102" x14ac:dyDescent="0.25">
      <c r="A43" s="4">
        <v>290</v>
      </c>
      <c r="B43" s="4">
        <v>298</v>
      </c>
      <c r="C43" s="4" t="s">
        <v>63</v>
      </c>
      <c r="D43" s="2">
        <f>AVERAGE('raw data'!K43,'raw data'!Q43,'raw data'!W43)</f>
        <v>22.121666666666666</v>
      </c>
      <c r="E43" s="2">
        <f>STDEV('raw data'!K43,'raw data'!Q43,'raw data'!W43)</f>
        <v>0.57639685402796281</v>
      </c>
      <c r="F43" s="2">
        <f>AVERAGE('raw data'!AC43,'raw data'!AI43,'raw data'!AO43)</f>
        <v>36.9315</v>
      </c>
      <c r="G43" s="2">
        <f>STDEV('raw data'!AC43,'raw data'!AI43,'raw data'!AO43)</f>
        <v>0.32597622612699734</v>
      </c>
      <c r="H43" s="2">
        <f>AVERAGE('raw data'!AU43,'raw data'!BA43,'raw data'!BG43)</f>
        <v>46.470999999999997</v>
      </c>
      <c r="I43" s="2">
        <f>STDEV('raw data'!AU43,'raw data'!BA43,'raw data'!BG43)</f>
        <v>0.82048826926409935</v>
      </c>
      <c r="J43" s="2">
        <f>AVERAGE('raw data'!BM43,'raw data'!BS43,'raw data'!BY43)</f>
        <v>48.873999999999995</v>
      </c>
      <c r="K43" s="2">
        <f>STDEV('raw data'!BM43,'raw data'!BS43,'raw data'!BY43)</f>
        <v>0.86137622442228956</v>
      </c>
      <c r="L43" s="2"/>
      <c r="M43" s="2">
        <f>AVERAGE('raw data'!K143,'raw data'!Q143,'raw data'!W143)</f>
        <v>21.189</v>
      </c>
      <c r="N43" s="2">
        <f>STDEV('raw data'!K143,'raw data'!Q143,'raw data'!W143)</f>
        <v>0.8880726321647362</v>
      </c>
      <c r="O43" s="2">
        <f>AVERAGE('raw data'!AC143,'raw data'!AI143,'raw data'!AO143)</f>
        <v>35.783999999999999</v>
      </c>
      <c r="P43" s="2">
        <f>STDEV('raw data'!AC143,'raw data'!AI143,'raw data'!AO143)</f>
        <v>0.58515980723217709</v>
      </c>
      <c r="Q43" s="2">
        <f>AVERAGE('raw data'!AU143,'raw data'!BA143,'raw data'!BG143)</f>
        <v>46.926333333333332</v>
      </c>
      <c r="R43" s="2">
        <f>STDEV('raw data'!AU143,'raw data'!BA143,'raw data'!BG143)</f>
        <v>0.75252929068132168</v>
      </c>
      <c r="S43" s="2">
        <f>AVERAGE('raw data'!BM143,'raw data'!BS143,'raw data'!BY143)</f>
        <v>49.06433333333333</v>
      </c>
      <c r="T43" s="2">
        <f>STDEV('raw data'!BM143,'raw data'!BS143,'raw data'!BY143)</f>
        <v>0.84693348814020397</v>
      </c>
      <c r="U43" s="2"/>
      <c r="V43" s="2">
        <f>AVERAGE('raw data'!K243,'raw data'!Q243,'raw data'!W243)</f>
        <v>20.162666666666667</v>
      </c>
      <c r="W43" s="2">
        <f>STDEV('raw data'!K243,'raw data'!Q243,'raw data'!W243)</f>
        <v>0.52970306147249546</v>
      </c>
      <c r="X43" s="2">
        <f>AVERAGE('raw data'!AC243,'raw data'!AI243,'raw data'!AO243)</f>
        <v>34.831666666666663</v>
      </c>
      <c r="Y43" s="2">
        <f>STDEV('raw data'!AC243,'raw data'!AI243,'raw data'!AO243)</f>
        <v>0.61892029643026736</v>
      </c>
      <c r="Z43" s="2">
        <f>AVERAGE('raw data'!AU243,'raw data'!BA243,'raw data'!BG243)</f>
        <v>46.008333333333333</v>
      </c>
      <c r="AA43" s="2">
        <f>STDEV('raw data'!AU243,'raw data'!BA243,'raw data'!BG243)</f>
        <v>1.2114492698141901</v>
      </c>
      <c r="AB43" s="2">
        <f>AVERAGE('raw data'!BM243,'raw data'!BS243,'raw data'!BY243)</f>
        <v>46.94733333333334</v>
      </c>
      <c r="AC43" s="2">
        <f>STDEV('raw data'!BM243,'raw data'!BS243,'raw data'!BY243)</f>
        <v>1.0943058682714499</v>
      </c>
      <c r="AD43" s="2"/>
      <c r="AE43" s="2">
        <f>AVERAGE('raw data'!K343,'raw data'!Q343,'raw data'!W343)</f>
        <v>19.209333333333333</v>
      </c>
      <c r="AF43" s="2">
        <f>STDEV('raw data'!K343,'raw data'!Q343,'raw data'!W343)</f>
        <v>0.87340731238828828</v>
      </c>
      <c r="AG43" s="2">
        <f>AVERAGE('raw data'!AC343,'raw data'!AI343,'raw data'!AO343)</f>
        <v>34.152999999999999</v>
      </c>
      <c r="AH43" s="2">
        <f>STDEV('raw data'!AC343,'raw data'!AI343,'raw data'!AO343)</f>
        <v>0.62669689643399296</v>
      </c>
      <c r="AI43" s="2">
        <f>AVERAGE('raw data'!AU343,'raw data'!BA343,'raw data'!BG343)</f>
        <v>45.948</v>
      </c>
      <c r="AJ43" s="2">
        <f>STDEV('raw data'!AU343,'raw data'!BA343,'raw data'!BG343)</f>
        <v>0.49236064018156656</v>
      </c>
      <c r="AK43" s="2">
        <f>AVERAGE('raw data'!BM343,'raw data'!BS343,'raw data'!BY343)</f>
        <v>49.101999999999997</v>
      </c>
      <c r="AL43" s="2">
        <f>STDEV('raw data'!BM343,'raw data'!BS343,'raw data'!BY343)</f>
        <v>0.96244116703308114</v>
      </c>
      <c r="AM43" s="2"/>
      <c r="AN43" s="2">
        <f>AVERAGE('raw data'!K443,'raw data'!Q443,'raw data'!W443)</f>
        <v>18.684666666666669</v>
      </c>
      <c r="AO43" s="2">
        <f>STDEV('raw data'!K443,'raw data'!Q443,'raw data'!W443)</f>
        <v>0.41640405057267854</v>
      </c>
      <c r="AP43" s="2">
        <f>AVERAGE('raw data'!AC443,'raw data'!AI443,'raw data'!AO443)</f>
        <v>33.896999999999998</v>
      </c>
      <c r="AQ43" s="2">
        <f>STDEV('raw data'!AC443,'raw data'!AI443,'raw data'!AO443)</f>
        <v>0.88085356331231213</v>
      </c>
      <c r="AR43" s="2">
        <f>AVERAGE('raw data'!AU443,'raw data'!BA443,'raw data'!BG443)</f>
        <v>44.791999999999994</v>
      </c>
      <c r="AS43" s="2">
        <f>STDEV('raw data'!AU443,'raw data'!BA443,'raw data'!BG443)</f>
        <v>1.4972144135026206</v>
      </c>
      <c r="AT43" s="2">
        <f>AVERAGE('raw data'!BM443,'raw data'!BS443,'raw data'!BY443)</f>
        <v>47.088333333333338</v>
      </c>
      <c r="AU43" s="2">
        <f>STDEV('raw data'!BM443,'raw data'!BS443,'raw data'!BY443)</f>
        <v>1.1543523436686616</v>
      </c>
      <c r="AV43" s="2"/>
      <c r="AW43" s="2"/>
      <c r="AX43" s="13">
        <f t="shared" si="40"/>
        <v>0.93266666666666609</v>
      </c>
      <c r="AY43" s="14">
        <f t="shared" si="41"/>
        <v>1.464469486192699</v>
      </c>
      <c r="AZ43" s="13">
        <f t="shared" si="42"/>
        <v>1.1475000000000009</v>
      </c>
      <c r="BA43" s="14">
        <f t="shared" si="43"/>
        <v>0.91113603335917448</v>
      </c>
      <c r="BB43" s="13">
        <f t="shared" si="44"/>
        <v>-0.45533333333333559</v>
      </c>
      <c r="BC43" s="14">
        <f t="shared" si="45"/>
        <v>1.573017559945421</v>
      </c>
      <c r="BD43" s="13">
        <f t="shared" si="46"/>
        <v>-0.19033333333333502</v>
      </c>
      <c r="BE43" s="14">
        <f t="shared" si="47"/>
        <v>1.7083097125624935</v>
      </c>
      <c r="BG43" s="13">
        <f t="shared" si="48"/>
        <v>1.0263333333333335</v>
      </c>
      <c r="BH43" s="14">
        <f t="shared" si="49"/>
        <v>1.4177756936372317</v>
      </c>
      <c r="BI43" s="13">
        <f t="shared" si="50"/>
        <v>0.95233333333333547</v>
      </c>
      <c r="BJ43" s="14">
        <f t="shared" si="51"/>
        <v>1.2040801036624444</v>
      </c>
      <c r="BK43" s="13">
        <f t="shared" si="52"/>
        <v>0.91799999999999926</v>
      </c>
      <c r="BL43" s="14">
        <f t="shared" si="53"/>
        <v>1.9639785604955118</v>
      </c>
      <c r="BM43" s="13">
        <f t="shared" si="54"/>
        <v>2.1169999999999902</v>
      </c>
      <c r="BN43" s="14">
        <f t="shared" si="55"/>
        <v>1.9412393564116539</v>
      </c>
      <c r="BO43" s="13"/>
      <c r="BP43" s="13">
        <f>M43-AE43</f>
        <v>1.9796666666666667</v>
      </c>
      <c r="BQ43" s="14">
        <f>N43+AF43</f>
        <v>1.7614799445530245</v>
      </c>
      <c r="BR43" s="13">
        <f>O43-AG43</f>
        <v>1.6310000000000002</v>
      </c>
      <c r="BS43" s="14">
        <f>P43+AH43</f>
        <v>1.21185670366617</v>
      </c>
      <c r="BT43" s="13">
        <f>Q43-AI43</f>
        <v>0.97833333333333172</v>
      </c>
      <c r="BU43" s="14">
        <f>R43+AJ43</f>
        <v>1.2448899308628882</v>
      </c>
      <c r="BV43" s="13">
        <f>S43-AK43</f>
        <v>-3.7666666666666515E-2</v>
      </c>
      <c r="BW43" s="14">
        <f>T43+AL43</f>
        <v>1.809374655173285</v>
      </c>
      <c r="BY43" s="13">
        <f t="shared" si="56"/>
        <v>2.5043333333333315</v>
      </c>
      <c r="BZ43" s="14">
        <f t="shared" si="57"/>
        <v>1.3044766827374148</v>
      </c>
      <c r="CA43" s="13">
        <f t="shared" si="58"/>
        <v>1.8870000000000005</v>
      </c>
      <c r="CB43" s="14">
        <f t="shared" si="59"/>
        <v>1.4660133705444891</v>
      </c>
      <c r="CC43" s="13">
        <f t="shared" si="60"/>
        <v>2.1343333333333376</v>
      </c>
      <c r="CD43" s="14">
        <f t="shared" si="61"/>
        <v>2.2497437041839423</v>
      </c>
      <c r="CE43" s="13">
        <f t="shared" si="62"/>
        <v>1.975999999999992</v>
      </c>
      <c r="CF43" s="14">
        <f t="shared" si="63"/>
        <v>2.0012858318088655</v>
      </c>
      <c r="CH43" s="13">
        <f t="shared" si="64"/>
        <v>1.477999999999998</v>
      </c>
      <c r="CI43" s="14">
        <f t="shared" si="65"/>
        <v>0.94610711204517406</v>
      </c>
      <c r="CJ43" s="13">
        <f t="shared" si="66"/>
        <v>0.93466666666666498</v>
      </c>
      <c r="CK43" s="14">
        <f t="shared" si="67"/>
        <v>1.4997738597425796</v>
      </c>
      <c r="CL43" s="13">
        <f t="shared" si="68"/>
        <v>1.2163333333333384</v>
      </c>
      <c r="CM43" s="14">
        <f t="shared" si="69"/>
        <v>2.7086636833168107</v>
      </c>
      <c r="CN43" s="13">
        <f t="shared" si="70"/>
        <v>-0.14099999999999824</v>
      </c>
      <c r="CO43" s="14">
        <f t="shared" si="71"/>
        <v>2.2486582119401115</v>
      </c>
      <c r="CQ43" s="13">
        <f t="shared" si="72"/>
        <v>0.52466666666666484</v>
      </c>
      <c r="CR43" s="14">
        <f t="shared" si="73"/>
        <v>1.2898113629609669</v>
      </c>
      <c r="CS43" s="13">
        <f t="shared" si="74"/>
        <v>0.25600000000000023</v>
      </c>
      <c r="CT43" s="14">
        <f t="shared" si="75"/>
        <v>1.5075504597463052</v>
      </c>
      <c r="CU43" s="13">
        <f t="shared" si="76"/>
        <v>1.1560000000000059</v>
      </c>
      <c r="CV43" s="14">
        <f t="shared" si="77"/>
        <v>1.9895750536841872</v>
      </c>
      <c r="CW43" s="13">
        <f t="shared" si="78"/>
        <v>2.0136666666666585</v>
      </c>
      <c r="CX43" s="14">
        <f t="shared" si="79"/>
        <v>2.1167935107017426</v>
      </c>
    </row>
    <row r="44" spans="1:102" x14ac:dyDescent="0.25">
      <c r="A44" s="4">
        <v>299</v>
      </c>
      <c r="B44" s="4">
        <v>304</v>
      </c>
      <c r="C44" s="4" t="s">
        <v>64</v>
      </c>
      <c r="D44" s="2">
        <f>AVERAGE('raw data'!K44,'raw data'!Q44,'raw data'!W44)</f>
        <v>0.91033333333333333</v>
      </c>
      <c r="E44" s="2">
        <f>STDEV('raw data'!K44,'raw data'!Q44,'raw data'!W44)</f>
        <v>6.6710818712809497E-2</v>
      </c>
      <c r="F44" s="2">
        <f>AVERAGE('raw data'!AC44,'raw data'!AI44,'raw data'!AO44)</f>
        <v>0.95250000000000012</v>
      </c>
      <c r="G44" s="2">
        <f>STDEV('raw data'!AC44,'raw data'!AI44,'raw data'!AO44)</f>
        <v>0.23970919882223943</v>
      </c>
      <c r="H44" s="2">
        <f>AVERAGE('raw data'!AU44,'raw data'!BA44,'raw data'!BG44)</f>
        <v>1.9856666666666667</v>
      </c>
      <c r="I44" s="2">
        <f>STDEV('raw data'!AU44,'raw data'!BA44,'raw data'!BG44)</f>
        <v>0.24035251888285522</v>
      </c>
      <c r="J44" s="2">
        <f>AVERAGE('raw data'!BM44,'raw data'!BS44,'raw data'!BY44)</f>
        <v>9.11</v>
      </c>
      <c r="K44" s="2">
        <f>STDEV('raw data'!BM44,'raw data'!BS44,'raw data'!BY44)</f>
        <v>0.30585781010136043</v>
      </c>
      <c r="L44" s="2"/>
      <c r="M44" s="2">
        <f>AVERAGE('raw data'!K144,'raw data'!Q144,'raw data'!W144)</f>
        <v>0.69033333333333335</v>
      </c>
      <c r="N44" s="2">
        <f>STDEV('raw data'!K144,'raw data'!Q144,'raw data'!W144)</f>
        <v>0.22721208888026445</v>
      </c>
      <c r="O44" s="2">
        <f>AVERAGE('raw data'!AC144,'raw data'!AI144,'raw data'!AO144)</f>
        <v>0.68266666666666664</v>
      </c>
      <c r="P44" s="2">
        <f>STDEV('raw data'!AC144,'raw data'!AI144,'raw data'!AO144)</f>
        <v>6.2580614676857674E-2</v>
      </c>
      <c r="Q44" s="2">
        <f>AVERAGE('raw data'!AU144,'raw data'!BA144,'raw data'!BG144)</f>
        <v>2.3273333333333333</v>
      </c>
      <c r="R44" s="2">
        <f>STDEV('raw data'!AU144,'raw data'!BA144,'raw data'!BG144)</f>
        <v>0.15621246215757975</v>
      </c>
      <c r="S44" s="2">
        <f>AVERAGE('raw data'!BM144,'raw data'!BS144,'raw data'!BY144)</f>
        <v>11.986666666666666</v>
      </c>
      <c r="T44" s="2">
        <f>STDEV('raw data'!BM144,'raw data'!BS144,'raw data'!BY144)</f>
        <v>0.65219961157097728</v>
      </c>
      <c r="U44" s="2"/>
      <c r="V44" s="2">
        <f>AVERAGE('raw data'!K244,'raw data'!Q244,'raw data'!W244)</f>
        <v>0.51866666666666672</v>
      </c>
      <c r="W44" s="2">
        <f>STDEV('raw data'!K244,'raw data'!Q244,'raw data'!W244)</f>
        <v>0.19903852223459986</v>
      </c>
      <c r="X44" s="2">
        <f>AVERAGE('raw data'!AC244,'raw data'!AI244,'raw data'!AO244)</f>
        <v>0.78433333333333322</v>
      </c>
      <c r="Y44" s="2">
        <f>STDEV('raw data'!AC244,'raw data'!AI244,'raw data'!AO244)</f>
        <v>0.22321588951804819</v>
      </c>
      <c r="Z44" s="2">
        <f>AVERAGE('raw data'!AU244,'raw data'!BA244,'raw data'!BG244)</f>
        <v>2.4496666666666669</v>
      </c>
      <c r="AA44" s="2">
        <f>STDEV('raw data'!AU244,'raw data'!BA244,'raw data'!BG244)</f>
        <v>1.7595523104850654</v>
      </c>
      <c r="AB44" s="2">
        <f>AVERAGE('raw data'!BM244,'raw data'!BS244,'raw data'!BY244)</f>
        <v>10.156666666666666</v>
      </c>
      <c r="AC44" s="2">
        <f>STDEV('raw data'!BM244,'raw data'!BS244,'raw data'!BY244)</f>
        <v>0.35230857686598149</v>
      </c>
      <c r="AD44" s="2"/>
      <c r="AE44" s="2">
        <f>AVERAGE('raw data'!K344,'raw data'!Q344,'raw data'!W344)</f>
        <v>0.86299999999999999</v>
      </c>
      <c r="AF44" s="2">
        <f>STDEV('raw data'!K344,'raw data'!Q344,'raw data'!W344)</f>
        <v>0.27727423248473737</v>
      </c>
      <c r="AG44" s="2">
        <f>AVERAGE('raw data'!AC344,'raw data'!AI344,'raw data'!AO344)</f>
        <v>0.79900000000000004</v>
      </c>
      <c r="AH44" s="2">
        <f>STDEV('raw data'!AC344,'raw data'!AI344,'raw data'!AO344)</f>
        <v>0.13157127346043271</v>
      </c>
      <c r="AI44" s="2">
        <f>AVERAGE('raw data'!AU344,'raw data'!BA344,'raw data'!BG344)</f>
        <v>2.7296666666666667</v>
      </c>
      <c r="AJ44" s="2">
        <f>STDEV('raw data'!AU344,'raw data'!BA344,'raw data'!BG344)</f>
        <v>0.13871673775479762</v>
      </c>
      <c r="AK44" s="2">
        <f>AVERAGE('raw data'!BM344,'raw data'!BS344,'raw data'!BY344)</f>
        <v>14.975</v>
      </c>
      <c r="AL44" s="2">
        <f>STDEV('raw data'!BM344,'raw data'!BS344,'raw data'!BY344)</f>
        <v>0.23951826652679362</v>
      </c>
      <c r="AM44" s="2"/>
      <c r="AN44" s="2">
        <f>AVERAGE('raw data'!K444,'raw data'!Q444,'raw data'!W444)</f>
        <v>0.53266666666666673</v>
      </c>
      <c r="AO44" s="2">
        <f>STDEV('raw data'!K444,'raw data'!Q444,'raw data'!W444)</f>
        <v>0.22607373428448799</v>
      </c>
      <c r="AP44" s="2">
        <f>AVERAGE('raw data'!AC444,'raw data'!AI444,'raw data'!AO444)</f>
        <v>1.2996666666666667</v>
      </c>
      <c r="AQ44" s="2">
        <f>STDEV('raw data'!AC444,'raw data'!AI444,'raw data'!AO444)</f>
        <v>0.13497160195142288</v>
      </c>
      <c r="AR44" s="2">
        <f>AVERAGE('raw data'!AU444,'raw data'!BA444,'raw data'!BG444)</f>
        <v>2.593666666666667</v>
      </c>
      <c r="AS44" s="2">
        <f>STDEV('raw data'!AU444,'raw data'!BA444,'raw data'!BG444)</f>
        <v>0.37350278892309657</v>
      </c>
      <c r="AT44" s="2">
        <f>AVERAGE('raw data'!BM444,'raw data'!BS444,'raw data'!BY444)</f>
        <v>15.360666666666667</v>
      </c>
      <c r="AU44" s="2">
        <f>STDEV('raw data'!BM444,'raw data'!BS444,'raw data'!BY444)</f>
        <v>1.419479599477687</v>
      </c>
      <c r="AV44" s="2"/>
      <c r="AW44" s="2"/>
      <c r="AX44" s="13">
        <f t="shared" si="40"/>
        <v>0.21999999999999997</v>
      </c>
      <c r="AY44" s="14">
        <f t="shared" si="41"/>
        <v>0.29392290759307393</v>
      </c>
      <c r="AZ44" s="13">
        <f t="shared" si="42"/>
        <v>0.26983333333333348</v>
      </c>
      <c r="BA44" s="14">
        <f t="shared" si="43"/>
        <v>0.30228981349909712</v>
      </c>
      <c r="BB44" s="13">
        <f t="shared" si="44"/>
        <v>-0.34166666666666656</v>
      </c>
      <c r="BC44" s="14">
        <f t="shared" si="45"/>
        <v>0.39656498104043497</v>
      </c>
      <c r="BD44" s="13">
        <f t="shared" si="46"/>
        <v>-2.8766666666666669</v>
      </c>
      <c r="BE44" s="14">
        <f t="shared" si="47"/>
        <v>0.95805742167233765</v>
      </c>
      <c r="BG44" s="13">
        <f t="shared" si="48"/>
        <v>0.17166666666666663</v>
      </c>
      <c r="BH44" s="14">
        <f t="shared" si="49"/>
        <v>0.42625061111486429</v>
      </c>
      <c r="BI44" s="13">
        <f t="shared" si="50"/>
        <v>-0.10166666666666657</v>
      </c>
      <c r="BJ44" s="14">
        <f t="shared" si="51"/>
        <v>0.28579650419490588</v>
      </c>
      <c r="BK44" s="13">
        <f t="shared" si="52"/>
        <v>-0.12233333333333363</v>
      </c>
      <c r="BL44" s="14">
        <f t="shared" si="53"/>
        <v>1.9157647726426452</v>
      </c>
      <c r="BM44" s="13">
        <f t="shared" si="54"/>
        <v>1.83</v>
      </c>
      <c r="BN44" s="14">
        <f t="shared" si="55"/>
        <v>1.0045081884369589</v>
      </c>
      <c r="BO44" s="13"/>
      <c r="BP44" s="13">
        <f>M44-AE44</f>
        <v>-0.17266666666666663</v>
      </c>
      <c r="BQ44" s="14">
        <f>N44+AF44</f>
        <v>0.50448632136500182</v>
      </c>
      <c r="BR44" s="13">
        <f>O44-AG44</f>
        <v>-0.1163333333333334</v>
      </c>
      <c r="BS44" s="14">
        <f>P44+AH44</f>
        <v>0.1941518881372904</v>
      </c>
      <c r="BT44" s="13">
        <f>Q44-AI44</f>
        <v>-0.40233333333333343</v>
      </c>
      <c r="BU44" s="14">
        <f>R44+AJ44</f>
        <v>0.29492919991237737</v>
      </c>
      <c r="BV44" s="13">
        <f>S44-AK44</f>
        <v>-2.9883333333333333</v>
      </c>
      <c r="BW44" s="14">
        <f>T44+AL44</f>
        <v>0.89171787809777092</v>
      </c>
      <c r="BY44" s="13">
        <f t="shared" si="56"/>
        <v>0.15766666666666662</v>
      </c>
      <c r="BZ44" s="14">
        <f t="shared" si="57"/>
        <v>0.45328582316475241</v>
      </c>
      <c r="CA44" s="13">
        <f t="shared" si="58"/>
        <v>-0.6170000000000001</v>
      </c>
      <c r="CB44" s="14">
        <f t="shared" si="59"/>
        <v>0.19755221662828054</v>
      </c>
      <c r="CC44" s="13">
        <f t="shared" si="60"/>
        <v>-0.26633333333333375</v>
      </c>
      <c r="CD44" s="14">
        <f t="shared" si="61"/>
        <v>0.5297152510806763</v>
      </c>
      <c r="CE44" s="13">
        <f t="shared" si="62"/>
        <v>-3.3740000000000006</v>
      </c>
      <c r="CF44" s="14">
        <f t="shared" si="63"/>
        <v>2.0716792110486644</v>
      </c>
      <c r="CH44" s="13">
        <f t="shared" si="64"/>
        <v>-1.4000000000000012E-2</v>
      </c>
      <c r="CI44" s="14">
        <f t="shared" si="65"/>
        <v>0.42511225651908785</v>
      </c>
      <c r="CJ44" s="13">
        <f t="shared" si="66"/>
        <v>-0.51533333333333353</v>
      </c>
      <c r="CK44" s="14">
        <f t="shared" si="67"/>
        <v>0.35818749146947104</v>
      </c>
      <c r="CL44" s="13">
        <f t="shared" si="68"/>
        <v>-0.14400000000000013</v>
      </c>
      <c r="CM44" s="14">
        <f t="shared" si="69"/>
        <v>2.1330550994081618</v>
      </c>
      <c r="CN44" s="13">
        <f t="shared" si="70"/>
        <v>-5.2040000000000006</v>
      </c>
      <c r="CO44" s="14">
        <f t="shared" si="71"/>
        <v>1.7717881763436685</v>
      </c>
      <c r="CQ44" s="13">
        <f t="shared" si="72"/>
        <v>0.33033333333333326</v>
      </c>
      <c r="CR44" s="14">
        <f t="shared" si="73"/>
        <v>0.50334796676922533</v>
      </c>
      <c r="CS44" s="13">
        <f t="shared" si="74"/>
        <v>-0.5006666666666667</v>
      </c>
      <c r="CT44" s="14">
        <f t="shared" si="75"/>
        <v>0.26654287541185562</v>
      </c>
      <c r="CU44" s="13">
        <f t="shared" si="76"/>
        <v>0.13599999999999968</v>
      </c>
      <c r="CV44" s="14">
        <f t="shared" si="77"/>
        <v>0.51221952667789417</v>
      </c>
      <c r="CW44" s="13">
        <f t="shared" si="78"/>
        <v>-0.38566666666666727</v>
      </c>
      <c r="CX44" s="14">
        <f t="shared" si="79"/>
        <v>1.6589978660044806</v>
      </c>
    </row>
    <row r="45" spans="1:102" x14ac:dyDescent="0.25">
      <c r="A45" s="4">
        <v>299</v>
      </c>
      <c r="B45" s="4">
        <v>305</v>
      </c>
      <c r="C45" s="4" t="s">
        <v>65</v>
      </c>
      <c r="D45" s="2">
        <f>AVERAGE('raw data'!K45,'raw data'!Q45,'raw data'!W45)</f>
        <v>0.46366666666666667</v>
      </c>
      <c r="E45" s="2">
        <f>STDEV('raw data'!K45,'raw data'!Q45,'raw data'!W45)</f>
        <v>0.10366452302178071</v>
      </c>
      <c r="F45" s="2">
        <f>AVERAGE('raw data'!AC45,'raw data'!AI45,'raw data'!AO45)</f>
        <v>0.96399999999999997</v>
      </c>
      <c r="G45" s="2">
        <f>STDEV('raw data'!AC45,'raw data'!AI45,'raw data'!AO45)</f>
        <v>0.16263455967290619</v>
      </c>
      <c r="H45" s="2">
        <f>AVERAGE('raw data'!AU45,'raw data'!BA45,'raw data'!BG45)</f>
        <v>1.9746666666666666</v>
      </c>
      <c r="I45" s="2">
        <f>STDEV('raw data'!AU45,'raw data'!BA45,'raw data'!BG45)</f>
        <v>0.22112741425099994</v>
      </c>
      <c r="J45" s="2">
        <f>AVERAGE('raw data'!BM45,'raw data'!BS45,'raw data'!BY45)</f>
        <v>9.8646666666666665</v>
      </c>
      <c r="K45" s="2">
        <f>STDEV('raw data'!BM45,'raw data'!BS45,'raw data'!BY45)</f>
        <v>0.17915728657616295</v>
      </c>
      <c r="L45" s="2"/>
      <c r="M45" s="2">
        <f>AVERAGE('raw data'!K145,'raw data'!Q145,'raw data'!W145)</f>
        <v>0.77533333333333321</v>
      </c>
      <c r="N45" s="2">
        <f>STDEV('raw data'!K145,'raw data'!Q145,'raw data'!W145)</f>
        <v>0.28500935657155846</v>
      </c>
      <c r="O45" s="2">
        <f>AVERAGE('raw data'!AC145,'raw data'!AI145,'raw data'!AO145)</f>
        <v>0.93499999999999994</v>
      </c>
      <c r="P45" s="2">
        <f>STDEV('raw data'!AC145,'raw data'!AI145,'raw data'!AO145)</f>
        <v>0.34671746422699873</v>
      </c>
      <c r="Q45" s="2">
        <f>AVERAGE('raw data'!AU145,'raw data'!BA145,'raw data'!BG145)</f>
        <v>2.3883333333333332</v>
      </c>
      <c r="R45" s="2">
        <f>STDEV('raw data'!AU145,'raw data'!BA145,'raw data'!BG145)</f>
        <v>0.30067313370724319</v>
      </c>
      <c r="S45" s="2">
        <f>AVERAGE('raw data'!BM145,'raw data'!BS145,'raw data'!BY145)</f>
        <v>14.118</v>
      </c>
      <c r="T45" s="2">
        <f>STDEV('raw data'!BM145,'raw data'!BS145,'raw data'!BY145)</f>
        <v>0.28395598250433102</v>
      </c>
      <c r="U45" s="2"/>
      <c r="V45" s="2">
        <f>AVERAGE('raw data'!K245,'raw data'!Q245,'raw data'!W245)</f>
        <v>1.1120000000000001</v>
      </c>
      <c r="W45" s="2">
        <f>STDEV('raw data'!K245,'raw data'!Q245,'raw data'!W245)</f>
        <v>0.54710419482946737</v>
      </c>
      <c r="X45" s="2">
        <f>AVERAGE('raw data'!AC245,'raw data'!AI245,'raw data'!AO245)</f>
        <v>0.69633333333333336</v>
      </c>
      <c r="Y45" s="2">
        <f>STDEV('raw data'!AC245,'raw data'!AI245,'raw data'!AO245)</f>
        <v>0.25982750688357353</v>
      </c>
      <c r="Z45" s="2">
        <f>AVERAGE('raw data'!AU245,'raw data'!BA245,'raw data'!BG245)</f>
        <v>2.6736666666666662</v>
      </c>
      <c r="AA45" s="2">
        <f>STDEV('raw data'!AU245,'raw data'!BA245,'raw data'!BG245)</f>
        <v>1.1080655816933123</v>
      </c>
      <c r="AB45" s="2">
        <f>AVERAGE('raw data'!BM245,'raw data'!BS245,'raw data'!BY245)</f>
        <v>12.114666666666666</v>
      </c>
      <c r="AC45" s="2">
        <f>STDEV('raw data'!BM245,'raw data'!BS245,'raw data'!BY245)</f>
        <v>0.62929510830240265</v>
      </c>
      <c r="AD45" s="2"/>
      <c r="AE45" s="2">
        <f>AVERAGE('raw data'!K345,'raw data'!Q345,'raw data'!W345)</f>
        <v>0.55300000000000005</v>
      </c>
      <c r="AF45" s="2">
        <f>STDEV('raw data'!K345,'raw data'!Q345,'raw data'!W345)</f>
        <v>0.12592060990957749</v>
      </c>
      <c r="AG45" s="2">
        <f>AVERAGE('raw data'!AC345,'raw data'!AI345,'raw data'!AO345)</f>
        <v>0.21</v>
      </c>
      <c r="AH45" s="2">
        <f>STDEV('raw data'!AC345,'raw data'!AI345,'raw data'!AO345)</f>
        <v>0.14873802472804321</v>
      </c>
      <c r="AI45" s="2">
        <f>AVERAGE('raw data'!AU345,'raw data'!BA345,'raw data'!BG345)</f>
        <v>2.7530000000000001</v>
      </c>
      <c r="AJ45" s="2">
        <f>STDEV('raw data'!AU345,'raw data'!BA345,'raw data'!BG345)</f>
        <v>0.47725569666584483</v>
      </c>
      <c r="AK45" s="2">
        <f>AVERAGE('raw data'!BM345,'raw data'!BS345,'raw data'!BY345)</f>
        <v>15.028333333333334</v>
      </c>
      <c r="AL45" s="2">
        <f>STDEV('raw data'!BM345,'raw data'!BS345,'raw data'!BY345)</f>
        <v>0.73262564337684388</v>
      </c>
      <c r="AM45" s="2"/>
      <c r="AN45" s="2">
        <f>AVERAGE('raw data'!K445,'raw data'!Q445,'raw data'!W445)</f>
        <v>0.64733333333333343</v>
      </c>
      <c r="AO45" s="2">
        <f>STDEV('raw data'!K445,'raw data'!Q445,'raw data'!W445)</f>
        <v>6.3846169292552962E-2</v>
      </c>
      <c r="AP45" s="2">
        <f>AVERAGE('raw data'!AC445,'raw data'!AI445,'raw data'!AO445)</f>
        <v>0.92766666666666664</v>
      </c>
      <c r="AQ45" s="2">
        <f>STDEV('raw data'!AC445,'raw data'!AI445,'raw data'!AO445)</f>
        <v>0.20520802453445441</v>
      </c>
      <c r="AR45" s="2">
        <f>AVERAGE('raw data'!AU445,'raw data'!BA445,'raw data'!BG445)</f>
        <v>2.8836666666666666</v>
      </c>
      <c r="AS45" s="2">
        <f>STDEV('raw data'!AU445,'raw data'!BA445,'raw data'!BG445)</f>
        <v>3.0171730698342888E-2</v>
      </c>
      <c r="AT45" s="2">
        <f>AVERAGE('raw data'!BM445,'raw data'!BS445,'raw data'!BY445)</f>
        <v>14.979999999999999</v>
      </c>
      <c r="AU45" s="2">
        <f>STDEV('raw data'!BM445,'raw data'!BS445,'raw data'!BY445)</f>
        <v>1.7557870030274161</v>
      </c>
      <c r="AV45" s="2"/>
      <c r="AW45" s="2"/>
      <c r="AX45" s="13">
        <f t="shared" si="40"/>
        <v>-0.31166666666666654</v>
      </c>
      <c r="AY45" s="14">
        <f t="shared" si="41"/>
        <v>0.38867387959333916</v>
      </c>
      <c r="AZ45" s="13">
        <f t="shared" si="42"/>
        <v>2.9000000000000026E-2</v>
      </c>
      <c r="BA45" s="14">
        <f t="shared" si="43"/>
        <v>0.50935202389990497</v>
      </c>
      <c r="BB45" s="13">
        <f t="shared" si="44"/>
        <v>-0.41366666666666663</v>
      </c>
      <c r="BC45" s="14">
        <f t="shared" si="45"/>
        <v>0.52180054795824315</v>
      </c>
      <c r="BD45" s="13">
        <f t="shared" si="46"/>
        <v>-4.2533333333333339</v>
      </c>
      <c r="BE45" s="14">
        <f t="shared" si="47"/>
        <v>0.46311326908049399</v>
      </c>
      <c r="BG45" s="13">
        <f t="shared" si="48"/>
        <v>-0.33666666666666689</v>
      </c>
      <c r="BH45" s="14">
        <f t="shared" si="49"/>
        <v>0.83211355140102583</v>
      </c>
      <c r="BI45" s="13">
        <f t="shared" si="50"/>
        <v>0.23866666666666658</v>
      </c>
      <c r="BJ45" s="14">
        <f t="shared" si="51"/>
        <v>0.60654497111057226</v>
      </c>
      <c r="BK45" s="13">
        <f t="shared" si="52"/>
        <v>-0.28533333333333299</v>
      </c>
      <c r="BL45" s="14">
        <f t="shared" si="53"/>
        <v>1.4087387154005555</v>
      </c>
      <c r="BM45" s="13">
        <f t="shared" si="54"/>
        <v>2.0033333333333339</v>
      </c>
      <c r="BN45" s="14">
        <f t="shared" si="55"/>
        <v>0.91325109080673372</v>
      </c>
      <c r="BO45" s="13"/>
      <c r="BP45" s="13">
        <f>M45-AE45</f>
        <v>0.22233333333333316</v>
      </c>
      <c r="BQ45" s="14">
        <f>N45+AF45</f>
        <v>0.41092996648113594</v>
      </c>
      <c r="BR45" s="13">
        <f>O45-AG45</f>
        <v>0.72499999999999998</v>
      </c>
      <c r="BS45" s="14">
        <f>P45+AH45</f>
        <v>0.49545548895504193</v>
      </c>
      <c r="BT45" s="13">
        <f>Q45-AI45</f>
        <v>-0.36466666666666692</v>
      </c>
      <c r="BU45" s="14">
        <f>R45+AJ45</f>
        <v>0.77792883037308802</v>
      </c>
      <c r="BV45" s="13">
        <f>S45-AK45</f>
        <v>-0.91033333333333388</v>
      </c>
      <c r="BW45" s="14">
        <f>T45+AL45</f>
        <v>1.0165816258811748</v>
      </c>
      <c r="BY45" s="13">
        <f t="shared" si="56"/>
        <v>0.12799999999999978</v>
      </c>
      <c r="BZ45" s="14">
        <f t="shared" si="57"/>
        <v>0.34885552586411139</v>
      </c>
      <c r="CA45" s="13">
        <f t="shared" si="58"/>
        <v>7.3333333333333028E-3</v>
      </c>
      <c r="CB45" s="14">
        <f t="shared" si="59"/>
        <v>0.55192548876145309</v>
      </c>
      <c r="CC45" s="13">
        <f t="shared" si="60"/>
        <v>-0.4953333333333334</v>
      </c>
      <c r="CD45" s="14">
        <f t="shared" si="61"/>
        <v>0.33084486440558608</v>
      </c>
      <c r="CE45" s="13">
        <f t="shared" si="62"/>
        <v>-0.86199999999999832</v>
      </c>
      <c r="CF45" s="14">
        <f t="shared" si="63"/>
        <v>2.0397429855317473</v>
      </c>
      <c r="CH45" s="13">
        <f t="shared" si="64"/>
        <v>0.46466666666666667</v>
      </c>
      <c r="CI45" s="14">
        <f t="shared" si="65"/>
        <v>0.61095036412202031</v>
      </c>
      <c r="CJ45" s="13">
        <f t="shared" si="66"/>
        <v>-0.23133333333333328</v>
      </c>
      <c r="CK45" s="14">
        <f t="shared" si="67"/>
        <v>0.46503553141802795</v>
      </c>
      <c r="CL45" s="13">
        <f t="shared" si="68"/>
        <v>-0.21000000000000041</v>
      </c>
      <c r="CM45" s="14">
        <f t="shared" si="69"/>
        <v>1.1382373123916552</v>
      </c>
      <c r="CN45" s="13">
        <f t="shared" si="70"/>
        <v>-2.8653333333333322</v>
      </c>
      <c r="CO45" s="14">
        <f t="shared" si="71"/>
        <v>2.3850821113298188</v>
      </c>
      <c r="CQ45" s="13">
        <f t="shared" si="72"/>
        <v>-9.433333333333338E-2</v>
      </c>
      <c r="CR45" s="14">
        <f t="shared" si="73"/>
        <v>0.18976677920213045</v>
      </c>
      <c r="CS45" s="13">
        <f t="shared" si="74"/>
        <v>-0.71766666666666667</v>
      </c>
      <c r="CT45" s="14">
        <f t="shared" si="75"/>
        <v>0.35394604926249762</v>
      </c>
      <c r="CU45" s="13">
        <f t="shared" si="76"/>
        <v>-0.13066666666666649</v>
      </c>
      <c r="CV45" s="14">
        <f t="shared" si="77"/>
        <v>0.50742742736418767</v>
      </c>
      <c r="CW45" s="13">
        <f t="shared" si="78"/>
        <v>4.833333333333556E-2</v>
      </c>
      <c r="CX45" s="14">
        <f t="shared" si="79"/>
        <v>2.4884126464042602</v>
      </c>
    </row>
    <row r="46" spans="1:102" x14ac:dyDescent="0.25">
      <c r="A46" s="4">
        <v>305</v>
      </c>
      <c r="B46" s="4">
        <v>314</v>
      </c>
      <c r="C46" s="4" t="s">
        <v>66</v>
      </c>
      <c r="D46" s="2">
        <f>AVERAGE('raw data'!K46,'raw data'!Q46,'raw data'!W46)</f>
        <v>51.557333333333332</v>
      </c>
      <c r="E46" s="2">
        <f>STDEV('raw data'!K46,'raw data'!Q46,'raw data'!W46)</f>
        <v>0.80103079424784451</v>
      </c>
      <c r="F46" s="2">
        <f>AVERAGE('raw data'!AC46,'raw data'!AI46,'raw data'!AO46)</f>
        <v>54.885000000000005</v>
      </c>
      <c r="G46" s="2">
        <f>STDEV('raw data'!AC46,'raw data'!AI46,'raw data'!AO46)</f>
        <v>0.5190163773909271</v>
      </c>
      <c r="H46" s="2">
        <f>AVERAGE('raw data'!AU46,'raw data'!BA46,'raw data'!BG46)</f>
        <v>59.467666666666666</v>
      </c>
      <c r="I46" s="2">
        <f>STDEV('raw data'!AU46,'raw data'!BA46,'raw data'!BG46)</f>
        <v>1.353806608542498</v>
      </c>
      <c r="J46" s="2">
        <f>AVERAGE('raw data'!BM46,'raw data'!BS46,'raw data'!BY46)</f>
        <v>61.006333333333338</v>
      </c>
      <c r="K46" s="2">
        <f>STDEV('raw data'!BM46,'raw data'!BS46,'raw data'!BY46)</f>
        <v>2.1205757079937846</v>
      </c>
      <c r="L46" s="2"/>
      <c r="M46" s="2">
        <f>AVERAGE('raw data'!K146,'raw data'!Q146,'raw data'!W146)</f>
        <v>50.841666666666669</v>
      </c>
      <c r="N46" s="2">
        <f>STDEV('raw data'!K146,'raw data'!Q146,'raw data'!W146)</f>
        <v>1.3980995434279115</v>
      </c>
      <c r="O46" s="2">
        <f>AVERAGE('raw data'!AC146,'raw data'!AI146,'raw data'!AO146)</f>
        <v>53.50266666666667</v>
      </c>
      <c r="P46" s="2">
        <f>STDEV('raw data'!AC146,'raw data'!AI146,'raw data'!AO146)</f>
        <v>1.3312904766929461</v>
      </c>
      <c r="Q46" s="2">
        <f>AVERAGE('raw data'!AU146,'raw data'!BA146,'raw data'!BG146)</f>
        <v>59.438000000000009</v>
      </c>
      <c r="R46" s="2">
        <f>STDEV('raw data'!AU146,'raw data'!BA146,'raw data'!BG146)</f>
        <v>1.8664326936699331</v>
      </c>
      <c r="S46" s="2">
        <f>AVERAGE('raw data'!BM146,'raw data'!BS146,'raw data'!BY146)</f>
        <v>61.103333333333332</v>
      </c>
      <c r="T46" s="2">
        <f>STDEV('raw data'!BM146,'raw data'!BS146,'raw data'!BY146)</f>
        <v>1.8089931822241159</v>
      </c>
      <c r="U46" s="2"/>
      <c r="V46" s="2">
        <f>AVERAGE('raw data'!K246,'raw data'!Q246,'raw data'!W246)</f>
        <v>50.278666666666673</v>
      </c>
      <c r="W46" s="2">
        <f>STDEV('raw data'!K246,'raw data'!Q246,'raw data'!W246)</f>
        <v>2.4729489144204608</v>
      </c>
      <c r="X46" s="2">
        <f>AVERAGE('raw data'!AC246,'raw data'!AI246,'raw data'!AO246)</f>
        <v>53.00333333333333</v>
      </c>
      <c r="Y46" s="2">
        <f>STDEV('raw data'!AC246,'raw data'!AI246,'raw data'!AO246)</f>
        <v>1.1198903220107472</v>
      </c>
      <c r="Z46" s="2">
        <f>AVERAGE('raw data'!AU246,'raw data'!BA246,'raw data'!BG246)</f>
        <v>59.223999999999997</v>
      </c>
      <c r="AA46" s="2">
        <f>STDEV('raw data'!AU246,'raw data'!BA246,'raw data'!BG246)</f>
        <v>1.766247151448515</v>
      </c>
      <c r="AB46" s="2">
        <f>AVERAGE('raw data'!BM246,'raw data'!BS246,'raw data'!BY246)</f>
        <v>61.306666666666665</v>
      </c>
      <c r="AC46" s="2">
        <f>STDEV('raw data'!BM246,'raw data'!BS246,'raw data'!BY246)</f>
        <v>1.1491776770079267</v>
      </c>
      <c r="AD46" s="2"/>
      <c r="AE46" s="2">
        <f>AVERAGE('raw data'!K346,'raw data'!Q346,'raw data'!W346)</f>
        <v>50.121000000000002</v>
      </c>
      <c r="AF46" s="2">
        <f>STDEV('raw data'!K346,'raw data'!Q346,'raw data'!W346)</f>
        <v>2.7286311586581289</v>
      </c>
      <c r="AG46" s="2">
        <f>AVERAGE('raw data'!AC346,'raw data'!AI346,'raw data'!AO346)</f>
        <v>52.620666666666665</v>
      </c>
      <c r="AH46" s="2">
        <f>STDEV('raw data'!AC346,'raw data'!AI346,'raw data'!AO346)</f>
        <v>1.4278467471452738</v>
      </c>
      <c r="AI46" s="2">
        <f>AVERAGE('raw data'!AU346,'raw data'!BA346,'raw data'!BG346)</f>
        <v>57.679666666666662</v>
      </c>
      <c r="AJ46" s="2">
        <f>STDEV('raw data'!AU346,'raw data'!BA346,'raw data'!BG346)</f>
        <v>1.4401376091656413</v>
      </c>
      <c r="AK46" s="2">
        <f>AVERAGE('raw data'!BM346,'raw data'!BS346,'raw data'!BY346)</f>
        <v>61.218666666666671</v>
      </c>
      <c r="AL46" s="2">
        <f>STDEV('raw data'!BM346,'raw data'!BS346,'raw data'!BY346)</f>
        <v>1.0842367515138629</v>
      </c>
      <c r="AM46" s="2"/>
      <c r="AN46" s="2">
        <f>AVERAGE('raw data'!K446,'raw data'!Q446,'raw data'!W446)</f>
        <v>50.261333333333333</v>
      </c>
      <c r="AO46" s="2">
        <f>STDEV('raw data'!K446,'raw data'!Q446,'raw data'!W446)</f>
        <v>1.411988078325497</v>
      </c>
      <c r="AP46" s="2">
        <f>AVERAGE('raw data'!AC446,'raw data'!AI446,'raw data'!AO446)</f>
        <v>53.708999999999996</v>
      </c>
      <c r="AQ46" s="2">
        <f>STDEV('raw data'!AC446,'raw data'!AI446,'raw data'!AO446)</f>
        <v>1.3248230070466005</v>
      </c>
      <c r="AR46" s="2">
        <f>AVERAGE('raw data'!AU446,'raw data'!BA446,'raw data'!BG446)</f>
        <v>58.943000000000005</v>
      </c>
      <c r="AS46" s="2">
        <f>STDEV('raw data'!AU446,'raw data'!BA446,'raw data'!BG446)</f>
        <v>1.6991903954530816</v>
      </c>
      <c r="AT46" s="2">
        <f>AVERAGE('raw data'!BM446,'raw data'!BS446,'raw data'!BY446)</f>
        <v>60.542333333333339</v>
      </c>
      <c r="AU46" s="2">
        <f>STDEV('raw data'!BM446,'raw data'!BS446,'raw data'!BY446)</f>
        <v>1.365492707169587</v>
      </c>
      <c r="AV46" s="2"/>
      <c r="AW46" s="2"/>
      <c r="AX46" s="13">
        <f t="shared" si="40"/>
        <v>0.71566666666666379</v>
      </c>
      <c r="AY46" s="14">
        <f t="shared" si="41"/>
        <v>2.1991303376757561</v>
      </c>
      <c r="AZ46" s="13">
        <f t="shared" si="42"/>
        <v>1.3823333333333352</v>
      </c>
      <c r="BA46" s="14">
        <f t="shared" si="43"/>
        <v>1.8503068540838732</v>
      </c>
      <c r="BB46" s="13">
        <f t="shared" si="44"/>
        <v>2.9666666666656738E-2</v>
      </c>
      <c r="BC46" s="14">
        <f t="shared" si="45"/>
        <v>3.2202393022124314</v>
      </c>
      <c r="BD46" s="13">
        <f t="shared" si="46"/>
        <v>-9.6999999999994202E-2</v>
      </c>
      <c r="BE46" s="14">
        <f t="shared" si="47"/>
        <v>3.9295688902179005</v>
      </c>
      <c r="BG46" s="13">
        <f t="shared" si="48"/>
        <v>0.56299999999999528</v>
      </c>
      <c r="BH46" s="14">
        <f t="shared" si="49"/>
        <v>3.8710484578483726</v>
      </c>
      <c r="BI46" s="13">
        <f t="shared" si="50"/>
        <v>0.49933333333333962</v>
      </c>
      <c r="BJ46" s="14">
        <f t="shared" si="51"/>
        <v>2.4511807987036933</v>
      </c>
      <c r="BK46" s="13">
        <f t="shared" si="52"/>
        <v>0.21400000000001285</v>
      </c>
      <c r="BL46" s="14">
        <f t="shared" si="53"/>
        <v>3.6326798451184481</v>
      </c>
      <c r="BM46" s="13">
        <f t="shared" si="54"/>
        <v>-0.20333333333333314</v>
      </c>
      <c r="BN46" s="14">
        <f t="shared" si="55"/>
        <v>2.9581708592320428</v>
      </c>
      <c r="BO46" s="13"/>
      <c r="BP46" s="13">
        <f>M46-AE46</f>
        <v>0.72066666666666634</v>
      </c>
      <c r="BQ46" s="14">
        <f>N46+AF46</f>
        <v>4.1267307020860402</v>
      </c>
      <c r="BR46" s="13">
        <f>O46-AG46</f>
        <v>0.882000000000005</v>
      </c>
      <c r="BS46" s="14">
        <f>P46+AH46</f>
        <v>2.7591372238382199</v>
      </c>
      <c r="BT46" s="13">
        <f>Q46-AI46</f>
        <v>1.7583333333333471</v>
      </c>
      <c r="BU46" s="14">
        <f>R46+AJ46</f>
        <v>3.3065703028355742</v>
      </c>
      <c r="BV46" s="13">
        <f>S46-AK46</f>
        <v>-0.11533333333333928</v>
      </c>
      <c r="BW46" s="14">
        <f>T46+AL46</f>
        <v>2.8932299337379788</v>
      </c>
      <c r="BY46" s="13">
        <f t="shared" si="56"/>
        <v>0.58033333333333559</v>
      </c>
      <c r="BZ46" s="14">
        <f t="shared" si="57"/>
        <v>2.8100876217534085</v>
      </c>
      <c r="CA46" s="13">
        <f t="shared" si="58"/>
        <v>-0.20633333333332615</v>
      </c>
      <c r="CB46" s="14">
        <f t="shared" si="59"/>
        <v>2.6561134837395466</v>
      </c>
      <c r="CC46" s="13">
        <f t="shared" si="60"/>
        <v>0.49500000000000455</v>
      </c>
      <c r="CD46" s="14">
        <f t="shared" si="61"/>
        <v>3.5656230891230147</v>
      </c>
      <c r="CE46" s="13">
        <f t="shared" si="62"/>
        <v>0.56099999999999284</v>
      </c>
      <c r="CF46" s="14">
        <f t="shared" si="63"/>
        <v>3.1744858893937029</v>
      </c>
      <c r="CH46" s="13">
        <f t="shared" si="64"/>
        <v>1.7333333333340306E-2</v>
      </c>
      <c r="CI46" s="14">
        <f t="shared" si="65"/>
        <v>3.8849369927459581</v>
      </c>
      <c r="CJ46" s="13">
        <f t="shared" si="66"/>
        <v>-0.70566666666666578</v>
      </c>
      <c r="CK46" s="14">
        <f t="shared" si="67"/>
        <v>2.4447133290573477</v>
      </c>
      <c r="CL46" s="13">
        <f t="shared" si="68"/>
        <v>0.2809999999999917</v>
      </c>
      <c r="CM46" s="14">
        <f t="shared" si="69"/>
        <v>3.4654375469015966</v>
      </c>
      <c r="CN46" s="13">
        <f t="shared" si="70"/>
        <v>0.76433333333332598</v>
      </c>
      <c r="CO46" s="14">
        <f t="shared" si="71"/>
        <v>2.5146703841775135</v>
      </c>
      <c r="CQ46" s="13">
        <f t="shared" si="72"/>
        <v>-0.14033333333333076</v>
      </c>
      <c r="CR46" s="14">
        <f t="shared" si="73"/>
        <v>4.1406192369836257</v>
      </c>
      <c r="CS46" s="13">
        <f t="shared" si="74"/>
        <v>-1.0883333333333312</v>
      </c>
      <c r="CT46" s="14">
        <f t="shared" si="75"/>
        <v>2.7526697541918743</v>
      </c>
      <c r="CU46" s="13">
        <f t="shared" si="76"/>
        <v>-1.2633333333333425</v>
      </c>
      <c r="CV46" s="14">
        <f t="shared" si="77"/>
        <v>3.1393280046187231</v>
      </c>
      <c r="CW46" s="13">
        <f t="shared" si="78"/>
        <v>0.67633333333333212</v>
      </c>
      <c r="CX46" s="14">
        <f t="shared" si="79"/>
        <v>2.4497294586834499</v>
      </c>
    </row>
    <row r="47" spans="1:102" x14ac:dyDescent="0.25">
      <c r="A47" s="4">
        <v>315</v>
      </c>
      <c r="B47" s="4">
        <v>320</v>
      </c>
      <c r="C47" s="4" t="s">
        <v>67</v>
      </c>
      <c r="D47" s="2">
        <f>AVERAGE('raw data'!K47,'raw data'!Q47,'raw data'!W47)</f>
        <v>53.669666666666672</v>
      </c>
      <c r="E47" s="2">
        <f>STDEV('raw data'!K47,'raw data'!Q47,'raw data'!W47)</f>
        <v>1.5346746669354157</v>
      </c>
      <c r="F47" s="2">
        <f>AVERAGE('raw data'!AC47,'raw data'!AI47,'raw data'!AO47)</f>
        <v>54.8155</v>
      </c>
      <c r="G47" s="2">
        <f>STDEV('raw data'!AC47,'raw data'!AI47,'raw data'!AO47)</f>
        <v>1.4587612895878492</v>
      </c>
      <c r="H47" s="2">
        <f>AVERAGE('raw data'!AU47,'raw data'!BA47,'raw data'!BG47)</f>
        <v>53.780333333333324</v>
      </c>
      <c r="I47" s="2">
        <f>STDEV('raw data'!AU47,'raw data'!BA47,'raw data'!BG47)</f>
        <v>1.5898208494460428</v>
      </c>
      <c r="J47" s="2">
        <f>AVERAGE('raw data'!BM47,'raw data'!BS47,'raw data'!BY47)</f>
        <v>52.714666666666666</v>
      </c>
      <c r="K47" s="2">
        <f>STDEV('raw data'!BM47,'raw data'!BS47,'raw data'!BY47)</f>
        <v>1.7978549255524856</v>
      </c>
      <c r="L47" s="2"/>
      <c r="M47" s="2">
        <f>AVERAGE('raw data'!K147,'raw data'!Q147,'raw data'!W147)</f>
        <v>52.397333333333329</v>
      </c>
      <c r="N47" s="2">
        <f>STDEV('raw data'!K147,'raw data'!Q147,'raw data'!W147)</f>
        <v>1.343567762836448</v>
      </c>
      <c r="O47" s="2">
        <f>AVERAGE('raw data'!AC147,'raw data'!AI147,'raw data'!AO147)</f>
        <v>53.317</v>
      </c>
      <c r="P47" s="2">
        <f>STDEV('raw data'!AC147,'raw data'!AI147,'raw data'!AO147)</f>
        <v>1.0920947761069102</v>
      </c>
      <c r="Q47" s="2">
        <f>AVERAGE('raw data'!AU147,'raw data'!BA147,'raw data'!BG147)</f>
        <v>52.882333333333328</v>
      </c>
      <c r="R47" s="2">
        <f>STDEV('raw data'!AU147,'raw data'!BA147,'raw data'!BG147)</f>
        <v>2.1661570426294916</v>
      </c>
      <c r="S47" s="2">
        <f>AVERAGE('raw data'!BM147,'raw data'!BS147,'raw data'!BY147)</f>
        <v>53.043000000000006</v>
      </c>
      <c r="T47" s="2">
        <f>STDEV('raw data'!BM147,'raw data'!BS147,'raw data'!BY147)</f>
        <v>1.8332367550319271</v>
      </c>
      <c r="U47" s="2"/>
      <c r="V47" s="2">
        <f>AVERAGE('raw data'!K247,'raw data'!Q247,'raw data'!W247)</f>
        <v>51.402333333333331</v>
      </c>
      <c r="W47" s="2">
        <f>STDEV('raw data'!K247,'raw data'!Q247,'raw data'!W247)</f>
        <v>2.3941798874214388</v>
      </c>
      <c r="X47" s="2">
        <f>AVERAGE('raw data'!AC247,'raw data'!AI247,'raw data'!AO247)</f>
        <v>53.889666666666663</v>
      </c>
      <c r="Y47" s="2">
        <f>STDEV('raw data'!AC247,'raw data'!AI247,'raw data'!AO247)</f>
        <v>1.7215737954944983</v>
      </c>
      <c r="Z47" s="2">
        <f>AVERAGE('raw data'!AU247,'raw data'!BA247,'raw data'!BG247)</f>
        <v>52.534999999999997</v>
      </c>
      <c r="AA47" s="2">
        <f>STDEV('raw data'!AU247,'raw data'!BA247,'raw data'!BG247)</f>
        <v>1.3752341618793489</v>
      </c>
      <c r="AB47" s="2">
        <f>AVERAGE('raw data'!BM247,'raw data'!BS247,'raw data'!BY247)</f>
        <v>52.596666666666671</v>
      </c>
      <c r="AC47" s="2">
        <f>STDEV('raw data'!BM247,'raw data'!BS247,'raw data'!BY247)</f>
        <v>0.99400318577625024</v>
      </c>
      <c r="AD47" s="2"/>
      <c r="AE47" s="2">
        <f>AVERAGE('raw data'!K347,'raw data'!Q347,'raw data'!W347)</f>
        <v>51.482333333333337</v>
      </c>
      <c r="AF47" s="2">
        <f>STDEV('raw data'!K347,'raw data'!Q347,'raw data'!W347)</f>
        <v>2.644989476979696</v>
      </c>
      <c r="AG47" s="2">
        <f>AVERAGE('raw data'!AC347,'raw data'!AI347,'raw data'!AO347)</f>
        <v>53.223666666666666</v>
      </c>
      <c r="AH47" s="2">
        <f>STDEV('raw data'!AC347,'raw data'!AI347,'raw data'!AO347)</f>
        <v>1.4023274700772768</v>
      </c>
      <c r="AI47" s="2">
        <f>AVERAGE('raw data'!AU347,'raw data'!BA347,'raw data'!BG347)</f>
        <v>52.581666666666671</v>
      </c>
      <c r="AJ47" s="2">
        <f>STDEV('raw data'!AU347,'raw data'!BA347,'raw data'!BG347)</f>
        <v>1.6446897377114427</v>
      </c>
      <c r="AK47" s="2">
        <f>AVERAGE('raw data'!BM347,'raw data'!BS347,'raw data'!BY347)</f>
        <v>52.714333333333336</v>
      </c>
      <c r="AL47" s="2">
        <f>STDEV('raw data'!BM347,'raw data'!BS347,'raw data'!BY347)</f>
        <v>2.282871072429042</v>
      </c>
      <c r="AM47" s="2"/>
      <c r="AN47" s="2">
        <f>AVERAGE('raw data'!K447,'raw data'!Q447,'raw data'!W447)</f>
        <v>49.976666666666667</v>
      </c>
      <c r="AO47" s="2">
        <f>STDEV('raw data'!K447,'raw data'!Q447,'raw data'!W447)</f>
        <v>1.1726420311984971</v>
      </c>
      <c r="AP47" s="2">
        <f>AVERAGE('raw data'!AC447,'raw data'!AI447,'raw data'!AO447)</f>
        <v>54.070333333333338</v>
      </c>
      <c r="AQ47" s="2">
        <f>STDEV('raw data'!AC447,'raw data'!AI447,'raw data'!AO447)</f>
        <v>1.5530941160577925</v>
      </c>
      <c r="AR47" s="2">
        <f>AVERAGE('raw data'!AU447,'raw data'!BA447,'raw data'!BG447)</f>
        <v>53.115666666666669</v>
      </c>
      <c r="AS47" s="2">
        <f>STDEV('raw data'!AU447,'raw data'!BA447,'raw data'!BG447)</f>
        <v>2.1492432001365813</v>
      </c>
      <c r="AT47" s="2">
        <f>AVERAGE('raw data'!BM447,'raw data'!BS447,'raw data'!BY447)</f>
        <v>53.800999999999995</v>
      </c>
      <c r="AU47" s="2">
        <f>STDEV('raw data'!BM447,'raw data'!BS447,'raw data'!BY447)</f>
        <v>1.5362659275008355</v>
      </c>
      <c r="AV47" s="2"/>
      <c r="AW47" s="2"/>
      <c r="AX47" s="13">
        <f t="shared" si="40"/>
        <v>1.2723333333333429</v>
      </c>
      <c r="AY47" s="14">
        <f t="shared" si="41"/>
        <v>2.8782424297718636</v>
      </c>
      <c r="AZ47" s="13">
        <f t="shared" si="42"/>
        <v>1.4984999999999999</v>
      </c>
      <c r="BA47" s="14">
        <f t="shared" si="43"/>
        <v>2.5508560656947594</v>
      </c>
      <c r="BB47" s="13">
        <f t="shared" si="44"/>
        <v>0.89799999999999613</v>
      </c>
      <c r="BC47" s="14">
        <f t="shared" si="45"/>
        <v>3.7559778920755345</v>
      </c>
      <c r="BD47" s="13">
        <f t="shared" si="46"/>
        <v>-0.32833333333334025</v>
      </c>
      <c r="BE47" s="14">
        <f t="shared" si="47"/>
        <v>3.6310916805844125</v>
      </c>
      <c r="BG47" s="13">
        <f t="shared" si="48"/>
        <v>0.99499999999999744</v>
      </c>
      <c r="BH47" s="14">
        <f t="shared" si="49"/>
        <v>3.7377476502578868</v>
      </c>
      <c r="BI47" s="13">
        <f t="shared" si="50"/>
        <v>-0.5726666666666631</v>
      </c>
      <c r="BJ47" s="14">
        <f t="shared" si="51"/>
        <v>2.8136685716014087</v>
      </c>
      <c r="BK47" s="13">
        <f t="shared" si="52"/>
        <v>0.3473333333333315</v>
      </c>
      <c r="BL47" s="14">
        <f t="shared" si="53"/>
        <v>3.5413912045088405</v>
      </c>
      <c r="BM47" s="13">
        <f t="shared" si="54"/>
        <v>0.44633333333333525</v>
      </c>
      <c r="BN47" s="14">
        <f t="shared" si="55"/>
        <v>2.8272399408081772</v>
      </c>
      <c r="BO47" s="13"/>
      <c r="BP47" s="13">
        <f>M47-AE47</f>
        <v>0.91499999999999204</v>
      </c>
      <c r="BQ47" s="14">
        <f>N47+AF47</f>
        <v>3.988557239816144</v>
      </c>
      <c r="BR47" s="13">
        <f>O47-AG47</f>
        <v>9.3333333333333712E-2</v>
      </c>
      <c r="BS47" s="14">
        <f>P47+AH47</f>
        <v>2.494422246184187</v>
      </c>
      <c r="BT47" s="13">
        <f>Q47-AI47</f>
        <v>0.30066666666665753</v>
      </c>
      <c r="BU47" s="14">
        <f>R47+AJ47</f>
        <v>3.8108467803409343</v>
      </c>
      <c r="BV47" s="13">
        <f>S47-AK47</f>
        <v>0.32866666666667044</v>
      </c>
      <c r="BW47" s="14">
        <f>T47+AL47</f>
        <v>4.1161078274609686</v>
      </c>
      <c r="BY47" s="13">
        <f t="shared" si="56"/>
        <v>2.4206666666666621</v>
      </c>
      <c r="BZ47" s="14">
        <f t="shared" si="57"/>
        <v>2.5162097940349453</v>
      </c>
      <c r="CA47" s="13">
        <f t="shared" si="58"/>
        <v>-0.75333333333333741</v>
      </c>
      <c r="CB47" s="14">
        <f t="shared" si="59"/>
        <v>2.6451888921647027</v>
      </c>
      <c r="CC47" s="13">
        <f t="shared" si="60"/>
        <v>-0.23333333333334139</v>
      </c>
      <c r="CD47" s="14">
        <f t="shared" si="61"/>
        <v>4.3154002427660725</v>
      </c>
      <c r="CE47" s="13">
        <f t="shared" si="62"/>
        <v>-0.75799999999998846</v>
      </c>
      <c r="CF47" s="14">
        <f t="shared" si="63"/>
        <v>3.3695026825327625</v>
      </c>
      <c r="CH47" s="13">
        <f t="shared" si="64"/>
        <v>1.4256666666666646</v>
      </c>
      <c r="CI47" s="14">
        <f t="shared" si="65"/>
        <v>3.5668219186199357</v>
      </c>
      <c r="CJ47" s="13">
        <f t="shared" si="66"/>
        <v>-0.1806666666666743</v>
      </c>
      <c r="CK47" s="14">
        <f t="shared" si="67"/>
        <v>3.2746679115522905</v>
      </c>
      <c r="CL47" s="13">
        <f t="shared" si="68"/>
        <v>-0.58066666666667288</v>
      </c>
      <c r="CM47" s="14">
        <f t="shared" si="69"/>
        <v>3.5244773620159302</v>
      </c>
      <c r="CN47" s="13">
        <f t="shared" si="70"/>
        <v>-1.2043333333333237</v>
      </c>
      <c r="CO47" s="14">
        <f t="shared" si="71"/>
        <v>2.5302691132770856</v>
      </c>
      <c r="CQ47" s="13">
        <f t="shared" si="72"/>
        <v>1.50566666666667</v>
      </c>
      <c r="CR47" s="14">
        <f t="shared" si="73"/>
        <v>3.8176315081781933</v>
      </c>
      <c r="CS47" s="13">
        <f t="shared" si="74"/>
        <v>-0.84666666666667112</v>
      </c>
      <c r="CT47" s="14">
        <f t="shared" si="75"/>
        <v>2.9554215861350692</v>
      </c>
      <c r="CU47" s="13">
        <f t="shared" si="76"/>
        <v>-0.53399999999999892</v>
      </c>
      <c r="CV47" s="14">
        <f t="shared" si="77"/>
        <v>3.793932937848024</v>
      </c>
      <c r="CW47" s="13">
        <f t="shared" si="78"/>
        <v>-1.0866666666666589</v>
      </c>
      <c r="CX47" s="14">
        <f t="shared" si="79"/>
        <v>3.8191369999298774</v>
      </c>
    </row>
    <row r="48" spans="1:102" x14ac:dyDescent="0.25">
      <c r="A48" s="4">
        <v>326</v>
      </c>
      <c r="B48" s="4">
        <v>359</v>
      </c>
      <c r="C48" s="4" t="s">
        <v>68</v>
      </c>
      <c r="D48" s="2">
        <f>AVERAGE('raw data'!K48,'raw data'!Q48,'raw data'!W48)</f>
        <v>48.890666666666668</v>
      </c>
      <c r="E48" s="2">
        <f>STDEV('raw data'!K48,'raw data'!Q48,'raw data'!W48)</f>
        <v>0.59903617030471068</v>
      </c>
      <c r="F48" s="2">
        <f>AVERAGE('raw data'!AC48,'raw data'!AI48,'raw data'!AO48)</f>
        <v>50.703499999999998</v>
      </c>
      <c r="G48" s="2">
        <f>STDEV('raw data'!AC48,'raw data'!AI48,'raw data'!AO48)</f>
        <v>3.3234018715765645E-2</v>
      </c>
      <c r="H48" s="2">
        <f>AVERAGE('raw data'!AU48,'raw data'!BA48,'raw data'!BG48)</f>
        <v>48.565333333333335</v>
      </c>
      <c r="I48" s="2">
        <f>STDEV('raw data'!AU48,'raw data'!BA48,'raw data'!BG48)</f>
        <v>1.7513281626620805</v>
      </c>
      <c r="J48" s="2">
        <f>AVERAGE('raw data'!BM48,'raw data'!BS48,'raw data'!BY48)</f>
        <v>48.932333333333332</v>
      </c>
      <c r="K48" s="2">
        <f>STDEV('raw data'!BM48,'raw data'!BS48,'raw data'!BY48)</f>
        <v>0.87028864943381701</v>
      </c>
      <c r="L48" s="2"/>
      <c r="M48" s="2">
        <f>AVERAGE('raw data'!K148,'raw data'!Q148,'raw data'!W148)</f>
        <v>48.370000000000005</v>
      </c>
      <c r="N48" s="2">
        <f>STDEV('raw data'!K148,'raw data'!Q148,'raw data'!W148)</f>
        <v>0.99099697275016974</v>
      </c>
      <c r="O48" s="2">
        <f>AVERAGE('raw data'!AC148,'raw data'!AI148,'raw data'!AO148)</f>
        <v>50.065999999999995</v>
      </c>
      <c r="P48" s="2">
        <f>STDEV('raw data'!AC148,'raw data'!AI148,'raw data'!AO148)</f>
        <v>0.90897249683365111</v>
      </c>
      <c r="Q48" s="2">
        <f>AVERAGE('raw data'!AU148,'raw data'!BA148,'raw data'!BG148)</f>
        <v>49.41299999999999</v>
      </c>
      <c r="R48" s="2">
        <f>STDEV('raw data'!AU148,'raw data'!BA148,'raw data'!BG148)</f>
        <v>1.3029996162700921</v>
      </c>
      <c r="S48" s="2">
        <f>AVERAGE('raw data'!BM148,'raw data'!BS148,'raw data'!BY148)</f>
        <v>49.448666666666668</v>
      </c>
      <c r="T48" s="2">
        <f>STDEV('raw data'!BM148,'raw data'!BS148,'raw data'!BY148)</f>
        <v>1.497801499976996</v>
      </c>
      <c r="U48" s="2"/>
      <c r="V48" s="2">
        <f>AVERAGE('raw data'!K248,'raw data'!Q248,'raw data'!W248)</f>
        <v>47.058333333333337</v>
      </c>
      <c r="W48" s="2">
        <f>STDEV('raw data'!K248,'raw data'!Q248,'raw data'!W248)</f>
        <v>2.0051918445209522</v>
      </c>
      <c r="X48" s="2">
        <f>AVERAGE('raw data'!AC248,'raw data'!AI248,'raw data'!AO248)</f>
        <v>49.849333333333334</v>
      </c>
      <c r="Y48" s="2">
        <f>STDEV('raw data'!AC248,'raw data'!AI248,'raw data'!AO248)</f>
        <v>0.99479361343614026</v>
      </c>
      <c r="Z48" s="2">
        <f>AVERAGE('raw data'!AU248,'raw data'!BA248,'raw data'!BG248)</f>
        <v>48.910333333333334</v>
      </c>
      <c r="AA48" s="2">
        <f>STDEV('raw data'!AU248,'raw data'!BA248,'raw data'!BG248)</f>
        <v>1.5075948836916835</v>
      </c>
      <c r="AB48" s="2">
        <f>AVERAGE('raw data'!BM248,'raw data'!BS248,'raw data'!BY248)</f>
        <v>48.684333333333335</v>
      </c>
      <c r="AC48" s="2">
        <f>STDEV('raw data'!BM248,'raw data'!BS248,'raw data'!BY248)</f>
        <v>1.4474820666707202</v>
      </c>
      <c r="AD48" s="2"/>
      <c r="AE48" s="2">
        <f>AVERAGE('raw data'!K348,'raw data'!Q348,'raw data'!W348)</f>
        <v>46.69133333333334</v>
      </c>
      <c r="AF48" s="2">
        <f>STDEV('raw data'!K348,'raw data'!Q348,'raw data'!W348)</f>
        <v>2.4207280585256452</v>
      </c>
      <c r="AG48" s="2">
        <f>AVERAGE('raw data'!AC348,'raw data'!AI348,'raw data'!AO348)</f>
        <v>49.667666666666662</v>
      </c>
      <c r="AH48" s="2">
        <f>STDEV('raw data'!AC348,'raw data'!AI348,'raw data'!AO348)</f>
        <v>0.99210500116335121</v>
      </c>
      <c r="AI48" s="2">
        <f>AVERAGE('raw data'!AU348,'raw data'!BA348,'raw data'!BG348)</f>
        <v>48.559666666666665</v>
      </c>
      <c r="AJ48" s="2">
        <f>STDEV('raw data'!AU348,'raw data'!BA348,'raw data'!BG348)</f>
        <v>1.10044642456293</v>
      </c>
      <c r="AK48" s="2">
        <f>AVERAGE('raw data'!BM348,'raw data'!BS348,'raw data'!BY348)</f>
        <v>49.183333333333337</v>
      </c>
      <c r="AL48" s="2">
        <f>STDEV('raw data'!BM348,'raw data'!BS348,'raw data'!BY348)</f>
        <v>1.0066863132740675</v>
      </c>
      <c r="AM48" s="2"/>
      <c r="AN48" s="2">
        <f>AVERAGE('raw data'!K448,'raw data'!Q448,'raw data'!W448)</f>
        <v>47.004999999999995</v>
      </c>
      <c r="AO48" s="2">
        <f>STDEV('raw data'!K448,'raw data'!Q448,'raw data'!W448)</f>
        <v>0.77906931655662115</v>
      </c>
      <c r="AP48" s="2">
        <f>AVERAGE('raw data'!AC448,'raw data'!AI448,'raw data'!AO448)</f>
        <v>49.229666666666667</v>
      </c>
      <c r="AQ48" s="2">
        <f>STDEV('raw data'!AC448,'raw data'!AI448,'raw data'!AO448)</f>
        <v>1.3798196742086739</v>
      </c>
      <c r="AR48" s="2">
        <f>AVERAGE('raw data'!AU448,'raw data'!BA448,'raw data'!BG448)</f>
        <v>48.642333333333333</v>
      </c>
      <c r="AS48" s="2">
        <f>STDEV('raw data'!AU448,'raw data'!BA448,'raw data'!BG448)</f>
        <v>1.9316690537805223</v>
      </c>
      <c r="AT48" s="2">
        <f>AVERAGE('raw data'!BM448,'raw data'!BS448,'raw data'!BY448)</f>
        <v>48.214666666666666</v>
      </c>
      <c r="AU48" s="2">
        <f>STDEV('raw data'!BM448,'raw data'!BS448,'raw data'!BY448)</f>
        <v>0.90007018244875381</v>
      </c>
      <c r="AV48" s="2"/>
      <c r="AW48" s="2"/>
      <c r="AX48" s="13">
        <f t="shared" si="40"/>
        <v>0.5206666666666635</v>
      </c>
      <c r="AY48" s="14">
        <f t="shared" si="41"/>
        <v>1.5900331430548804</v>
      </c>
      <c r="AZ48" s="13">
        <f t="shared" si="42"/>
        <v>0.63750000000000284</v>
      </c>
      <c r="BA48" s="14">
        <f t="shared" si="43"/>
        <v>0.94220651554941681</v>
      </c>
      <c r="BB48" s="13">
        <f t="shared" si="44"/>
        <v>-0.84766666666665458</v>
      </c>
      <c r="BC48" s="14">
        <f t="shared" si="45"/>
        <v>3.0543277789321728</v>
      </c>
      <c r="BD48" s="13">
        <f t="shared" si="46"/>
        <v>-0.51633333333333553</v>
      </c>
      <c r="BE48" s="14">
        <f t="shared" si="47"/>
        <v>2.3680901494108131</v>
      </c>
      <c r="BG48" s="13">
        <f t="shared" si="48"/>
        <v>1.3116666666666674</v>
      </c>
      <c r="BH48" s="14">
        <f t="shared" si="49"/>
        <v>2.996188817271122</v>
      </c>
      <c r="BI48" s="13">
        <f t="shared" si="50"/>
        <v>0.21666666666666146</v>
      </c>
      <c r="BJ48" s="14">
        <f t="shared" si="51"/>
        <v>1.9037661102697914</v>
      </c>
      <c r="BK48" s="13">
        <f t="shared" si="52"/>
        <v>0.50266666666665571</v>
      </c>
      <c r="BL48" s="14">
        <f t="shared" si="53"/>
        <v>2.8105944999617756</v>
      </c>
      <c r="BM48" s="13">
        <f t="shared" si="54"/>
        <v>0.76433333333333309</v>
      </c>
      <c r="BN48" s="14">
        <f t="shared" si="55"/>
        <v>2.9452835666477162</v>
      </c>
      <c r="BO48" s="13"/>
      <c r="BP48" s="13">
        <f>M48-AE48</f>
        <v>1.6786666666666648</v>
      </c>
      <c r="BQ48" s="14">
        <f>N48+AF48</f>
        <v>3.4117250312758149</v>
      </c>
      <c r="BR48" s="13">
        <f>O48-AG48</f>
        <v>0.39833333333333343</v>
      </c>
      <c r="BS48" s="14">
        <f>P48+AH48</f>
        <v>1.9010774979970022</v>
      </c>
      <c r="BT48" s="13">
        <f>Q48-AI48</f>
        <v>0.85333333333332462</v>
      </c>
      <c r="BU48" s="14">
        <f>R48+AJ48</f>
        <v>2.403446040833022</v>
      </c>
      <c r="BV48" s="13">
        <f>S48-AK48</f>
        <v>0.26533333333333076</v>
      </c>
      <c r="BW48" s="14">
        <f>T48+AL48</f>
        <v>2.5044878132510635</v>
      </c>
      <c r="BY48" s="13">
        <f t="shared" si="56"/>
        <v>1.3650000000000091</v>
      </c>
      <c r="BZ48" s="14">
        <f t="shared" si="57"/>
        <v>1.7700662893067909</v>
      </c>
      <c r="CA48" s="13">
        <f t="shared" si="58"/>
        <v>0.83633333333332871</v>
      </c>
      <c r="CB48" s="14">
        <f t="shared" si="59"/>
        <v>2.2887921710423251</v>
      </c>
      <c r="CC48" s="13">
        <f t="shared" si="60"/>
        <v>0.7706666666666564</v>
      </c>
      <c r="CD48" s="14">
        <f t="shared" si="61"/>
        <v>3.2346686700506142</v>
      </c>
      <c r="CE48" s="13">
        <f t="shared" si="62"/>
        <v>1.2340000000000018</v>
      </c>
      <c r="CF48" s="14">
        <f t="shared" si="63"/>
        <v>2.39787168242575</v>
      </c>
      <c r="CH48" s="13">
        <f t="shared" si="64"/>
        <v>5.333333333334167E-2</v>
      </c>
      <c r="CI48" s="14">
        <f t="shared" si="65"/>
        <v>2.7842611610775734</v>
      </c>
      <c r="CJ48" s="13">
        <f t="shared" si="66"/>
        <v>0.61966666666666725</v>
      </c>
      <c r="CK48" s="14">
        <f t="shared" si="67"/>
        <v>2.3746132876448143</v>
      </c>
      <c r="CL48" s="13">
        <f t="shared" si="68"/>
        <v>0.26800000000000068</v>
      </c>
      <c r="CM48" s="14">
        <f t="shared" si="69"/>
        <v>3.439263937472206</v>
      </c>
      <c r="CN48" s="13">
        <f t="shared" si="70"/>
        <v>0.46966666666666868</v>
      </c>
      <c r="CO48" s="14">
        <f t="shared" si="71"/>
        <v>2.3475522491194738</v>
      </c>
      <c r="CQ48" s="13">
        <f t="shared" si="72"/>
        <v>-0.31366666666665566</v>
      </c>
      <c r="CR48" s="14">
        <f t="shared" si="73"/>
        <v>3.1997973750822664</v>
      </c>
      <c r="CS48" s="13">
        <f t="shared" si="74"/>
        <v>0.43799999999999528</v>
      </c>
      <c r="CT48" s="14">
        <f t="shared" si="75"/>
        <v>2.3719246753720249</v>
      </c>
      <c r="CU48" s="13">
        <f t="shared" si="76"/>
        <v>-8.266666666666822E-2</v>
      </c>
      <c r="CV48" s="14">
        <f t="shared" si="77"/>
        <v>3.0321154783434521</v>
      </c>
      <c r="CW48" s="13">
        <f t="shared" si="78"/>
        <v>0.96866666666667101</v>
      </c>
      <c r="CX48" s="14">
        <f t="shared" si="79"/>
        <v>1.9067564957228214</v>
      </c>
    </row>
    <row r="49" spans="1:102" x14ac:dyDescent="0.25">
      <c r="A49" s="4">
        <v>329</v>
      </c>
      <c r="B49" s="4">
        <v>359</v>
      </c>
      <c r="C49" s="4" t="s">
        <v>69</v>
      </c>
      <c r="D49" s="2">
        <f>AVERAGE('raw data'!K49,'raw data'!Q49,'raw data'!W49)</f>
        <v>45.321333333333335</v>
      </c>
      <c r="E49" s="2">
        <f>STDEV('raw data'!K49,'raw data'!Q49,'raw data'!W49)</f>
        <v>0.49412177986133382</v>
      </c>
      <c r="F49" s="2">
        <f>AVERAGE('raw data'!AC49,'raw data'!AI49,'raw data'!AO49)</f>
        <v>46.858000000000004</v>
      </c>
      <c r="G49" s="2">
        <f>STDEV('raw data'!AC49,'raw data'!AI49,'raw data'!AO49)</f>
        <v>0.4963889603929601</v>
      </c>
      <c r="H49" s="2">
        <f>AVERAGE('raw data'!AU49,'raw data'!BA49,'raw data'!BG49)</f>
        <v>45.423666666666662</v>
      </c>
      <c r="I49" s="2">
        <f>STDEV('raw data'!AU49,'raw data'!BA49,'raw data'!BG49)</f>
        <v>0.90711043061654362</v>
      </c>
      <c r="J49" s="2">
        <f>AVERAGE('raw data'!BM49,'raw data'!BS49,'raw data'!BY49)</f>
        <v>45.669999999999995</v>
      </c>
      <c r="K49" s="2">
        <f>STDEV('raw data'!BM49,'raw data'!BS49,'raw data'!BY49)</f>
        <v>0.66775968731273505</v>
      </c>
      <c r="L49" s="2"/>
      <c r="M49" s="2">
        <f>AVERAGE('raw data'!K149,'raw data'!Q149,'raw data'!W149)</f>
        <v>44.551333333333332</v>
      </c>
      <c r="N49" s="2">
        <f>STDEV('raw data'!K149,'raw data'!Q149,'raw data'!W149)</f>
        <v>1.1318773490680585</v>
      </c>
      <c r="O49" s="2">
        <f>AVERAGE('raw data'!AC149,'raw data'!AI149,'raw data'!AO149)</f>
        <v>46.504333333333335</v>
      </c>
      <c r="P49" s="2">
        <f>STDEV('raw data'!AC149,'raw data'!AI149,'raw data'!AO149)</f>
        <v>0.46196789210218075</v>
      </c>
      <c r="Q49" s="2">
        <f>AVERAGE('raw data'!AU149,'raw data'!BA149,'raw data'!BG149)</f>
        <v>46.199333333333335</v>
      </c>
      <c r="R49" s="2">
        <f>STDEV('raw data'!AU149,'raw data'!BA149,'raw data'!BG149)</f>
        <v>0.83810281787697882</v>
      </c>
      <c r="S49" s="2">
        <f>AVERAGE('raw data'!BM149,'raw data'!BS149,'raw data'!BY149)</f>
        <v>45.654666666666664</v>
      </c>
      <c r="T49" s="2">
        <f>STDEV('raw data'!BM149,'raw data'!BS149,'raw data'!BY149)</f>
        <v>0.70576648640561923</v>
      </c>
      <c r="U49" s="2"/>
      <c r="V49" s="2">
        <f>AVERAGE('raw data'!K249,'raw data'!Q249,'raw data'!W249)</f>
        <v>43.651333333333334</v>
      </c>
      <c r="W49" s="2">
        <f>STDEV('raw data'!K249,'raw data'!Q249,'raw data'!W249)</f>
        <v>1.8812852875981725</v>
      </c>
      <c r="X49" s="2">
        <f>AVERAGE('raw data'!AC249,'raw data'!AI249,'raw data'!AO249)</f>
        <v>46.193666666666665</v>
      </c>
      <c r="Y49" s="2">
        <f>STDEV('raw data'!AC249,'raw data'!AI249,'raw data'!AO249)</f>
        <v>0.82985922500947928</v>
      </c>
      <c r="Z49" s="2">
        <f>AVERAGE('raw data'!AU249,'raw data'!BA249,'raw data'!BG249)</f>
        <v>45.497333333333337</v>
      </c>
      <c r="AA49" s="2">
        <f>STDEV('raw data'!AU249,'raw data'!BA249,'raw data'!BG249)</f>
        <v>0.58507463911310664</v>
      </c>
      <c r="AB49" s="2">
        <f>AVERAGE('raw data'!BM249,'raw data'!BS249,'raw data'!BY249)</f>
        <v>45.004333333333335</v>
      </c>
      <c r="AC49" s="2">
        <f>STDEV('raw data'!BM249,'raw data'!BS249,'raw data'!BY249)</f>
        <v>1.013592784767795</v>
      </c>
      <c r="AD49" s="2"/>
      <c r="AE49" s="2">
        <f>AVERAGE('raw data'!K349,'raw data'!Q349,'raw data'!W349)</f>
        <v>42.883000000000003</v>
      </c>
      <c r="AF49" s="2">
        <f>STDEV('raw data'!K349,'raw data'!Q349,'raw data'!W349)</f>
        <v>1.8527215117226883</v>
      </c>
      <c r="AG49" s="2">
        <f>AVERAGE('raw data'!AC349,'raw data'!AI349,'raw data'!AO349)</f>
        <v>45.98533333333333</v>
      </c>
      <c r="AH49" s="2">
        <f>STDEV('raw data'!AC349,'raw data'!AI349,'raw data'!AO349)</f>
        <v>0.63606786849622676</v>
      </c>
      <c r="AI49" s="2">
        <f>AVERAGE('raw data'!AU349,'raw data'!BA349,'raw data'!BG349)</f>
        <v>45.27</v>
      </c>
      <c r="AJ49" s="2">
        <f>STDEV('raw data'!AU349,'raw data'!BA349,'raw data'!BG349)</f>
        <v>0.64720398639068943</v>
      </c>
      <c r="AK49" s="2">
        <f>AVERAGE('raw data'!BM349,'raw data'!BS349,'raw data'!BY349)</f>
        <v>45.26</v>
      </c>
      <c r="AL49" s="2">
        <f>STDEV('raw data'!BM349,'raw data'!BS349,'raw data'!BY349)</f>
        <v>0.71660519116177523</v>
      </c>
      <c r="AM49" s="2"/>
      <c r="AN49" s="2">
        <f>AVERAGE('raw data'!K449,'raw data'!Q449,'raw data'!W449)</f>
        <v>43.363333333333337</v>
      </c>
      <c r="AO49" s="2">
        <f>STDEV('raw data'!K449,'raw data'!Q449,'raw data'!W449)</f>
        <v>0.7867288817205933</v>
      </c>
      <c r="AP49" s="2">
        <f>AVERAGE('raw data'!AC449,'raw data'!AI449,'raw data'!AO449)</f>
        <v>45.637333333333338</v>
      </c>
      <c r="AQ49" s="2">
        <f>STDEV('raw data'!AC449,'raw data'!AI449,'raw data'!AO449)</f>
        <v>1.2249152351625536</v>
      </c>
      <c r="AR49" s="2">
        <f>AVERAGE('raw data'!AU449,'raw data'!BA449,'raw data'!BG449)</f>
        <v>45.304666666666662</v>
      </c>
      <c r="AS49" s="2">
        <f>STDEV('raw data'!AU449,'raw data'!BA449,'raw data'!BG449)</f>
        <v>0.8343538418041434</v>
      </c>
      <c r="AT49" s="2">
        <f>AVERAGE('raw data'!BM449,'raw data'!BS449,'raw data'!BY449)</f>
        <v>44.417000000000002</v>
      </c>
      <c r="AU49" s="2">
        <f>STDEV('raw data'!BM449,'raw data'!BS449,'raw data'!BY449)</f>
        <v>0.83404855973737924</v>
      </c>
      <c r="AV49" s="2"/>
      <c r="AW49" s="2"/>
      <c r="AX49" s="13">
        <f t="shared" si="40"/>
        <v>0.77000000000000313</v>
      </c>
      <c r="AY49" s="14">
        <f t="shared" si="41"/>
        <v>1.6259991289293922</v>
      </c>
      <c r="AZ49" s="13">
        <f t="shared" si="42"/>
        <v>0.35366666666666902</v>
      </c>
      <c r="BA49" s="14">
        <f t="shared" si="43"/>
        <v>0.95835685249514091</v>
      </c>
      <c r="BB49" s="13">
        <f t="shared" si="44"/>
        <v>-0.77566666666667317</v>
      </c>
      <c r="BC49" s="14">
        <f t="shared" si="45"/>
        <v>1.7452132484935223</v>
      </c>
      <c r="BD49" s="13">
        <f t="shared" si="46"/>
        <v>1.5333333333330756E-2</v>
      </c>
      <c r="BE49" s="14">
        <f t="shared" si="47"/>
        <v>1.3735261737183544</v>
      </c>
      <c r="BG49" s="13">
        <f t="shared" si="48"/>
        <v>0.89999999999999858</v>
      </c>
      <c r="BH49" s="14">
        <f t="shared" si="49"/>
        <v>3.0131626366662312</v>
      </c>
      <c r="BI49" s="13">
        <f t="shared" si="50"/>
        <v>0.31066666666666976</v>
      </c>
      <c r="BJ49" s="14">
        <f t="shared" si="51"/>
        <v>1.29182711711166</v>
      </c>
      <c r="BK49" s="13">
        <f t="shared" si="52"/>
        <v>0.70199999999999818</v>
      </c>
      <c r="BL49" s="14">
        <f t="shared" si="53"/>
        <v>1.4231774569900855</v>
      </c>
      <c r="BM49" s="13">
        <f t="shared" si="54"/>
        <v>0.65033333333332877</v>
      </c>
      <c r="BN49" s="14">
        <f t="shared" si="55"/>
        <v>1.7193592711734142</v>
      </c>
      <c r="BO49" s="13"/>
      <c r="BP49" s="13">
        <f>M49-AE49</f>
        <v>1.6683333333333294</v>
      </c>
      <c r="BQ49" s="14">
        <f>N49+AF49</f>
        <v>2.9845988607907468</v>
      </c>
      <c r="BR49" s="13">
        <f>O49-AG49</f>
        <v>0.51900000000000546</v>
      </c>
      <c r="BS49" s="14">
        <f>P49+AH49</f>
        <v>1.0980357605984075</v>
      </c>
      <c r="BT49" s="13">
        <f>Q49-AI49</f>
        <v>0.92933333333333223</v>
      </c>
      <c r="BU49" s="14">
        <f>R49+AJ49</f>
        <v>1.4853068042676683</v>
      </c>
      <c r="BV49" s="13">
        <f>S49-AK49</f>
        <v>0.39466666666666583</v>
      </c>
      <c r="BW49" s="14">
        <f>T49+AL49</f>
        <v>1.4223716775673945</v>
      </c>
      <c r="BY49" s="13">
        <f t="shared" si="56"/>
        <v>1.1879999999999953</v>
      </c>
      <c r="BZ49" s="14">
        <f t="shared" si="57"/>
        <v>1.9186062307886518</v>
      </c>
      <c r="CA49" s="13">
        <f t="shared" si="58"/>
        <v>0.86699999999999733</v>
      </c>
      <c r="CB49" s="14">
        <f t="shared" si="59"/>
        <v>1.6868831272647344</v>
      </c>
      <c r="CC49" s="13">
        <f t="shared" si="60"/>
        <v>0.89466666666667294</v>
      </c>
      <c r="CD49" s="14">
        <f t="shared" si="61"/>
        <v>1.6724566596811221</v>
      </c>
      <c r="CE49" s="13">
        <f t="shared" si="62"/>
        <v>1.2376666666666623</v>
      </c>
      <c r="CF49" s="14">
        <f t="shared" si="63"/>
        <v>1.5398150461429985</v>
      </c>
      <c r="CH49" s="13">
        <f t="shared" si="64"/>
        <v>0.2879999999999967</v>
      </c>
      <c r="CI49" s="14">
        <f t="shared" si="65"/>
        <v>2.6680141693187656</v>
      </c>
      <c r="CJ49" s="13">
        <f t="shared" si="66"/>
        <v>0.55633333333332757</v>
      </c>
      <c r="CK49" s="14">
        <f t="shared" si="67"/>
        <v>2.054774460172033</v>
      </c>
      <c r="CL49" s="13">
        <f t="shared" si="68"/>
        <v>0.19266666666667476</v>
      </c>
      <c r="CM49" s="14">
        <f t="shared" si="69"/>
        <v>1.4194284809172499</v>
      </c>
      <c r="CN49" s="13">
        <f t="shared" si="70"/>
        <v>0.58733333333333348</v>
      </c>
      <c r="CO49" s="14">
        <f t="shared" si="71"/>
        <v>1.8476413445051743</v>
      </c>
      <c r="CQ49" s="13">
        <f t="shared" si="72"/>
        <v>-0.48033333333333417</v>
      </c>
      <c r="CR49" s="14">
        <f t="shared" si="73"/>
        <v>2.6394503934432816</v>
      </c>
      <c r="CS49" s="13">
        <f t="shared" si="74"/>
        <v>0.34799999999999187</v>
      </c>
      <c r="CT49" s="14">
        <f t="shared" si="75"/>
        <v>1.8609831036587803</v>
      </c>
      <c r="CU49" s="13">
        <f t="shared" si="76"/>
        <v>-3.4666666666659296E-2</v>
      </c>
      <c r="CV49" s="14">
        <f t="shared" si="77"/>
        <v>1.4815578281948327</v>
      </c>
      <c r="CW49" s="13">
        <f t="shared" si="78"/>
        <v>0.84299999999999642</v>
      </c>
      <c r="CX49" s="14">
        <f t="shared" si="79"/>
        <v>1.5506537508991545</v>
      </c>
    </row>
    <row r="50" spans="1:102" x14ac:dyDescent="0.25">
      <c r="A50" s="4">
        <v>341</v>
      </c>
      <c r="B50" s="4">
        <v>359</v>
      </c>
      <c r="C50" s="4" t="s">
        <v>70</v>
      </c>
      <c r="D50" s="2">
        <f>AVERAGE('raw data'!K50,'raw data'!Q50,'raw data'!W50)</f>
        <v>39.042999999999999</v>
      </c>
      <c r="E50" s="2">
        <f>STDEV('raw data'!K50,'raw data'!Q50,'raw data'!W50)</f>
        <v>0.42427821061185605</v>
      </c>
      <c r="F50" s="2">
        <f>AVERAGE('raw data'!AC50,'raw data'!AI50,'raw data'!AO50)</f>
        <v>41.043999999999997</v>
      </c>
      <c r="G50" s="2">
        <f>STDEV('raw data'!AC50,'raw data'!AI50,'raw data'!AO50)</f>
        <v>0.38890872965260415</v>
      </c>
      <c r="H50" s="2">
        <f>AVERAGE('raw data'!AU50,'raw data'!BA50,'raw data'!BG50)</f>
        <v>39.666999999999994</v>
      </c>
      <c r="I50" s="2">
        <f>STDEV('raw data'!AU50,'raw data'!BA50,'raw data'!BG50)</f>
        <v>0.90323640316364284</v>
      </c>
      <c r="J50" s="2">
        <f>AVERAGE('raw data'!BM50,'raw data'!BS50,'raw data'!BY50)</f>
        <v>39.588999999999999</v>
      </c>
      <c r="K50" s="2">
        <f>STDEV('raw data'!BM50,'raw data'!BS50,'raw data'!BY50)</f>
        <v>1.0842006271903728</v>
      </c>
      <c r="L50" s="2"/>
      <c r="M50" s="2">
        <f>AVERAGE('raw data'!K150,'raw data'!Q150,'raw data'!W150)</f>
        <v>38.415999999999997</v>
      </c>
      <c r="N50" s="2">
        <f>STDEV('raw data'!K150,'raw data'!Q150,'raw data'!W150)</f>
        <v>1.224279788283706</v>
      </c>
      <c r="O50" s="2">
        <f>AVERAGE('raw data'!AC150,'raw data'!AI150,'raw data'!AO150)</f>
        <v>40.520333333333333</v>
      </c>
      <c r="P50" s="2">
        <f>STDEV('raw data'!AC150,'raw data'!AI150,'raw data'!AO150)</f>
        <v>0.5839189441466448</v>
      </c>
      <c r="Q50" s="2">
        <f>AVERAGE('raw data'!AU150,'raw data'!BA150,'raw data'!BG150)</f>
        <v>40.046333333333337</v>
      </c>
      <c r="R50" s="2">
        <f>STDEV('raw data'!AU150,'raw data'!BA150,'raw data'!BG150)</f>
        <v>0.67731922557486146</v>
      </c>
      <c r="S50" s="2">
        <f>AVERAGE('raw data'!BM150,'raw data'!BS150,'raw data'!BY150)</f>
        <v>39.398000000000003</v>
      </c>
      <c r="T50" s="2">
        <f>STDEV('raw data'!BM150,'raw data'!BS150,'raw data'!BY150)</f>
        <v>0.83651837995348211</v>
      </c>
      <c r="U50" s="2"/>
      <c r="V50" s="2">
        <f>AVERAGE('raw data'!K250,'raw data'!Q250,'raw data'!W250)</f>
        <v>38.609333333333332</v>
      </c>
      <c r="W50" s="2">
        <f>STDEV('raw data'!K250,'raw data'!Q250,'raw data'!W250)</f>
        <v>1.7032616749440874</v>
      </c>
      <c r="X50" s="2">
        <f>AVERAGE('raw data'!AC250,'raw data'!AI250,'raw data'!AO250)</f>
        <v>40.944333333333333</v>
      </c>
      <c r="Y50" s="2">
        <f>STDEV('raw data'!AC250,'raw data'!AI250,'raw data'!AO250)</f>
        <v>1.0248542985875269</v>
      </c>
      <c r="Z50" s="2">
        <f>AVERAGE('raw data'!AU250,'raw data'!BA250,'raw data'!BG250)</f>
        <v>40.370666666666665</v>
      </c>
      <c r="AA50" s="2">
        <f>STDEV('raw data'!AU250,'raw data'!BA250,'raw data'!BG250)</f>
        <v>0.92120699809181394</v>
      </c>
      <c r="AB50" s="2">
        <f>AVERAGE('raw data'!BM250,'raw data'!BS250,'raw data'!BY250)</f>
        <v>40.318000000000005</v>
      </c>
      <c r="AC50" s="2">
        <f>STDEV('raw data'!BM250,'raw data'!BS250,'raw data'!BY250)</f>
        <v>1.2823271813386787</v>
      </c>
      <c r="AD50" s="2"/>
      <c r="AE50" s="2">
        <f>AVERAGE('raw data'!K350,'raw data'!Q350,'raw data'!W350)</f>
        <v>37.079666666666668</v>
      </c>
      <c r="AF50" s="2">
        <f>STDEV('raw data'!K350,'raw data'!Q350,'raw data'!W350)</f>
        <v>1.6814881305954368</v>
      </c>
      <c r="AG50" s="2">
        <f>AVERAGE('raw data'!AC350,'raw data'!AI350,'raw data'!AO350)</f>
        <v>39.700333333333333</v>
      </c>
      <c r="AH50" s="2">
        <f>STDEV('raw data'!AC350,'raw data'!AI350,'raw data'!AO350)</f>
        <v>0.57322450517518486</v>
      </c>
      <c r="AI50" s="2">
        <f>AVERAGE('raw data'!AU350,'raw data'!BA350,'raw data'!BG350)</f>
        <v>39.144333333333336</v>
      </c>
      <c r="AJ50" s="2">
        <f>STDEV('raw data'!AU350,'raw data'!BA350,'raw data'!BG350)</f>
        <v>0.77700343199585353</v>
      </c>
      <c r="AK50" s="2">
        <f>AVERAGE('raw data'!BM350,'raw data'!BS350,'raw data'!BY350)</f>
        <v>39.144000000000005</v>
      </c>
      <c r="AL50" s="2">
        <f>STDEV('raw data'!BM350,'raw data'!BS350,'raw data'!BY350)</f>
        <v>0.57757856608430036</v>
      </c>
      <c r="AM50" s="2"/>
      <c r="AN50" s="2">
        <f>AVERAGE('raw data'!K450,'raw data'!Q450,'raw data'!W450)</f>
        <v>38.238999999999997</v>
      </c>
      <c r="AO50" s="2">
        <f>STDEV('raw data'!K450,'raw data'!Q450,'raw data'!W450)</f>
        <v>0.50388788435524245</v>
      </c>
      <c r="AP50" s="2">
        <f>AVERAGE('raw data'!AC450,'raw data'!AI450,'raw data'!AO450)</f>
        <v>40.154333333333334</v>
      </c>
      <c r="AQ50" s="2">
        <f>STDEV('raw data'!AC450,'raw data'!AI450,'raw data'!AO450)</f>
        <v>1.5119729935859725</v>
      </c>
      <c r="AR50" s="2">
        <f>AVERAGE('raw data'!AU450,'raw data'!BA450,'raw data'!BG450)</f>
        <v>40.49133333333333</v>
      </c>
      <c r="AS50" s="2">
        <f>STDEV('raw data'!AU450,'raw data'!BA450,'raw data'!BG450)</f>
        <v>0.59333492509150121</v>
      </c>
      <c r="AT50" s="2">
        <f>AVERAGE('raw data'!BM450,'raw data'!BS450,'raw data'!BY450)</f>
        <v>38.590666666666671</v>
      </c>
      <c r="AU50" s="2">
        <f>STDEV('raw data'!BM450,'raw data'!BS450,'raw data'!BY450)</f>
        <v>0.5622386800401914</v>
      </c>
      <c r="AV50" s="2"/>
      <c r="AW50" s="2"/>
      <c r="AX50" s="13">
        <f t="shared" si="40"/>
        <v>0.62700000000000244</v>
      </c>
      <c r="AY50" s="14">
        <f t="shared" si="41"/>
        <v>1.6485579988955621</v>
      </c>
      <c r="AZ50" s="13">
        <f t="shared" si="42"/>
        <v>0.52366666666666362</v>
      </c>
      <c r="BA50" s="14">
        <f t="shared" si="43"/>
        <v>0.97282767379924895</v>
      </c>
      <c r="BB50" s="13">
        <f t="shared" si="44"/>
        <v>-0.37933333333334218</v>
      </c>
      <c r="BC50" s="14">
        <f t="shared" si="45"/>
        <v>1.5805556287385043</v>
      </c>
      <c r="BD50" s="13">
        <f t="shared" si="46"/>
        <v>0.1909999999999954</v>
      </c>
      <c r="BE50" s="14">
        <f t="shared" si="47"/>
        <v>1.9207190071438549</v>
      </c>
      <c r="BG50" s="13">
        <f t="shared" si="48"/>
        <v>-0.19333333333333513</v>
      </c>
      <c r="BH50" s="14">
        <f t="shared" si="49"/>
        <v>2.9275414632277936</v>
      </c>
      <c r="BI50" s="13">
        <f t="shared" si="50"/>
        <v>-0.42399999999999949</v>
      </c>
      <c r="BJ50" s="14">
        <f t="shared" si="51"/>
        <v>1.6087732427341717</v>
      </c>
      <c r="BK50" s="13">
        <f t="shared" si="52"/>
        <v>-0.32433333333332826</v>
      </c>
      <c r="BL50" s="14">
        <f t="shared" si="53"/>
        <v>1.5985262236666755</v>
      </c>
      <c r="BM50" s="13">
        <f t="shared" si="54"/>
        <v>-0.92000000000000171</v>
      </c>
      <c r="BN50" s="14">
        <f t="shared" si="55"/>
        <v>2.1188455612921606</v>
      </c>
      <c r="BO50" s="13"/>
      <c r="BP50" s="13">
        <f>M50-AE50</f>
        <v>1.3363333333333287</v>
      </c>
      <c r="BQ50" s="14">
        <f>N50+AF50</f>
        <v>2.9057679188791425</v>
      </c>
      <c r="BR50" s="13">
        <f>O50-AG50</f>
        <v>0.82000000000000028</v>
      </c>
      <c r="BS50" s="14">
        <f>P50+AH50</f>
        <v>1.1571434493218296</v>
      </c>
      <c r="BT50" s="13">
        <f>Q50-AI50</f>
        <v>0.90200000000000102</v>
      </c>
      <c r="BU50" s="14">
        <f>R50+AJ50</f>
        <v>1.4543226575707151</v>
      </c>
      <c r="BV50" s="13">
        <f>S50-AK50</f>
        <v>0.25399999999999778</v>
      </c>
      <c r="BW50" s="14">
        <f>T50+AL50</f>
        <v>1.4140969460377826</v>
      </c>
      <c r="BY50" s="13">
        <f t="shared" si="56"/>
        <v>0.1769999999999996</v>
      </c>
      <c r="BZ50" s="14">
        <f t="shared" si="57"/>
        <v>1.7281676726389485</v>
      </c>
      <c r="CA50" s="13">
        <f t="shared" si="58"/>
        <v>0.36599999999999966</v>
      </c>
      <c r="CB50" s="14">
        <f t="shared" si="59"/>
        <v>2.0958919377326173</v>
      </c>
      <c r="CC50" s="13">
        <f t="shared" si="60"/>
        <v>-0.44499999999999318</v>
      </c>
      <c r="CD50" s="14">
        <f t="shared" si="61"/>
        <v>1.2706541506663627</v>
      </c>
      <c r="CE50" s="13">
        <f t="shared" si="62"/>
        <v>0.80733333333333235</v>
      </c>
      <c r="CF50" s="14">
        <f t="shared" si="63"/>
        <v>1.3987570599936734</v>
      </c>
      <c r="CH50" s="13">
        <f t="shared" si="64"/>
        <v>0.37033333333333474</v>
      </c>
      <c r="CI50" s="14">
        <f t="shared" si="65"/>
        <v>2.2071495592993298</v>
      </c>
      <c r="CJ50" s="13">
        <f t="shared" si="66"/>
        <v>0.78999999999999915</v>
      </c>
      <c r="CK50" s="14">
        <f t="shared" si="67"/>
        <v>2.5368272921734993</v>
      </c>
      <c r="CL50" s="13">
        <f t="shared" si="68"/>
        <v>-0.12066666666666492</v>
      </c>
      <c r="CM50" s="14">
        <f t="shared" si="69"/>
        <v>1.514541923183315</v>
      </c>
      <c r="CN50" s="13">
        <f t="shared" si="70"/>
        <v>1.7273333333333341</v>
      </c>
      <c r="CO50" s="14">
        <f t="shared" si="71"/>
        <v>1.8445658613788702</v>
      </c>
      <c r="CQ50" s="13">
        <f t="shared" si="72"/>
        <v>-1.1593333333333291</v>
      </c>
      <c r="CR50" s="14">
        <f t="shared" si="73"/>
        <v>2.1853760149506791</v>
      </c>
      <c r="CS50" s="13">
        <f t="shared" si="74"/>
        <v>-0.45400000000000063</v>
      </c>
      <c r="CT50" s="14">
        <f t="shared" si="75"/>
        <v>2.0851974987611572</v>
      </c>
      <c r="CU50" s="13">
        <f t="shared" si="76"/>
        <v>-1.3469999999999942</v>
      </c>
      <c r="CV50" s="14">
        <f t="shared" si="77"/>
        <v>1.3703383570873546</v>
      </c>
      <c r="CW50" s="13">
        <f t="shared" si="78"/>
        <v>0.55333333333333456</v>
      </c>
      <c r="CX50" s="14">
        <f t="shared" si="79"/>
        <v>1.1398172461244918</v>
      </c>
    </row>
    <row r="51" spans="1:102" x14ac:dyDescent="0.25">
      <c r="A51" s="4">
        <v>350</v>
      </c>
      <c r="B51" s="4">
        <v>359</v>
      </c>
      <c r="C51" s="4" t="s">
        <v>71</v>
      </c>
      <c r="D51" s="2">
        <f>AVERAGE('raw data'!K51,'raw data'!Q51,'raw data'!W51)</f>
        <v>54.007333333333328</v>
      </c>
      <c r="E51" s="2">
        <f>STDEV('raw data'!K51,'raw data'!Q51,'raw data'!W51)</f>
        <v>0.55456860110660022</v>
      </c>
      <c r="F51" s="2">
        <f>AVERAGE('raw data'!AC51,'raw data'!AI51,'raw data'!AO51)</f>
        <v>55.730499999999999</v>
      </c>
      <c r="G51" s="2">
        <f>STDEV('raw data'!AC51,'raw data'!AI51,'raw data'!AO51)</f>
        <v>0.69084332521925962</v>
      </c>
      <c r="H51" s="2">
        <f>AVERAGE('raw data'!AU51,'raw data'!BA51,'raw data'!BG51)</f>
        <v>54.233666666666664</v>
      </c>
      <c r="I51" s="2">
        <f>STDEV('raw data'!AU51,'raw data'!BA51,'raw data'!BG51)</f>
        <v>0.63720038711015603</v>
      </c>
      <c r="J51" s="2">
        <f>AVERAGE('raw data'!BM51,'raw data'!BS51,'raw data'!BY51)</f>
        <v>54.062000000000005</v>
      </c>
      <c r="K51" s="2">
        <f>STDEV('raw data'!BM51,'raw data'!BS51,'raw data'!BY51)</f>
        <v>1.4480362564521616</v>
      </c>
      <c r="L51" s="2"/>
      <c r="M51" s="2">
        <f>AVERAGE('raw data'!K151,'raw data'!Q151,'raw data'!W151)</f>
        <v>53.518000000000001</v>
      </c>
      <c r="N51" s="2">
        <f>STDEV('raw data'!K151,'raw data'!Q151,'raw data'!W151)</f>
        <v>2.0961631615883318</v>
      </c>
      <c r="O51" s="2">
        <f>AVERAGE('raw data'!AC151,'raw data'!AI151,'raw data'!AO151)</f>
        <v>55.290333333333336</v>
      </c>
      <c r="P51" s="2">
        <f>STDEV('raw data'!AC151,'raw data'!AI151,'raw data'!AO151)</f>
        <v>0.66107891611617242</v>
      </c>
      <c r="Q51" s="2">
        <f>AVERAGE('raw data'!AU151,'raw data'!BA151,'raw data'!BG151)</f>
        <v>55.007666666666665</v>
      </c>
      <c r="R51" s="2">
        <f>STDEV('raw data'!AU151,'raw data'!BA151,'raw data'!BG151)</f>
        <v>1.4181277563510748</v>
      </c>
      <c r="S51" s="2">
        <f>AVERAGE('raw data'!BM151,'raw data'!BS151,'raw data'!BY151)</f>
        <v>53.948333333333323</v>
      </c>
      <c r="T51" s="2">
        <f>STDEV('raw data'!BM151,'raw data'!BS151,'raw data'!BY151)</f>
        <v>0.7793974168120732</v>
      </c>
      <c r="U51" s="2"/>
      <c r="V51" s="2">
        <f>AVERAGE('raw data'!K251,'raw data'!Q251,'raw data'!W251)</f>
        <v>52.702999999999996</v>
      </c>
      <c r="W51" s="2">
        <f>STDEV('raw data'!K251,'raw data'!Q251,'raw data'!W251)</f>
        <v>2.632756540206481</v>
      </c>
      <c r="X51" s="2">
        <f>AVERAGE('raw data'!AC251,'raw data'!AI251,'raw data'!AO251)</f>
        <v>54.552999999999997</v>
      </c>
      <c r="Y51" s="2">
        <f>STDEV('raw data'!AC251,'raw data'!AI251,'raw data'!AO251)</f>
        <v>0.64796836342525199</v>
      </c>
      <c r="Z51" s="2">
        <f>AVERAGE('raw data'!AU251,'raw data'!BA251,'raw data'!BG251)</f>
        <v>54.039000000000009</v>
      </c>
      <c r="AA51" s="2">
        <f>STDEV('raw data'!AU251,'raw data'!BA251,'raw data'!BG251)</f>
        <v>1.1331906282704591</v>
      </c>
      <c r="AB51" s="2">
        <f>AVERAGE('raw data'!BM251,'raw data'!BS251,'raw data'!BY251)</f>
        <v>54.332999999999998</v>
      </c>
      <c r="AC51" s="2">
        <f>STDEV('raw data'!BM251,'raw data'!BS251,'raw data'!BY251)</f>
        <v>0.87985851135282123</v>
      </c>
      <c r="AD51" s="2"/>
      <c r="AE51" s="2">
        <f>AVERAGE('raw data'!K351,'raw data'!Q351,'raw data'!W351)</f>
        <v>52.887666666666668</v>
      </c>
      <c r="AF51" s="2">
        <f>STDEV('raw data'!K351,'raw data'!Q351,'raw data'!W351)</f>
        <v>2.0051414746429592</v>
      </c>
      <c r="AG51" s="2">
        <f>AVERAGE('raw data'!AC351,'raw data'!AI351,'raw data'!AO351)</f>
        <v>55.115666666666669</v>
      </c>
      <c r="AH51" s="2">
        <f>STDEV('raw data'!AC351,'raw data'!AI351,'raw data'!AO351)</f>
        <v>1.1878115731602086</v>
      </c>
      <c r="AI51" s="2">
        <f>AVERAGE('raw data'!AU351,'raw data'!BA351,'raw data'!BG351)</f>
        <v>54.580000000000005</v>
      </c>
      <c r="AJ51" s="2">
        <f>STDEV('raw data'!AU351,'raw data'!BA351,'raw data'!BG351)</f>
        <v>0.75759421856294451</v>
      </c>
      <c r="AK51" s="2">
        <f>AVERAGE('raw data'!BM351,'raw data'!BS351,'raw data'!BY351)</f>
        <v>54.346666666666671</v>
      </c>
      <c r="AL51" s="2">
        <f>STDEV('raw data'!BM351,'raw data'!BS351,'raw data'!BY351)</f>
        <v>0.28540731128219671</v>
      </c>
      <c r="AM51" s="2"/>
      <c r="AN51" s="2">
        <f>AVERAGE('raw data'!K451,'raw data'!Q451,'raw data'!W451)</f>
        <v>52.289333333333332</v>
      </c>
      <c r="AO51" s="2">
        <f>STDEV('raw data'!K451,'raw data'!Q451,'raw data'!W451)</f>
        <v>1.5996394385402408</v>
      </c>
      <c r="AP51" s="2">
        <f>AVERAGE('raw data'!AC451,'raw data'!AI451,'raw data'!AO451)</f>
        <v>55.273333333333333</v>
      </c>
      <c r="AQ51" s="2">
        <f>STDEV('raw data'!AC451,'raw data'!AI451,'raw data'!AO451)</f>
        <v>1.4225274455466002</v>
      </c>
      <c r="AR51" s="2">
        <f>AVERAGE('raw data'!AU451,'raw data'!BA451,'raw data'!BG451)</f>
        <v>54.085000000000001</v>
      </c>
      <c r="AS51" s="2">
        <f>STDEV('raw data'!AU451,'raw data'!BA451,'raw data'!BG451)</f>
        <v>2.1067102316170598</v>
      </c>
      <c r="AT51" s="2">
        <f>AVERAGE('raw data'!BM451,'raw data'!BS451,'raw data'!BY451)</f>
        <v>53.449333333333335</v>
      </c>
      <c r="AU51" s="2">
        <f>STDEV('raw data'!BM451,'raw data'!BS451,'raw data'!BY451)</f>
        <v>1.4798629441043991</v>
      </c>
      <c r="AV51" s="2"/>
      <c r="AW51" s="2"/>
      <c r="AX51" s="13">
        <f t="shared" si="40"/>
        <v>0.4893333333333274</v>
      </c>
      <c r="AY51" s="14">
        <f t="shared" si="41"/>
        <v>2.650731762694932</v>
      </c>
      <c r="AZ51" s="13">
        <f t="shared" si="42"/>
        <v>0.44016666666666282</v>
      </c>
      <c r="BA51" s="14">
        <f t="shared" si="43"/>
        <v>1.3519222413354322</v>
      </c>
      <c r="BB51" s="13">
        <f t="shared" si="44"/>
        <v>-0.77400000000000091</v>
      </c>
      <c r="BC51" s="14">
        <f t="shared" si="45"/>
        <v>2.0553281434612307</v>
      </c>
      <c r="BD51" s="13">
        <f t="shared" si="46"/>
        <v>0.11366666666668124</v>
      </c>
      <c r="BE51" s="14">
        <f t="shared" si="47"/>
        <v>2.227433673264235</v>
      </c>
      <c r="BG51" s="13">
        <f t="shared" si="48"/>
        <v>0.81500000000000483</v>
      </c>
      <c r="BH51" s="14">
        <f t="shared" si="49"/>
        <v>4.7289197017948128</v>
      </c>
      <c r="BI51" s="13">
        <f t="shared" si="50"/>
        <v>0.73733333333333917</v>
      </c>
      <c r="BJ51" s="14">
        <f t="shared" si="51"/>
        <v>1.3090472795414243</v>
      </c>
      <c r="BK51" s="13">
        <f t="shared" si="52"/>
        <v>0.96866666666665679</v>
      </c>
      <c r="BL51" s="14">
        <f t="shared" si="53"/>
        <v>2.5513183846215339</v>
      </c>
      <c r="BM51" s="13">
        <f t="shared" si="54"/>
        <v>-0.38466666666667493</v>
      </c>
      <c r="BN51" s="14">
        <f t="shared" si="55"/>
        <v>1.6592559281648944</v>
      </c>
      <c r="BO51" s="13"/>
      <c r="BP51" s="13">
        <f>M51-AE51</f>
        <v>0.63033333333333275</v>
      </c>
      <c r="BQ51" s="14">
        <f>N51+AF51</f>
        <v>4.1013046362312906</v>
      </c>
      <c r="BR51" s="13">
        <f>O51-AG51</f>
        <v>0.17466666666666697</v>
      </c>
      <c r="BS51" s="14">
        <f>P51+AH51</f>
        <v>1.8488904892763811</v>
      </c>
      <c r="BT51" s="13">
        <f>Q51-AI51</f>
        <v>0.42766666666665998</v>
      </c>
      <c r="BU51" s="14">
        <f>R51+AJ51</f>
        <v>2.1757219749140191</v>
      </c>
      <c r="BV51" s="13">
        <f>S51-AK51</f>
        <v>-0.39833333333334764</v>
      </c>
      <c r="BW51" s="14">
        <f>T51+AL51</f>
        <v>1.0648047280942698</v>
      </c>
      <c r="BY51" s="13">
        <f t="shared" si="56"/>
        <v>1.228666666666669</v>
      </c>
      <c r="BZ51" s="14">
        <f t="shared" si="57"/>
        <v>3.6958026001285726</v>
      </c>
      <c r="CA51" s="13">
        <f t="shared" si="58"/>
        <v>1.7000000000003013E-2</v>
      </c>
      <c r="CB51" s="14">
        <f t="shared" si="59"/>
        <v>2.0836063616627727</v>
      </c>
      <c r="CC51" s="13">
        <f t="shared" si="60"/>
        <v>0.92266666666666453</v>
      </c>
      <c r="CD51" s="14">
        <f t="shared" si="61"/>
        <v>3.5248379879681346</v>
      </c>
      <c r="CE51" s="13">
        <f t="shared" si="62"/>
        <v>0.49899999999998812</v>
      </c>
      <c r="CF51" s="14">
        <f t="shared" si="63"/>
        <v>2.2592603609164721</v>
      </c>
      <c r="CH51" s="13">
        <f t="shared" si="64"/>
        <v>0.41366666666666418</v>
      </c>
      <c r="CI51" s="14">
        <f t="shared" si="65"/>
        <v>4.2323959787467214</v>
      </c>
      <c r="CJ51" s="13">
        <f t="shared" si="66"/>
        <v>-0.72033333333333616</v>
      </c>
      <c r="CK51" s="14">
        <f t="shared" si="67"/>
        <v>2.0704958089718524</v>
      </c>
      <c r="CL51" s="13">
        <f t="shared" si="68"/>
        <v>-4.5999999999992269E-2</v>
      </c>
      <c r="CM51" s="14">
        <f t="shared" si="69"/>
        <v>3.239900859887519</v>
      </c>
      <c r="CN51" s="13">
        <f t="shared" si="70"/>
        <v>0.88366666666666305</v>
      </c>
      <c r="CO51" s="14">
        <f t="shared" si="71"/>
        <v>2.3597214554572203</v>
      </c>
      <c r="CQ51" s="13">
        <f t="shared" si="72"/>
        <v>0.59833333333333627</v>
      </c>
      <c r="CR51" s="14">
        <f t="shared" si="73"/>
        <v>3.6047809131832</v>
      </c>
      <c r="CS51" s="13">
        <f t="shared" si="74"/>
        <v>-0.15766666666666396</v>
      </c>
      <c r="CT51" s="14">
        <f t="shared" si="75"/>
        <v>2.6103390187068087</v>
      </c>
      <c r="CU51" s="13">
        <f t="shared" si="76"/>
        <v>0.49500000000000455</v>
      </c>
      <c r="CV51" s="14">
        <f t="shared" si="77"/>
        <v>2.8643044501800041</v>
      </c>
      <c r="CW51" s="13">
        <f t="shared" si="78"/>
        <v>0.89733333333333576</v>
      </c>
      <c r="CX51" s="14">
        <f t="shared" si="79"/>
        <v>1.7652702553865958</v>
      </c>
    </row>
    <row r="52" spans="1:102" x14ac:dyDescent="0.25">
      <c r="A52" s="4">
        <v>366</v>
      </c>
      <c r="B52" s="4">
        <v>380</v>
      </c>
      <c r="C52" s="4" t="s">
        <v>72</v>
      </c>
      <c r="D52" s="2">
        <f>AVERAGE('raw data'!K52,'raw data'!Q52,'raw data'!W52)</f>
        <v>37.806666666666665</v>
      </c>
      <c r="E52" s="2">
        <f>STDEV('raw data'!K52,'raw data'!Q52,'raw data'!W52)</f>
        <v>0.87511961087232559</v>
      </c>
      <c r="F52" s="2">
        <f>AVERAGE('raw data'!AC52,'raw data'!AI52,'raw data'!AO52)</f>
        <v>42.582999999999998</v>
      </c>
      <c r="G52" s="2">
        <f>STDEV('raw data'!AC52,'raw data'!AI52,'raw data'!AO52)</f>
        <v>0.65478087937874441</v>
      </c>
      <c r="H52" s="2">
        <f>AVERAGE('raw data'!AU52,'raw data'!BA52,'raw data'!BG52)</f>
        <v>40.411999999999999</v>
      </c>
      <c r="I52" s="2">
        <f>STDEV('raw data'!AU52,'raw data'!BA52,'raw data'!BG52)</f>
        <v>2.0805758818173397</v>
      </c>
      <c r="J52" s="2">
        <f>AVERAGE('raw data'!BM52,'raw data'!BS52,'raw data'!BY52)</f>
        <v>40.415333333333329</v>
      </c>
      <c r="K52" s="2">
        <f>STDEV('raw data'!BM52,'raw data'!BS52,'raw data'!BY52)</f>
        <v>2.1270200594572062</v>
      </c>
      <c r="L52" s="2"/>
      <c r="M52" s="2">
        <f>AVERAGE('raw data'!K152,'raw data'!Q152,'raw data'!W152)</f>
        <v>36.659333333333329</v>
      </c>
      <c r="N52" s="2">
        <f>STDEV('raw data'!K152,'raw data'!Q152,'raw data'!W152)</f>
        <v>1.8123703631800354</v>
      </c>
      <c r="O52" s="2">
        <f>AVERAGE('raw data'!AC152,'raw data'!AI152,'raw data'!AO152)</f>
        <v>41.260666666666673</v>
      </c>
      <c r="P52" s="2">
        <f>STDEV('raw data'!AC152,'raw data'!AI152,'raw data'!AO152)</f>
        <v>2.0630216512032402</v>
      </c>
      <c r="Q52" s="2">
        <f>AVERAGE('raw data'!AU152,'raw data'!BA152,'raw data'!BG152)</f>
        <v>40.336999999999996</v>
      </c>
      <c r="R52" s="2">
        <f>STDEV('raw data'!AU152,'raw data'!BA152,'raw data'!BG152)</f>
        <v>2.4991536567406163</v>
      </c>
      <c r="S52" s="2">
        <f>AVERAGE('raw data'!BM152,'raw data'!BS152,'raw data'!BY152)</f>
        <v>40.69766666666667</v>
      </c>
      <c r="T52" s="2">
        <f>STDEV('raw data'!BM152,'raw data'!BS152,'raw data'!BY152)</f>
        <v>1.9633884825304775</v>
      </c>
      <c r="U52" s="2"/>
      <c r="V52" s="2">
        <f>AVERAGE('raw data'!K252,'raw data'!Q252,'raw data'!W252)</f>
        <v>36.090000000000003</v>
      </c>
      <c r="W52" s="2">
        <f>STDEV('raw data'!K252,'raw data'!Q252,'raw data'!W252)</f>
        <v>1.8521587404971553</v>
      </c>
      <c r="X52" s="2">
        <f>AVERAGE('raw data'!AC252,'raw data'!AI252,'raw data'!AO252)</f>
        <v>40.716000000000001</v>
      </c>
      <c r="Y52" s="2">
        <f>STDEV('raw data'!AC252,'raw data'!AI252,'raw data'!AO252)</f>
        <v>2.1309568273430606</v>
      </c>
      <c r="Z52" s="2">
        <f>AVERAGE('raw data'!AU252,'raw data'!BA252,'raw data'!BG252)</f>
        <v>40.140999999999998</v>
      </c>
      <c r="AA52" s="2">
        <f>STDEV('raw data'!AU252,'raw data'!BA252,'raw data'!BG252)</f>
        <v>2.1152718501412542</v>
      </c>
      <c r="AB52" s="2">
        <f>AVERAGE('raw data'!BM252,'raw data'!BS252,'raw data'!BY252)</f>
        <v>40.630666666666663</v>
      </c>
      <c r="AC52" s="2">
        <f>STDEV('raw data'!BM252,'raw data'!BS252,'raw data'!BY252)</f>
        <v>1.5019515083162107</v>
      </c>
      <c r="AD52" s="2"/>
      <c r="AE52" s="2">
        <f>AVERAGE('raw data'!K352,'raw data'!Q352,'raw data'!W352)</f>
        <v>35.017666666666663</v>
      </c>
      <c r="AF52" s="2">
        <f>STDEV('raw data'!K352,'raw data'!Q352,'raw data'!W352)</f>
        <v>2.5086279782648786</v>
      </c>
      <c r="AG52" s="2">
        <f>AVERAGE('raw data'!AC352,'raw data'!AI352,'raw data'!AO352)</f>
        <v>40.446666666666665</v>
      </c>
      <c r="AH52" s="2">
        <f>STDEV('raw data'!AC352,'raw data'!AI352,'raw data'!AO352)</f>
        <v>1.8195494863656039</v>
      </c>
      <c r="AI52" s="2">
        <f>AVERAGE('raw data'!AU352,'raw data'!BA352,'raw data'!BG352)</f>
        <v>39.693666666666665</v>
      </c>
      <c r="AJ52" s="2">
        <f>STDEV('raw data'!AU352,'raw data'!BA352,'raw data'!BG352)</f>
        <v>1.8198385459521742</v>
      </c>
      <c r="AK52" s="2">
        <f>AVERAGE('raw data'!BM352,'raw data'!BS352,'raw data'!BY352)</f>
        <v>40.839333333333336</v>
      </c>
      <c r="AL52" s="2">
        <f>STDEV('raw data'!BM352,'raw data'!BS352,'raw data'!BY352)</f>
        <v>1.2305455429740622</v>
      </c>
      <c r="AM52" s="2"/>
      <c r="AN52" s="2">
        <f>AVERAGE('raw data'!K452,'raw data'!Q452,'raw data'!W452)</f>
        <v>34.841333333333331</v>
      </c>
      <c r="AO52" s="2">
        <f>STDEV('raw data'!K452,'raw data'!Q452,'raw data'!W452)</f>
        <v>1.5228412042407247</v>
      </c>
      <c r="AP52" s="2">
        <f>AVERAGE('raw data'!AC452,'raw data'!AI452,'raw data'!AO452)</f>
        <v>41.101333333333336</v>
      </c>
      <c r="AQ52" s="2">
        <f>STDEV('raw data'!AC452,'raw data'!AI452,'raw data'!AO452)</f>
        <v>1.7320843897839788</v>
      </c>
      <c r="AR52" s="2">
        <f>AVERAGE('raw data'!AU452,'raw data'!BA452,'raw data'!BG452)</f>
        <v>40.30766666666667</v>
      </c>
      <c r="AS52" s="2">
        <f>STDEV('raw data'!AU452,'raw data'!BA452,'raw data'!BG452)</f>
        <v>2.4872053259297568</v>
      </c>
      <c r="AT52" s="2">
        <f>AVERAGE('raw data'!BM452,'raw data'!BS452,'raw data'!BY452)</f>
        <v>40.285666666666664</v>
      </c>
      <c r="AU52" s="2">
        <f>STDEV('raw data'!BM452,'raw data'!BS452,'raw data'!BY452)</f>
        <v>1.364641100558436</v>
      </c>
      <c r="AV52" s="2"/>
      <c r="AW52" s="2"/>
      <c r="AX52" s="13">
        <f t="shared" si="40"/>
        <v>1.1473333333333358</v>
      </c>
      <c r="AY52" s="14">
        <f t="shared" si="41"/>
        <v>2.6874899740523608</v>
      </c>
      <c r="AZ52" s="13">
        <f t="shared" si="42"/>
        <v>1.3223333333333258</v>
      </c>
      <c r="BA52" s="14">
        <f t="shared" si="43"/>
        <v>2.7178025305819844</v>
      </c>
      <c r="BB52" s="13">
        <f t="shared" si="44"/>
        <v>7.5000000000002842E-2</v>
      </c>
      <c r="BC52" s="14">
        <f t="shared" si="45"/>
        <v>4.5797295385579559</v>
      </c>
      <c r="BD52" s="13">
        <f t="shared" si="46"/>
        <v>-0.28233333333334087</v>
      </c>
      <c r="BE52" s="14">
        <f t="shared" si="47"/>
        <v>4.0904085419876832</v>
      </c>
      <c r="BG52" s="13">
        <f t="shared" si="48"/>
        <v>0.5693333333333257</v>
      </c>
      <c r="BH52" s="14">
        <f t="shared" si="49"/>
        <v>3.6645291036771908</v>
      </c>
      <c r="BI52" s="13">
        <f t="shared" si="50"/>
        <v>0.54466666666667152</v>
      </c>
      <c r="BJ52" s="14">
        <f t="shared" si="51"/>
        <v>4.1939784785463008</v>
      </c>
      <c r="BK52" s="13">
        <f t="shared" si="52"/>
        <v>0.19599999999999795</v>
      </c>
      <c r="BL52" s="14">
        <f t="shared" si="53"/>
        <v>4.6144255068818705</v>
      </c>
      <c r="BM52" s="13">
        <f t="shared" si="54"/>
        <v>6.7000000000007276E-2</v>
      </c>
      <c r="BN52" s="14">
        <f t="shared" si="55"/>
        <v>3.4653399908466884</v>
      </c>
      <c r="BO52" s="13"/>
      <c r="BP52" s="13">
        <f>M52-AE52</f>
        <v>1.6416666666666657</v>
      </c>
      <c r="BQ52" s="14">
        <f>N52+AF52</f>
        <v>4.3209983414449145</v>
      </c>
      <c r="BR52" s="13">
        <f>O52-AG52</f>
        <v>0.81400000000000716</v>
      </c>
      <c r="BS52" s="14">
        <f>P52+AH52</f>
        <v>3.8825711375688439</v>
      </c>
      <c r="BT52" s="13">
        <f>Q52-AI52</f>
        <v>0.64333333333333087</v>
      </c>
      <c r="BU52" s="14">
        <f>R52+AJ52</f>
        <v>4.3189922026927903</v>
      </c>
      <c r="BV52" s="13">
        <f>S52-AK52</f>
        <v>-0.14166666666666572</v>
      </c>
      <c r="BW52" s="14">
        <f>T52+AL52</f>
        <v>3.1939340255045394</v>
      </c>
      <c r="BY52" s="13">
        <f t="shared" si="56"/>
        <v>1.8179999999999978</v>
      </c>
      <c r="BZ52" s="14">
        <f t="shared" si="57"/>
        <v>3.3352115674207603</v>
      </c>
      <c r="CA52" s="13">
        <f t="shared" si="58"/>
        <v>0.15933333333333621</v>
      </c>
      <c r="CB52" s="14">
        <f t="shared" si="59"/>
        <v>3.795106040987219</v>
      </c>
      <c r="CC52" s="13">
        <f t="shared" si="60"/>
        <v>2.933333333332655E-2</v>
      </c>
      <c r="CD52" s="14">
        <f t="shared" si="61"/>
        <v>4.9863589826703727</v>
      </c>
      <c r="CE52" s="13">
        <f t="shared" si="62"/>
        <v>0.41200000000000614</v>
      </c>
      <c r="CF52" s="14">
        <f t="shared" si="63"/>
        <v>3.3280295830889135</v>
      </c>
      <c r="CH52" s="13">
        <f t="shared" si="64"/>
        <v>1.2486666666666721</v>
      </c>
      <c r="CI52" s="14">
        <f t="shared" si="65"/>
        <v>3.3749999447378798</v>
      </c>
      <c r="CJ52" s="13">
        <f t="shared" si="66"/>
        <v>-0.3853333333333353</v>
      </c>
      <c r="CK52" s="14">
        <f t="shared" si="67"/>
        <v>3.8630412171270394</v>
      </c>
      <c r="CL52" s="13">
        <f t="shared" si="68"/>
        <v>-0.1666666666666714</v>
      </c>
      <c r="CM52" s="14">
        <f t="shared" si="69"/>
        <v>4.6024771760710106</v>
      </c>
      <c r="CN52" s="13">
        <f t="shared" si="70"/>
        <v>0.34499999999999886</v>
      </c>
      <c r="CO52" s="14">
        <f t="shared" si="71"/>
        <v>2.8665926088746465</v>
      </c>
      <c r="CQ52" s="13">
        <f t="shared" si="72"/>
        <v>0.17633333333333212</v>
      </c>
      <c r="CR52" s="14">
        <f t="shared" si="73"/>
        <v>4.031469182505603</v>
      </c>
      <c r="CS52" s="13">
        <f t="shared" si="74"/>
        <v>-0.65466666666667095</v>
      </c>
      <c r="CT52" s="14">
        <f t="shared" si="75"/>
        <v>3.5516338761495829</v>
      </c>
      <c r="CU52" s="13">
        <f t="shared" si="76"/>
        <v>-0.61400000000000432</v>
      </c>
      <c r="CV52" s="14">
        <f t="shared" si="77"/>
        <v>4.3070438718819313</v>
      </c>
      <c r="CW52" s="13">
        <f t="shared" si="78"/>
        <v>0.55366666666667186</v>
      </c>
      <c r="CX52" s="14">
        <f t="shared" si="79"/>
        <v>2.5951866435324984</v>
      </c>
    </row>
    <row r="53" spans="1:102" x14ac:dyDescent="0.25">
      <c r="A53" s="4">
        <v>381</v>
      </c>
      <c r="B53" s="4">
        <v>386</v>
      </c>
      <c r="C53" s="4" t="s">
        <v>73</v>
      </c>
      <c r="D53" s="2">
        <f>AVERAGE('raw data'!K53,'raw data'!Q53,'raw data'!W53)</f>
        <v>62.996333333333332</v>
      </c>
      <c r="E53" s="2">
        <f>STDEV('raw data'!K53,'raw data'!Q53,'raw data'!W53)</f>
        <v>1.0582846183013994</v>
      </c>
      <c r="F53" s="2">
        <f>AVERAGE('raw data'!AC53,'raw data'!AI53,'raw data'!AO53)</f>
        <v>64.164999999999992</v>
      </c>
      <c r="G53" s="2">
        <f>STDEV('raw data'!AC53,'raw data'!AI53,'raw data'!AO53)</f>
        <v>0.1385929291125719</v>
      </c>
      <c r="H53" s="2">
        <f>AVERAGE('raw data'!AU53,'raw data'!BA53,'raw data'!BG53)</f>
        <v>64.069666666666663</v>
      </c>
      <c r="I53" s="2">
        <f>STDEV('raw data'!AU53,'raw data'!BA53,'raw data'!BG53)</f>
        <v>0.40800653589535923</v>
      </c>
      <c r="J53" s="2">
        <f>AVERAGE('raw data'!BM53,'raw data'!BS53,'raw data'!BY53)</f>
        <v>63.286666666666669</v>
      </c>
      <c r="K53" s="2">
        <f>STDEV('raw data'!BM53,'raw data'!BS53,'raw data'!BY53)</f>
        <v>0.54637563391254362</v>
      </c>
      <c r="L53" s="2"/>
      <c r="M53" s="2">
        <f>AVERAGE('raw data'!K153,'raw data'!Q153,'raw data'!W153)</f>
        <v>62.652000000000008</v>
      </c>
      <c r="N53" s="2">
        <f>STDEV('raw data'!K153,'raw data'!Q153,'raw data'!W153)</f>
        <v>1.2654007270426262</v>
      </c>
      <c r="O53" s="2">
        <f>AVERAGE('raw data'!AC153,'raw data'!AI153,'raw data'!AO153)</f>
        <v>63.637666666666661</v>
      </c>
      <c r="P53" s="2">
        <f>STDEV('raw data'!AC153,'raw data'!AI153,'raw data'!AO153)</f>
        <v>1.3348716542549439</v>
      </c>
      <c r="Q53" s="2">
        <f>AVERAGE('raw data'!AU153,'raw data'!BA153,'raw data'!BG153)</f>
        <v>64.311999999999998</v>
      </c>
      <c r="R53" s="2">
        <f>STDEV('raw data'!AU153,'raw data'!BA153,'raw data'!BG153)</f>
        <v>0.64852756302257131</v>
      </c>
      <c r="S53" s="2">
        <f>AVERAGE('raw data'!BM153,'raw data'!BS153,'raw data'!BY153)</f>
        <v>63.512</v>
      </c>
      <c r="T53" s="2">
        <f>STDEV('raw data'!BM153,'raw data'!BS153,'raw data'!BY153)</f>
        <v>0.24595121467478168</v>
      </c>
      <c r="U53" s="2"/>
      <c r="V53" s="2">
        <f>AVERAGE('raw data'!K253,'raw data'!Q253,'raw data'!W253)</f>
        <v>60.413666666666671</v>
      </c>
      <c r="W53" s="2">
        <f>STDEV('raw data'!K253,'raw data'!Q253,'raw data'!W253)</f>
        <v>3.0064408082204661</v>
      </c>
      <c r="X53" s="2">
        <f>AVERAGE('raw data'!AC253,'raw data'!AI253,'raw data'!AO253)</f>
        <v>63.766999999999996</v>
      </c>
      <c r="Y53" s="2">
        <f>STDEV('raw data'!AC253,'raw data'!AI253,'raw data'!AO253)</f>
        <v>0.60318239364225279</v>
      </c>
      <c r="Z53" s="2">
        <f>AVERAGE('raw data'!AU253,'raw data'!BA253,'raw data'!BG253)</f>
        <v>63.980666666666671</v>
      </c>
      <c r="AA53" s="2">
        <f>STDEV('raw data'!AU253,'raw data'!BA253,'raw data'!BG253)</f>
        <v>0.68048095736275771</v>
      </c>
      <c r="AB53" s="2">
        <f>AVERAGE('raw data'!BM253,'raw data'!BS253,'raw data'!BY253)</f>
        <v>62.890999999999998</v>
      </c>
      <c r="AC53" s="2">
        <f>STDEV('raw data'!BM253,'raw data'!BS253,'raw data'!BY253)</f>
        <v>0.76300000000000168</v>
      </c>
      <c r="AD53" s="2"/>
      <c r="AE53" s="2">
        <f>AVERAGE('raw data'!K353,'raw data'!Q353,'raw data'!W353)</f>
        <v>62.206333333333333</v>
      </c>
      <c r="AF53" s="2">
        <f>STDEV('raw data'!K353,'raw data'!Q353,'raw data'!W353)</f>
        <v>2.2540728323045198</v>
      </c>
      <c r="AG53" s="2">
        <f>AVERAGE('raw data'!AC353,'raw data'!AI353,'raw data'!AO353)</f>
        <v>66.139666666666656</v>
      </c>
      <c r="AH53" s="2">
        <f>STDEV('raw data'!AC353,'raw data'!AI353,'raw data'!AO353)</f>
        <v>1.0140248188941601</v>
      </c>
      <c r="AI53" s="2">
        <f>AVERAGE('raw data'!AU353,'raw data'!BA353,'raw data'!BG353)</f>
        <v>65.134666666666661</v>
      </c>
      <c r="AJ53" s="2">
        <f>STDEV('raw data'!AU353,'raw data'!BA353,'raw data'!BG353)</f>
        <v>0.59348659069378706</v>
      </c>
      <c r="AK53" s="2">
        <f>AVERAGE('raw data'!BM353,'raw data'!BS353,'raw data'!BY353)</f>
        <v>65.012</v>
      </c>
      <c r="AL53" s="2">
        <f>STDEV('raw data'!BM353,'raw data'!BS353,'raw data'!BY353)</f>
        <v>0.60190447747129927</v>
      </c>
      <c r="AM53" s="2"/>
      <c r="AN53" s="2">
        <f>AVERAGE('raw data'!K453,'raw data'!Q453,'raw data'!W453)</f>
        <v>62.497999999999998</v>
      </c>
      <c r="AO53" s="2">
        <f>STDEV('raw data'!K453,'raw data'!Q453,'raw data'!W453)</f>
        <v>1.1978059108219514</v>
      </c>
      <c r="AP53" s="2">
        <f>AVERAGE('raw data'!AC453,'raw data'!AI453,'raw data'!AO453)</f>
        <v>65.022000000000006</v>
      </c>
      <c r="AQ53" s="2">
        <f>STDEV('raw data'!AC453,'raw data'!AI453,'raw data'!AO453)</f>
        <v>1.7657168515931412</v>
      </c>
      <c r="AR53" s="2">
        <f>AVERAGE('raw data'!AU453,'raw data'!BA453,'raw data'!BG453)</f>
        <v>64.194000000000003</v>
      </c>
      <c r="AS53" s="2">
        <f>STDEV('raw data'!AU453,'raw data'!BA453,'raw data'!BG453)</f>
        <v>0.69773705649048134</v>
      </c>
      <c r="AT53" s="2">
        <f>AVERAGE('raw data'!BM453,'raw data'!BS453,'raw data'!BY453)</f>
        <v>64.37</v>
      </c>
      <c r="AU53" s="2">
        <f>STDEV('raw data'!BM453,'raw data'!BS453,'raw data'!BY453)</f>
        <v>0.13921566003866176</v>
      </c>
      <c r="AV53" s="2"/>
      <c r="AW53" s="2"/>
      <c r="AX53" s="13">
        <f t="shared" si="40"/>
        <v>0.34433333333332428</v>
      </c>
      <c r="AY53" s="14">
        <f t="shared" si="41"/>
        <v>2.3236853453440256</v>
      </c>
      <c r="AZ53" s="13">
        <f t="shared" si="42"/>
        <v>0.52733333333333121</v>
      </c>
      <c r="BA53" s="14">
        <f t="shared" si="43"/>
        <v>1.4734645833675157</v>
      </c>
      <c r="BB53" s="13">
        <f t="shared" si="44"/>
        <v>-0.24233333333333462</v>
      </c>
      <c r="BC53" s="14">
        <f t="shared" si="45"/>
        <v>1.0565340989179306</v>
      </c>
      <c r="BD53" s="13">
        <f t="shared" si="46"/>
        <v>-0.22533333333333161</v>
      </c>
      <c r="BE53" s="14">
        <f t="shared" si="47"/>
        <v>0.79232684858732527</v>
      </c>
      <c r="BG53" s="13">
        <f t="shared" si="48"/>
        <v>2.2383333333333368</v>
      </c>
      <c r="BH53" s="14">
        <f t="shared" si="49"/>
        <v>4.2718415352630927</v>
      </c>
      <c r="BI53" s="13">
        <f t="shared" si="50"/>
        <v>-0.12933333333333508</v>
      </c>
      <c r="BJ53" s="14">
        <f t="shared" si="51"/>
        <v>1.9380540478971966</v>
      </c>
      <c r="BK53" s="13">
        <f t="shared" si="52"/>
        <v>0.33133333333332615</v>
      </c>
      <c r="BL53" s="14">
        <f t="shared" si="53"/>
        <v>1.329008520385329</v>
      </c>
      <c r="BM53" s="13">
        <f t="shared" si="54"/>
        <v>0.62100000000000222</v>
      </c>
      <c r="BN53" s="14">
        <f t="shared" si="55"/>
        <v>1.0089512146747834</v>
      </c>
      <c r="BO53" s="13"/>
      <c r="BP53" s="13">
        <f>M53-AE53</f>
        <v>0.44566666666667487</v>
      </c>
      <c r="BQ53" s="14">
        <f>N53+AF53</f>
        <v>3.519473559347146</v>
      </c>
      <c r="BR53" s="13">
        <f>O53-AG53</f>
        <v>-2.5019999999999953</v>
      </c>
      <c r="BS53" s="14">
        <f>P53+AH53</f>
        <v>2.3488964731491038</v>
      </c>
      <c r="BT53" s="13">
        <f>Q53-AI53</f>
        <v>-0.8226666666666631</v>
      </c>
      <c r="BU53" s="14">
        <f>R53+AJ53</f>
        <v>1.2420141537163585</v>
      </c>
      <c r="BV53" s="13">
        <f>S53-AK53</f>
        <v>-1.5</v>
      </c>
      <c r="BW53" s="14">
        <f>T53+AL53</f>
        <v>0.84785569214608092</v>
      </c>
      <c r="BY53" s="13">
        <f t="shared" si="56"/>
        <v>0.15400000000001057</v>
      </c>
      <c r="BZ53" s="14">
        <f t="shared" si="57"/>
        <v>2.4632066378645776</v>
      </c>
      <c r="CA53" s="13">
        <f t="shared" si="58"/>
        <v>-1.3843333333333447</v>
      </c>
      <c r="CB53" s="14">
        <f t="shared" si="59"/>
        <v>3.1005885058480853</v>
      </c>
      <c r="CC53" s="13">
        <f t="shared" si="60"/>
        <v>0.117999999999995</v>
      </c>
      <c r="CD53" s="14">
        <f t="shared" si="61"/>
        <v>1.3462646195130525</v>
      </c>
      <c r="CE53" s="13">
        <f t="shared" si="62"/>
        <v>-0.85800000000000409</v>
      </c>
      <c r="CF53" s="14">
        <f t="shared" si="63"/>
        <v>0.38516687471344346</v>
      </c>
      <c r="CH53" s="13">
        <f t="shared" si="64"/>
        <v>-2.0843333333333263</v>
      </c>
      <c r="CI53" s="14">
        <f t="shared" si="65"/>
        <v>4.204246719042418</v>
      </c>
      <c r="CJ53" s="13">
        <f t="shared" si="66"/>
        <v>-1.2550000000000097</v>
      </c>
      <c r="CK53" s="14">
        <f t="shared" si="67"/>
        <v>2.3688992452353941</v>
      </c>
      <c r="CL53" s="13">
        <f t="shared" si="68"/>
        <v>-0.21333333333333115</v>
      </c>
      <c r="CM53" s="14">
        <f t="shared" si="69"/>
        <v>1.3782180138532389</v>
      </c>
      <c r="CN53" s="13">
        <f t="shared" si="70"/>
        <v>-1.4790000000000063</v>
      </c>
      <c r="CO53" s="14">
        <f t="shared" si="71"/>
        <v>0.90221566003866349</v>
      </c>
      <c r="CQ53" s="13">
        <f t="shared" si="72"/>
        <v>-0.2916666666666643</v>
      </c>
      <c r="CR53" s="14">
        <f t="shared" si="73"/>
        <v>3.4518787431264712</v>
      </c>
      <c r="CS53" s="13">
        <f t="shared" si="74"/>
        <v>1.1176666666666506</v>
      </c>
      <c r="CT53" s="14">
        <f t="shared" si="75"/>
        <v>2.7797416704873013</v>
      </c>
      <c r="CU53" s="13">
        <f t="shared" si="76"/>
        <v>0.9406666666666581</v>
      </c>
      <c r="CV53" s="14">
        <f t="shared" si="77"/>
        <v>1.2912236471842684</v>
      </c>
      <c r="CW53" s="13">
        <f t="shared" si="78"/>
        <v>0.64199999999999591</v>
      </c>
      <c r="CX53" s="14">
        <f t="shared" si="79"/>
        <v>0.74112013750996097</v>
      </c>
    </row>
    <row r="54" spans="1:102" x14ac:dyDescent="0.25">
      <c r="A54" s="4">
        <v>381</v>
      </c>
      <c r="B54" s="4">
        <v>392</v>
      </c>
      <c r="C54" s="4" t="s">
        <v>74</v>
      </c>
      <c r="D54" s="2">
        <f>AVERAGE('raw data'!K54,'raw data'!Q54,'raw data'!W54)</f>
        <v>45.100333333333339</v>
      </c>
      <c r="E54" s="2">
        <f>STDEV('raw data'!K54,'raw data'!Q54,'raw data'!W54)</f>
        <v>0.66580577748569802</v>
      </c>
      <c r="F54" s="2">
        <f>AVERAGE('raw data'!AC54,'raw data'!AI54,'raw data'!AO54)</f>
        <v>47.169499999999999</v>
      </c>
      <c r="G54" s="2">
        <f>STDEV('raw data'!AC54,'raw data'!AI54,'raw data'!AO54)</f>
        <v>0.10677312395916602</v>
      </c>
      <c r="H54" s="2">
        <f>AVERAGE('raw data'!AU54,'raw data'!BA54,'raw data'!BG54)</f>
        <v>46.494333333333337</v>
      </c>
      <c r="I54" s="2">
        <f>STDEV('raw data'!AU54,'raw data'!BA54,'raw data'!BG54)</f>
        <v>0.34301360517235185</v>
      </c>
      <c r="J54" s="2">
        <f>AVERAGE('raw data'!BM54,'raw data'!BS54,'raw data'!BY54)</f>
        <v>46.174666666666667</v>
      </c>
      <c r="K54" s="2">
        <f>STDEV('raw data'!BM54,'raw data'!BS54,'raw data'!BY54)</f>
        <v>0.63499947506540189</v>
      </c>
      <c r="L54" s="2"/>
      <c r="M54" s="2">
        <f>AVERAGE('raw data'!K154,'raw data'!Q154,'raw data'!W154)</f>
        <v>44.738999999999997</v>
      </c>
      <c r="N54" s="2">
        <f>STDEV('raw data'!K154,'raw data'!Q154,'raw data'!W154)</f>
        <v>1.4481978455998328</v>
      </c>
      <c r="O54" s="2">
        <f>AVERAGE('raw data'!AC154,'raw data'!AI154,'raw data'!AO154)</f>
        <v>47.349666666666657</v>
      </c>
      <c r="P54" s="2">
        <f>STDEV('raw data'!AC154,'raw data'!AI154,'raw data'!AO154)</f>
        <v>0.54818640382020856</v>
      </c>
      <c r="Q54" s="2">
        <f>AVERAGE('raw data'!AU154,'raw data'!BA154,'raw data'!BG154)</f>
        <v>47.044666666666672</v>
      </c>
      <c r="R54" s="2">
        <f>STDEV('raw data'!AU154,'raw data'!BA154,'raw data'!BG154)</f>
        <v>0.37841291380360126</v>
      </c>
      <c r="S54" s="2">
        <f>AVERAGE('raw data'!BM154,'raw data'!BS154,'raw data'!BY154)</f>
        <v>46.071666666666665</v>
      </c>
      <c r="T54" s="2">
        <f>STDEV('raw data'!BM154,'raw data'!BS154,'raw data'!BY154)</f>
        <v>0.5824442748738573</v>
      </c>
      <c r="U54" s="2"/>
      <c r="V54" s="2">
        <f>AVERAGE('raw data'!K254,'raw data'!Q254,'raw data'!W254)</f>
        <v>43.476333333333336</v>
      </c>
      <c r="W54" s="2">
        <f>STDEV('raw data'!K254,'raw data'!Q254,'raw data'!W254)</f>
        <v>2.0319193717599462</v>
      </c>
      <c r="X54" s="2">
        <f>AVERAGE('raw data'!AC254,'raw data'!AI254,'raw data'!AO254)</f>
        <v>46.528333333333336</v>
      </c>
      <c r="Y54" s="2">
        <f>STDEV('raw data'!AC254,'raw data'!AI254,'raw data'!AO254)</f>
        <v>0.28266116346844111</v>
      </c>
      <c r="Z54" s="2">
        <f>AVERAGE('raw data'!AU254,'raw data'!BA254,'raw data'!BG254)</f>
        <v>45.979333333333329</v>
      </c>
      <c r="AA54" s="2">
        <f>STDEV('raw data'!AU254,'raw data'!BA254,'raw data'!BG254)</f>
        <v>0.34493815870867733</v>
      </c>
      <c r="AB54" s="2">
        <f>AVERAGE('raw data'!BM254,'raw data'!BS254,'raw data'!BY254)</f>
        <v>45.748333333333335</v>
      </c>
      <c r="AC54" s="2">
        <f>STDEV('raw data'!BM254,'raw data'!BS254,'raw data'!BY254)</f>
        <v>0.51714730332211045</v>
      </c>
      <c r="AD54" s="2"/>
      <c r="AE54" s="2">
        <f>AVERAGE('raw data'!K354,'raw data'!Q354,'raw data'!W354)</f>
        <v>42.594666666666669</v>
      </c>
      <c r="AF54" s="2">
        <f>STDEV('raw data'!K354,'raw data'!Q354,'raw data'!W354)</f>
        <v>0.64756878656505279</v>
      </c>
      <c r="AG54" s="2">
        <f>AVERAGE('raw data'!AC354,'raw data'!AI354,'raw data'!AO354)</f>
        <v>45.832666666666661</v>
      </c>
      <c r="AH54" s="2">
        <f>STDEV('raw data'!AC354,'raw data'!AI354,'raw data'!AO354)</f>
        <v>1.3519413202255983</v>
      </c>
      <c r="AI54" s="2">
        <f>AVERAGE('raw data'!AU354,'raw data'!BA354,'raw data'!BG354)</f>
        <v>45.866000000000007</v>
      </c>
      <c r="AJ54" s="2">
        <f>STDEV('raw data'!AU354,'raw data'!BA354,'raw data'!BG354)</f>
        <v>0.40463316720209819</v>
      </c>
      <c r="AK54" s="2">
        <f>AVERAGE('raw data'!BM354,'raw data'!BS354,'raw data'!BY354)</f>
        <v>45.404333333333341</v>
      </c>
      <c r="AL54" s="2">
        <f>STDEV('raw data'!BM354,'raw data'!BS354,'raw data'!BY354)</f>
        <v>0.36056113674844831</v>
      </c>
      <c r="AM54" s="2"/>
      <c r="AN54" s="2">
        <f>AVERAGE('raw data'!K454,'raw data'!Q454,'raw data'!W454)</f>
        <v>42.779333333333334</v>
      </c>
      <c r="AO54" s="2">
        <f>STDEV('raw data'!K454,'raw data'!Q454,'raw data'!W454)</f>
        <v>0.75152001525796597</v>
      </c>
      <c r="AP54" s="2">
        <f>AVERAGE('raw data'!AC454,'raw data'!AI454,'raw data'!AO454)</f>
        <v>45.454666666666668</v>
      </c>
      <c r="AQ54" s="2">
        <f>STDEV('raw data'!AC454,'raw data'!AI454,'raw data'!AO454)</f>
        <v>0.60239549577775864</v>
      </c>
      <c r="AR54" s="2">
        <f>AVERAGE('raw data'!AU454,'raw data'!BA454,'raw data'!BG454)</f>
        <v>45.459333333333326</v>
      </c>
      <c r="AS54" s="2">
        <f>STDEV('raw data'!AU454,'raw data'!BA454,'raw data'!BG454)</f>
        <v>0.9801430167752736</v>
      </c>
      <c r="AT54" s="2">
        <f>AVERAGE('raw data'!BM454,'raw data'!BS454,'raw data'!BY454)</f>
        <v>44.237666666666662</v>
      </c>
      <c r="AU54" s="2">
        <f>STDEV('raw data'!BM454,'raw data'!BS454,'raw data'!BY454)</f>
        <v>0.43506819388842155</v>
      </c>
      <c r="AV54" s="2"/>
      <c r="AW54" s="2"/>
      <c r="AX54" s="13">
        <f t="shared" si="40"/>
        <v>0.3613333333333415</v>
      </c>
      <c r="AY54" s="14">
        <f t="shared" si="41"/>
        <v>2.114003623085531</v>
      </c>
      <c r="AZ54" s="13">
        <f t="shared" si="42"/>
        <v>-0.1801666666666577</v>
      </c>
      <c r="BA54" s="14">
        <f t="shared" si="43"/>
        <v>0.65495952777937461</v>
      </c>
      <c r="BB54" s="13">
        <f t="shared" si="44"/>
        <v>-0.55033333333333445</v>
      </c>
      <c r="BC54" s="14">
        <f t="shared" si="45"/>
        <v>0.72142651897595311</v>
      </c>
      <c r="BD54" s="13">
        <f t="shared" si="46"/>
        <v>0.10300000000000153</v>
      </c>
      <c r="BE54" s="14">
        <f t="shared" si="47"/>
        <v>1.2174437499392592</v>
      </c>
      <c r="BG54" s="13">
        <f t="shared" si="48"/>
        <v>1.2626666666666608</v>
      </c>
      <c r="BH54" s="14">
        <f t="shared" si="49"/>
        <v>3.480117217359779</v>
      </c>
      <c r="BI54" s="13">
        <f t="shared" si="50"/>
        <v>0.82133333333332104</v>
      </c>
      <c r="BJ54" s="14">
        <f t="shared" si="51"/>
        <v>0.83084756728864972</v>
      </c>
      <c r="BK54" s="13">
        <f t="shared" si="52"/>
        <v>1.0653333333333421</v>
      </c>
      <c r="BL54" s="14">
        <f t="shared" si="53"/>
        <v>0.72335107251227859</v>
      </c>
      <c r="BM54" s="13">
        <f t="shared" si="54"/>
        <v>0.32333333333333059</v>
      </c>
      <c r="BN54" s="14">
        <f t="shared" si="55"/>
        <v>1.0995915781959678</v>
      </c>
      <c r="BO54" s="13"/>
      <c r="BP54" s="13">
        <f>M54-AE54</f>
        <v>2.1443333333333285</v>
      </c>
      <c r="BQ54" s="14">
        <f>N54+AF54</f>
        <v>2.0957666321648856</v>
      </c>
      <c r="BR54" s="13">
        <f>O54-AG54</f>
        <v>1.5169999999999959</v>
      </c>
      <c r="BS54" s="14">
        <f>P54+AH54</f>
        <v>1.9001277240458068</v>
      </c>
      <c r="BT54" s="13">
        <f>Q54-AI54</f>
        <v>1.1786666666666648</v>
      </c>
      <c r="BU54" s="14">
        <f>R54+AJ54</f>
        <v>0.78304608100569939</v>
      </c>
      <c r="BV54" s="13">
        <f>S54-AK54</f>
        <v>0.66733333333332467</v>
      </c>
      <c r="BW54" s="14">
        <f>T54+AL54</f>
        <v>0.94300541162230567</v>
      </c>
      <c r="BY54" s="13">
        <f t="shared" si="56"/>
        <v>1.9596666666666636</v>
      </c>
      <c r="BZ54" s="14">
        <f t="shared" si="57"/>
        <v>2.199717860857799</v>
      </c>
      <c r="CA54" s="13">
        <f t="shared" si="58"/>
        <v>1.8949999999999889</v>
      </c>
      <c r="CB54" s="14">
        <f t="shared" si="59"/>
        <v>1.1505818995979671</v>
      </c>
      <c r="CC54" s="13">
        <f t="shared" si="60"/>
        <v>1.5853333333333453</v>
      </c>
      <c r="CD54" s="14">
        <f t="shared" si="61"/>
        <v>1.3585559305788748</v>
      </c>
      <c r="CE54" s="13">
        <f t="shared" si="62"/>
        <v>1.8340000000000032</v>
      </c>
      <c r="CF54" s="14">
        <f t="shared" si="63"/>
        <v>1.0175124687622787</v>
      </c>
      <c r="CH54" s="13">
        <f t="shared" si="64"/>
        <v>0.69700000000000273</v>
      </c>
      <c r="CI54" s="14">
        <f t="shared" si="65"/>
        <v>2.7834393870179124</v>
      </c>
      <c r="CJ54" s="13">
        <f t="shared" si="66"/>
        <v>1.0736666666666679</v>
      </c>
      <c r="CK54" s="14">
        <f t="shared" si="67"/>
        <v>0.8850566592461997</v>
      </c>
      <c r="CL54" s="13">
        <f t="shared" si="68"/>
        <v>0.52000000000000313</v>
      </c>
      <c r="CM54" s="14">
        <f t="shared" si="69"/>
        <v>1.3250811754839509</v>
      </c>
      <c r="CN54" s="13">
        <f t="shared" si="70"/>
        <v>1.5106666666666726</v>
      </c>
      <c r="CO54" s="14">
        <f t="shared" si="71"/>
        <v>0.952215497210532</v>
      </c>
      <c r="CQ54" s="13">
        <f t="shared" si="72"/>
        <v>-0.18466666666666498</v>
      </c>
      <c r="CR54" s="14">
        <f t="shared" si="73"/>
        <v>1.3990888018230188</v>
      </c>
      <c r="CS54" s="13">
        <f t="shared" si="74"/>
        <v>0.37799999999999301</v>
      </c>
      <c r="CT54" s="14">
        <f t="shared" si="75"/>
        <v>1.954336816003357</v>
      </c>
      <c r="CU54" s="13">
        <f t="shared" si="76"/>
        <v>0.4066666666666805</v>
      </c>
      <c r="CV54" s="14">
        <f t="shared" si="77"/>
        <v>1.3847761839773718</v>
      </c>
      <c r="CW54" s="13">
        <f t="shared" si="78"/>
        <v>1.1666666666666785</v>
      </c>
      <c r="CX54" s="14">
        <f t="shared" si="79"/>
        <v>0.7956293306368698</v>
      </c>
    </row>
    <row r="55" spans="1:102" ht="15" customHeight="1" x14ac:dyDescent="0.25">
      <c r="A55" s="4">
        <v>393</v>
      </c>
      <c r="B55" s="4">
        <v>410</v>
      </c>
      <c r="C55" s="4" t="s">
        <v>75</v>
      </c>
      <c r="D55" s="2">
        <f>AVERAGE('raw data'!K55,'raw data'!Q55,'raw data'!W55)</f>
        <v>28.127666666666666</v>
      </c>
      <c r="E55" s="2">
        <f>STDEV('raw data'!K55,'raw data'!Q55,'raw data'!W55)</f>
        <v>0.51171508999963333</v>
      </c>
      <c r="F55" s="2">
        <f>AVERAGE('raw data'!AC55,'raw data'!AI55,'raw data'!AO55)</f>
        <v>38.439499999999995</v>
      </c>
      <c r="G55" s="2">
        <f>STDEV('raw data'!AC55,'raw data'!AI55,'raw data'!AO55)</f>
        <v>0.4065863991822618</v>
      </c>
      <c r="H55" s="2">
        <f>AVERAGE('raw data'!AU55,'raw data'!BA55,'raw data'!BG55)</f>
        <v>38.274999999999999</v>
      </c>
      <c r="I55" s="2">
        <f>STDEV('raw data'!AU55,'raw data'!BA55,'raw data'!BG55)</f>
        <v>1.0940425037447148</v>
      </c>
      <c r="J55" s="2">
        <f>AVERAGE('raw data'!BM55,'raw data'!BS55,'raw data'!BY55)</f>
        <v>38.023000000000003</v>
      </c>
      <c r="K55" s="2">
        <f>STDEV('raw data'!BM55,'raw data'!BS55,'raw data'!BY55)</f>
        <v>1.6186719865371133</v>
      </c>
      <c r="L55" s="2"/>
      <c r="M55" s="2">
        <f>AVERAGE('raw data'!K155,'raw data'!Q155,'raw data'!W155)</f>
        <v>28.08966666666667</v>
      </c>
      <c r="N55" s="2">
        <f>STDEV('raw data'!K155,'raw data'!Q155,'raw data'!W155)</f>
        <v>1.1888760798894624</v>
      </c>
      <c r="O55" s="2">
        <f>AVERAGE('raw data'!AC155,'raw data'!AI155,'raw data'!AO155)</f>
        <v>37.735666666666667</v>
      </c>
      <c r="P55" s="2">
        <f>STDEV('raw data'!AC155,'raw data'!AI155,'raw data'!AO155)</f>
        <v>1.3108815100280158</v>
      </c>
      <c r="Q55" s="2">
        <f>AVERAGE('raw data'!AU155,'raw data'!BA155,'raw data'!BG155)</f>
        <v>38.098999999999997</v>
      </c>
      <c r="R55" s="2">
        <f>STDEV('raw data'!AU155,'raw data'!BA155,'raw data'!BG155)</f>
        <v>1.6173657594990671</v>
      </c>
      <c r="S55" s="2">
        <f>AVERAGE('raw data'!BM155,'raw data'!BS155,'raw data'!BY155)</f>
        <v>38.216666666666669</v>
      </c>
      <c r="T55" s="2">
        <f>STDEV('raw data'!BM155,'raw data'!BS155,'raw data'!BY155)</f>
        <v>1.3106522549224611</v>
      </c>
      <c r="U55" s="2"/>
      <c r="V55" s="2">
        <f>AVERAGE('raw data'!K255,'raw data'!Q255,'raw data'!W255)</f>
        <v>26.764666666666667</v>
      </c>
      <c r="W55" s="2">
        <f>STDEV('raw data'!K255,'raw data'!Q255,'raw data'!W255)</f>
        <v>1.1901497104706336</v>
      </c>
      <c r="X55" s="2">
        <f>AVERAGE('raw data'!AC255,'raw data'!AI255,'raw data'!AO255)</f>
        <v>37.143999999999998</v>
      </c>
      <c r="Y55" s="2">
        <f>STDEV('raw data'!AC255,'raw data'!AI255,'raw data'!AO255)</f>
        <v>1.621686467847594</v>
      </c>
      <c r="Z55" s="2">
        <f>AVERAGE('raw data'!AU255,'raw data'!BA255,'raw data'!BG255)</f>
        <v>37.311666666666667</v>
      </c>
      <c r="AA55" s="2">
        <f>STDEV('raw data'!AU255,'raw data'!BA255,'raw data'!BG255)</f>
        <v>1.6508498821314241</v>
      </c>
      <c r="AB55" s="2">
        <f>AVERAGE('raw data'!BM255,'raw data'!BS255,'raw data'!BY255)</f>
        <v>36.973000000000006</v>
      </c>
      <c r="AC55" s="2">
        <f>STDEV('raw data'!BM255,'raw data'!BS255,'raw data'!BY255)</f>
        <v>1.2612148904924931</v>
      </c>
      <c r="AD55" s="2"/>
      <c r="AE55" s="2">
        <f>AVERAGE('raw data'!K355,'raw data'!Q355,'raw data'!W355)</f>
        <v>26.382333333333332</v>
      </c>
      <c r="AF55" s="2">
        <f>STDEV('raw data'!K355,'raw data'!Q355,'raw data'!W355)</f>
        <v>1.3213577612945455</v>
      </c>
      <c r="AG55" s="2">
        <f>AVERAGE('raw data'!AC355,'raw data'!AI355,'raw data'!AO355)</f>
        <v>36.587666666666671</v>
      </c>
      <c r="AH55" s="2">
        <f>STDEV('raw data'!AC355,'raw data'!AI355,'raw data'!AO355)</f>
        <v>1.3965959807092887</v>
      </c>
      <c r="AI55" s="2">
        <f>AVERAGE('raw data'!AU355,'raw data'!BA355,'raw data'!BG355)</f>
        <v>37.577333333333335</v>
      </c>
      <c r="AJ55" s="2">
        <f>STDEV('raw data'!AU355,'raw data'!BA355,'raw data'!BG355)</f>
        <v>1.2771179794104119</v>
      </c>
      <c r="AK55" s="2">
        <f>AVERAGE('raw data'!BM355,'raw data'!BS355,'raw data'!BY355)</f>
        <v>38.158333333333331</v>
      </c>
      <c r="AL55" s="2">
        <f>STDEV('raw data'!BM355,'raw data'!BS355,'raw data'!BY355)</f>
        <v>0.92284903062924284</v>
      </c>
      <c r="AM55" s="2"/>
      <c r="AN55" s="2">
        <f>AVERAGE('raw data'!K455,'raw data'!Q455,'raw data'!W455)</f>
        <v>26.562666666666669</v>
      </c>
      <c r="AO55" s="2">
        <f>STDEV('raw data'!K455,'raw data'!Q455,'raw data'!W455)</f>
        <v>0.62448885765346829</v>
      </c>
      <c r="AP55" s="2">
        <f>AVERAGE('raw data'!AC455,'raw data'!AI455,'raw data'!AO455)</f>
        <v>37.136333333333333</v>
      </c>
      <c r="AQ55" s="2">
        <f>STDEV('raw data'!AC455,'raw data'!AI455,'raw data'!AO455)</f>
        <v>2.6274195198585027E-2</v>
      </c>
      <c r="AR55" s="2">
        <f>AVERAGE('raw data'!AU455,'raw data'!BA455,'raw data'!BG455)</f>
        <v>37.68</v>
      </c>
      <c r="AS55" s="2">
        <f>STDEV('raw data'!AU455,'raw data'!BA455,'raw data'!BG455)</f>
        <v>1.6127172721838134</v>
      </c>
      <c r="AT55" s="2">
        <f>AVERAGE('raw data'!BM455,'raw data'!BS455,'raw data'!BY455)</f>
        <v>37.576999999999998</v>
      </c>
      <c r="AU55" s="2">
        <f>STDEV('raw data'!BM455,'raw data'!BS455,'raw data'!BY455)</f>
        <v>0.5365622051542589</v>
      </c>
      <c r="AV55" s="2"/>
      <c r="AW55" s="2"/>
      <c r="AX55" s="13">
        <f t="shared" si="40"/>
        <v>3.7999999999996703E-2</v>
      </c>
      <c r="AY55" s="14">
        <f t="shared" si="41"/>
        <v>1.7005911698890959</v>
      </c>
      <c r="AZ55" s="13">
        <f t="shared" si="42"/>
        <v>0.70383333333332843</v>
      </c>
      <c r="BA55" s="14">
        <f t="shared" si="43"/>
        <v>1.7174679092102776</v>
      </c>
      <c r="BB55" s="13">
        <f t="shared" si="44"/>
        <v>0.17600000000000193</v>
      </c>
      <c r="BC55" s="14">
        <f t="shared" si="45"/>
        <v>2.7114082632437819</v>
      </c>
      <c r="BD55" s="13">
        <f t="shared" si="46"/>
        <v>-0.19366666666666532</v>
      </c>
      <c r="BE55" s="14">
        <f t="shared" si="47"/>
        <v>2.9293242414595744</v>
      </c>
      <c r="BG55" s="13">
        <f t="shared" si="48"/>
        <v>1.3250000000000028</v>
      </c>
      <c r="BH55" s="14">
        <f t="shared" si="49"/>
        <v>2.379025790360096</v>
      </c>
      <c r="BI55" s="13">
        <f t="shared" si="50"/>
        <v>0.59166666666666856</v>
      </c>
      <c r="BJ55" s="14">
        <f t="shared" si="51"/>
        <v>2.9325679778756095</v>
      </c>
      <c r="BK55" s="13">
        <f t="shared" si="52"/>
        <v>0.78733333333332922</v>
      </c>
      <c r="BL55" s="14">
        <f t="shared" si="53"/>
        <v>3.2682156416304915</v>
      </c>
      <c r="BM55" s="13">
        <f t="shared" si="54"/>
        <v>1.2436666666666625</v>
      </c>
      <c r="BN55" s="14">
        <f t="shared" si="55"/>
        <v>2.571867145414954</v>
      </c>
      <c r="BO55" s="13"/>
      <c r="BP55" s="13">
        <f>M55-AE55</f>
        <v>1.707333333333338</v>
      </c>
      <c r="BQ55" s="14">
        <f>N55+AF55</f>
        <v>2.5102338411840082</v>
      </c>
      <c r="BR55" s="13">
        <f>O55-AG55</f>
        <v>1.1479999999999961</v>
      </c>
      <c r="BS55" s="14">
        <f>P55+AH55</f>
        <v>2.7074774907373045</v>
      </c>
      <c r="BT55" s="13">
        <f>Q55-AI55</f>
        <v>0.52166666666666117</v>
      </c>
      <c r="BU55" s="14">
        <f>R55+AJ55</f>
        <v>2.8944837389094791</v>
      </c>
      <c r="BV55" s="13">
        <f>S55-AK55</f>
        <v>5.8333333333337123E-2</v>
      </c>
      <c r="BW55" s="14">
        <f>T55+AL55</f>
        <v>2.233501285551704</v>
      </c>
      <c r="BY55" s="13">
        <f t="shared" si="56"/>
        <v>1.527000000000001</v>
      </c>
      <c r="BZ55" s="14">
        <f t="shared" si="57"/>
        <v>1.8133649375429308</v>
      </c>
      <c r="CA55" s="13">
        <f t="shared" si="58"/>
        <v>0.59933333333333394</v>
      </c>
      <c r="CB55" s="14">
        <f t="shared" si="59"/>
        <v>1.3371557052266008</v>
      </c>
      <c r="CC55" s="13">
        <f t="shared" si="60"/>
        <v>0.41899999999999693</v>
      </c>
      <c r="CD55" s="14">
        <f t="shared" si="61"/>
        <v>3.2300830316828808</v>
      </c>
      <c r="CE55" s="13">
        <f t="shared" si="62"/>
        <v>0.63966666666667038</v>
      </c>
      <c r="CF55" s="14">
        <f t="shared" si="63"/>
        <v>1.84721446007672</v>
      </c>
      <c r="CH55" s="13">
        <f t="shared" si="64"/>
        <v>0.20199999999999818</v>
      </c>
      <c r="CI55" s="14">
        <f t="shared" si="65"/>
        <v>1.814638568124102</v>
      </c>
      <c r="CJ55" s="13">
        <f t="shared" si="66"/>
        <v>7.6666666666653782E-3</v>
      </c>
      <c r="CK55" s="14">
        <f t="shared" si="67"/>
        <v>1.6479606630461789</v>
      </c>
      <c r="CL55" s="13">
        <f t="shared" si="68"/>
        <v>-0.36833333333333229</v>
      </c>
      <c r="CM55" s="14">
        <f t="shared" si="69"/>
        <v>3.2635671543152376</v>
      </c>
      <c r="CN55" s="13">
        <f t="shared" si="70"/>
        <v>-0.6039999999999921</v>
      </c>
      <c r="CO55" s="14">
        <f t="shared" si="71"/>
        <v>1.797777095646752</v>
      </c>
      <c r="CQ55" s="13">
        <f t="shared" si="72"/>
        <v>-0.18033333333333701</v>
      </c>
      <c r="CR55" s="14">
        <f t="shared" si="73"/>
        <v>1.9458466189480137</v>
      </c>
      <c r="CS55" s="13">
        <f t="shared" si="74"/>
        <v>-0.54866666666666219</v>
      </c>
      <c r="CT55" s="14">
        <f t="shared" si="75"/>
        <v>1.4228701759078737</v>
      </c>
      <c r="CU55" s="13">
        <f t="shared" si="76"/>
        <v>-0.10266666666666424</v>
      </c>
      <c r="CV55" s="14">
        <f t="shared" si="77"/>
        <v>2.8898352515942252</v>
      </c>
      <c r="CW55" s="13">
        <f t="shared" si="78"/>
        <v>0.58133333333333326</v>
      </c>
      <c r="CX55" s="14">
        <f t="shared" si="79"/>
        <v>1.4594112357835018</v>
      </c>
    </row>
    <row r="56" spans="1:102" x14ac:dyDescent="0.25">
      <c r="A56" s="4">
        <v>411</v>
      </c>
      <c r="B56" s="4">
        <v>417</v>
      </c>
      <c r="C56" s="4" t="s">
        <v>76</v>
      </c>
      <c r="D56" s="2">
        <f>AVERAGE('raw data'!K56,'raw data'!Q56,'raw data'!W56)</f>
        <v>1.2646666666666666</v>
      </c>
      <c r="E56" s="2">
        <f>STDEV('raw data'!K56,'raw data'!Q56,'raw data'!W56)</f>
        <v>0.26487418396917051</v>
      </c>
      <c r="F56" s="2">
        <f>AVERAGE('raw data'!AC56,'raw data'!AI56,'raw data'!AO56)</f>
        <v>1.522</v>
      </c>
      <c r="G56" s="2">
        <f>STDEV('raw data'!AC56,'raw data'!AI56,'raw data'!AO56)</f>
        <v>0.21213203435596414</v>
      </c>
      <c r="H56" s="2">
        <f>AVERAGE('raw data'!AU56,'raw data'!BA56,'raw data'!BG56)</f>
        <v>2.2733333333333334</v>
      </c>
      <c r="I56" s="2">
        <f>STDEV('raw data'!AU56,'raw data'!BA56,'raw data'!BG56)</f>
        <v>0.7643718554037241</v>
      </c>
      <c r="J56" s="2">
        <f>AVERAGE('raw data'!BM56,'raw data'!BS56,'raw data'!BY56)</f>
        <v>2.363</v>
      </c>
      <c r="K56" s="2">
        <f>STDEV('raw data'!BM56,'raw data'!BS56,'raw data'!BY56)</f>
        <v>0.20702898347815948</v>
      </c>
      <c r="L56" s="2"/>
      <c r="M56" s="2">
        <f>AVERAGE('raw data'!K156,'raw data'!Q156,'raw data'!W156)</f>
        <v>1.1876666666666666</v>
      </c>
      <c r="N56" s="2">
        <f>STDEV('raw data'!K156,'raw data'!Q156,'raw data'!W156)</f>
        <v>0.40464346446388266</v>
      </c>
      <c r="O56" s="2">
        <f>AVERAGE('raw data'!AC156,'raw data'!AI156,'raw data'!AO156)</f>
        <v>1.673</v>
      </c>
      <c r="P56" s="2">
        <f>STDEV('raw data'!AC156,'raw data'!AI156,'raw data'!AO156)</f>
        <v>0.16306133815224252</v>
      </c>
      <c r="Q56" s="2">
        <f>AVERAGE('raw data'!AU156,'raw data'!BA156,'raw data'!BG156)</f>
        <v>1.897</v>
      </c>
      <c r="R56" s="2">
        <f>STDEV('raw data'!AU156,'raw data'!BA156,'raw data'!BG156)</f>
        <v>0.22170475863183442</v>
      </c>
      <c r="S56" s="2">
        <f>AVERAGE('raw data'!BM156,'raw data'!BS156,'raw data'!BY156)</f>
        <v>2.7196666666666669</v>
      </c>
      <c r="T56" s="2">
        <f>STDEV('raw data'!BM156,'raw data'!BS156,'raw data'!BY156)</f>
        <v>0.30402357364739546</v>
      </c>
      <c r="U56" s="2"/>
      <c r="V56" s="2">
        <f>AVERAGE('raw data'!K256,'raw data'!Q256,'raw data'!W256)</f>
        <v>1.1923333333333332</v>
      </c>
      <c r="W56" s="2">
        <f>STDEV('raw data'!K256,'raw data'!Q256,'raw data'!W256)</f>
        <v>0.14415385299510153</v>
      </c>
      <c r="X56" s="2">
        <f>AVERAGE('raw data'!AC256,'raw data'!AI256,'raw data'!AO256)</f>
        <v>1.5183333333333333</v>
      </c>
      <c r="Y56" s="2">
        <f>STDEV('raw data'!AC256,'raw data'!AI256,'raw data'!AO256)</f>
        <v>0.26243157838441206</v>
      </c>
      <c r="Z56" s="2">
        <f>AVERAGE('raw data'!AU256,'raw data'!BA256,'raw data'!BG256)</f>
        <v>2.0026666666666668</v>
      </c>
      <c r="AA56" s="2">
        <f>STDEV('raw data'!AU256,'raw data'!BA256,'raw data'!BG256)</f>
        <v>0.40086697710504021</v>
      </c>
      <c r="AB56" s="2">
        <f>AVERAGE('raw data'!BM256,'raw data'!BS256,'raw data'!BY256)</f>
        <v>3.0449999999999999</v>
      </c>
      <c r="AC56" s="2">
        <f>STDEV('raw data'!BM256,'raw data'!BS256,'raw data'!BY256)</f>
        <v>0.88893250587432193</v>
      </c>
      <c r="AD56" s="2"/>
      <c r="AE56" s="2">
        <f>AVERAGE('raw data'!K356,'raw data'!Q356,'raw data'!W356)</f>
        <v>1.3633333333333333</v>
      </c>
      <c r="AF56" s="2">
        <f>STDEV('raw data'!K356,'raw data'!Q356,'raw data'!W356)</f>
        <v>0.65612905234666563</v>
      </c>
      <c r="AG56" s="2">
        <f>AVERAGE('raw data'!AC356,'raw data'!AI356,'raw data'!AO356)</f>
        <v>1.923</v>
      </c>
      <c r="AH56" s="2">
        <f>STDEV('raw data'!AC356,'raw data'!AI356,'raw data'!AO356)</f>
        <v>0.18068480843723425</v>
      </c>
      <c r="AI56" s="2">
        <f>AVERAGE('raw data'!AU356,'raw data'!BA356,'raw data'!BG356)</f>
        <v>2.4796666666666667</v>
      </c>
      <c r="AJ56" s="2">
        <f>STDEV('raw data'!AU356,'raw data'!BA356,'raw data'!BG356)</f>
        <v>0.3870068905501961</v>
      </c>
      <c r="AK56" s="2">
        <f>AVERAGE('raw data'!BM356,'raw data'!BS356,'raw data'!BY356)</f>
        <v>3.9143333333333334</v>
      </c>
      <c r="AL56" s="2">
        <f>STDEV('raw data'!BM356,'raw data'!BS356,'raw data'!BY356)</f>
        <v>1.082290318414302</v>
      </c>
      <c r="AM56" s="2"/>
      <c r="AN56" s="2">
        <f>AVERAGE('raw data'!K456,'raw data'!Q456,'raw data'!W456)</f>
        <v>1.1563333333333334</v>
      </c>
      <c r="AO56" s="2">
        <f>STDEV('raw data'!K456,'raw data'!Q456,'raw data'!W456)</f>
        <v>6.4423080750095521E-2</v>
      </c>
      <c r="AP56" s="2">
        <f>AVERAGE('raw data'!AC456,'raw data'!AI456,'raw data'!AO456)</f>
        <v>1.4403333333333332</v>
      </c>
      <c r="AQ56" s="2">
        <f>STDEV('raw data'!AC456,'raw data'!AI456,'raw data'!AO456)</f>
        <v>0.23151745794504072</v>
      </c>
      <c r="AR56" s="2">
        <f>AVERAGE('raw data'!AU456,'raw data'!BA456,'raw data'!BG456)</f>
        <v>2.177</v>
      </c>
      <c r="AS56" s="2">
        <f>STDEV('raw data'!AU456,'raw data'!BA456,'raw data'!BG456)</f>
        <v>6.9634761434214848E-2</v>
      </c>
      <c r="AT56" s="2">
        <f>AVERAGE('raw data'!BM456,'raw data'!BS456,'raw data'!BY456)</f>
        <v>4.6509999999999998</v>
      </c>
      <c r="AU56" s="2">
        <f>STDEV('raw data'!BM456,'raw data'!BS456,'raw data'!BY456)</f>
        <v>1.6634262833080402</v>
      </c>
      <c r="AV56" s="2"/>
      <c r="AW56" s="2"/>
      <c r="AX56" s="13">
        <f t="shared" si="40"/>
        <v>7.6999999999999957E-2</v>
      </c>
      <c r="AY56" s="14">
        <f t="shared" si="41"/>
        <v>0.66951764843305317</v>
      </c>
      <c r="AZ56" s="13">
        <f t="shared" si="42"/>
        <v>-0.15100000000000002</v>
      </c>
      <c r="BA56" s="14">
        <f t="shared" si="43"/>
        <v>0.37519337250820667</v>
      </c>
      <c r="BB56" s="13">
        <f t="shared" si="44"/>
        <v>0.37633333333333341</v>
      </c>
      <c r="BC56" s="14">
        <f t="shared" si="45"/>
        <v>0.98607661403555857</v>
      </c>
      <c r="BD56" s="13">
        <f t="shared" si="46"/>
        <v>-0.35666666666666691</v>
      </c>
      <c r="BE56" s="14">
        <f t="shared" si="47"/>
        <v>0.51105255712555497</v>
      </c>
      <c r="BG56" s="13">
        <f t="shared" si="48"/>
        <v>-4.6666666666665968E-3</v>
      </c>
      <c r="BH56" s="14">
        <f t="shared" si="49"/>
        <v>0.54879731745898419</v>
      </c>
      <c r="BI56" s="13">
        <f t="shared" si="50"/>
        <v>0.15466666666666673</v>
      </c>
      <c r="BJ56" s="14">
        <f t="shared" si="51"/>
        <v>0.42549291653665455</v>
      </c>
      <c r="BK56" s="13">
        <f t="shared" si="52"/>
        <v>-0.1056666666666668</v>
      </c>
      <c r="BL56" s="14">
        <f t="shared" si="53"/>
        <v>0.62257173573687463</v>
      </c>
      <c r="BM56" s="13">
        <f t="shared" si="54"/>
        <v>-0.32533333333333303</v>
      </c>
      <c r="BN56" s="14">
        <f t="shared" si="55"/>
        <v>1.1929560795217173</v>
      </c>
      <c r="BO56" s="13"/>
      <c r="BP56" s="13">
        <f>M56-AE56</f>
        <v>-0.17566666666666664</v>
      </c>
      <c r="BQ56" s="14">
        <f>N56+AF56</f>
        <v>1.0607725168105482</v>
      </c>
      <c r="BR56" s="13">
        <f>O56-AG56</f>
        <v>-0.25</v>
      </c>
      <c r="BS56" s="14">
        <f>P56+AH56</f>
        <v>0.34374614658947678</v>
      </c>
      <c r="BT56" s="13">
        <f>Q56-AI56</f>
        <v>-0.58266666666666667</v>
      </c>
      <c r="BU56" s="14">
        <f>R56+AJ56</f>
        <v>0.60871164918203058</v>
      </c>
      <c r="BV56" s="13">
        <f>S56-AK56</f>
        <v>-1.1946666666666665</v>
      </c>
      <c r="BW56" s="14">
        <f>T56+AL56</f>
        <v>1.3863138920616975</v>
      </c>
      <c r="BY56" s="13">
        <f t="shared" si="56"/>
        <v>3.1333333333333213E-2</v>
      </c>
      <c r="BZ56" s="14">
        <f t="shared" si="57"/>
        <v>0.46906654521397817</v>
      </c>
      <c r="CA56" s="13">
        <f t="shared" si="58"/>
        <v>0.2326666666666668</v>
      </c>
      <c r="CB56" s="14">
        <f t="shared" si="59"/>
        <v>0.39457879609728325</v>
      </c>
      <c r="CC56" s="13">
        <f t="shared" si="60"/>
        <v>-0.28000000000000003</v>
      </c>
      <c r="CD56" s="14">
        <f t="shared" si="61"/>
        <v>0.29133952006604924</v>
      </c>
      <c r="CE56" s="13">
        <f t="shared" si="62"/>
        <v>-1.9313333333333329</v>
      </c>
      <c r="CF56" s="14">
        <f t="shared" si="63"/>
        <v>1.9674498569554357</v>
      </c>
      <c r="CH56" s="13">
        <f t="shared" si="64"/>
        <v>3.599999999999981E-2</v>
      </c>
      <c r="CI56" s="14">
        <f t="shared" si="65"/>
        <v>0.20857693374519704</v>
      </c>
      <c r="CJ56" s="13">
        <f t="shared" si="66"/>
        <v>7.8000000000000069E-2</v>
      </c>
      <c r="CK56" s="14">
        <f t="shared" si="67"/>
        <v>0.49394903632945275</v>
      </c>
      <c r="CL56" s="13">
        <f t="shared" si="68"/>
        <v>-0.17433333333333323</v>
      </c>
      <c r="CM56" s="14">
        <f t="shared" si="69"/>
        <v>0.47050173853925503</v>
      </c>
      <c r="CN56" s="13">
        <f t="shared" si="70"/>
        <v>-1.6059999999999999</v>
      </c>
      <c r="CO56" s="14">
        <f t="shared" si="71"/>
        <v>2.552358789182362</v>
      </c>
      <c r="CQ56" s="13">
        <f t="shared" si="72"/>
        <v>0.20699999999999985</v>
      </c>
      <c r="CR56" s="14">
        <f t="shared" si="73"/>
        <v>0.72055213309676114</v>
      </c>
      <c r="CS56" s="13">
        <f t="shared" si="74"/>
        <v>0.4826666666666668</v>
      </c>
      <c r="CT56" s="14">
        <f t="shared" si="75"/>
        <v>0.41220226638227497</v>
      </c>
      <c r="CU56" s="13">
        <f t="shared" si="76"/>
        <v>0.30266666666666664</v>
      </c>
      <c r="CV56" s="14">
        <f t="shared" si="77"/>
        <v>0.45664165198441098</v>
      </c>
      <c r="CW56" s="13">
        <f t="shared" si="78"/>
        <v>-0.73666666666666636</v>
      </c>
      <c r="CX56" s="14">
        <f t="shared" si="79"/>
        <v>2.745716601722342</v>
      </c>
    </row>
    <row r="57" spans="1:102" x14ac:dyDescent="0.25">
      <c r="A57" s="4">
        <v>418</v>
      </c>
      <c r="B57" s="4">
        <v>423</v>
      </c>
      <c r="C57" s="4" t="s">
        <v>77</v>
      </c>
      <c r="D57" s="2">
        <f>AVERAGE('raw data'!K57,'raw data'!Q57,'raw data'!W57)</f>
        <v>3.9303333333333335</v>
      </c>
      <c r="E57" s="2">
        <f>STDEV('raw data'!K57,'raw data'!Q57,'raw data'!W57)</f>
        <v>5.0954227825896245E-2</v>
      </c>
      <c r="F57" s="2">
        <f>AVERAGE('raw data'!AC57,'raw data'!AI57,'raw data'!AO57)</f>
        <v>6.8079999999999998</v>
      </c>
      <c r="G57" s="2">
        <f>STDEV('raw data'!AC57,'raw data'!AI57,'raw data'!AO57)</f>
        <v>0.20647518010647176</v>
      </c>
      <c r="H57" s="2">
        <f>AVERAGE('raw data'!AU57,'raw data'!BA57,'raw data'!BG57)</f>
        <v>8.6470000000000002</v>
      </c>
      <c r="I57" s="2">
        <f>STDEV('raw data'!AU57,'raw data'!BA57,'raw data'!BG57)</f>
        <v>0.75706076374357201</v>
      </c>
      <c r="J57" s="2">
        <f>AVERAGE('raw data'!BM57,'raw data'!BS57,'raw data'!BY57)</f>
        <v>10.583333333333334</v>
      </c>
      <c r="K57" s="2">
        <f>STDEV('raw data'!BM57,'raw data'!BS57,'raw data'!BY57)</f>
        <v>2.4092858554628487</v>
      </c>
      <c r="L57" s="2"/>
      <c r="M57" s="2">
        <f>AVERAGE('raw data'!K157,'raw data'!Q157,'raw data'!W157)</f>
        <v>4.1566666666666672</v>
      </c>
      <c r="N57" s="2">
        <f>STDEV('raw data'!K157,'raw data'!Q157,'raw data'!W157)</f>
        <v>0.82900321672073574</v>
      </c>
      <c r="O57" s="2">
        <f>AVERAGE('raw data'!AC157,'raw data'!AI157,'raw data'!AO157)</f>
        <v>7.6589999999999998</v>
      </c>
      <c r="P57" s="2">
        <f>STDEV('raw data'!AC157,'raw data'!AI157,'raw data'!AO157)</f>
        <v>0.54819430861693552</v>
      </c>
      <c r="Q57" s="2">
        <f>AVERAGE('raw data'!AU157,'raw data'!BA157,'raw data'!BG157)</f>
        <v>8.6929999999999996</v>
      </c>
      <c r="R57" s="2">
        <f>STDEV('raw data'!AU157,'raw data'!BA157,'raw data'!BG157)</f>
        <v>0.70516593791816162</v>
      </c>
      <c r="S57" s="2">
        <f>AVERAGE('raw data'!BM157,'raw data'!BS157,'raw data'!BY157)</f>
        <v>9.4056666666666668</v>
      </c>
      <c r="T57" s="2">
        <f>STDEV('raw data'!BM157,'raw data'!BS157,'raw data'!BY157)</f>
        <v>0.20484221570109376</v>
      </c>
      <c r="U57" s="2"/>
      <c r="V57" s="2">
        <f>AVERAGE('raw data'!K257,'raw data'!Q257,'raw data'!W257)</f>
        <v>3.827</v>
      </c>
      <c r="W57" s="2">
        <f>STDEV('raw data'!K257,'raw data'!Q257,'raw data'!W257)</f>
        <v>1.0335632539907764</v>
      </c>
      <c r="X57" s="2">
        <f>AVERAGE('raw data'!AC257,'raw data'!AI257,'raw data'!AO257)</f>
        <v>6.5819999999999999</v>
      </c>
      <c r="Y57" s="2">
        <f>STDEV('raw data'!AC257,'raw data'!AI257,'raw data'!AO257)</f>
        <v>0.17790727922150915</v>
      </c>
      <c r="Z57" s="2">
        <f>AVERAGE('raw data'!AU257,'raw data'!BA257,'raw data'!BG257)</f>
        <v>8.8226666666666649</v>
      </c>
      <c r="AA57" s="2">
        <f>STDEV('raw data'!AU257,'raw data'!BA257,'raw data'!BG257)</f>
        <v>0.41326666128945455</v>
      </c>
      <c r="AB57" s="2">
        <f>AVERAGE('raw data'!BM257,'raw data'!BS257,'raw data'!BY257)</f>
        <v>9.2296666666666667</v>
      </c>
      <c r="AC57" s="2">
        <f>STDEV('raw data'!BM257,'raw data'!BS257,'raw data'!BY257)</f>
        <v>0.22146406781537564</v>
      </c>
      <c r="AD57" s="2"/>
      <c r="AE57" s="2">
        <f>AVERAGE('raw data'!K357,'raw data'!Q357,'raw data'!W357)</f>
        <v>3.4866666666666664</v>
      </c>
      <c r="AF57" s="2">
        <f>STDEV('raw data'!K357,'raw data'!Q357,'raw data'!W357)</f>
        <v>0.33046381546749332</v>
      </c>
      <c r="AG57" s="2">
        <f>AVERAGE('raw data'!AC357,'raw data'!AI357,'raw data'!AO357)</f>
        <v>7.0493333333333332</v>
      </c>
      <c r="AH57" s="2">
        <f>STDEV('raw data'!AC357,'raw data'!AI357,'raw data'!AO357)</f>
        <v>9.4203680041351601E-2</v>
      </c>
      <c r="AI57" s="2">
        <f>AVERAGE('raw data'!AU357,'raw data'!BA357,'raw data'!BG357)</f>
        <v>8.6173333333333328</v>
      </c>
      <c r="AJ57" s="2">
        <f>STDEV('raw data'!AU357,'raw data'!BA357,'raw data'!BG357)</f>
        <v>1.2389270895954099</v>
      </c>
      <c r="AK57" s="2">
        <f>AVERAGE('raw data'!BM357,'raw data'!BS357,'raw data'!BY357)</f>
        <v>9.2063333333333333</v>
      </c>
      <c r="AL57" s="2">
        <f>STDEV('raw data'!BM357,'raw data'!BS357,'raw data'!BY357)</f>
        <v>0.75247945708393549</v>
      </c>
      <c r="AM57" s="2"/>
      <c r="AN57" s="2">
        <f>AVERAGE('raw data'!K457,'raw data'!Q457,'raw data'!W457)</f>
        <v>3.6843333333333335</v>
      </c>
      <c r="AO57" s="2">
        <f>STDEV('raw data'!K457,'raw data'!Q457,'raw data'!W457)</f>
        <v>0.76838813976618003</v>
      </c>
      <c r="AP57" s="2">
        <f>AVERAGE('raw data'!AC457,'raw data'!AI457,'raw data'!AO457)</f>
        <v>7.2973333333333334</v>
      </c>
      <c r="AQ57" s="2">
        <f>STDEV('raw data'!AC457,'raw data'!AI457,'raw data'!AO457)</f>
        <v>0.22497185009092435</v>
      </c>
      <c r="AR57" s="2">
        <f>AVERAGE('raw data'!AU457,'raw data'!BA457,'raw data'!BG457)</f>
        <v>9.6426666666666687</v>
      </c>
      <c r="AS57" s="2">
        <f>STDEV('raw data'!AU457,'raw data'!BA457,'raw data'!BG457)</f>
        <v>1.2404843140214559</v>
      </c>
      <c r="AT57" s="2">
        <f>AVERAGE('raw data'!BM457,'raw data'!BS457,'raw data'!BY457)</f>
        <v>9.3186666666666653</v>
      </c>
      <c r="AU57" s="2">
        <f>STDEV('raw data'!BM457,'raw data'!BS457,'raw data'!BY457)</f>
        <v>0.39561892438726082</v>
      </c>
      <c r="AV57" s="2"/>
      <c r="AW57" s="2"/>
      <c r="AX57" s="13">
        <f t="shared" si="40"/>
        <v>-0.22633333333333372</v>
      </c>
      <c r="AY57" s="14">
        <f t="shared" si="41"/>
        <v>0.87995744454663194</v>
      </c>
      <c r="AZ57" s="13">
        <f t="shared" si="42"/>
        <v>-0.85099999999999998</v>
      </c>
      <c r="BA57" s="14">
        <f t="shared" si="43"/>
        <v>0.75466948872340733</v>
      </c>
      <c r="BB57" s="13">
        <f t="shared" si="44"/>
        <v>-4.5999999999999375E-2</v>
      </c>
      <c r="BC57" s="14">
        <f t="shared" si="45"/>
        <v>1.4622267016617336</v>
      </c>
      <c r="BD57" s="13">
        <f t="shared" si="46"/>
        <v>1.1776666666666671</v>
      </c>
      <c r="BE57" s="14">
        <f t="shared" si="47"/>
        <v>2.6141280711639423</v>
      </c>
      <c r="BG57" s="13">
        <f t="shared" si="48"/>
        <v>0.32966666666666722</v>
      </c>
      <c r="BH57" s="14">
        <f t="shared" si="49"/>
        <v>1.8625664707115122</v>
      </c>
      <c r="BI57" s="13">
        <f t="shared" si="50"/>
        <v>1.077</v>
      </c>
      <c r="BJ57" s="14">
        <f t="shared" si="51"/>
        <v>0.7261015878384447</v>
      </c>
      <c r="BK57" s="13">
        <f t="shared" si="52"/>
        <v>-0.12966666666666526</v>
      </c>
      <c r="BL57" s="14">
        <f t="shared" si="53"/>
        <v>1.1184325992076163</v>
      </c>
      <c r="BM57" s="13">
        <f t="shared" si="54"/>
        <v>0.17600000000000016</v>
      </c>
      <c r="BN57" s="14">
        <f t="shared" si="55"/>
        <v>0.42630628351646938</v>
      </c>
      <c r="BO57" s="13"/>
      <c r="BP57" s="13">
        <f>M57-AE57</f>
        <v>0.67000000000000082</v>
      </c>
      <c r="BQ57" s="14">
        <f>N57+AF57</f>
        <v>1.159467032188229</v>
      </c>
      <c r="BR57" s="13">
        <f>O57-AG57</f>
        <v>0.60966666666666658</v>
      </c>
      <c r="BS57" s="14">
        <f>P57+AH57</f>
        <v>0.64239798865828712</v>
      </c>
      <c r="BT57" s="13">
        <f>Q57-AI57</f>
        <v>7.5666666666666771E-2</v>
      </c>
      <c r="BU57" s="14">
        <f>R57+AJ57</f>
        <v>1.9440930275135715</v>
      </c>
      <c r="BV57" s="13">
        <f>S57-AK57</f>
        <v>0.19933333333333358</v>
      </c>
      <c r="BW57" s="14">
        <f>T57+AL57</f>
        <v>0.95732167278502922</v>
      </c>
      <c r="BY57" s="13">
        <f t="shared" si="56"/>
        <v>0.47233333333333372</v>
      </c>
      <c r="BZ57" s="14">
        <f t="shared" si="57"/>
        <v>1.5973913564869158</v>
      </c>
      <c r="CA57" s="13">
        <f t="shared" si="58"/>
        <v>0.36166666666666636</v>
      </c>
      <c r="CB57" s="14">
        <f t="shared" si="59"/>
        <v>0.77316615870785987</v>
      </c>
      <c r="CC57" s="13">
        <f t="shared" si="60"/>
        <v>-0.9496666666666691</v>
      </c>
      <c r="CD57" s="14">
        <f t="shared" si="61"/>
        <v>1.9456502519396175</v>
      </c>
      <c r="CE57" s="13">
        <f t="shared" si="62"/>
        <v>8.7000000000001521E-2</v>
      </c>
      <c r="CF57" s="14">
        <f t="shared" si="63"/>
        <v>0.60046114008835461</v>
      </c>
      <c r="CH57" s="13">
        <f t="shared" si="64"/>
        <v>0.1426666666666665</v>
      </c>
      <c r="CI57" s="14">
        <f t="shared" si="65"/>
        <v>1.8019513937569565</v>
      </c>
      <c r="CJ57" s="13">
        <f t="shared" si="66"/>
        <v>-0.7153333333333336</v>
      </c>
      <c r="CK57" s="14">
        <f t="shared" si="67"/>
        <v>0.40287912931243353</v>
      </c>
      <c r="CL57" s="13">
        <f t="shared" si="68"/>
        <v>-0.82000000000000384</v>
      </c>
      <c r="CM57" s="14">
        <f t="shared" si="69"/>
        <v>1.6537509753109103</v>
      </c>
      <c r="CN57" s="13">
        <f t="shared" si="70"/>
        <v>-8.8999999999998636E-2</v>
      </c>
      <c r="CO57" s="14">
        <f t="shared" si="71"/>
        <v>0.6170829922026364</v>
      </c>
      <c r="CQ57" s="13">
        <f t="shared" si="72"/>
        <v>-0.1976666666666671</v>
      </c>
      <c r="CR57" s="14">
        <f t="shared" si="73"/>
        <v>1.0988519552336733</v>
      </c>
      <c r="CS57" s="13">
        <f t="shared" si="74"/>
        <v>-0.24800000000000022</v>
      </c>
      <c r="CT57" s="14">
        <f t="shared" si="75"/>
        <v>0.31917553013227595</v>
      </c>
      <c r="CU57" s="13">
        <f t="shared" si="76"/>
        <v>-1.0253333333333359</v>
      </c>
      <c r="CV57" s="14">
        <f t="shared" si="77"/>
        <v>2.479411403616866</v>
      </c>
      <c r="CW57" s="13">
        <f t="shared" si="78"/>
        <v>-0.11233333333333206</v>
      </c>
      <c r="CX57" s="14">
        <f t="shared" si="79"/>
        <v>1.1480983814711962</v>
      </c>
    </row>
    <row r="58" spans="1:102" x14ac:dyDescent="0.25">
      <c r="A58" s="4">
        <v>418</v>
      </c>
      <c r="B58" s="4">
        <v>429</v>
      </c>
      <c r="C58" s="4" t="s">
        <v>78</v>
      </c>
      <c r="D58" s="2">
        <f>AVERAGE('raw data'!K58,'raw data'!Q58,'raw data'!W58)</f>
        <v>1.0083333333333333</v>
      </c>
      <c r="E58" s="2">
        <f>STDEV('raw data'!K58,'raw data'!Q58,'raw data'!W58)</f>
        <v>0.15351330018383866</v>
      </c>
      <c r="F58" s="2">
        <f>AVERAGE('raw data'!AC58,'raw data'!AI58,'raw data'!AO58)</f>
        <v>1.7745</v>
      </c>
      <c r="G58" s="2">
        <f>STDEV('raw data'!AC58,'raw data'!AI58,'raw data'!AO58)</f>
        <v>2.0506096654409819E-2</v>
      </c>
      <c r="H58" s="2">
        <f>AVERAGE('raw data'!AU58,'raw data'!BA58,'raw data'!BG58)</f>
        <v>3.2293333333333329</v>
      </c>
      <c r="I58" s="2">
        <f>STDEV('raw data'!AU58,'raw data'!BA58,'raw data'!BG58)</f>
        <v>0.36864119863809752</v>
      </c>
      <c r="J58" s="2">
        <f>AVERAGE('raw data'!BM58,'raw data'!BS58,'raw data'!BY58)</f>
        <v>6.87</v>
      </c>
      <c r="K58" s="2">
        <f>STDEV('raw data'!BM58,'raw data'!BS58,'raw data'!BY58)</f>
        <v>0.2243278850254691</v>
      </c>
      <c r="L58" s="2"/>
      <c r="M58" s="2">
        <f>AVERAGE('raw data'!K158,'raw data'!Q158,'raw data'!W158)</f>
        <v>0.91566666666666663</v>
      </c>
      <c r="N58" s="2">
        <f>STDEV('raw data'!K158,'raw data'!Q158,'raw data'!W158)</f>
        <v>6.6530694670455179E-2</v>
      </c>
      <c r="O58" s="2">
        <f>AVERAGE('raw data'!AC158,'raw data'!AI158,'raw data'!AO158)</f>
        <v>1.8176666666666668</v>
      </c>
      <c r="P58" s="2">
        <f>STDEV('raw data'!AC158,'raw data'!AI158,'raw data'!AO158)</f>
        <v>5.4683940360341007E-2</v>
      </c>
      <c r="Q58" s="2">
        <f>AVERAGE('raw data'!AU158,'raw data'!BA158,'raw data'!BG158)</f>
        <v>3.5350000000000001</v>
      </c>
      <c r="R58" s="2">
        <f>STDEV('raw data'!AU158,'raw data'!BA158,'raw data'!BG158)</f>
        <v>0.23811761799581327</v>
      </c>
      <c r="S58" s="2">
        <f>AVERAGE('raw data'!BM158,'raw data'!BS158,'raw data'!BY158)</f>
        <v>7.0463333333333331</v>
      </c>
      <c r="T58" s="2">
        <f>STDEV('raw data'!BM158,'raw data'!BS158,'raw data'!BY158)</f>
        <v>0.21026729021256091</v>
      </c>
      <c r="U58" s="2"/>
      <c r="V58" s="2">
        <f>AVERAGE('raw data'!K258,'raw data'!Q258,'raw data'!W258)</f>
        <v>0.84866666666666657</v>
      </c>
      <c r="W58" s="2">
        <f>STDEV('raw data'!K258,'raw data'!Q258,'raw data'!W258)</f>
        <v>0.15634044049232257</v>
      </c>
      <c r="X58" s="2">
        <f>AVERAGE('raw data'!AC258,'raw data'!AI258,'raw data'!AO258)</f>
        <v>1.756</v>
      </c>
      <c r="Y58" s="2">
        <f>STDEV('raw data'!AC258,'raw data'!AI258,'raw data'!AO258)</f>
        <v>8.1061704892014225E-2</v>
      </c>
      <c r="Z58" s="2">
        <f>AVERAGE('raw data'!AU258,'raw data'!BA258,'raw data'!BG258)</f>
        <v>3.327666666666667</v>
      </c>
      <c r="AA58" s="2">
        <f>STDEV('raw data'!AU258,'raw data'!BA258,'raw data'!BG258)</f>
        <v>0.22508739043609999</v>
      </c>
      <c r="AB58" s="2">
        <f>AVERAGE('raw data'!BM258,'raw data'!BS258,'raw data'!BY258)</f>
        <v>6.8806666666666665</v>
      </c>
      <c r="AC58" s="2">
        <f>STDEV('raw data'!BM258,'raw data'!BS258,'raw data'!BY258)</f>
        <v>0.25295520024963569</v>
      </c>
      <c r="AD58" s="2"/>
      <c r="AE58" s="2">
        <f>AVERAGE('raw data'!K358,'raw data'!Q358,'raw data'!W358)</f>
        <v>0.87766666666666671</v>
      </c>
      <c r="AF58" s="2">
        <f>STDEV('raw data'!K358,'raw data'!Q358,'raw data'!W358)</f>
        <v>5.1003267869160478E-2</v>
      </c>
      <c r="AG58" s="2">
        <f>AVERAGE('raw data'!AC358,'raw data'!AI358,'raw data'!AO358)</f>
        <v>1.7273333333333332</v>
      </c>
      <c r="AH58" s="2">
        <f>STDEV('raw data'!AC358,'raw data'!AI358,'raw data'!AO358)</f>
        <v>0.17450023877729601</v>
      </c>
      <c r="AI58" s="2">
        <f>AVERAGE('raw data'!AU358,'raw data'!BA358,'raw data'!BG358)</f>
        <v>3.4239999999999999</v>
      </c>
      <c r="AJ58" s="2">
        <f>STDEV('raw data'!AU358,'raw data'!BA358,'raw data'!BG358)</f>
        <v>9.614052215377232E-2</v>
      </c>
      <c r="AK58" s="2">
        <f>AVERAGE('raw data'!BM358,'raw data'!BS358,'raw data'!BY358)</f>
        <v>6.9906666666666668</v>
      </c>
      <c r="AL58" s="2">
        <f>STDEV('raw data'!BM358,'raw data'!BS358,'raw data'!BY358)</f>
        <v>0.27837085575421394</v>
      </c>
      <c r="AM58" s="2"/>
      <c r="AN58" s="2">
        <f>AVERAGE('raw data'!K458,'raw data'!Q458,'raw data'!W458)</f>
        <v>0.90566666666666673</v>
      </c>
      <c r="AO58" s="2">
        <f>STDEV('raw data'!K458,'raw data'!Q458,'raw data'!W458)</f>
        <v>0.14381353668321167</v>
      </c>
      <c r="AP58" s="2">
        <f>AVERAGE('raw data'!AC458,'raw data'!AI458,'raw data'!AO458)</f>
        <v>1.601</v>
      </c>
      <c r="AQ58" s="2">
        <f>STDEV('raw data'!AC458,'raw data'!AI458,'raw data'!AO458)</f>
        <v>0.11458184847522743</v>
      </c>
      <c r="AR58" s="2">
        <f>AVERAGE('raw data'!AU458,'raw data'!BA458,'raw data'!BG458)</f>
        <v>3.3260000000000001</v>
      </c>
      <c r="AS58" s="2">
        <f>STDEV('raw data'!AU458,'raw data'!BA458,'raw data'!BG458)</f>
        <v>0.2470850056154765</v>
      </c>
      <c r="AT58" s="2">
        <f>AVERAGE('raw data'!BM458,'raw data'!BS458,'raw data'!BY458)</f>
        <v>7.125</v>
      </c>
      <c r="AU58" s="2">
        <f>STDEV('raw data'!BM458,'raw data'!BS458,'raw data'!BY458)</f>
        <v>0.43843243493154127</v>
      </c>
      <c r="AV58" s="2"/>
      <c r="AW58" s="2"/>
      <c r="AX58" s="13">
        <f t="shared" si="40"/>
        <v>9.2666666666666675E-2</v>
      </c>
      <c r="AY58" s="14">
        <f t="shared" si="41"/>
        <v>0.22004399485429382</v>
      </c>
      <c r="AZ58" s="13">
        <f t="shared" si="42"/>
        <v>-4.3166666666666798E-2</v>
      </c>
      <c r="BA58" s="14">
        <f t="shared" si="43"/>
        <v>7.5190037014750827E-2</v>
      </c>
      <c r="BB58" s="13">
        <f t="shared" si="44"/>
        <v>-0.3056666666666672</v>
      </c>
      <c r="BC58" s="14">
        <f t="shared" si="45"/>
        <v>0.60675881663391085</v>
      </c>
      <c r="BD58" s="13">
        <f t="shared" si="46"/>
        <v>-0.17633333333333301</v>
      </c>
      <c r="BE58" s="14">
        <f t="shared" si="47"/>
        <v>0.43459517523803004</v>
      </c>
      <c r="BG58" s="13">
        <f t="shared" si="48"/>
        <v>6.700000000000006E-2</v>
      </c>
      <c r="BH58" s="14">
        <f t="shared" si="49"/>
        <v>0.22287113516277773</v>
      </c>
      <c r="BI58" s="13">
        <f t="shared" si="50"/>
        <v>6.1666666666666758E-2</v>
      </c>
      <c r="BJ58" s="14">
        <f t="shared" si="51"/>
        <v>0.13574564525235522</v>
      </c>
      <c r="BK58" s="13">
        <f t="shared" si="52"/>
        <v>0.20733333333333315</v>
      </c>
      <c r="BL58" s="14">
        <f t="shared" si="53"/>
        <v>0.46320500843191326</v>
      </c>
      <c r="BM58" s="13">
        <f t="shared" si="54"/>
        <v>0.16566666666666663</v>
      </c>
      <c r="BN58" s="14">
        <f t="shared" si="55"/>
        <v>0.4632224904621966</v>
      </c>
      <c r="BO58" s="13"/>
      <c r="BP58" s="13">
        <f>M58-AE58</f>
        <v>3.7999999999999923E-2</v>
      </c>
      <c r="BQ58" s="14">
        <f>N58+AF58</f>
        <v>0.11753396253961565</v>
      </c>
      <c r="BR58" s="13">
        <f>O58-AG58</f>
        <v>9.0333333333333599E-2</v>
      </c>
      <c r="BS58" s="14">
        <f>P58+AH58</f>
        <v>0.229184179137637</v>
      </c>
      <c r="BT58" s="13">
        <f>Q58-AI58</f>
        <v>0.11100000000000021</v>
      </c>
      <c r="BU58" s="14">
        <f>R58+AJ58</f>
        <v>0.3342581401495856</v>
      </c>
      <c r="BV58" s="13">
        <f>S58-AK58</f>
        <v>5.5666666666666309E-2</v>
      </c>
      <c r="BW58" s="14">
        <f>T58+AL58</f>
        <v>0.48863814596677485</v>
      </c>
      <c r="BY58" s="13">
        <f t="shared" si="56"/>
        <v>9.9999999999998979E-3</v>
      </c>
      <c r="BZ58" s="14">
        <f t="shared" si="57"/>
        <v>0.21034423135366687</v>
      </c>
      <c r="CA58" s="13">
        <f t="shared" si="58"/>
        <v>0.21666666666666679</v>
      </c>
      <c r="CB58" s="14">
        <f t="shared" si="59"/>
        <v>0.16926578883556842</v>
      </c>
      <c r="CC58" s="13">
        <f t="shared" si="60"/>
        <v>0.20900000000000007</v>
      </c>
      <c r="CD58" s="14">
        <f t="shared" si="61"/>
        <v>0.48520262361128974</v>
      </c>
      <c r="CE58" s="13">
        <f t="shared" si="62"/>
        <v>-7.8666666666666885E-2</v>
      </c>
      <c r="CF58" s="14">
        <f t="shared" si="63"/>
        <v>0.64869972514410223</v>
      </c>
      <c r="CH58" s="13">
        <f t="shared" si="64"/>
        <v>-5.7000000000000162E-2</v>
      </c>
      <c r="CI58" s="14">
        <f t="shared" si="65"/>
        <v>0.30015397717553427</v>
      </c>
      <c r="CJ58" s="13">
        <f t="shared" si="66"/>
        <v>0.15500000000000003</v>
      </c>
      <c r="CK58" s="14">
        <f t="shared" si="67"/>
        <v>0.19564355336724165</v>
      </c>
      <c r="CL58" s="13">
        <f t="shared" si="68"/>
        <v>1.6666666666669272E-3</v>
      </c>
      <c r="CM58" s="14">
        <f t="shared" si="69"/>
        <v>0.47217239605157646</v>
      </c>
      <c r="CN58" s="13">
        <f t="shared" si="70"/>
        <v>-0.24433333333333351</v>
      </c>
      <c r="CO58" s="14">
        <f t="shared" si="71"/>
        <v>0.69138763518117696</v>
      </c>
      <c r="CQ58" s="13">
        <f t="shared" si="72"/>
        <v>-2.8000000000000025E-2</v>
      </c>
      <c r="CR58" s="14">
        <f t="shared" si="73"/>
        <v>0.19481680455237216</v>
      </c>
      <c r="CS58" s="13">
        <f t="shared" si="74"/>
        <v>0.12633333333333319</v>
      </c>
      <c r="CT58" s="14">
        <f t="shared" si="75"/>
        <v>0.28908208725252343</v>
      </c>
      <c r="CU58" s="13">
        <f t="shared" si="76"/>
        <v>9.7999999999999865E-2</v>
      </c>
      <c r="CV58" s="14">
        <f t="shared" si="77"/>
        <v>0.34322552776924881</v>
      </c>
      <c r="CW58" s="13">
        <f t="shared" si="78"/>
        <v>-0.13433333333333319</v>
      </c>
      <c r="CX58" s="14">
        <f t="shared" si="79"/>
        <v>0.71680329068575521</v>
      </c>
    </row>
    <row r="59" spans="1:102" x14ac:dyDescent="0.25">
      <c r="A59" s="4">
        <v>418</v>
      </c>
      <c r="B59" s="4">
        <v>433</v>
      </c>
      <c r="C59" s="4" t="s">
        <v>79</v>
      </c>
      <c r="D59" s="2">
        <f>AVERAGE('raw data'!K59,'raw data'!Q59,'raw data'!W59)</f>
        <v>0.8803333333333333</v>
      </c>
      <c r="E59" s="2">
        <f>STDEV('raw data'!K59,'raw data'!Q59,'raw data'!W59)</f>
        <v>9.000740710260087E-2</v>
      </c>
      <c r="F59" s="2">
        <f>AVERAGE('raw data'!AC59,'raw data'!AI59,'raw data'!AO59)</f>
        <v>1.5575000000000001</v>
      </c>
      <c r="G59" s="2">
        <f>STDEV('raw data'!AC59,'raw data'!AI59,'raw data'!AO59)</f>
        <v>4.3133513652379517E-2</v>
      </c>
      <c r="H59" s="2">
        <f>AVERAGE('raw data'!AU59,'raw data'!BA59,'raw data'!BG59)</f>
        <v>2.4403333333333337</v>
      </c>
      <c r="I59" s="2">
        <f>STDEV('raw data'!AU59,'raw data'!BA59,'raw data'!BG59)</f>
        <v>0.23173332374376665</v>
      </c>
      <c r="J59" s="2">
        <f>AVERAGE('raw data'!BM59,'raw data'!BS59,'raw data'!BY59)</f>
        <v>4.7113333333333332</v>
      </c>
      <c r="K59" s="2">
        <f>STDEV('raw data'!BM59,'raw data'!BS59,'raw data'!BY59)</f>
        <v>0.1425353757259343</v>
      </c>
      <c r="L59" s="2"/>
      <c r="M59" s="2">
        <f>AVERAGE('raw data'!K159,'raw data'!Q159,'raw data'!W159)</f>
        <v>0.82966666666666666</v>
      </c>
      <c r="N59" s="2">
        <f>STDEV('raw data'!K159,'raw data'!Q159,'raw data'!W159)</f>
        <v>9.3473703967122956E-2</v>
      </c>
      <c r="O59" s="2">
        <f>AVERAGE('raw data'!AC159,'raw data'!AI159,'raw data'!AO159)</f>
        <v>1.5876666666666666</v>
      </c>
      <c r="P59" s="2">
        <f>STDEV('raw data'!AC159,'raw data'!AI159,'raw data'!AO159)</f>
        <v>0.23639021412345632</v>
      </c>
      <c r="Q59" s="2">
        <f>AVERAGE('raw data'!AU159,'raw data'!BA159,'raw data'!BG159)</f>
        <v>2.3780000000000001</v>
      </c>
      <c r="R59" s="2">
        <f>STDEV('raw data'!AU159,'raw data'!BA159,'raw data'!BG159)</f>
        <v>0.29677432503503381</v>
      </c>
      <c r="S59" s="2">
        <f>AVERAGE('raw data'!BM159,'raw data'!BS159,'raw data'!BY159)</f>
        <v>5.0040000000000004</v>
      </c>
      <c r="T59" s="2">
        <f>STDEV('raw data'!BM159,'raw data'!BS159,'raw data'!BY159)</f>
        <v>0.31981088161599497</v>
      </c>
      <c r="U59" s="2"/>
      <c r="V59" s="2">
        <f>AVERAGE('raw data'!K259,'raw data'!Q259,'raw data'!W259)</f>
        <v>0.96533333333333327</v>
      </c>
      <c r="W59" s="2">
        <f>STDEV('raw data'!K259,'raw data'!Q259,'raw data'!W259)</f>
        <v>0.14286123803654197</v>
      </c>
      <c r="X59" s="2">
        <f>AVERAGE('raw data'!AC259,'raw data'!AI259,'raw data'!AO259)</f>
        <v>1.6466666666666665</v>
      </c>
      <c r="Y59" s="2">
        <f>STDEV('raw data'!AC259,'raw data'!AI259,'raw data'!AO259)</f>
        <v>0.50106420080996994</v>
      </c>
      <c r="Z59" s="2">
        <f>AVERAGE('raw data'!AU259,'raw data'!BA259,'raw data'!BG259)</f>
        <v>2.4253333333333331</v>
      </c>
      <c r="AA59" s="2">
        <f>STDEV('raw data'!AU259,'raw data'!BA259,'raw data'!BG259)</f>
        <v>0.23188215397769044</v>
      </c>
      <c r="AB59" s="2">
        <f>AVERAGE('raw data'!BM259,'raw data'!BS259,'raw data'!BY259)</f>
        <v>5.0783333333333331</v>
      </c>
      <c r="AC59" s="2">
        <f>STDEV('raw data'!BM259,'raw data'!BS259,'raw data'!BY259)</f>
        <v>0.27344530226963754</v>
      </c>
      <c r="AD59" s="2"/>
      <c r="AE59" s="2">
        <f>AVERAGE('raw data'!K359,'raw data'!Q359,'raw data'!W359)</f>
        <v>0.81733333333333336</v>
      </c>
      <c r="AF59" s="2">
        <f>STDEV('raw data'!K359,'raw data'!Q359,'raw data'!W359)</f>
        <v>0.171680905558345</v>
      </c>
      <c r="AG59" s="2">
        <f>AVERAGE('raw data'!AC359,'raw data'!AI359,'raw data'!AO359)</f>
        <v>1.2190000000000001</v>
      </c>
      <c r="AH59" s="2">
        <f>STDEV('raw data'!AC359,'raw data'!AI359,'raw data'!AO359)</f>
        <v>4.4237992721189404E-2</v>
      </c>
      <c r="AI59" s="2">
        <f>AVERAGE('raw data'!AU359,'raw data'!BA359,'raw data'!BG359)</f>
        <v>2.6069999999999998</v>
      </c>
      <c r="AJ59" s="2">
        <f>STDEV('raw data'!AU359,'raw data'!BA359,'raw data'!BG359)</f>
        <v>0.21332604154204887</v>
      </c>
      <c r="AK59" s="2">
        <f>AVERAGE('raw data'!BM359,'raw data'!BS359,'raw data'!BY359)</f>
        <v>4.8916666666666657</v>
      </c>
      <c r="AL59" s="2">
        <f>STDEV('raw data'!BM359,'raw data'!BS359,'raw data'!BY359)</f>
        <v>0.33836420220427171</v>
      </c>
      <c r="AM59" s="2"/>
      <c r="AN59" s="2">
        <f>AVERAGE('raw data'!K459,'raw data'!Q459,'raw data'!W459)</f>
        <v>0.92133333333333323</v>
      </c>
      <c r="AO59" s="2">
        <f>STDEV('raw data'!K459,'raw data'!Q459,'raw data'!W459)</f>
        <v>5.3351038727782345E-2</v>
      </c>
      <c r="AP59" s="2">
        <f>AVERAGE('raw data'!AC459,'raw data'!AI459,'raw data'!AO459)</f>
        <v>1.4736666666666667</v>
      </c>
      <c r="AQ59" s="2">
        <f>STDEV('raw data'!AC459,'raw data'!AI459,'raw data'!AO459)</f>
        <v>8.4180361922085709E-2</v>
      </c>
      <c r="AR59" s="2">
        <f>AVERAGE('raw data'!AU459,'raw data'!BA459,'raw data'!BG459)</f>
        <v>2.6736666666666671</v>
      </c>
      <c r="AS59" s="2">
        <f>STDEV('raw data'!AU459,'raw data'!BA459,'raw data'!BG459)</f>
        <v>9.6126652564901785E-2</v>
      </c>
      <c r="AT59" s="2">
        <f>AVERAGE('raw data'!BM459,'raw data'!BS459,'raw data'!BY459)</f>
        <v>4.9833333333333334</v>
      </c>
      <c r="AU59" s="2">
        <f>STDEV('raw data'!BM459,'raw data'!BS459,'raw data'!BY459)</f>
        <v>0.20606875875137709</v>
      </c>
      <c r="AV59" s="2"/>
      <c r="AW59" s="2"/>
      <c r="AX59" s="13">
        <f t="shared" si="40"/>
        <v>5.0666666666666638E-2</v>
      </c>
      <c r="AY59" s="14">
        <f t="shared" si="41"/>
        <v>0.18348111106972381</v>
      </c>
      <c r="AZ59" s="13">
        <f t="shared" si="42"/>
        <v>-3.0166666666666453E-2</v>
      </c>
      <c r="BA59" s="14">
        <f t="shared" si="43"/>
        <v>0.27952372777583584</v>
      </c>
      <c r="BB59" s="13">
        <f t="shared" si="44"/>
        <v>6.2333333333333574E-2</v>
      </c>
      <c r="BC59" s="14">
        <f t="shared" si="45"/>
        <v>0.52850764877880052</v>
      </c>
      <c r="BD59" s="13">
        <f t="shared" si="46"/>
        <v>-0.2926666666666673</v>
      </c>
      <c r="BE59" s="14">
        <f t="shared" si="47"/>
        <v>0.46234625734192925</v>
      </c>
      <c r="BG59" s="13">
        <f t="shared" si="48"/>
        <v>-0.1356666666666666</v>
      </c>
      <c r="BH59" s="14">
        <f t="shared" si="49"/>
        <v>0.23633494200366492</v>
      </c>
      <c r="BI59" s="13">
        <f t="shared" si="50"/>
        <v>-5.8999999999999941E-2</v>
      </c>
      <c r="BJ59" s="14">
        <f t="shared" si="51"/>
        <v>0.73745441493342623</v>
      </c>
      <c r="BK59" s="13">
        <f t="shared" si="52"/>
        <v>-4.7333333333333005E-2</v>
      </c>
      <c r="BL59" s="14">
        <f t="shared" si="53"/>
        <v>0.52865647901272428</v>
      </c>
      <c r="BM59" s="13">
        <f t="shared" si="54"/>
        <v>-7.4333333333332696E-2</v>
      </c>
      <c r="BN59" s="14">
        <f t="shared" si="55"/>
        <v>0.5932561838856325</v>
      </c>
      <c r="BO59" s="13"/>
      <c r="BP59" s="13">
        <f>M59-AE59</f>
        <v>1.2333333333333307E-2</v>
      </c>
      <c r="BQ59" s="14">
        <f>N59+AF59</f>
        <v>0.26515460952546799</v>
      </c>
      <c r="BR59" s="13">
        <f>O59-AG59</f>
        <v>0.36866666666666648</v>
      </c>
      <c r="BS59" s="14">
        <f>P59+AH59</f>
        <v>0.28062820684464573</v>
      </c>
      <c r="BT59" s="13">
        <f>Q59-AI59</f>
        <v>-0.22899999999999965</v>
      </c>
      <c r="BU59" s="14">
        <f>R59+AJ59</f>
        <v>0.51010036657708269</v>
      </c>
      <c r="BV59" s="13">
        <f>S59-AK59</f>
        <v>0.11233333333333473</v>
      </c>
      <c r="BW59" s="14">
        <f>T59+AL59</f>
        <v>0.65817508382026668</v>
      </c>
      <c r="BY59" s="13">
        <f t="shared" si="56"/>
        <v>-9.1666666666666563E-2</v>
      </c>
      <c r="BZ59" s="14">
        <f t="shared" si="57"/>
        <v>0.14682474269490531</v>
      </c>
      <c r="CA59" s="13">
        <f t="shared" si="58"/>
        <v>0.11399999999999988</v>
      </c>
      <c r="CB59" s="14">
        <f t="shared" si="59"/>
        <v>0.32057057604554201</v>
      </c>
      <c r="CC59" s="13">
        <f t="shared" si="60"/>
        <v>-0.29566666666666697</v>
      </c>
      <c r="CD59" s="14">
        <f t="shared" si="61"/>
        <v>0.39290097759993559</v>
      </c>
      <c r="CE59" s="13">
        <f t="shared" si="62"/>
        <v>2.0666666666667055E-2</v>
      </c>
      <c r="CF59" s="14">
        <f t="shared" si="63"/>
        <v>0.525879640367372</v>
      </c>
      <c r="CH59" s="13">
        <f t="shared" si="64"/>
        <v>4.4000000000000039E-2</v>
      </c>
      <c r="CI59" s="14">
        <f t="shared" si="65"/>
        <v>0.19621227676432432</v>
      </c>
      <c r="CJ59" s="13">
        <f t="shared" si="66"/>
        <v>0.17299999999999982</v>
      </c>
      <c r="CK59" s="14">
        <f t="shared" si="67"/>
        <v>0.58524456273205561</v>
      </c>
      <c r="CL59" s="13">
        <f t="shared" si="68"/>
        <v>-0.24833333333333396</v>
      </c>
      <c r="CM59" s="14">
        <f t="shared" si="69"/>
        <v>0.32800880654259224</v>
      </c>
      <c r="CN59" s="13">
        <f t="shared" si="70"/>
        <v>9.4999999999999751E-2</v>
      </c>
      <c r="CO59" s="14">
        <f t="shared" si="71"/>
        <v>0.47951406102101463</v>
      </c>
      <c r="CQ59" s="13">
        <f t="shared" si="72"/>
        <v>-0.10399999999999987</v>
      </c>
      <c r="CR59" s="14">
        <f t="shared" si="73"/>
        <v>0.22503194428612736</v>
      </c>
      <c r="CS59" s="13">
        <f t="shared" si="74"/>
        <v>-0.2546666666666666</v>
      </c>
      <c r="CT59" s="14">
        <f t="shared" si="75"/>
        <v>0.12841835464327511</v>
      </c>
      <c r="CU59" s="13">
        <f t="shared" si="76"/>
        <v>-6.6666666666667318E-2</v>
      </c>
      <c r="CV59" s="14">
        <f t="shared" si="77"/>
        <v>0.30945269410695064</v>
      </c>
      <c r="CW59" s="13">
        <f t="shared" si="78"/>
        <v>-9.1666666666667673E-2</v>
      </c>
      <c r="CX59" s="14">
        <f t="shared" si="79"/>
        <v>0.54443296095564886</v>
      </c>
    </row>
    <row r="60" spans="1:102" x14ac:dyDescent="0.25">
      <c r="A60" s="4">
        <v>433</v>
      </c>
      <c r="B60" s="4">
        <v>447</v>
      </c>
      <c r="C60" s="4" t="s">
        <v>80</v>
      </c>
      <c r="D60" s="2">
        <f>AVERAGE('raw data'!K60,'raw data'!Q60,'raw data'!W60)</f>
        <v>12.753</v>
      </c>
      <c r="E60" s="2">
        <f>STDEV('raw data'!K60,'raw data'!Q60,'raw data'!W60)</f>
        <v>1.124729745316625</v>
      </c>
      <c r="F60" s="2">
        <f>AVERAGE('raw data'!AC60,'raw data'!AI60,'raw data'!AO60)</f>
        <v>21.58</v>
      </c>
      <c r="G60" s="2">
        <f>STDEV('raw data'!AC60,'raw data'!AI60,'raw data'!AO60)</f>
        <v>0.30829855659733468</v>
      </c>
      <c r="H60" s="2">
        <f>AVERAGE('raw data'!AU60,'raw data'!BA60,'raw data'!BG60)</f>
        <v>24.817333333333334</v>
      </c>
      <c r="I60" s="2">
        <f>STDEV('raw data'!AU60,'raw data'!BA60,'raw data'!BG60)</f>
        <v>1.4030040389583114</v>
      </c>
      <c r="J60" s="2">
        <f>AVERAGE('raw data'!BM60,'raw data'!BS60,'raw data'!BY60)</f>
        <v>26.361333333333334</v>
      </c>
      <c r="K60" s="2">
        <f>STDEV('raw data'!BM60,'raw data'!BS60,'raw data'!BY60)</f>
        <v>2.3436412552550228</v>
      </c>
      <c r="L60" s="2"/>
      <c r="M60" s="2">
        <f>AVERAGE('raw data'!K160,'raw data'!Q160,'raw data'!W160)</f>
        <v>12.709000000000001</v>
      </c>
      <c r="N60" s="2">
        <f>STDEV('raw data'!K160,'raw data'!Q160,'raw data'!W160)</f>
        <v>0.88400169683095009</v>
      </c>
      <c r="O60" s="2">
        <f>AVERAGE('raw data'!AC160,'raw data'!AI160,'raw data'!AO160)</f>
        <v>21.328333333333333</v>
      </c>
      <c r="P60" s="2">
        <f>STDEV('raw data'!AC160,'raw data'!AI160,'raw data'!AO160)</f>
        <v>1.7754718621632211</v>
      </c>
      <c r="Q60" s="2">
        <f>AVERAGE('raw data'!AU160,'raw data'!BA160,'raw data'!BG160)</f>
        <v>24.944666666666667</v>
      </c>
      <c r="R60" s="2">
        <f>STDEV('raw data'!AU160,'raw data'!BA160,'raw data'!BG160)</f>
        <v>1.799835918447382</v>
      </c>
      <c r="S60" s="2">
        <f>AVERAGE('raw data'!BM160,'raw data'!BS160,'raw data'!BY160)</f>
        <v>26.282333333333337</v>
      </c>
      <c r="T60" s="2">
        <f>STDEV('raw data'!BM160,'raw data'!BS160,'raw data'!BY160)</f>
        <v>1.3908405132628732</v>
      </c>
      <c r="U60" s="2"/>
      <c r="V60" s="2">
        <f>AVERAGE('raw data'!K260,'raw data'!Q260,'raw data'!W260)</f>
        <v>12.282666666666666</v>
      </c>
      <c r="W60" s="2">
        <f>STDEV('raw data'!K260,'raw data'!Q260,'raw data'!W260)</f>
        <v>0.67120960461940138</v>
      </c>
      <c r="X60" s="2">
        <f>AVERAGE('raw data'!AC260,'raw data'!AI260,'raw data'!AO260)</f>
        <v>21.089666666666666</v>
      </c>
      <c r="Y60" s="2">
        <f>STDEV('raw data'!AC260,'raw data'!AI260,'raw data'!AO260)</f>
        <v>1.5766563776972244</v>
      </c>
      <c r="Z60" s="2">
        <f>AVERAGE('raw data'!AU260,'raw data'!BA260,'raw data'!BG260)</f>
        <v>24.310333333333332</v>
      </c>
      <c r="AA60" s="2">
        <f>STDEV('raw data'!AU260,'raw data'!BA260,'raw data'!BG260)</f>
        <v>2.0212774013809525</v>
      </c>
      <c r="AB60" s="2">
        <f>AVERAGE('raw data'!BM260,'raw data'!BS260,'raw data'!BY260)</f>
        <v>26.610666666666663</v>
      </c>
      <c r="AC60" s="2">
        <f>STDEV('raw data'!BM260,'raw data'!BS260,'raw data'!BY260)</f>
        <v>1.6613275815844792</v>
      </c>
      <c r="AD60" s="2"/>
      <c r="AE60" s="2">
        <f>AVERAGE('raw data'!K360,'raw data'!Q360,'raw data'!W360)</f>
        <v>12.409999999999998</v>
      </c>
      <c r="AF60" s="2">
        <f>STDEV('raw data'!K360,'raw data'!Q360,'raw data'!W360)</f>
        <v>1.0423583836665782</v>
      </c>
      <c r="AG60" s="2">
        <f>AVERAGE('raw data'!AC360,'raw data'!AI360,'raw data'!AO360)</f>
        <v>20.433333333333334</v>
      </c>
      <c r="AH60" s="2">
        <f>STDEV('raw data'!AC360,'raw data'!AI360,'raw data'!AO360)</f>
        <v>1.2461638469051062</v>
      </c>
      <c r="AI60" s="2">
        <f>AVERAGE('raw data'!AU360,'raw data'!BA360,'raw data'!BG360)</f>
        <v>24.068666666666669</v>
      </c>
      <c r="AJ60" s="2">
        <f>STDEV('raw data'!AU360,'raw data'!BA360,'raw data'!BG360)</f>
        <v>1.4225808705776044</v>
      </c>
      <c r="AK60" s="2">
        <f>AVERAGE('raw data'!BM360,'raw data'!BS360,'raw data'!BY360)</f>
        <v>26.177000000000003</v>
      </c>
      <c r="AL60" s="2">
        <f>STDEV('raw data'!BM360,'raw data'!BS360,'raw data'!BY360)</f>
        <v>1.300667905347094</v>
      </c>
      <c r="AM60" s="2"/>
      <c r="AN60" s="2">
        <f>AVERAGE('raw data'!K460,'raw data'!Q460,'raw data'!W460)</f>
        <v>12.052999999999999</v>
      </c>
      <c r="AO60" s="2">
        <f>STDEV('raw data'!K460,'raw data'!Q460,'raw data'!W460)</f>
        <v>0.88428671820852256</v>
      </c>
      <c r="AP60" s="2">
        <f>AVERAGE('raw data'!AC460,'raw data'!AI460,'raw data'!AO460)</f>
        <v>21.455666666666669</v>
      </c>
      <c r="AQ60" s="2">
        <f>STDEV('raw data'!AC460,'raw data'!AI460,'raw data'!AO460)</f>
        <v>0.77445292518869924</v>
      </c>
      <c r="AR60" s="2">
        <f>AVERAGE('raw data'!AU460,'raw data'!BA460,'raw data'!BG460)</f>
        <v>24.706333333333333</v>
      </c>
      <c r="AS60" s="2">
        <f>STDEV('raw data'!AU460,'raw data'!BA460,'raw data'!BG460)</f>
        <v>1.6355501622797559</v>
      </c>
      <c r="AT60" s="2">
        <f>AVERAGE('raw data'!BM460,'raw data'!BS460,'raw data'!BY460)</f>
        <v>26.794666666666668</v>
      </c>
      <c r="AU60" s="2">
        <f>STDEV('raw data'!BM460,'raw data'!BS460,'raw data'!BY460)</f>
        <v>1.3748579320545575</v>
      </c>
      <c r="AV60" s="2"/>
      <c r="AW60" s="2"/>
      <c r="AX60" s="13">
        <f t="shared" si="40"/>
        <v>4.3999999999998707E-2</v>
      </c>
      <c r="AY60" s="14">
        <f t="shared" si="41"/>
        <v>2.008731442147575</v>
      </c>
      <c r="AZ60" s="13">
        <f t="shared" si="42"/>
        <v>0.25166666666666515</v>
      </c>
      <c r="BA60" s="14">
        <f t="shared" si="43"/>
        <v>2.0837704187605559</v>
      </c>
      <c r="BB60" s="13">
        <f t="shared" si="44"/>
        <v>-0.12733333333333263</v>
      </c>
      <c r="BC60" s="14">
        <f t="shared" si="45"/>
        <v>3.2028399574056934</v>
      </c>
      <c r="BD60" s="13">
        <f t="shared" si="46"/>
        <v>7.8999999999997073E-2</v>
      </c>
      <c r="BE60" s="14">
        <f t="shared" si="47"/>
        <v>3.7344817685178961</v>
      </c>
      <c r="BG60" s="13">
        <f t="shared" si="48"/>
        <v>0.42633333333333567</v>
      </c>
      <c r="BH60" s="14">
        <f t="shared" si="49"/>
        <v>1.5552113014503515</v>
      </c>
      <c r="BI60" s="13">
        <f t="shared" si="50"/>
        <v>0.23866666666666703</v>
      </c>
      <c r="BJ60" s="14">
        <f t="shared" si="51"/>
        <v>3.3521282398604457</v>
      </c>
      <c r="BK60" s="13">
        <f t="shared" si="52"/>
        <v>0.63433333333333408</v>
      </c>
      <c r="BL60" s="14">
        <f t="shared" si="53"/>
        <v>3.8211133198283345</v>
      </c>
      <c r="BM60" s="13">
        <f t="shared" si="54"/>
        <v>-0.32833333333332604</v>
      </c>
      <c r="BN60" s="14">
        <f t="shared" si="55"/>
        <v>3.0521680948473522</v>
      </c>
      <c r="BO60" s="13"/>
      <c r="BP60" s="13">
        <f>M60-AE60</f>
        <v>0.29900000000000304</v>
      </c>
      <c r="BQ60" s="14">
        <f>N60+AF60</f>
        <v>1.9263600804975283</v>
      </c>
      <c r="BR60" s="13">
        <f>O60-AG60</f>
        <v>0.89499999999999957</v>
      </c>
      <c r="BS60" s="14">
        <f>P60+AH60</f>
        <v>3.0216357090683275</v>
      </c>
      <c r="BT60" s="13">
        <f>Q60-AI60</f>
        <v>0.87599999999999767</v>
      </c>
      <c r="BU60" s="14">
        <f>R60+AJ60</f>
        <v>3.2224167890249866</v>
      </c>
      <c r="BV60" s="13">
        <f>S60-AK60</f>
        <v>0.10533333333333417</v>
      </c>
      <c r="BW60" s="14">
        <f>T60+AL60</f>
        <v>2.6915084186099669</v>
      </c>
      <c r="BY60" s="13">
        <f t="shared" si="56"/>
        <v>0.65600000000000236</v>
      </c>
      <c r="BZ60" s="14">
        <f t="shared" si="57"/>
        <v>1.7682884150394726</v>
      </c>
      <c r="CA60" s="13">
        <f t="shared" si="58"/>
        <v>-0.12733333333333618</v>
      </c>
      <c r="CB60" s="14">
        <f t="shared" si="59"/>
        <v>2.5499247873519204</v>
      </c>
      <c r="CC60" s="13">
        <f t="shared" si="60"/>
        <v>0.23833333333333329</v>
      </c>
      <c r="CD60" s="14">
        <f t="shared" si="61"/>
        <v>3.4353860807271381</v>
      </c>
      <c r="CE60" s="13">
        <f t="shared" si="62"/>
        <v>-0.51233333333333064</v>
      </c>
      <c r="CF60" s="14">
        <f t="shared" si="63"/>
        <v>2.7656984453174305</v>
      </c>
      <c r="CH60" s="13">
        <f t="shared" si="64"/>
        <v>0.22966666666666669</v>
      </c>
      <c r="CI60" s="14">
        <f t="shared" si="65"/>
        <v>1.5554963228279239</v>
      </c>
      <c r="CJ60" s="13">
        <f t="shared" si="66"/>
        <v>-0.36600000000000321</v>
      </c>
      <c r="CK60" s="14">
        <f t="shared" si="67"/>
        <v>2.3511093028859236</v>
      </c>
      <c r="CL60" s="13">
        <f t="shared" si="68"/>
        <v>-0.3960000000000008</v>
      </c>
      <c r="CM60" s="14">
        <f t="shared" si="69"/>
        <v>3.6568275636607082</v>
      </c>
      <c r="CN60" s="13">
        <f t="shared" si="70"/>
        <v>-0.1840000000000046</v>
      </c>
      <c r="CO60" s="14">
        <f t="shared" si="71"/>
        <v>3.0361855136390368</v>
      </c>
      <c r="CQ60" s="13">
        <f t="shared" si="72"/>
        <v>0.35699999999999932</v>
      </c>
      <c r="CR60" s="14">
        <f t="shared" si="73"/>
        <v>1.9266451018751007</v>
      </c>
      <c r="CS60" s="13">
        <f t="shared" si="74"/>
        <v>-1.0223333333333358</v>
      </c>
      <c r="CT60" s="14">
        <f t="shared" si="75"/>
        <v>2.0206167720938053</v>
      </c>
      <c r="CU60" s="13">
        <f t="shared" si="76"/>
        <v>-0.63766666666666438</v>
      </c>
      <c r="CV60" s="14">
        <f t="shared" si="77"/>
        <v>3.0581310328573603</v>
      </c>
      <c r="CW60" s="13">
        <f t="shared" si="78"/>
        <v>-0.61766666666666481</v>
      </c>
      <c r="CX60" s="14">
        <f t="shared" si="79"/>
        <v>2.6755258374016515</v>
      </c>
    </row>
    <row r="61" spans="1:102" x14ac:dyDescent="0.25">
      <c r="A61" s="4">
        <v>434</v>
      </c>
      <c r="B61" s="4">
        <v>447</v>
      </c>
      <c r="C61" s="4" t="s">
        <v>81</v>
      </c>
      <c r="D61" s="2">
        <f>AVERAGE('raw data'!K61,'raw data'!Q61,'raw data'!W61)</f>
        <v>13.969999999999999</v>
      </c>
      <c r="E61" s="2">
        <f>STDEV('raw data'!K61,'raw data'!Q61,'raw data'!W61)</f>
        <v>0.99273611800921213</v>
      </c>
      <c r="F61" s="2">
        <f>AVERAGE('raw data'!AC61,'raw data'!AI61,'raw data'!AO61)</f>
        <v>23.959</v>
      </c>
      <c r="G61" s="2">
        <f>STDEV('raw data'!AC61,'raw data'!AI61,'raw data'!AO61)</f>
        <v>0.13859292911256188</v>
      </c>
      <c r="H61" s="2">
        <f>AVERAGE('raw data'!AU61,'raw data'!BA61,'raw data'!BG61)</f>
        <v>27.468666666666667</v>
      </c>
      <c r="I61" s="2">
        <f>STDEV('raw data'!AU61,'raw data'!BA61,'raw data'!BG61)</f>
        <v>1.7318748030193551</v>
      </c>
      <c r="J61" s="2">
        <f>AVERAGE('raw data'!BM61,'raw data'!BS61,'raw data'!BY61)</f>
        <v>29.962666666666667</v>
      </c>
      <c r="K61" s="2">
        <f>STDEV('raw data'!BM61,'raw data'!BS61,'raw data'!BY61)</f>
        <v>2.398382857955196</v>
      </c>
      <c r="L61" s="2"/>
      <c r="M61" s="2">
        <f>AVERAGE('raw data'!K161,'raw data'!Q161,'raw data'!W161)</f>
        <v>14.236666666666666</v>
      </c>
      <c r="N61" s="2">
        <f>STDEV('raw data'!K161,'raw data'!Q161,'raw data'!W161)</f>
        <v>1.0095431309921008</v>
      </c>
      <c r="O61" s="2">
        <f>AVERAGE('raw data'!AC161,'raw data'!AI161,'raw data'!AO161)</f>
        <v>23.780333333333331</v>
      </c>
      <c r="P61" s="2">
        <f>STDEV('raw data'!AC161,'raw data'!AI161,'raw data'!AO161)</f>
        <v>1.9397742995857368</v>
      </c>
      <c r="Q61" s="2">
        <f>AVERAGE('raw data'!AU161,'raw data'!BA161,'raw data'!BG161)</f>
        <v>27.919</v>
      </c>
      <c r="R61" s="2">
        <f>STDEV('raw data'!AU161,'raw data'!BA161,'raw data'!BG161)</f>
        <v>2.0225024103817519</v>
      </c>
      <c r="S61" s="2">
        <f>AVERAGE('raw data'!BM161,'raw data'!BS161,'raw data'!BY161)</f>
        <v>29.529666666666667</v>
      </c>
      <c r="T61" s="2">
        <f>STDEV('raw data'!BM161,'raw data'!BS161,'raw data'!BY161)</f>
        <v>1.4217585355232918</v>
      </c>
      <c r="U61" s="2"/>
      <c r="V61" s="2">
        <f>AVERAGE('raw data'!K261,'raw data'!Q261,'raw data'!W261)</f>
        <v>13.569333333333333</v>
      </c>
      <c r="W61" s="2">
        <f>STDEV('raw data'!K261,'raw data'!Q261,'raw data'!W261)</f>
        <v>0.69120643322623498</v>
      </c>
      <c r="X61" s="2">
        <f>AVERAGE('raw data'!AC261,'raw data'!AI261,'raw data'!AO261)</f>
        <v>23.642333333333337</v>
      </c>
      <c r="Y61" s="2">
        <f>STDEV('raw data'!AC261,'raw data'!AI261,'raw data'!AO261)</f>
        <v>1.7525779107741069</v>
      </c>
      <c r="Z61" s="2">
        <f>AVERAGE('raw data'!AU261,'raw data'!BA261,'raw data'!BG261)</f>
        <v>26.872333333333334</v>
      </c>
      <c r="AA61" s="2">
        <f>STDEV('raw data'!AU261,'raw data'!BA261,'raw data'!BG261)</f>
        <v>1.9985890856635171</v>
      </c>
      <c r="AB61" s="2">
        <f>AVERAGE('raw data'!BM261,'raw data'!BS261,'raw data'!BY261)</f>
        <v>29.623999999999999</v>
      </c>
      <c r="AC61" s="2">
        <f>STDEV('raw data'!BM261,'raw data'!BS261,'raw data'!BY261)</f>
        <v>1.531290958635882</v>
      </c>
      <c r="AD61" s="2"/>
      <c r="AE61" s="2">
        <f>AVERAGE('raw data'!K361,'raw data'!Q361,'raw data'!W361)</f>
        <v>13.936</v>
      </c>
      <c r="AF61" s="2">
        <f>STDEV('raw data'!K361,'raw data'!Q361,'raw data'!W361)</f>
        <v>0.99641005615158207</v>
      </c>
      <c r="AG61" s="2">
        <f>AVERAGE('raw data'!AC361,'raw data'!AI361,'raw data'!AO361)</f>
        <v>22.986000000000001</v>
      </c>
      <c r="AH61" s="2">
        <f>STDEV('raw data'!AC361,'raw data'!AI361,'raw data'!AO361)</f>
        <v>1.1413102119932164</v>
      </c>
      <c r="AI61" s="2">
        <f>AVERAGE('raw data'!AU361,'raw data'!BA361,'raw data'!BG361)</f>
        <v>27.419</v>
      </c>
      <c r="AJ61" s="2">
        <f>STDEV('raw data'!AU361,'raw data'!BA361,'raw data'!BG361)</f>
        <v>1.6846020301543034</v>
      </c>
      <c r="AK61" s="2">
        <f>AVERAGE('raw data'!BM361,'raw data'!BS361,'raw data'!BY361)</f>
        <v>29.804333333333332</v>
      </c>
      <c r="AL61" s="2">
        <f>STDEV('raw data'!BM361,'raw data'!BS361,'raw data'!BY361)</f>
        <v>1.9828268540982941</v>
      </c>
      <c r="AM61" s="2"/>
      <c r="AN61" s="2">
        <f>AVERAGE('raw data'!K461,'raw data'!Q461,'raw data'!W461)</f>
        <v>13.491</v>
      </c>
      <c r="AO61" s="2">
        <f>STDEV('raw data'!K461,'raw data'!Q461,'raw data'!W461)</f>
        <v>1.0097172871650757</v>
      </c>
      <c r="AP61" s="2">
        <f>AVERAGE('raw data'!AC461,'raw data'!AI461,'raw data'!AO461)</f>
        <v>23.781000000000002</v>
      </c>
      <c r="AQ61" s="2">
        <f>STDEV('raw data'!AC461,'raw data'!AI461,'raw data'!AO461)</f>
        <v>1.2027156771240661</v>
      </c>
      <c r="AR61" s="2">
        <f>AVERAGE('raw data'!AU461,'raw data'!BA461,'raw data'!BG461)</f>
        <v>27.702999999999999</v>
      </c>
      <c r="AS61" s="2">
        <f>STDEV('raw data'!AU461,'raw data'!BA461,'raw data'!BG461)</f>
        <v>1.9772195123455572</v>
      </c>
      <c r="AT61" s="2">
        <f>AVERAGE('raw data'!BM461,'raw data'!BS461,'raw data'!BY461)</f>
        <v>29.678000000000001</v>
      </c>
      <c r="AU61" s="2">
        <f>STDEV('raw data'!BM461,'raw data'!BS461,'raw data'!BY461)</f>
        <v>1.5836072745475753</v>
      </c>
      <c r="AV61" s="2"/>
      <c r="AW61" s="2"/>
      <c r="AX61" s="13">
        <f t="shared" si="40"/>
        <v>-0.2666666666666675</v>
      </c>
      <c r="AY61" s="14">
        <f t="shared" si="41"/>
        <v>2.002279249001313</v>
      </c>
      <c r="AZ61" s="13">
        <f t="shared" si="42"/>
        <v>0.17866666666666831</v>
      </c>
      <c r="BA61" s="14">
        <f t="shared" si="43"/>
        <v>2.0783672286982986</v>
      </c>
      <c r="BB61" s="13">
        <f t="shared" si="44"/>
        <v>-0.45033333333333303</v>
      </c>
      <c r="BC61" s="14">
        <f t="shared" si="45"/>
        <v>3.7543772134011073</v>
      </c>
      <c r="BD61" s="13">
        <f t="shared" si="46"/>
        <v>0.43299999999999983</v>
      </c>
      <c r="BE61" s="14">
        <f t="shared" si="47"/>
        <v>3.8201413934784876</v>
      </c>
      <c r="BG61" s="13">
        <f t="shared" si="48"/>
        <v>0.66733333333333356</v>
      </c>
      <c r="BH61" s="14">
        <f t="shared" si="49"/>
        <v>1.7007495642183357</v>
      </c>
      <c r="BI61" s="13">
        <f t="shared" si="50"/>
        <v>0.13799999999999457</v>
      </c>
      <c r="BJ61" s="14">
        <f t="shared" si="51"/>
        <v>3.6923522103598438</v>
      </c>
      <c r="BK61" s="13">
        <f t="shared" si="52"/>
        <v>1.0466666666666669</v>
      </c>
      <c r="BL61" s="14">
        <f t="shared" si="53"/>
        <v>4.0210914960452691</v>
      </c>
      <c r="BM61" s="13">
        <f t="shared" si="54"/>
        <v>-9.4333333333331382E-2</v>
      </c>
      <c r="BN61" s="14">
        <f t="shared" si="55"/>
        <v>2.9530494941591741</v>
      </c>
      <c r="BO61" s="13"/>
      <c r="BP61" s="13">
        <f>M61-AE61</f>
        <v>0.30066666666666642</v>
      </c>
      <c r="BQ61" s="14">
        <f>N61+AF61</f>
        <v>2.0059531871436826</v>
      </c>
      <c r="BR61" s="13">
        <f>O61-AG61</f>
        <v>0.79433333333333067</v>
      </c>
      <c r="BS61" s="14">
        <f>P61+AH61</f>
        <v>3.0810845115789531</v>
      </c>
      <c r="BT61" s="13">
        <f>Q61-AI61</f>
        <v>0.5</v>
      </c>
      <c r="BU61" s="14">
        <f>R61+AJ61</f>
        <v>3.7071044405360554</v>
      </c>
      <c r="BV61" s="13">
        <f>S61-AK61</f>
        <v>-0.27466666666666484</v>
      </c>
      <c r="BW61" s="14">
        <f>T61+AL61</f>
        <v>3.4045853896215856</v>
      </c>
      <c r="BY61" s="13">
        <f t="shared" si="56"/>
        <v>0.7456666666666667</v>
      </c>
      <c r="BZ61" s="14">
        <f t="shared" si="57"/>
        <v>2.0192604181571765</v>
      </c>
      <c r="CA61" s="13">
        <f t="shared" si="58"/>
        <v>-6.6666666667103414E-4</v>
      </c>
      <c r="CB61" s="14">
        <f t="shared" si="59"/>
        <v>3.1424899767098031</v>
      </c>
      <c r="CC61" s="13">
        <f t="shared" si="60"/>
        <v>0.21600000000000108</v>
      </c>
      <c r="CD61" s="14">
        <f t="shared" si="61"/>
        <v>3.9997219227273089</v>
      </c>
      <c r="CE61" s="13">
        <f t="shared" si="62"/>
        <v>-0.14833333333333343</v>
      </c>
      <c r="CF61" s="14">
        <f t="shared" si="63"/>
        <v>3.0053658100708671</v>
      </c>
      <c r="CH61" s="13">
        <f t="shared" si="64"/>
        <v>7.8333333333333144E-2</v>
      </c>
      <c r="CI61" s="14">
        <f t="shared" si="65"/>
        <v>1.7009237203913106</v>
      </c>
      <c r="CJ61" s="13">
        <f t="shared" si="66"/>
        <v>-0.13866666666666561</v>
      </c>
      <c r="CK61" s="14">
        <f t="shared" si="67"/>
        <v>2.955293587898173</v>
      </c>
      <c r="CL61" s="13">
        <f t="shared" si="68"/>
        <v>-0.83066666666666578</v>
      </c>
      <c r="CM61" s="14">
        <f t="shared" si="69"/>
        <v>3.975808598009074</v>
      </c>
      <c r="CN61" s="13">
        <f t="shared" si="70"/>
        <v>-5.4000000000002046E-2</v>
      </c>
      <c r="CO61" s="14">
        <f t="shared" si="71"/>
        <v>3.1148982331834576</v>
      </c>
      <c r="CQ61" s="13">
        <f t="shared" si="72"/>
        <v>0.44500000000000028</v>
      </c>
      <c r="CR61" s="14">
        <f t="shared" si="73"/>
        <v>2.006127343316658</v>
      </c>
      <c r="CS61" s="13">
        <f t="shared" si="74"/>
        <v>-0.79500000000000171</v>
      </c>
      <c r="CT61" s="14">
        <f t="shared" si="75"/>
        <v>2.3440258891172823</v>
      </c>
      <c r="CU61" s="13">
        <f t="shared" si="76"/>
        <v>-0.28399999999999892</v>
      </c>
      <c r="CV61" s="14">
        <f t="shared" si="77"/>
        <v>3.6618215424998608</v>
      </c>
      <c r="CW61" s="13">
        <f t="shared" si="78"/>
        <v>0.12633333333333141</v>
      </c>
      <c r="CX61" s="14">
        <f t="shared" si="79"/>
        <v>3.5664341286458692</v>
      </c>
    </row>
    <row r="62" spans="1:102" x14ac:dyDescent="0.25">
      <c r="A62" s="4">
        <v>434</v>
      </c>
      <c r="B62" s="4">
        <v>450</v>
      </c>
      <c r="C62" s="4" t="s">
        <v>82</v>
      </c>
      <c r="D62" s="2">
        <f>AVERAGE('raw data'!K62,'raw data'!Q62,'raw data'!W62)</f>
        <v>9.2486666666666668</v>
      </c>
      <c r="E62" s="2">
        <f>STDEV('raw data'!K62,'raw data'!Q62,'raw data'!W62)</f>
        <v>0.53431201870567557</v>
      </c>
      <c r="F62" s="2">
        <f>AVERAGE('raw data'!AC62,'raw data'!AI62,'raw data'!AO62)</f>
        <v>18.624499999999998</v>
      </c>
      <c r="G62" s="2">
        <f>STDEV('raw data'!AC62,'raw data'!AI62,'raw data'!AO62)</f>
        <v>4.454772721475167E-2</v>
      </c>
      <c r="H62" s="2">
        <f>AVERAGE('raw data'!AU62,'raw data'!BA62,'raw data'!BG62)</f>
        <v>26.861666666666668</v>
      </c>
      <c r="I62" s="2">
        <f>STDEV('raw data'!AU62,'raw data'!BA62,'raw data'!BG62)</f>
        <v>1.3288206550672401</v>
      </c>
      <c r="J62" s="2">
        <f>AVERAGE('raw data'!BM62,'raw data'!BS62,'raw data'!BY62)</f>
        <v>30.239333333333335</v>
      </c>
      <c r="K62" s="2">
        <f>STDEV('raw data'!BM62,'raw data'!BS62,'raw data'!BY62)</f>
        <v>2.1005100174322742</v>
      </c>
      <c r="L62" s="2"/>
      <c r="M62" s="2">
        <f>AVERAGE('raw data'!K162,'raw data'!Q162,'raw data'!W162)</f>
        <v>9.8006666666666664</v>
      </c>
      <c r="N62" s="2">
        <f>STDEV('raw data'!K162,'raw data'!Q162,'raw data'!W162)</f>
        <v>0.5627080356040185</v>
      </c>
      <c r="O62" s="2">
        <f>AVERAGE('raw data'!AC162,'raw data'!AI162,'raw data'!AO162)</f>
        <v>18.707333333333334</v>
      </c>
      <c r="P62" s="2">
        <f>STDEV('raw data'!AC162,'raw data'!AI162,'raw data'!AO162)</f>
        <v>1.703163624944279</v>
      </c>
      <c r="Q62" s="2">
        <f>AVERAGE('raw data'!AU162,'raw data'!BA162,'raw data'!BG162)</f>
        <v>27.78533333333333</v>
      </c>
      <c r="R62" s="2">
        <f>STDEV('raw data'!AU162,'raw data'!BA162,'raw data'!BG162)</f>
        <v>2.0740299740681998</v>
      </c>
      <c r="S62" s="2">
        <f>AVERAGE('raw data'!BM162,'raw data'!BS162,'raw data'!BY162)</f>
        <v>30.179000000000002</v>
      </c>
      <c r="T62" s="2">
        <f>STDEV('raw data'!BM162,'raw data'!BS162,'raw data'!BY162)</f>
        <v>1.7969232037012606</v>
      </c>
      <c r="U62" s="2"/>
      <c r="V62" s="2">
        <f>AVERAGE('raw data'!K262,'raw data'!Q262,'raw data'!W262)</f>
        <v>8.7383333333333351</v>
      </c>
      <c r="W62" s="2">
        <f>STDEV('raw data'!K262,'raw data'!Q262,'raw data'!W262)</f>
        <v>0.60332605888800572</v>
      </c>
      <c r="X62" s="2">
        <f>AVERAGE('raw data'!AC262,'raw data'!AI262,'raw data'!AO262)</f>
        <v>17.72666666666667</v>
      </c>
      <c r="Y62" s="2">
        <f>STDEV('raw data'!AC262,'raw data'!AI262,'raw data'!AO262)</f>
        <v>1.7533893844019171</v>
      </c>
      <c r="Z62" s="2">
        <f>AVERAGE('raw data'!AU262,'raw data'!BA262,'raw data'!BG262)</f>
        <v>26.495333333333335</v>
      </c>
      <c r="AA62" s="2">
        <f>STDEV('raw data'!AU262,'raw data'!BA262,'raw data'!BG262)</f>
        <v>1.9282243991126478</v>
      </c>
      <c r="AB62" s="2">
        <f>AVERAGE('raw data'!BM262,'raw data'!BS262,'raw data'!BY262)</f>
        <v>29.99733333333333</v>
      </c>
      <c r="AC62" s="2">
        <f>STDEV('raw data'!BM262,'raw data'!BS262,'raw data'!BY262)</f>
        <v>1.2614080756572521</v>
      </c>
      <c r="AD62" s="2"/>
      <c r="AE62" s="2">
        <f>AVERAGE('raw data'!K362,'raw data'!Q362,'raw data'!W362)</f>
        <v>9.5313333333333325</v>
      </c>
      <c r="AF62" s="2">
        <f>STDEV('raw data'!K362,'raw data'!Q362,'raw data'!W362)</f>
        <v>0.8486650301110169</v>
      </c>
      <c r="AG62" s="2">
        <f>AVERAGE('raw data'!AC362,'raw data'!AI362,'raw data'!AO362)</f>
        <v>18.728333333333335</v>
      </c>
      <c r="AH62" s="2">
        <f>STDEV('raw data'!AC362,'raw data'!AI362,'raw data'!AO362)</f>
        <v>1.2407748922884168</v>
      </c>
      <c r="AI62" s="2">
        <f>AVERAGE('raw data'!AU362,'raw data'!BA362,'raw data'!BG362)</f>
        <v>27.322666666666667</v>
      </c>
      <c r="AJ62" s="2">
        <f>STDEV('raw data'!AU362,'raw data'!BA362,'raw data'!BG362)</f>
        <v>1.475161460089482</v>
      </c>
      <c r="AK62" s="2">
        <f>AVERAGE('raw data'!BM362,'raw data'!BS362,'raw data'!BY362)</f>
        <v>30.102999999999998</v>
      </c>
      <c r="AL62" s="2">
        <f>STDEV('raw data'!BM362,'raw data'!BS362,'raw data'!BY362)</f>
        <v>1.2439778936942563</v>
      </c>
      <c r="AM62" s="2"/>
      <c r="AN62" s="2">
        <f>AVERAGE('raw data'!K462,'raw data'!Q462,'raw data'!W462)</f>
        <v>8.961333333333334</v>
      </c>
      <c r="AO62" s="2">
        <f>STDEV('raw data'!K462,'raw data'!Q462,'raw data'!W462)</f>
        <v>0.61050170624932198</v>
      </c>
      <c r="AP62" s="2">
        <f>AVERAGE('raw data'!AC462,'raw data'!AI462,'raw data'!AO462)</f>
        <v>19.363333333333333</v>
      </c>
      <c r="AQ62" s="2">
        <f>STDEV('raw data'!AC462,'raw data'!AI462,'raw data'!AO462)</f>
        <v>1.1211165565334122</v>
      </c>
      <c r="AR62" s="2">
        <f>AVERAGE('raw data'!AU462,'raw data'!BA462,'raw data'!BG462)</f>
        <v>27.673333333333332</v>
      </c>
      <c r="AS62" s="2">
        <f>STDEV('raw data'!AU462,'raw data'!BA462,'raw data'!BG462)</f>
        <v>2.1179785960517483</v>
      </c>
      <c r="AT62" s="2">
        <f>AVERAGE('raw data'!BM462,'raw data'!BS462,'raw data'!BY462)</f>
        <v>30.011666666666667</v>
      </c>
      <c r="AU62" s="2">
        <f>STDEV('raw data'!BM462,'raw data'!BS462,'raw data'!BY462)</f>
        <v>1.1281012070436467</v>
      </c>
      <c r="AV62" s="2"/>
      <c r="AW62" s="2"/>
      <c r="AX62" s="13">
        <f t="shared" si="40"/>
        <v>-0.5519999999999996</v>
      </c>
      <c r="AY62" s="14">
        <f t="shared" si="41"/>
        <v>1.0970200543096942</v>
      </c>
      <c r="AZ62" s="13">
        <f t="shared" si="42"/>
        <v>-8.2833333333336867E-2</v>
      </c>
      <c r="BA62" s="14">
        <f t="shared" si="43"/>
        <v>1.7477113521590306</v>
      </c>
      <c r="BB62" s="13">
        <f t="shared" si="44"/>
        <v>-0.92366666666666219</v>
      </c>
      <c r="BC62" s="14">
        <f t="shared" si="45"/>
        <v>3.4028506291354397</v>
      </c>
      <c r="BD62" s="13">
        <f t="shared" si="46"/>
        <v>6.0333333333332462E-2</v>
      </c>
      <c r="BE62" s="14">
        <f t="shared" si="47"/>
        <v>3.897433221133535</v>
      </c>
      <c r="BG62" s="13">
        <f t="shared" si="48"/>
        <v>1.0623333333333314</v>
      </c>
      <c r="BH62" s="14">
        <f t="shared" si="49"/>
        <v>1.1660340944920242</v>
      </c>
      <c r="BI62" s="13">
        <f t="shared" si="50"/>
        <v>0.98066666666666436</v>
      </c>
      <c r="BJ62" s="14">
        <f t="shared" si="51"/>
        <v>3.4565530093461962</v>
      </c>
      <c r="BK62" s="13">
        <f t="shared" si="52"/>
        <v>1.2899999999999956</v>
      </c>
      <c r="BL62" s="14">
        <f t="shared" si="53"/>
        <v>4.0022543731808478</v>
      </c>
      <c r="BM62" s="13">
        <f t="shared" si="54"/>
        <v>0.18166666666667197</v>
      </c>
      <c r="BN62" s="14">
        <f t="shared" si="55"/>
        <v>3.0583312793585127</v>
      </c>
      <c r="BO62" s="13"/>
      <c r="BP62" s="13">
        <f>M62-AE62</f>
        <v>0.26933333333333387</v>
      </c>
      <c r="BQ62" s="14">
        <f>N62+AF62</f>
        <v>1.4113730657150354</v>
      </c>
      <c r="BR62" s="13">
        <f>O62-AG62</f>
        <v>-2.1000000000000796E-2</v>
      </c>
      <c r="BS62" s="14">
        <f>P62+AH62</f>
        <v>2.943938517232696</v>
      </c>
      <c r="BT62" s="13">
        <f>Q62-AI62</f>
        <v>0.46266666666666367</v>
      </c>
      <c r="BU62" s="14">
        <f>R62+AJ62</f>
        <v>3.5491914341576818</v>
      </c>
      <c r="BV62" s="13">
        <f>S62-AK62</f>
        <v>7.6000000000004064E-2</v>
      </c>
      <c r="BW62" s="14">
        <f>T62+AL62</f>
        <v>3.0409010973955168</v>
      </c>
      <c r="BY62" s="13">
        <f t="shared" si="56"/>
        <v>0.83933333333333238</v>
      </c>
      <c r="BZ62" s="14">
        <f t="shared" si="57"/>
        <v>1.1732097418533405</v>
      </c>
      <c r="CA62" s="13">
        <f t="shared" si="58"/>
        <v>-0.65599999999999881</v>
      </c>
      <c r="CB62" s="14">
        <f t="shared" si="59"/>
        <v>2.8242801814776914</v>
      </c>
      <c r="CC62" s="13">
        <f t="shared" si="60"/>
        <v>0.11199999999999832</v>
      </c>
      <c r="CD62" s="14">
        <f t="shared" si="61"/>
        <v>4.1920085701199481</v>
      </c>
      <c r="CE62" s="13">
        <f t="shared" si="62"/>
        <v>0.16733333333333533</v>
      </c>
      <c r="CF62" s="14">
        <f t="shared" si="63"/>
        <v>2.925024410744907</v>
      </c>
      <c r="CH62" s="13">
        <f t="shared" si="64"/>
        <v>-0.22299999999999898</v>
      </c>
      <c r="CI62" s="14">
        <f t="shared" si="65"/>
        <v>1.2138277651373277</v>
      </c>
      <c r="CJ62" s="13">
        <f t="shared" si="66"/>
        <v>-1.6366666666666632</v>
      </c>
      <c r="CK62" s="14">
        <f t="shared" si="67"/>
        <v>2.8745059409353293</v>
      </c>
      <c r="CL62" s="13">
        <f t="shared" si="68"/>
        <v>-1.1779999999999973</v>
      </c>
      <c r="CM62" s="14">
        <f t="shared" si="69"/>
        <v>4.0462029951643963</v>
      </c>
      <c r="CN62" s="13">
        <f t="shared" si="70"/>
        <v>-1.433333333333664E-2</v>
      </c>
      <c r="CO62" s="14">
        <f t="shared" si="71"/>
        <v>2.3895092827008986</v>
      </c>
      <c r="CQ62" s="13">
        <f t="shared" si="72"/>
        <v>0.56999999999999851</v>
      </c>
      <c r="CR62" s="14">
        <f t="shared" si="73"/>
        <v>1.4591667363603389</v>
      </c>
      <c r="CS62" s="13">
        <f t="shared" si="74"/>
        <v>-0.63499999999999801</v>
      </c>
      <c r="CT62" s="14">
        <f t="shared" si="75"/>
        <v>2.361891448821829</v>
      </c>
      <c r="CU62" s="13">
        <f t="shared" si="76"/>
        <v>-0.35066666666666535</v>
      </c>
      <c r="CV62" s="14">
        <f t="shared" si="77"/>
        <v>3.5931400561412303</v>
      </c>
      <c r="CW62" s="13">
        <f t="shared" si="78"/>
        <v>9.1333333333331268E-2</v>
      </c>
      <c r="CX62" s="14">
        <f t="shared" si="79"/>
        <v>2.3720791007379027</v>
      </c>
    </row>
    <row r="63" spans="1:102" x14ac:dyDescent="0.25">
      <c r="A63" s="4">
        <v>484</v>
      </c>
      <c r="B63" s="4">
        <v>494</v>
      </c>
      <c r="C63" s="4" t="s">
        <v>83</v>
      </c>
      <c r="D63" s="2">
        <f>AVERAGE('raw data'!K63,'raw data'!Q63,'raw data'!W63)</f>
        <v>1.468333333333333</v>
      </c>
      <c r="E63" s="2">
        <f>STDEV('raw data'!K63,'raw data'!Q63,'raw data'!W63)</f>
        <v>0.48740776905311473</v>
      </c>
      <c r="F63" s="2">
        <f>AVERAGE('raw data'!AC63,'raw data'!AI63,'raw data'!AO63)</f>
        <v>2.2335000000000003</v>
      </c>
      <c r="G63" s="2">
        <f>STDEV('raw data'!AC63,'raw data'!AI63,'raw data'!AO63)</f>
        <v>0.35284628381208455</v>
      </c>
      <c r="H63" s="2">
        <f>AVERAGE('raw data'!AU63,'raw data'!BA63,'raw data'!BG63)</f>
        <v>7.7816666666666663</v>
      </c>
      <c r="I63" s="2">
        <f>STDEV('raw data'!AU63,'raw data'!BA63,'raw data'!BG63)</f>
        <v>0.2544765870042528</v>
      </c>
      <c r="J63" s="2">
        <f>AVERAGE('raw data'!BM63,'raw data'!BS63,'raw data'!BY63)</f>
        <v>14.88</v>
      </c>
      <c r="K63" s="2">
        <f>STDEV('raw data'!BM63,'raw data'!BS63,'raw data'!BY63)</f>
        <v>0.77893260298950084</v>
      </c>
      <c r="L63" s="2"/>
      <c r="M63" s="2">
        <f>AVERAGE('raw data'!K163,'raw data'!Q163,'raw data'!W163)</f>
        <v>1.64</v>
      </c>
      <c r="N63" s="2">
        <f>STDEV('raw data'!K163,'raw data'!Q163,'raw data'!W163)</f>
        <v>1.1973625182040732</v>
      </c>
      <c r="O63" s="2">
        <f>AVERAGE('raw data'!AC163,'raw data'!AI163,'raw data'!AO163)</f>
        <v>1.6643333333333334</v>
      </c>
      <c r="P63" s="2">
        <f>STDEV('raw data'!AC163,'raw data'!AI163,'raw data'!AO163)</f>
        <v>9.971124978322822E-2</v>
      </c>
      <c r="Q63" s="2">
        <f>AVERAGE('raw data'!AU163,'raw data'!BA163,'raw data'!BG163)</f>
        <v>8.0296666666666656</v>
      </c>
      <c r="R63" s="2">
        <f>STDEV('raw data'!AU163,'raw data'!BA163,'raw data'!BG163)</f>
        <v>0.65234985501135323</v>
      </c>
      <c r="S63" s="2">
        <f>AVERAGE('raw data'!BM163,'raw data'!BS163,'raw data'!BY163)</f>
        <v>14.521666666666667</v>
      </c>
      <c r="T63" s="2">
        <f>STDEV('raw data'!BM163,'raw data'!BS163,'raw data'!BY163)</f>
        <v>0.22730229504634031</v>
      </c>
      <c r="U63" s="2"/>
      <c r="V63" s="2">
        <f>AVERAGE('raw data'!K263,'raw data'!Q263,'raw data'!W263)</f>
        <v>2.0016666666666665</v>
      </c>
      <c r="W63" s="2">
        <f>STDEV('raw data'!K263,'raw data'!Q263,'raw data'!W263)</f>
        <v>1.1074539870050288</v>
      </c>
      <c r="X63" s="2">
        <f>AVERAGE('raw data'!AC263,'raw data'!AI263,'raw data'!AO263)</f>
        <v>1.8760000000000001</v>
      </c>
      <c r="Y63" s="2">
        <f>STDEV('raw data'!AC263,'raw data'!AI263,'raw data'!AO263)</f>
        <v>0.14101063789657858</v>
      </c>
      <c r="Z63" s="2">
        <f>AVERAGE('raw data'!AU263,'raw data'!BA263,'raw data'!BG263)</f>
        <v>8.0523333333333351</v>
      </c>
      <c r="AA63" s="2">
        <f>STDEV('raw data'!AU263,'raw data'!BA263,'raw data'!BG263)</f>
        <v>0.8836567961224161</v>
      </c>
      <c r="AB63" s="2">
        <f>AVERAGE('raw data'!BM263,'raw data'!BS263,'raw data'!BY263)</f>
        <v>15.362</v>
      </c>
      <c r="AC63" s="2">
        <f>STDEV('raw data'!BM263,'raw data'!BS263,'raw data'!BY263)</f>
        <v>0.33851292442091457</v>
      </c>
      <c r="AD63" s="2"/>
      <c r="AE63" s="2">
        <f>AVERAGE('raw data'!K363,'raw data'!Q363,'raw data'!W363)</f>
        <v>0.53100000000000003</v>
      </c>
      <c r="AF63" s="2">
        <f>STDEV('raw data'!K363,'raw data'!Q363,'raw data'!W363)</f>
        <v>0.11850316451470833</v>
      </c>
      <c r="AG63" s="2">
        <f>AVERAGE('raw data'!AC363,'raw data'!AI363,'raw data'!AO363)</f>
        <v>1.2393333333333334</v>
      </c>
      <c r="AH63" s="2">
        <f>STDEV('raw data'!AC363,'raw data'!AI363,'raw data'!AO363)</f>
        <v>7.2127202450485539E-2</v>
      </c>
      <c r="AI63" s="2">
        <f>AVERAGE('raw data'!AU363,'raw data'!BA363,'raw data'!BG363)</f>
        <v>7.2446666666666673</v>
      </c>
      <c r="AJ63" s="2">
        <f>STDEV('raw data'!AU363,'raw data'!BA363,'raw data'!BG363)</f>
        <v>0.32010050505010645</v>
      </c>
      <c r="AK63" s="2">
        <f>AVERAGE('raw data'!BM363,'raw data'!BS363,'raw data'!BY363)</f>
        <v>14.658999999999999</v>
      </c>
      <c r="AL63" s="2">
        <f>STDEV('raw data'!BM363,'raw data'!BS363,'raw data'!BY363)</f>
        <v>0.1941932027646692</v>
      </c>
      <c r="AM63" s="2"/>
      <c r="AN63" s="2">
        <f>AVERAGE('raw data'!K463,'raw data'!Q463,'raw data'!W463)</f>
        <v>0.52033333333333331</v>
      </c>
      <c r="AO63" s="2">
        <f>STDEV('raw data'!K463,'raw data'!Q463,'raw data'!W463)</f>
        <v>0.2964900223166595</v>
      </c>
      <c r="AP63" s="2">
        <f>AVERAGE('raw data'!AC463,'raw data'!AI463,'raw data'!AO463)</f>
        <v>1.0673333333333332</v>
      </c>
      <c r="AQ63" s="2">
        <f>STDEV('raw data'!AC463,'raw data'!AI463,'raw data'!AO463)</f>
        <v>9.3575281636409338E-2</v>
      </c>
      <c r="AR63" s="2">
        <f>AVERAGE('raw data'!AU463,'raw data'!BA463,'raw data'!BG463)</f>
        <v>6.8276666666666666</v>
      </c>
      <c r="AS63" s="2">
        <f>STDEV('raw data'!AU463,'raw data'!BA463,'raw data'!BG463)</f>
        <v>0.21043130312131181</v>
      </c>
      <c r="AT63" s="2">
        <f>AVERAGE('raw data'!BM463,'raw data'!BS463,'raw data'!BY463)</f>
        <v>14.968666666666666</v>
      </c>
      <c r="AU63" s="2">
        <f>STDEV('raw data'!BM463,'raw data'!BS463,'raw data'!BY463)</f>
        <v>0.56779955383333369</v>
      </c>
      <c r="AV63" s="2"/>
      <c r="AW63" s="2"/>
      <c r="AX63" s="13">
        <f t="shared" si="40"/>
        <v>-0.17166666666666686</v>
      </c>
      <c r="AY63" s="14">
        <f t="shared" si="41"/>
        <v>1.6847702872571879</v>
      </c>
      <c r="AZ63" s="13">
        <f t="shared" si="42"/>
        <v>0.56916666666666682</v>
      </c>
      <c r="BA63" s="14">
        <f t="shared" si="43"/>
        <v>0.45255753359531276</v>
      </c>
      <c r="BB63" s="13">
        <f t="shared" si="44"/>
        <v>-0.24799999999999933</v>
      </c>
      <c r="BC63" s="14">
        <f t="shared" si="45"/>
        <v>0.90682644201560603</v>
      </c>
      <c r="BD63" s="13">
        <f t="shared" si="46"/>
        <v>0.35833333333333428</v>
      </c>
      <c r="BE63" s="14">
        <f t="shared" si="47"/>
        <v>1.0062348980358411</v>
      </c>
      <c r="BG63" s="13">
        <f t="shared" si="48"/>
        <v>-0.36166666666666658</v>
      </c>
      <c r="BH63" s="14">
        <f t="shared" si="49"/>
        <v>2.3048165052091019</v>
      </c>
      <c r="BI63" s="13">
        <f t="shared" si="50"/>
        <v>-0.21166666666666667</v>
      </c>
      <c r="BJ63" s="14">
        <f t="shared" si="51"/>
        <v>0.24072188767980679</v>
      </c>
      <c r="BK63" s="13">
        <f t="shared" si="52"/>
        <v>-2.2666666666669499E-2</v>
      </c>
      <c r="BL63" s="14">
        <f t="shared" si="53"/>
        <v>1.5360066511337693</v>
      </c>
      <c r="BM63" s="13">
        <f t="shared" si="54"/>
        <v>-0.8403333333333336</v>
      </c>
      <c r="BN63" s="14">
        <f t="shared" si="55"/>
        <v>0.56581521946725488</v>
      </c>
      <c r="BO63" s="13"/>
      <c r="BP63" s="13">
        <f>M63-AE63</f>
        <v>1.109</v>
      </c>
      <c r="BQ63" s="14">
        <f>N63+AF63</f>
        <v>1.3158656827187816</v>
      </c>
      <c r="BR63" s="13">
        <f>O63-AG63</f>
        <v>0.42500000000000004</v>
      </c>
      <c r="BS63" s="14">
        <f>P63+AH63</f>
        <v>0.17183845223371375</v>
      </c>
      <c r="BT63" s="13">
        <f>Q63-AI63</f>
        <v>0.78499999999999837</v>
      </c>
      <c r="BU63" s="14">
        <f>R63+AJ63</f>
        <v>0.97245036006145968</v>
      </c>
      <c r="BV63" s="13">
        <f>S63-AK63</f>
        <v>-0.13733333333333242</v>
      </c>
      <c r="BW63" s="14">
        <f>T63+AL63</f>
        <v>0.42149549781100948</v>
      </c>
      <c r="BY63" s="13">
        <f t="shared" si="56"/>
        <v>1.1196666666666666</v>
      </c>
      <c r="BZ63" s="14">
        <f t="shared" si="57"/>
        <v>1.4938525405207328</v>
      </c>
      <c r="CA63" s="13">
        <f t="shared" si="58"/>
        <v>0.5970000000000002</v>
      </c>
      <c r="CB63" s="14">
        <f t="shared" si="59"/>
        <v>0.19328653141963756</v>
      </c>
      <c r="CC63" s="13">
        <f t="shared" si="60"/>
        <v>1.2019999999999991</v>
      </c>
      <c r="CD63" s="14">
        <f t="shared" si="61"/>
        <v>0.86278115813266498</v>
      </c>
      <c r="CE63" s="13">
        <f t="shared" si="62"/>
        <v>-0.44699999999999918</v>
      </c>
      <c r="CF63" s="14">
        <f t="shared" si="63"/>
        <v>0.79510184887967394</v>
      </c>
      <c r="CH63" s="13">
        <f t="shared" si="64"/>
        <v>1.4813333333333332</v>
      </c>
      <c r="CI63" s="14">
        <f t="shared" si="65"/>
        <v>1.4039440093216884</v>
      </c>
      <c r="CJ63" s="13">
        <f t="shared" si="66"/>
        <v>0.80866666666666687</v>
      </c>
      <c r="CK63" s="14">
        <f t="shared" si="67"/>
        <v>0.23458591953298791</v>
      </c>
      <c r="CL63" s="13">
        <f t="shared" si="68"/>
        <v>1.2246666666666686</v>
      </c>
      <c r="CM63" s="14">
        <f t="shared" si="69"/>
        <v>1.0940880992437279</v>
      </c>
      <c r="CN63" s="13">
        <f t="shared" si="70"/>
        <v>0.39333333333333442</v>
      </c>
      <c r="CO63" s="14">
        <f t="shared" si="71"/>
        <v>0.90631247825424821</v>
      </c>
      <c r="CQ63" s="13">
        <f t="shared" si="72"/>
        <v>1.0666666666666713E-2</v>
      </c>
      <c r="CR63" s="14">
        <f t="shared" si="73"/>
        <v>0.41499318683136782</v>
      </c>
      <c r="CS63" s="13">
        <f t="shared" si="74"/>
        <v>0.17200000000000015</v>
      </c>
      <c r="CT63" s="14">
        <f t="shared" si="75"/>
        <v>0.16570248408689486</v>
      </c>
      <c r="CU63" s="13">
        <f t="shared" si="76"/>
        <v>0.4170000000000007</v>
      </c>
      <c r="CV63" s="14">
        <f t="shared" si="77"/>
        <v>0.53053180817141832</v>
      </c>
      <c r="CW63" s="13">
        <f t="shared" si="78"/>
        <v>-0.30966666666666676</v>
      </c>
      <c r="CX63" s="14">
        <f t="shared" si="79"/>
        <v>0.76199275659800292</v>
      </c>
    </row>
    <row r="64" spans="1:102" x14ac:dyDescent="0.25">
      <c r="A64" s="4">
        <v>484</v>
      </c>
      <c r="B64" s="4">
        <v>499</v>
      </c>
      <c r="C64" s="4" t="s">
        <v>84</v>
      </c>
      <c r="D64" s="2">
        <f>AVERAGE('raw data'!K64,'raw data'!Q64,'raw data'!W64)</f>
        <v>1.7050000000000001</v>
      </c>
      <c r="E64" s="2">
        <f>STDEV('raw data'!K64,'raw data'!Q64,'raw data'!W64)</f>
        <v>0.35157360538015403</v>
      </c>
      <c r="F64" s="2">
        <f>AVERAGE('raw data'!AC64,'raw data'!AI64,'raw data'!AO64)</f>
        <v>7.4154999999999998</v>
      </c>
      <c r="G64" s="2">
        <f>STDEV('raw data'!AC64,'raw data'!AI64,'raw data'!AO64)</f>
        <v>9.5459415460183772E-2</v>
      </c>
      <c r="H64" s="2">
        <f>AVERAGE('raw data'!AU64,'raw data'!BA64,'raw data'!BG64)</f>
        <v>20.729666666666663</v>
      </c>
      <c r="I64" s="2">
        <f>STDEV('raw data'!AU64,'raw data'!BA64,'raw data'!BG64)</f>
        <v>4.0550380187284497E-2</v>
      </c>
      <c r="J64" s="2">
        <f>AVERAGE('raw data'!BM64,'raw data'!BS64,'raw data'!BY64)</f>
        <v>31.582000000000004</v>
      </c>
      <c r="K64" s="2">
        <f>STDEV('raw data'!BM64,'raw data'!BS64,'raw data'!BY64)</f>
        <v>0.34161820794565401</v>
      </c>
      <c r="L64" s="2"/>
      <c r="M64" s="2">
        <f>AVERAGE('raw data'!K164,'raw data'!Q164,'raw data'!W164)</f>
        <v>1.5673333333333332</v>
      </c>
      <c r="N64" s="2">
        <f>STDEV('raw data'!K164,'raw data'!Q164,'raw data'!W164)</f>
        <v>0.27663393380663415</v>
      </c>
      <c r="O64" s="2">
        <f>AVERAGE('raw data'!AC164,'raw data'!AI164,'raw data'!AO164)</f>
        <v>7.4836666666666671</v>
      </c>
      <c r="P64" s="2">
        <f>STDEV('raw data'!AC164,'raw data'!AI164,'raw data'!AO164)</f>
        <v>0.16896843886753909</v>
      </c>
      <c r="Q64" s="2">
        <f>AVERAGE('raw data'!AU164,'raw data'!BA164,'raw data'!BG164)</f>
        <v>21.456666666666667</v>
      </c>
      <c r="R64" s="2">
        <f>STDEV('raw data'!AU164,'raw data'!BA164,'raw data'!BG164)</f>
        <v>0.5943957716314382</v>
      </c>
      <c r="S64" s="2">
        <f>AVERAGE('raw data'!BM164,'raw data'!BS164,'raw data'!BY164)</f>
        <v>31.966666666666669</v>
      </c>
      <c r="T64" s="2">
        <f>STDEV('raw data'!BM164,'raw data'!BS164,'raw data'!BY164)</f>
        <v>0.41964548530078882</v>
      </c>
      <c r="U64" s="2"/>
      <c r="V64" s="2">
        <f>AVERAGE('raw data'!K264,'raw data'!Q264,'raw data'!W264)</f>
        <v>1.5853333333333335</v>
      </c>
      <c r="W64" s="2">
        <f>STDEV('raw data'!K264,'raw data'!Q264,'raw data'!W264)</f>
        <v>0.20806088852384577</v>
      </c>
      <c r="X64" s="2">
        <f>AVERAGE('raw data'!AC264,'raw data'!AI264,'raw data'!AO264)</f>
        <v>7.2436666666666669</v>
      </c>
      <c r="Y64" s="2">
        <f>STDEV('raw data'!AC264,'raw data'!AI264,'raw data'!AO264)</f>
        <v>0.15960680854316134</v>
      </c>
      <c r="Z64" s="2">
        <f>AVERAGE('raw data'!AU264,'raw data'!BA264,'raw data'!BG264)</f>
        <v>21.663999999999998</v>
      </c>
      <c r="AA64" s="2">
        <f>STDEV('raw data'!AU264,'raw data'!BA264,'raw data'!BG264)</f>
        <v>2.3278771445245989</v>
      </c>
      <c r="AB64" s="2">
        <f>AVERAGE('raw data'!BM264,'raw data'!BS264,'raw data'!BY264)</f>
        <v>31.694666666666667</v>
      </c>
      <c r="AC64" s="2">
        <f>STDEV('raw data'!BM264,'raw data'!BS264,'raw data'!BY264)</f>
        <v>0.44463055825407943</v>
      </c>
      <c r="AD64" s="2"/>
      <c r="AE64" s="2">
        <f>AVERAGE('raw data'!K364,'raw data'!Q364,'raw data'!W364)</f>
        <v>1.3089999999999999</v>
      </c>
      <c r="AF64" s="2">
        <f>STDEV('raw data'!K364,'raw data'!Q364,'raw data'!W364)</f>
        <v>9.0620086073673486E-2</v>
      </c>
      <c r="AG64" s="2">
        <f>AVERAGE('raw data'!AC364,'raw data'!AI364,'raw data'!AO364)</f>
        <v>6.0259999999999998</v>
      </c>
      <c r="AH64" s="2">
        <f>STDEV('raw data'!AC364,'raw data'!AI364,'raw data'!AO364)</f>
        <v>7.4719475372890545E-2</v>
      </c>
      <c r="AI64" s="2">
        <f>AVERAGE('raw data'!AU364,'raw data'!BA364,'raw data'!BG364)</f>
        <v>19.990666666666666</v>
      </c>
      <c r="AJ64" s="2">
        <f>STDEV('raw data'!AU364,'raw data'!BA364,'raw data'!BG364)</f>
        <v>0.90485210577935549</v>
      </c>
      <c r="AK64" s="2">
        <f>AVERAGE('raw data'!BM364,'raw data'!BS364,'raw data'!BY364)</f>
        <v>31.693333333333332</v>
      </c>
      <c r="AL64" s="2">
        <f>STDEV('raw data'!BM364,'raw data'!BS364,'raw data'!BY364)</f>
        <v>0.5687849622953598</v>
      </c>
      <c r="AM64" s="2"/>
      <c r="AN64" s="2">
        <f>AVERAGE('raw data'!K464,'raw data'!Q464,'raw data'!W464)</f>
        <v>1.1766666666666667</v>
      </c>
      <c r="AO64" s="2">
        <f>STDEV('raw data'!K464,'raw data'!Q464,'raw data'!W464)</f>
        <v>0.15473310354714792</v>
      </c>
      <c r="AP64" s="2">
        <f>AVERAGE('raw data'!AC464,'raw data'!AI464,'raw data'!AO464)</f>
        <v>6.2603333333333326</v>
      </c>
      <c r="AQ64" s="2">
        <f>STDEV('raw data'!AC464,'raw data'!AI464,'raw data'!AO464)</f>
        <v>0.15302396326501727</v>
      </c>
      <c r="AR64" s="2">
        <f>AVERAGE('raw data'!AU464,'raw data'!BA464,'raw data'!BG464)</f>
        <v>19.836666666666666</v>
      </c>
      <c r="AS64" s="2">
        <f>STDEV('raw data'!AU464,'raw data'!BA464,'raw data'!BG464)</f>
        <v>1.1333213724859053</v>
      </c>
      <c r="AT64" s="2">
        <f>AVERAGE('raw data'!BM464,'raw data'!BS464,'raw data'!BY464)</f>
        <v>31.801666666666666</v>
      </c>
      <c r="AU64" s="2">
        <f>STDEV('raw data'!BM464,'raw data'!BS464,'raw data'!BY464)</f>
        <v>0.76841546921787773</v>
      </c>
      <c r="AV64" s="2"/>
      <c r="AW64" s="2"/>
      <c r="AX64" s="13">
        <f t="shared" si="40"/>
        <v>0.13766666666666683</v>
      </c>
      <c r="AY64" s="14">
        <f t="shared" si="41"/>
        <v>0.62820753918678818</v>
      </c>
      <c r="AZ64" s="13">
        <f t="shared" si="42"/>
        <v>-6.8166666666667375E-2</v>
      </c>
      <c r="BA64" s="14">
        <f t="shared" si="43"/>
        <v>0.26442785432772287</v>
      </c>
      <c r="BB64" s="13">
        <f t="shared" si="44"/>
        <v>-0.72700000000000387</v>
      </c>
      <c r="BC64" s="14">
        <f t="shared" si="45"/>
        <v>0.63494615181872271</v>
      </c>
      <c r="BD64" s="13">
        <f t="shared" si="46"/>
        <v>-0.38466666666666427</v>
      </c>
      <c r="BE64" s="14">
        <f t="shared" si="47"/>
        <v>0.76126369324644283</v>
      </c>
      <c r="BG64" s="13">
        <f t="shared" si="48"/>
        <v>-1.8000000000000238E-2</v>
      </c>
      <c r="BH64" s="14">
        <f t="shared" si="49"/>
        <v>0.48469482233047989</v>
      </c>
      <c r="BI64" s="13">
        <f t="shared" si="50"/>
        <v>0.24000000000000021</v>
      </c>
      <c r="BJ64" s="14">
        <f t="shared" si="51"/>
        <v>0.32857524741070043</v>
      </c>
      <c r="BK64" s="13">
        <f t="shared" si="52"/>
        <v>-0.20733333333333093</v>
      </c>
      <c r="BL64" s="14">
        <f t="shared" si="53"/>
        <v>2.9222729161560372</v>
      </c>
      <c r="BM64" s="13">
        <f t="shared" si="54"/>
        <v>0.27200000000000202</v>
      </c>
      <c r="BN64" s="14">
        <f t="shared" si="55"/>
        <v>0.8642760435548682</v>
      </c>
      <c r="BO64" s="13"/>
      <c r="BP64" s="13">
        <f>M64-AE64</f>
        <v>0.2583333333333333</v>
      </c>
      <c r="BQ64" s="14">
        <f>N64+AF64</f>
        <v>0.36725401988030765</v>
      </c>
      <c r="BR64" s="13">
        <f>O64-AG64</f>
        <v>1.4576666666666673</v>
      </c>
      <c r="BS64" s="14">
        <f>P64+AH64</f>
        <v>0.24368791424042963</v>
      </c>
      <c r="BT64" s="13">
        <f>Q64-AI64</f>
        <v>1.4660000000000011</v>
      </c>
      <c r="BU64" s="14">
        <f>R64+AJ64</f>
        <v>1.4992478774107938</v>
      </c>
      <c r="BV64" s="13">
        <f>S64-AK64</f>
        <v>0.27333333333333698</v>
      </c>
      <c r="BW64" s="14">
        <f>T64+AL64</f>
        <v>0.98843044759614862</v>
      </c>
      <c r="BY64" s="13">
        <f t="shared" si="56"/>
        <v>0.3906666666666665</v>
      </c>
      <c r="BZ64" s="14">
        <f t="shared" si="57"/>
        <v>0.43136703735378207</v>
      </c>
      <c r="CA64" s="13">
        <f t="shared" si="58"/>
        <v>1.2233333333333345</v>
      </c>
      <c r="CB64" s="14">
        <f t="shared" si="59"/>
        <v>0.32199240213255637</v>
      </c>
      <c r="CC64" s="13">
        <f t="shared" si="60"/>
        <v>1.620000000000001</v>
      </c>
      <c r="CD64" s="14">
        <f t="shared" si="61"/>
        <v>1.7277171441173436</v>
      </c>
      <c r="CE64" s="13">
        <f t="shared" si="62"/>
        <v>0.1650000000000027</v>
      </c>
      <c r="CF64" s="14">
        <f t="shared" si="63"/>
        <v>1.1880609545186664</v>
      </c>
      <c r="CH64" s="13">
        <f t="shared" si="64"/>
        <v>0.40866666666666673</v>
      </c>
      <c r="CI64" s="14">
        <f t="shared" si="65"/>
        <v>0.36279399207099372</v>
      </c>
      <c r="CJ64" s="13">
        <f t="shared" si="66"/>
        <v>0.98333333333333428</v>
      </c>
      <c r="CK64" s="14">
        <f t="shared" si="67"/>
        <v>0.31263077180817861</v>
      </c>
      <c r="CL64" s="13">
        <f t="shared" si="68"/>
        <v>1.8273333333333319</v>
      </c>
      <c r="CM64" s="14">
        <f t="shared" si="69"/>
        <v>3.4611985170105042</v>
      </c>
      <c r="CN64" s="13">
        <f t="shared" si="70"/>
        <v>-0.10699999999999932</v>
      </c>
      <c r="CO64" s="14">
        <f t="shared" si="71"/>
        <v>1.2130460274719572</v>
      </c>
      <c r="CQ64" s="13">
        <f t="shared" si="72"/>
        <v>0.13233333333333319</v>
      </c>
      <c r="CR64" s="14">
        <f t="shared" si="73"/>
        <v>0.24535318962082142</v>
      </c>
      <c r="CS64" s="13">
        <f t="shared" si="74"/>
        <v>-0.23433333333333284</v>
      </c>
      <c r="CT64" s="14">
        <f t="shared" si="75"/>
        <v>0.2277434386379078</v>
      </c>
      <c r="CU64" s="13">
        <f t="shared" si="76"/>
        <v>0.15399999999999991</v>
      </c>
      <c r="CV64" s="14">
        <f t="shared" si="77"/>
        <v>2.0381734782652607</v>
      </c>
      <c r="CW64" s="13">
        <f t="shared" si="78"/>
        <v>-0.10833333333333428</v>
      </c>
      <c r="CX64" s="14">
        <f t="shared" si="79"/>
        <v>1.3372004315132375</v>
      </c>
    </row>
    <row r="65" spans="1:102" x14ac:dyDescent="0.25">
      <c r="A65" s="4">
        <v>484</v>
      </c>
      <c r="B65" s="4">
        <v>505</v>
      </c>
      <c r="C65" s="4" t="s">
        <v>85</v>
      </c>
      <c r="D65" s="2">
        <f>AVERAGE('raw data'!K65,'raw data'!Q65,'raw data'!W65)</f>
        <v>3.1693333333333329</v>
      </c>
      <c r="E65" s="2">
        <f>STDEV('raw data'!K65,'raw data'!Q65,'raw data'!W65)</f>
        <v>0.33083883286780791</v>
      </c>
      <c r="F65" s="2">
        <f>AVERAGE('raw data'!AC65,'raw data'!AI65,'raw data'!AO65)</f>
        <v>12.494499999999999</v>
      </c>
      <c r="G65" s="2">
        <f>STDEV('raw data'!AC65,'raw data'!AI65,'raw data'!AO65)</f>
        <v>0.22698127676088156</v>
      </c>
      <c r="H65" s="2">
        <f>AVERAGE('raw data'!AU65,'raw data'!BA65,'raw data'!BG65)</f>
        <v>33.811</v>
      </c>
      <c r="I65" s="2">
        <f>STDEV('raw data'!AU65,'raw data'!BA65,'raw data'!BG65)</f>
        <v>0.25851112161762174</v>
      </c>
      <c r="J65" s="2">
        <f>AVERAGE('raw data'!BM65,'raw data'!BS65,'raw data'!BY65)</f>
        <v>47.344333333333338</v>
      </c>
      <c r="K65" s="2">
        <f>STDEV('raw data'!BM65,'raw data'!BS65,'raw data'!BY65)</f>
        <v>0.62046944593052578</v>
      </c>
      <c r="L65" s="2"/>
      <c r="M65" s="2">
        <f>AVERAGE('raw data'!K165,'raw data'!Q165,'raw data'!W165)</f>
        <v>2.9213333333333331</v>
      </c>
      <c r="N65" s="2">
        <f>STDEV('raw data'!K165,'raw data'!Q165,'raw data'!W165)</f>
        <v>0.21943639928993849</v>
      </c>
      <c r="O65" s="2">
        <f>AVERAGE('raw data'!AC165,'raw data'!AI165,'raw data'!AO165)</f>
        <v>11.965999999999999</v>
      </c>
      <c r="P65" s="2">
        <f>STDEV('raw data'!AC165,'raw data'!AI165,'raw data'!AO165)</f>
        <v>0.49836432456587348</v>
      </c>
      <c r="Q65" s="2">
        <f>AVERAGE('raw data'!AU165,'raw data'!BA165,'raw data'!BG165)</f>
        <v>34.128999999999998</v>
      </c>
      <c r="R65" s="2">
        <f>STDEV('raw data'!AU165,'raw data'!BA165,'raw data'!BG165)</f>
        <v>0.27243898399458127</v>
      </c>
      <c r="S65" s="2">
        <f>AVERAGE('raw data'!BM165,'raw data'!BS165,'raw data'!BY165)</f>
        <v>47.201333333333338</v>
      </c>
      <c r="T65" s="2">
        <f>STDEV('raw data'!BM165,'raw data'!BS165,'raw data'!BY165)</f>
        <v>0.67653849360796137</v>
      </c>
      <c r="U65" s="2"/>
      <c r="V65" s="2">
        <f>AVERAGE('raw data'!K265,'raw data'!Q265,'raw data'!W265)</f>
        <v>2.6813333333333329</v>
      </c>
      <c r="W65" s="2">
        <f>STDEV('raw data'!K265,'raw data'!Q265,'raw data'!W265)</f>
        <v>0.19435620219929525</v>
      </c>
      <c r="X65" s="2">
        <f>AVERAGE('raw data'!AC265,'raw data'!AI265,'raw data'!AO265)</f>
        <v>11.786333333333333</v>
      </c>
      <c r="Y65" s="2">
        <f>STDEV('raw data'!AC265,'raw data'!AI265,'raw data'!AO265)</f>
        <v>0.21365704606526226</v>
      </c>
      <c r="Z65" s="2">
        <f>AVERAGE('raw data'!AU265,'raw data'!BA265,'raw data'!BG265)</f>
        <v>35.753333333333337</v>
      </c>
      <c r="AA65" s="2">
        <f>STDEV('raw data'!AU265,'raw data'!BA265,'raw data'!BG265)</f>
        <v>3.5691713790925372</v>
      </c>
      <c r="AB65" s="2">
        <f>AVERAGE('raw data'!BM265,'raw data'!BS265,'raw data'!BY265)</f>
        <v>47.177333333333337</v>
      </c>
      <c r="AC65" s="2">
        <f>STDEV('raw data'!BM265,'raw data'!BS265,'raw data'!BY265)</f>
        <v>0.45953926201504702</v>
      </c>
      <c r="AD65" s="2"/>
      <c r="AE65" s="2">
        <f>AVERAGE('raw data'!K365,'raw data'!Q365,'raw data'!W365)</f>
        <v>2.5436666666666667</v>
      </c>
      <c r="AF65" s="2">
        <f>STDEV('raw data'!K365,'raw data'!Q365,'raw data'!W365)</f>
        <v>0.22041854126487032</v>
      </c>
      <c r="AG65" s="2">
        <f>AVERAGE('raw data'!AC365,'raw data'!AI365,'raw data'!AO365)</f>
        <v>10.282000000000002</v>
      </c>
      <c r="AH65" s="2">
        <f>STDEV('raw data'!AC365,'raw data'!AI365,'raw data'!AO365)</f>
        <v>0.31263557059298369</v>
      </c>
      <c r="AI65" s="2">
        <f>AVERAGE('raw data'!AU365,'raw data'!BA365,'raw data'!BG365)</f>
        <v>31.885333333333335</v>
      </c>
      <c r="AJ65" s="2">
        <f>STDEV('raw data'!AU365,'raw data'!BA365,'raw data'!BG365)</f>
        <v>0.98200424303224587</v>
      </c>
      <c r="AK65" s="2">
        <f>AVERAGE('raw data'!BM365,'raw data'!BS365,'raw data'!BY365)</f>
        <v>47.507000000000005</v>
      </c>
      <c r="AL65" s="2">
        <f>STDEV('raw data'!BM365,'raw data'!BS365,'raw data'!BY365)</f>
        <v>0.22160099277756018</v>
      </c>
      <c r="AM65" s="2"/>
      <c r="AN65" s="2">
        <f>AVERAGE('raw data'!K465,'raw data'!Q465,'raw data'!W465)</f>
        <v>2.2596666666666665</v>
      </c>
      <c r="AO65" s="2">
        <f>STDEV('raw data'!K465,'raw data'!Q465,'raw data'!W465)</f>
        <v>5.3528808443055548E-2</v>
      </c>
      <c r="AP65" s="2">
        <f>AVERAGE('raw data'!AC465,'raw data'!AI465,'raw data'!AO465)</f>
        <v>10.504666666666667</v>
      </c>
      <c r="AQ65" s="2">
        <f>STDEV('raw data'!AC465,'raw data'!AI465,'raw data'!AO465)</f>
        <v>0.268857459136497</v>
      </c>
      <c r="AR65" s="2">
        <f>AVERAGE('raw data'!AU465,'raw data'!BA465,'raw data'!BG465)</f>
        <v>31.545000000000002</v>
      </c>
      <c r="AS65" s="2">
        <f>STDEV('raw data'!AU465,'raw data'!BA465,'raw data'!BG465)</f>
        <v>1.0307623392421743</v>
      </c>
      <c r="AT65" s="2">
        <f>AVERAGE('raw data'!BM465,'raw data'!BS465,'raw data'!BY465)</f>
        <v>47.826666666666661</v>
      </c>
      <c r="AU65" s="2">
        <f>STDEV('raw data'!BM465,'raw data'!BS465,'raw data'!BY465)</f>
        <v>0.71933673153352395</v>
      </c>
      <c r="AV65" s="2"/>
      <c r="AW65" s="2"/>
      <c r="AX65" s="13">
        <f t="shared" si="40"/>
        <v>0.24799999999999978</v>
      </c>
      <c r="AY65" s="14">
        <f t="shared" si="41"/>
        <v>0.55027523215774643</v>
      </c>
      <c r="AZ65" s="13">
        <f t="shared" si="42"/>
        <v>0.5284999999999993</v>
      </c>
      <c r="BA65" s="14">
        <f t="shared" si="43"/>
        <v>0.72534560132675507</v>
      </c>
      <c r="BB65" s="13">
        <f t="shared" si="44"/>
        <v>-0.31799999999999784</v>
      </c>
      <c r="BC65" s="14">
        <f t="shared" si="45"/>
        <v>0.53095010561220302</v>
      </c>
      <c r="BD65" s="13">
        <f t="shared" si="46"/>
        <v>0.14300000000000068</v>
      </c>
      <c r="BE65" s="14">
        <f t="shared" si="47"/>
        <v>1.2970079395384873</v>
      </c>
      <c r="BG65" s="13">
        <f t="shared" si="48"/>
        <v>0.24000000000000021</v>
      </c>
      <c r="BH65" s="14">
        <f t="shared" si="49"/>
        <v>0.41379260148923375</v>
      </c>
      <c r="BI65" s="13">
        <f t="shared" si="50"/>
        <v>0.17966666666666598</v>
      </c>
      <c r="BJ65" s="14">
        <f t="shared" si="51"/>
        <v>0.7120213706311358</v>
      </c>
      <c r="BK65" s="13">
        <f t="shared" si="52"/>
        <v>-1.6243333333333396</v>
      </c>
      <c r="BL65" s="14">
        <f t="shared" si="53"/>
        <v>3.8416103630871183</v>
      </c>
      <c r="BM65" s="13">
        <f t="shared" si="54"/>
        <v>2.4000000000000909E-2</v>
      </c>
      <c r="BN65" s="14">
        <f t="shared" si="55"/>
        <v>1.1360777556230084</v>
      </c>
      <c r="BO65" s="13"/>
      <c r="BP65" s="13">
        <f>M65-AE65</f>
        <v>0.37766666666666637</v>
      </c>
      <c r="BQ65" s="14">
        <f>N65+AF65</f>
        <v>0.43985494055480878</v>
      </c>
      <c r="BR65" s="13">
        <f>O65-AG65</f>
        <v>1.6839999999999975</v>
      </c>
      <c r="BS65" s="14">
        <f>P65+AH65</f>
        <v>0.81099989515885718</v>
      </c>
      <c r="BT65" s="13">
        <f>Q65-AI65</f>
        <v>2.2436666666666625</v>
      </c>
      <c r="BU65" s="14">
        <f>R65+AJ65</f>
        <v>1.2544432270268271</v>
      </c>
      <c r="BV65" s="13">
        <f>S65-AK65</f>
        <v>-0.3056666666666672</v>
      </c>
      <c r="BW65" s="14">
        <f>T65+AL65</f>
        <v>0.89813948638552155</v>
      </c>
      <c r="BY65" s="13">
        <f t="shared" si="56"/>
        <v>0.66166666666666663</v>
      </c>
      <c r="BZ65" s="14">
        <f t="shared" si="57"/>
        <v>0.27296520773299404</v>
      </c>
      <c r="CA65" s="13">
        <f t="shared" si="58"/>
        <v>1.4613333333333323</v>
      </c>
      <c r="CB65" s="14">
        <f t="shared" si="59"/>
        <v>0.76722178370237049</v>
      </c>
      <c r="CC65" s="13">
        <f t="shared" si="60"/>
        <v>2.5839999999999961</v>
      </c>
      <c r="CD65" s="14">
        <f t="shared" si="61"/>
        <v>1.3032013232367556</v>
      </c>
      <c r="CE65" s="13">
        <f t="shared" si="62"/>
        <v>-0.62533333333332308</v>
      </c>
      <c r="CF65" s="14">
        <f t="shared" si="63"/>
        <v>1.3958752251414852</v>
      </c>
      <c r="CH65" s="13">
        <f t="shared" si="64"/>
        <v>0.42166666666666641</v>
      </c>
      <c r="CI65" s="14">
        <f t="shared" si="65"/>
        <v>0.2478850106423508</v>
      </c>
      <c r="CJ65" s="13">
        <f t="shared" si="66"/>
        <v>1.2816666666666663</v>
      </c>
      <c r="CK65" s="14">
        <f t="shared" si="67"/>
        <v>0.48251450520175926</v>
      </c>
      <c r="CL65" s="13">
        <f t="shared" si="68"/>
        <v>4.2083333333333357</v>
      </c>
      <c r="CM65" s="14">
        <f t="shared" si="69"/>
        <v>4.5999337183347118</v>
      </c>
      <c r="CN65" s="13">
        <f t="shared" si="70"/>
        <v>-0.64933333333332399</v>
      </c>
      <c r="CO65" s="14">
        <f t="shared" si="71"/>
        <v>1.1788759935485711</v>
      </c>
      <c r="CQ65" s="13">
        <f t="shared" si="72"/>
        <v>0.28400000000000025</v>
      </c>
      <c r="CR65" s="14">
        <f t="shared" si="73"/>
        <v>0.27394734970792589</v>
      </c>
      <c r="CS65" s="13">
        <f t="shared" si="74"/>
        <v>-0.22266666666666524</v>
      </c>
      <c r="CT65" s="14">
        <f t="shared" si="75"/>
        <v>0.58149302972948069</v>
      </c>
      <c r="CU65" s="13">
        <f t="shared" si="76"/>
        <v>0.3403333333333336</v>
      </c>
      <c r="CV65" s="14">
        <f t="shared" si="77"/>
        <v>2.0127665822744203</v>
      </c>
      <c r="CW65" s="13">
        <f t="shared" si="78"/>
        <v>-0.31966666666665589</v>
      </c>
      <c r="CX65" s="14">
        <f t="shared" si="79"/>
        <v>0.94093772431108413</v>
      </c>
    </row>
    <row r="66" spans="1:102" x14ac:dyDescent="0.25">
      <c r="A66" s="4">
        <v>485</v>
      </c>
      <c r="B66" s="4">
        <v>494</v>
      </c>
      <c r="C66" s="4" t="s">
        <v>86</v>
      </c>
      <c r="D66" s="2">
        <f>AVERAGE('raw data'!K66,'raw data'!Q66,'raw data'!W66)</f>
        <v>1.0623333333333334</v>
      </c>
      <c r="E66" s="2">
        <f>STDEV('raw data'!K66,'raw data'!Q66,'raw data'!W66)</f>
        <v>0.22950018155403093</v>
      </c>
      <c r="F66" s="2">
        <f>AVERAGE('raw data'!AC66,'raw data'!AI66,'raw data'!AO66)</f>
        <v>2.3159999999999998</v>
      </c>
      <c r="G66" s="2">
        <f>STDEV('raw data'!AC66,'raw data'!AI66,'raw data'!AO66)</f>
        <v>1.5556349186103902E-2</v>
      </c>
      <c r="H66" s="2">
        <f>AVERAGE('raw data'!AU66,'raw data'!BA66,'raw data'!BG66)</f>
        <v>9.1706666666666674</v>
      </c>
      <c r="I66" s="2">
        <f>STDEV('raw data'!AU66,'raw data'!BA66,'raw data'!BG66)</f>
        <v>0.40756390092025219</v>
      </c>
      <c r="J66" s="2">
        <f>AVERAGE('raw data'!BM66,'raw data'!BS66,'raw data'!BY66)</f>
        <v>16.733000000000001</v>
      </c>
      <c r="K66" s="2">
        <f>STDEV('raw data'!BM66,'raw data'!BS66,'raw data'!BY66)</f>
        <v>0.66432446891560504</v>
      </c>
      <c r="L66" s="2"/>
      <c r="M66" s="2">
        <f>AVERAGE('raw data'!K166,'raw data'!Q166,'raw data'!W166)</f>
        <v>0.86466666666666681</v>
      </c>
      <c r="N66" s="2">
        <f>STDEV('raw data'!K166,'raw data'!Q166,'raw data'!W166)</f>
        <v>0.27762624755835513</v>
      </c>
      <c r="O66" s="2">
        <f>AVERAGE('raw data'!AC166,'raw data'!AI166,'raw data'!AO166)</f>
        <v>2.4120000000000004</v>
      </c>
      <c r="P66" s="2">
        <f>STDEV('raw data'!AC166,'raw data'!AI166,'raw data'!AO166)</f>
        <v>0.2791343762419814</v>
      </c>
      <c r="Q66" s="2">
        <f>AVERAGE('raw data'!AU166,'raw data'!BA166,'raw data'!BG166)</f>
        <v>9.7879999999999985</v>
      </c>
      <c r="R66" s="2">
        <f>STDEV('raw data'!AU166,'raw data'!BA166,'raw data'!BG166)</f>
        <v>0.25344230112591754</v>
      </c>
      <c r="S66" s="2">
        <f>AVERAGE('raw data'!BM166,'raw data'!BS166,'raw data'!BY166)</f>
        <v>17.019666666666669</v>
      </c>
      <c r="T66" s="2">
        <f>STDEV('raw data'!BM166,'raw data'!BS166,'raw data'!BY166)</f>
        <v>0.62904716304370545</v>
      </c>
      <c r="U66" s="2"/>
      <c r="V66" s="2">
        <f>AVERAGE('raw data'!K266,'raw data'!Q266,'raw data'!W266)</f>
        <v>0.97433333333333338</v>
      </c>
      <c r="W66" s="2">
        <f>STDEV('raw data'!K266,'raw data'!Q266,'raw data'!W266)</f>
        <v>0.36325519037356269</v>
      </c>
      <c r="X66" s="2">
        <f>AVERAGE('raw data'!AC266,'raw data'!AI266,'raw data'!AO266)</f>
        <v>1.8416666666666666</v>
      </c>
      <c r="Y66" s="2">
        <f>STDEV('raw data'!AC266,'raw data'!AI266,'raw data'!AO266)</f>
        <v>0.44019806148293489</v>
      </c>
      <c r="Z66" s="2">
        <f>AVERAGE('raw data'!AU266,'raw data'!BA266,'raw data'!BG266)</f>
        <v>8.9503333333333348</v>
      </c>
      <c r="AA66" s="2">
        <f>STDEV('raw data'!AU266,'raw data'!BA266,'raw data'!BG266)</f>
        <v>0.57582144223129894</v>
      </c>
      <c r="AB66" s="2">
        <f>AVERAGE('raw data'!BM266,'raw data'!BS266,'raw data'!BY266)</f>
        <v>17.260999999999999</v>
      </c>
      <c r="AC66" s="2">
        <f>STDEV('raw data'!BM266,'raw data'!BS266,'raw data'!BY266)</f>
        <v>0.81189962433788632</v>
      </c>
      <c r="AD66" s="2"/>
      <c r="AE66" s="2">
        <f>AVERAGE('raw data'!K366,'raw data'!Q366,'raw data'!W366)</f>
        <v>0.95699999999999985</v>
      </c>
      <c r="AF66" s="2">
        <f>STDEV('raw data'!K366,'raw data'!Q366,'raw data'!W366)</f>
        <v>0.31871146825930263</v>
      </c>
      <c r="AG66" s="2">
        <f>AVERAGE('raw data'!AC366,'raw data'!AI366,'raw data'!AO366)</f>
        <v>3.3593333333333333</v>
      </c>
      <c r="AH66" s="2">
        <f>STDEV('raw data'!AC366,'raw data'!AI366,'raw data'!AO366)</f>
        <v>0.18011200219122911</v>
      </c>
      <c r="AI66" s="2">
        <f>AVERAGE('raw data'!AU366,'raw data'!BA366,'raw data'!BG366)</f>
        <v>9.1783333333333346</v>
      </c>
      <c r="AJ66" s="2">
        <f>STDEV('raw data'!AU366,'raw data'!BA366,'raw data'!BG366)</f>
        <v>0.56918918940307783</v>
      </c>
      <c r="AK66" s="2">
        <f>AVERAGE('raw data'!BM366,'raw data'!BS366,'raw data'!BY366)</f>
        <v>17.288666666666668</v>
      </c>
      <c r="AL66" s="2">
        <f>STDEV('raw data'!BM366,'raw data'!BS366,'raw data'!BY366)</f>
        <v>0.60434289383870021</v>
      </c>
      <c r="AM66" s="2"/>
      <c r="AN66" s="2">
        <f>AVERAGE('raw data'!K466,'raw data'!Q466,'raw data'!W466)</f>
        <v>1.0683333333333334</v>
      </c>
      <c r="AO66" s="2">
        <f>STDEV('raw data'!K466,'raw data'!Q466,'raw data'!W466)</f>
        <v>0.32700815484225043</v>
      </c>
      <c r="AP66" s="2">
        <f>AVERAGE('raw data'!AC466,'raw data'!AI466,'raw data'!AO466)</f>
        <v>2.5220000000000002</v>
      </c>
      <c r="AQ66" s="2">
        <f>STDEV('raw data'!AC466,'raw data'!AI466,'raw data'!AO466)</f>
        <v>0.16541765322963581</v>
      </c>
      <c r="AR66" s="2">
        <f>AVERAGE('raw data'!AU466,'raw data'!BA466,'raw data'!BG466)</f>
        <v>8.7359999999999989</v>
      </c>
      <c r="AS66" s="2">
        <f>STDEV('raw data'!AU466,'raw data'!BA466,'raw data'!BG466)</f>
        <v>0.33110270309980905</v>
      </c>
      <c r="AT66" s="2">
        <f>AVERAGE('raw data'!BM466,'raw data'!BS466,'raw data'!BY466)</f>
        <v>16.526666666666667</v>
      </c>
      <c r="AU66" s="2">
        <f>STDEV('raw data'!BM466,'raw data'!BS466,'raw data'!BY466)</f>
        <v>0.65266939052887352</v>
      </c>
      <c r="AV66" s="2"/>
      <c r="AW66" s="2"/>
      <c r="AX66" s="13">
        <f t="shared" si="40"/>
        <v>0.19766666666666655</v>
      </c>
      <c r="AY66" s="14">
        <f t="shared" si="41"/>
        <v>0.50712642911238603</v>
      </c>
      <c r="AZ66" s="13">
        <f t="shared" si="42"/>
        <v>-9.6000000000000529E-2</v>
      </c>
      <c r="BA66" s="14">
        <f t="shared" si="43"/>
        <v>0.29469072542808528</v>
      </c>
      <c r="BB66" s="13">
        <f t="shared" si="44"/>
        <v>-0.61733333333333107</v>
      </c>
      <c r="BC66" s="14">
        <f t="shared" si="45"/>
        <v>0.66100620204616978</v>
      </c>
      <c r="BD66" s="13">
        <f t="shared" si="46"/>
        <v>-0.28666666666666885</v>
      </c>
      <c r="BE66" s="14">
        <f t="shared" si="47"/>
        <v>1.2933716319593105</v>
      </c>
      <c r="BG66" s="13">
        <f t="shared" si="48"/>
        <v>-0.10966666666666658</v>
      </c>
      <c r="BH66" s="14">
        <f t="shared" si="49"/>
        <v>0.64088143793191787</v>
      </c>
      <c r="BI66" s="13">
        <f t="shared" si="50"/>
        <v>0.5703333333333338</v>
      </c>
      <c r="BJ66" s="14">
        <f t="shared" si="51"/>
        <v>0.71933243772491628</v>
      </c>
      <c r="BK66" s="13">
        <f t="shared" si="52"/>
        <v>0.83766666666666367</v>
      </c>
      <c r="BL66" s="14">
        <f t="shared" si="53"/>
        <v>0.82926374335721653</v>
      </c>
      <c r="BM66" s="13">
        <f t="shared" si="54"/>
        <v>-0.24133333333332985</v>
      </c>
      <c r="BN66" s="14">
        <f t="shared" si="55"/>
        <v>1.4409467873815918</v>
      </c>
      <c r="BO66" s="13"/>
      <c r="BP66" s="13">
        <f>M66-AE66</f>
        <v>-9.2333333333333045E-2</v>
      </c>
      <c r="BQ66" s="14">
        <f>N66+AF66</f>
        <v>0.59633771581765771</v>
      </c>
      <c r="BR66" s="13">
        <f>O66-AG66</f>
        <v>-0.94733333333333292</v>
      </c>
      <c r="BS66" s="14">
        <f>P66+AH66</f>
        <v>0.45924637843321048</v>
      </c>
      <c r="BT66" s="13">
        <f>Q66-AI66</f>
        <v>0.60966666666666391</v>
      </c>
      <c r="BU66" s="14">
        <f>R66+AJ66</f>
        <v>0.82263149052899531</v>
      </c>
      <c r="BV66" s="13">
        <f>S66-AK66</f>
        <v>-0.26899999999999835</v>
      </c>
      <c r="BW66" s="14">
        <f>T66+AL66</f>
        <v>1.2333900568824057</v>
      </c>
      <c r="BY66" s="13">
        <f t="shared" si="56"/>
        <v>-0.20366666666666655</v>
      </c>
      <c r="BZ66" s="14">
        <f t="shared" si="57"/>
        <v>0.60463440240060562</v>
      </c>
      <c r="CA66" s="13">
        <f t="shared" si="58"/>
        <v>-0.10999999999999988</v>
      </c>
      <c r="CB66" s="14">
        <f t="shared" si="59"/>
        <v>0.4445520294716172</v>
      </c>
      <c r="CC66" s="13">
        <f t="shared" si="60"/>
        <v>1.0519999999999996</v>
      </c>
      <c r="CD66" s="14">
        <f t="shared" si="61"/>
        <v>0.58454500422572653</v>
      </c>
      <c r="CE66" s="13">
        <f t="shared" si="62"/>
        <v>0.4930000000000021</v>
      </c>
      <c r="CF66" s="14">
        <f t="shared" si="63"/>
        <v>1.281716553572579</v>
      </c>
      <c r="CH66" s="13">
        <f t="shared" si="64"/>
        <v>-9.3999999999999972E-2</v>
      </c>
      <c r="CI66" s="14">
        <f t="shared" si="65"/>
        <v>0.69026334521581312</v>
      </c>
      <c r="CJ66" s="13">
        <f t="shared" si="66"/>
        <v>-0.68033333333333368</v>
      </c>
      <c r="CK66" s="14">
        <f t="shared" si="67"/>
        <v>0.6056157147125707</v>
      </c>
      <c r="CL66" s="13">
        <f t="shared" si="68"/>
        <v>0.21433333333333593</v>
      </c>
      <c r="CM66" s="14">
        <f t="shared" si="69"/>
        <v>0.90692414533110799</v>
      </c>
      <c r="CN66" s="13">
        <f t="shared" si="70"/>
        <v>0.73433333333333195</v>
      </c>
      <c r="CO66" s="14">
        <f t="shared" si="71"/>
        <v>1.4645690148667598</v>
      </c>
      <c r="CQ66" s="13">
        <f t="shared" si="72"/>
        <v>-0.11133333333333351</v>
      </c>
      <c r="CR66" s="14">
        <f t="shared" si="73"/>
        <v>0.64571962310155306</v>
      </c>
      <c r="CS66" s="13">
        <f t="shared" si="74"/>
        <v>0.83733333333333304</v>
      </c>
      <c r="CT66" s="14">
        <f t="shared" si="75"/>
        <v>0.34552965542086489</v>
      </c>
      <c r="CU66" s="13">
        <f t="shared" si="76"/>
        <v>0.44233333333333569</v>
      </c>
      <c r="CV66" s="14">
        <f t="shared" si="77"/>
        <v>0.90029189250288688</v>
      </c>
      <c r="CW66" s="13">
        <f t="shared" si="78"/>
        <v>0.76200000000000045</v>
      </c>
      <c r="CX66" s="14">
        <f t="shared" si="79"/>
        <v>1.2570122843675737</v>
      </c>
    </row>
    <row r="67" spans="1:102" x14ac:dyDescent="0.25">
      <c r="A67" s="4">
        <v>504</v>
      </c>
      <c r="B67" s="4">
        <v>514</v>
      </c>
      <c r="C67" s="4" t="s">
        <v>87</v>
      </c>
      <c r="D67" s="2">
        <f>AVERAGE('raw data'!K67,'raw data'!Q67,'raw data'!W67)</f>
        <v>51.890333333333331</v>
      </c>
      <c r="E67" s="2">
        <f>STDEV('raw data'!K67,'raw data'!Q67,'raw data'!W67)</f>
        <v>0.23548319119065314</v>
      </c>
      <c r="F67" s="2">
        <f>AVERAGE('raw data'!AC67,'raw data'!AI67,'raw data'!AO67)</f>
        <v>62.399500000000003</v>
      </c>
      <c r="G67" s="2">
        <f>STDEV('raw data'!AC67,'raw data'!AI67,'raw data'!AO67)</f>
        <v>0.50275292142363925</v>
      </c>
      <c r="H67" s="2">
        <f>AVERAGE('raw data'!AU67,'raw data'!BA67,'raw data'!BG67)</f>
        <v>61.776999999999994</v>
      </c>
      <c r="I67" s="2">
        <f>STDEV('raw data'!AU67,'raw data'!BA67,'raw data'!BG67)</f>
        <v>0.60305306565840489</v>
      </c>
      <c r="J67" s="2">
        <f>AVERAGE('raw data'!BM67,'raw data'!BS67,'raw data'!BY67)</f>
        <v>61.237666666666662</v>
      </c>
      <c r="K67" s="2">
        <f>STDEV('raw data'!BM67,'raw data'!BS67,'raw data'!BY67)</f>
        <v>0.62623424797222094</v>
      </c>
      <c r="L67" s="2"/>
      <c r="M67" s="2">
        <f>AVERAGE('raw data'!K167,'raw data'!Q167,'raw data'!W167)</f>
        <v>50.468666666666671</v>
      </c>
      <c r="N67" s="2">
        <f>STDEV('raw data'!K167,'raw data'!Q167,'raw data'!W167)</f>
        <v>1.8229603213820456</v>
      </c>
      <c r="O67" s="2">
        <f>AVERAGE('raw data'!AC167,'raw data'!AI167,'raw data'!AO167)</f>
        <v>61.973333333333329</v>
      </c>
      <c r="P67" s="2">
        <f>STDEV('raw data'!AC167,'raw data'!AI167,'raw data'!AO167)</f>
        <v>0.38581645031456829</v>
      </c>
      <c r="Q67" s="2">
        <f>AVERAGE('raw data'!AU167,'raw data'!BA167,'raw data'!BG167)</f>
        <v>62.369333333333337</v>
      </c>
      <c r="R67" s="2">
        <f>STDEV('raw data'!AU167,'raw data'!BA167,'raw data'!BG167)</f>
        <v>0.80505424247893631</v>
      </c>
      <c r="S67" s="2">
        <f>AVERAGE('raw data'!BM167,'raw data'!BS167,'raw data'!BY167)</f>
        <v>61.724333333333334</v>
      </c>
      <c r="T67" s="2">
        <f>STDEV('raw data'!BM167,'raw data'!BS167,'raw data'!BY167)</f>
        <v>0.93629980953396141</v>
      </c>
      <c r="U67" s="2"/>
      <c r="V67" s="2">
        <f>AVERAGE('raw data'!K267,'raw data'!Q267,'raw data'!W267)</f>
        <v>49.31366666666667</v>
      </c>
      <c r="W67" s="2">
        <f>STDEV('raw data'!K267,'raw data'!Q267,'raw data'!W267)</f>
        <v>1.9296552369097786</v>
      </c>
      <c r="X67" s="2">
        <f>AVERAGE('raw data'!AC267,'raw data'!AI267,'raw data'!AO267)</f>
        <v>61.705000000000005</v>
      </c>
      <c r="Y67" s="2">
        <f>STDEV('raw data'!AC267,'raw data'!AI267,'raw data'!AO267)</f>
        <v>0.5872376009759579</v>
      </c>
      <c r="Z67" s="2">
        <f>AVERAGE('raw data'!AU267,'raw data'!BA267,'raw data'!BG267)</f>
        <v>61.850999999999999</v>
      </c>
      <c r="AA67" s="2">
        <f>STDEV('raw data'!AU267,'raw data'!BA267,'raw data'!BG267)</f>
        <v>1.2830756018255514</v>
      </c>
      <c r="AB67" s="2">
        <f>AVERAGE('raw data'!BM267,'raw data'!BS267,'raw data'!BY267)</f>
        <v>61.620666666666665</v>
      </c>
      <c r="AC67" s="2">
        <f>STDEV('raw data'!BM267,'raw data'!BS267,'raw data'!BY267)</f>
        <v>1.030698953784922</v>
      </c>
      <c r="AD67" s="2"/>
      <c r="AE67" s="2">
        <f>AVERAGE('raw data'!K367,'raw data'!Q367,'raw data'!W367)</f>
        <v>48.615000000000002</v>
      </c>
      <c r="AF67" s="2">
        <f>STDEV('raw data'!K367,'raw data'!Q367,'raw data'!W367)</f>
        <v>1.2975642565977226</v>
      </c>
      <c r="AG67" s="2">
        <f>AVERAGE('raw data'!AC367,'raw data'!AI367,'raw data'!AO367)</f>
        <v>59.80466666666667</v>
      </c>
      <c r="AH67" s="2">
        <f>STDEV('raw data'!AC367,'raw data'!AI367,'raw data'!AO367)</f>
        <v>1.0036953389018692</v>
      </c>
      <c r="AI67" s="2">
        <f>AVERAGE('raw data'!AU367,'raw data'!BA367,'raw data'!BG367)</f>
        <v>63.595999999999997</v>
      </c>
      <c r="AJ67" s="2">
        <f>STDEV('raw data'!AU367,'raw data'!BA367,'raw data'!BG367)</f>
        <v>1.1507810391208211</v>
      </c>
      <c r="AK67" s="2">
        <f>AVERAGE('raw data'!BM367,'raw data'!BS367,'raw data'!BY367)</f>
        <v>66.085333333333324</v>
      </c>
      <c r="AL67" s="2">
        <f>STDEV('raw data'!BM367,'raw data'!BS367,'raw data'!BY367)</f>
        <v>0.3845898247917266</v>
      </c>
      <c r="AM67" s="2"/>
      <c r="AN67" s="2">
        <f>AVERAGE('raw data'!K467,'raw data'!Q467,'raw data'!W467)</f>
        <v>48.174000000000007</v>
      </c>
      <c r="AO67" s="2">
        <f>STDEV('raw data'!K467,'raw data'!Q467,'raw data'!W467)</f>
        <v>1.2380884459520642</v>
      </c>
      <c r="AP67" s="2">
        <f>AVERAGE('raw data'!AC467,'raw data'!AI467,'raw data'!AO467)</f>
        <v>58.191000000000003</v>
      </c>
      <c r="AQ67" s="2">
        <f>STDEV('raw data'!AC467,'raw data'!AI467,'raw data'!AO467)</f>
        <v>0.74998066641747274</v>
      </c>
      <c r="AR67" s="2">
        <f>AVERAGE('raw data'!AU467,'raw data'!BA467,'raw data'!BG467)</f>
        <v>63.579666666666668</v>
      </c>
      <c r="AS67" s="2">
        <f>STDEV('raw data'!AU467,'raw data'!BA467,'raw data'!BG467)</f>
        <v>0.99345927613231311</v>
      </c>
      <c r="AT67" s="2">
        <f>AVERAGE('raw data'!BM467,'raw data'!BS467,'raw data'!BY467)</f>
        <v>64.952333333333328</v>
      </c>
      <c r="AU67" s="2">
        <f>STDEV('raw data'!BM467,'raw data'!BS467,'raw data'!BY467)</f>
        <v>0.42020510864734956</v>
      </c>
      <c r="AV67" s="2"/>
      <c r="AW67" s="2"/>
      <c r="AX67" s="13">
        <f t="shared" si="40"/>
        <v>1.4216666666666598</v>
      </c>
      <c r="AY67" s="14">
        <f t="shared" si="41"/>
        <v>2.0584435125726985</v>
      </c>
      <c r="AZ67" s="13">
        <f t="shared" si="42"/>
        <v>0.42616666666667413</v>
      </c>
      <c r="BA67" s="14">
        <f t="shared" si="43"/>
        <v>0.88856937173820749</v>
      </c>
      <c r="BB67" s="13">
        <f t="shared" si="44"/>
        <v>-0.59233333333334315</v>
      </c>
      <c r="BC67" s="14">
        <f t="shared" si="45"/>
        <v>1.4081073081373412</v>
      </c>
      <c r="BD67" s="13">
        <f t="shared" si="46"/>
        <v>-0.48666666666667169</v>
      </c>
      <c r="BE67" s="14">
        <f t="shared" si="47"/>
        <v>1.5625340575061824</v>
      </c>
      <c r="BG67" s="13">
        <f t="shared" si="48"/>
        <v>1.1550000000000011</v>
      </c>
      <c r="BH67" s="14">
        <f t="shared" si="49"/>
        <v>3.7526155582918239</v>
      </c>
      <c r="BI67" s="13">
        <f t="shared" si="50"/>
        <v>0.26833333333332376</v>
      </c>
      <c r="BJ67" s="14">
        <f t="shared" si="51"/>
        <v>0.97305405129052613</v>
      </c>
      <c r="BK67" s="13">
        <f t="shared" si="52"/>
        <v>0.51833333333333798</v>
      </c>
      <c r="BL67" s="14">
        <f t="shared" si="53"/>
        <v>2.0881298443044876</v>
      </c>
      <c r="BM67" s="13">
        <f t="shared" si="54"/>
        <v>0.10366666666666902</v>
      </c>
      <c r="BN67" s="14">
        <f t="shared" si="55"/>
        <v>1.9669987633188835</v>
      </c>
      <c r="BO67" s="13"/>
      <c r="BP67" s="13">
        <f>M67-AE67</f>
        <v>1.853666666666669</v>
      </c>
      <c r="BQ67" s="14">
        <f>N67+AF67</f>
        <v>3.1205245779797681</v>
      </c>
      <c r="BR67" s="13">
        <f>O67-AG67</f>
        <v>2.1686666666666596</v>
      </c>
      <c r="BS67" s="14">
        <f>P67+AH67</f>
        <v>1.3895117892164375</v>
      </c>
      <c r="BT67" s="13">
        <f>Q67-AI67</f>
        <v>-1.2266666666666595</v>
      </c>
      <c r="BU67" s="14">
        <f>R67+AJ67</f>
        <v>1.9558352815997573</v>
      </c>
      <c r="BV67" s="13">
        <f>S67-AK67</f>
        <v>-4.36099999999999</v>
      </c>
      <c r="BW67" s="14">
        <f>T67+AL67</f>
        <v>1.320889634325688</v>
      </c>
      <c r="BY67" s="13">
        <f t="shared" si="56"/>
        <v>2.2946666666666644</v>
      </c>
      <c r="BZ67" s="14">
        <f t="shared" si="57"/>
        <v>3.0610487673341096</v>
      </c>
      <c r="CA67" s="13">
        <f t="shared" si="58"/>
        <v>3.7823333333333267</v>
      </c>
      <c r="CB67" s="14">
        <f t="shared" si="59"/>
        <v>1.1357971167320411</v>
      </c>
      <c r="CC67" s="13">
        <f t="shared" si="60"/>
        <v>-1.210333333333331</v>
      </c>
      <c r="CD67" s="14">
        <f t="shared" si="61"/>
        <v>1.7985135186112493</v>
      </c>
      <c r="CE67" s="13">
        <f t="shared" si="62"/>
        <v>-3.2279999999999944</v>
      </c>
      <c r="CF67" s="14">
        <f t="shared" si="63"/>
        <v>1.3565049181813109</v>
      </c>
      <c r="CH67" s="13">
        <f t="shared" si="64"/>
        <v>1.1396666666666633</v>
      </c>
      <c r="CI67" s="14">
        <f t="shared" si="65"/>
        <v>3.1677436828618428</v>
      </c>
      <c r="CJ67" s="13">
        <f t="shared" si="66"/>
        <v>3.5140000000000029</v>
      </c>
      <c r="CK67" s="14">
        <f t="shared" si="67"/>
        <v>1.3372182673934305</v>
      </c>
      <c r="CL67" s="13">
        <f t="shared" si="68"/>
        <v>-1.728666666666669</v>
      </c>
      <c r="CM67" s="14">
        <f t="shared" si="69"/>
        <v>2.2765348779578645</v>
      </c>
      <c r="CN67" s="13">
        <f t="shared" si="70"/>
        <v>-3.3316666666666634</v>
      </c>
      <c r="CO67" s="14">
        <f t="shared" si="71"/>
        <v>1.4509040624322715</v>
      </c>
      <c r="CQ67" s="13">
        <f t="shared" si="72"/>
        <v>0.4409999999999954</v>
      </c>
      <c r="CR67" s="14">
        <f t="shared" si="73"/>
        <v>2.535652702549787</v>
      </c>
      <c r="CS67" s="13">
        <f t="shared" si="74"/>
        <v>1.613666666666667</v>
      </c>
      <c r="CT67" s="14">
        <f t="shared" si="75"/>
        <v>1.7536760053193419</v>
      </c>
      <c r="CU67" s="13">
        <f t="shared" si="76"/>
        <v>1.6333333333328426E-2</v>
      </c>
      <c r="CV67" s="14">
        <f t="shared" si="77"/>
        <v>2.1442403152531342</v>
      </c>
      <c r="CW67" s="13">
        <f t="shared" si="78"/>
        <v>1.1329999999999956</v>
      </c>
      <c r="CX67" s="14">
        <f t="shared" si="79"/>
        <v>0.80479493343907615</v>
      </c>
    </row>
    <row r="68" spans="1:102" x14ac:dyDescent="0.25">
      <c r="A68" s="4">
        <v>506</v>
      </c>
      <c r="B68" s="4">
        <v>514</v>
      </c>
      <c r="C68" s="4" t="s">
        <v>88</v>
      </c>
      <c r="D68" s="2">
        <f>AVERAGE('raw data'!K68,'raw data'!Q68,'raw data'!W68)</f>
        <v>65.064999999999998</v>
      </c>
      <c r="E68" s="2">
        <f>STDEV('raw data'!K68,'raw data'!Q68,'raw data'!W68)</f>
        <v>1.1679571909963133</v>
      </c>
      <c r="F68" s="2">
        <f>AVERAGE('raw data'!AC68,'raw data'!AI68,'raw data'!AO68)</f>
        <v>68.158999999999992</v>
      </c>
      <c r="G68" s="2">
        <f>STDEV('raw data'!AC68,'raw data'!AI68,'raw data'!AO68)</f>
        <v>1.0253048327204959</v>
      </c>
      <c r="H68" s="2">
        <f>AVERAGE('raw data'!AU68,'raw data'!BA68,'raw data'!BG68)</f>
        <v>67.178333333333327</v>
      </c>
      <c r="I68" s="2">
        <f>STDEV('raw data'!AU68,'raw data'!BA68,'raw data'!BG68)</f>
        <v>0.80678022616654055</v>
      </c>
      <c r="J68" s="2">
        <f>AVERAGE('raw data'!BM68,'raw data'!BS68,'raw data'!BY68)</f>
        <v>66.841333333333338</v>
      </c>
      <c r="K68" s="2">
        <f>STDEV('raw data'!BM68,'raw data'!BS68,'raw data'!BY68)</f>
        <v>0.76918745006229416</v>
      </c>
      <c r="L68" s="2"/>
      <c r="M68" s="2">
        <f>AVERAGE('raw data'!K168,'raw data'!Q168,'raw data'!W168)</f>
        <v>63.80766666666667</v>
      </c>
      <c r="N68" s="2">
        <f>STDEV('raw data'!K168,'raw data'!Q168,'raw data'!W168)</f>
        <v>1.8437988863575492</v>
      </c>
      <c r="O68" s="2">
        <f>AVERAGE('raw data'!AC168,'raw data'!AI168,'raw data'!AO168)</f>
        <v>67.906666666666666</v>
      </c>
      <c r="P68" s="2">
        <f>STDEV('raw data'!AC168,'raw data'!AI168,'raw data'!AO168)</f>
        <v>0.18106720667568224</v>
      </c>
      <c r="Q68" s="2">
        <f>AVERAGE('raw data'!AU168,'raw data'!BA168,'raw data'!BG168)</f>
        <v>67.688000000000002</v>
      </c>
      <c r="R68" s="2">
        <f>STDEV('raw data'!AU168,'raw data'!BA168,'raw data'!BG168)</f>
        <v>0.47371827070527528</v>
      </c>
      <c r="S68" s="2">
        <f>AVERAGE('raw data'!BM168,'raw data'!BS168,'raw data'!BY168)</f>
        <v>66.668333333333337</v>
      </c>
      <c r="T68" s="2">
        <f>STDEV('raw data'!BM168,'raw data'!BS168,'raw data'!BY168)</f>
        <v>0.76031068211181518</v>
      </c>
      <c r="U68" s="2"/>
      <c r="V68" s="2">
        <f>AVERAGE('raw data'!K268,'raw data'!Q268,'raw data'!W268)</f>
        <v>62.734333333333332</v>
      </c>
      <c r="W68" s="2">
        <f>STDEV('raw data'!K268,'raw data'!Q268,'raw data'!W268)</f>
        <v>2.2919494613392608</v>
      </c>
      <c r="X68" s="2">
        <f>AVERAGE('raw data'!AC268,'raw data'!AI268,'raw data'!AO268)</f>
        <v>68.13366666666667</v>
      </c>
      <c r="Y68" s="2">
        <f>STDEV('raw data'!AC268,'raw data'!AI268,'raw data'!AO268)</f>
        <v>0.48264099839666808</v>
      </c>
      <c r="Z68" s="2">
        <f>AVERAGE('raw data'!AU268,'raw data'!BA268,'raw data'!BG268)</f>
        <v>67.423000000000002</v>
      </c>
      <c r="AA68" s="2">
        <f>STDEV('raw data'!AU268,'raw data'!BA268,'raw data'!BG268)</f>
        <v>1.0943509491931747</v>
      </c>
      <c r="AB68" s="2">
        <f>AVERAGE('raw data'!BM268,'raw data'!BS268,'raw data'!BY268)</f>
        <v>67.045666666666662</v>
      </c>
      <c r="AC68" s="2">
        <f>STDEV('raw data'!BM268,'raw data'!BS268,'raw data'!BY268)</f>
        <v>0.87450462167637377</v>
      </c>
      <c r="AD68" s="2"/>
      <c r="AE68" s="2">
        <f>AVERAGE('raw data'!K368,'raw data'!Q368,'raw data'!W368)</f>
        <v>61.606333333333339</v>
      </c>
      <c r="AF68" s="2">
        <f>STDEV('raw data'!K368,'raw data'!Q368,'raw data'!W368)</f>
        <v>2.364200992583612</v>
      </c>
      <c r="AG68" s="2">
        <f>AVERAGE('raw data'!AC368,'raw data'!AI368,'raw data'!AO368)</f>
        <v>67.474666666666664</v>
      </c>
      <c r="AH68" s="2">
        <f>STDEV('raw data'!AC368,'raw data'!AI368,'raw data'!AO368)</f>
        <v>0.78744036811261964</v>
      </c>
      <c r="AI68" s="2">
        <f>AVERAGE('raw data'!AU368,'raw data'!BA368,'raw data'!BG368)</f>
        <v>67.13366666666667</v>
      </c>
      <c r="AJ68" s="2">
        <f>STDEV('raw data'!AU368,'raw data'!BA368,'raw data'!BG368)</f>
        <v>0.42644851193705907</v>
      </c>
      <c r="AK68" s="2">
        <f>AVERAGE('raw data'!BM368,'raw data'!BS368,'raw data'!BY368)</f>
        <v>66.901333333333341</v>
      </c>
      <c r="AL68" s="2">
        <f>STDEV('raw data'!BM368,'raw data'!BS368,'raw data'!BY368)</f>
        <v>0.72901600348231821</v>
      </c>
      <c r="AM68" s="2"/>
      <c r="AN68" s="2">
        <f>AVERAGE('raw data'!K468,'raw data'!Q468,'raw data'!W468)</f>
        <v>61.794000000000004</v>
      </c>
      <c r="AO68" s="2">
        <f>STDEV('raw data'!K468,'raw data'!Q468,'raw data'!W468)</f>
        <v>0.88873674392364543</v>
      </c>
      <c r="AP68" s="2">
        <f>AVERAGE('raw data'!AC468,'raw data'!AI468,'raw data'!AO468)</f>
        <v>67.800333333333342</v>
      </c>
      <c r="AQ68" s="2">
        <f>STDEV('raw data'!AC468,'raw data'!AI468,'raw data'!AO468)</f>
        <v>0.83386109954436372</v>
      </c>
      <c r="AR68" s="2">
        <f>AVERAGE('raw data'!AU468,'raw data'!BA468,'raw data'!BG468)</f>
        <v>67.274000000000001</v>
      </c>
      <c r="AS68" s="2">
        <f>STDEV('raw data'!AU468,'raw data'!BA468,'raw data'!BG468)</f>
        <v>1.5022146983703804</v>
      </c>
      <c r="AT68" s="2">
        <f>AVERAGE('raw data'!BM468,'raw data'!BS468,'raw data'!BY468)</f>
        <v>66.47</v>
      </c>
      <c r="AU68" s="2">
        <f>STDEV('raw data'!BM468,'raw data'!BS468,'raw data'!BY468)</f>
        <v>0.56978241461104862</v>
      </c>
      <c r="AV68" s="2"/>
      <c r="AW68" s="2"/>
      <c r="AX68" s="13">
        <f t="shared" ref="AX68:AX102" si="80">D68-M68</f>
        <v>1.2573333333333281</v>
      </c>
      <c r="AY68" s="14">
        <f t="shared" ref="AY68:AY102" si="81">E68+N68</f>
        <v>3.0117560773538625</v>
      </c>
      <c r="AZ68" s="13">
        <f t="shared" ref="AZ68:AZ102" si="82">F68-O68</f>
        <v>0.25233333333332553</v>
      </c>
      <c r="BA68" s="14">
        <f t="shared" ref="BA68:BA102" si="83">G68+P68</f>
        <v>1.2063720393961781</v>
      </c>
      <c r="BB68" s="13">
        <f t="shared" ref="BB68:BB102" si="84">H68-Q68</f>
        <v>-0.50966666666667493</v>
      </c>
      <c r="BC68" s="14">
        <f t="shared" ref="BC68:BC102" si="85">I68+R68</f>
        <v>1.2804984968718158</v>
      </c>
      <c r="BD68" s="13">
        <f t="shared" ref="BD68:BD102" si="86">J68-S68</f>
        <v>0.17300000000000182</v>
      </c>
      <c r="BE68" s="14">
        <f t="shared" ref="BE68:BE102" si="87">K68+T68</f>
        <v>1.5294981321741092</v>
      </c>
      <c r="BG68" s="13">
        <f t="shared" ref="BG68:BG102" si="88">M68-V68</f>
        <v>1.0733333333333377</v>
      </c>
      <c r="BH68" s="14">
        <f t="shared" ref="BH68:BH102" si="89">N68+W68</f>
        <v>4.1357483476968095</v>
      </c>
      <c r="BI68" s="13">
        <f t="shared" ref="BI68:BI102" si="90">O68-X68</f>
        <v>-0.22700000000000387</v>
      </c>
      <c r="BJ68" s="14">
        <f t="shared" ref="BJ68:BJ102" si="91">P68+Y68</f>
        <v>0.66370820507235029</v>
      </c>
      <c r="BK68" s="13">
        <f t="shared" ref="BK68:BK102" si="92">Q68-Z68</f>
        <v>0.26500000000000057</v>
      </c>
      <c r="BL68" s="14">
        <f t="shared" ref="BL68:BL102" si="93">R68+AA68</f>
        <v>1.5680692198984501</v>
      </c>
      <c r="BM68" s="13">
        <f t="shared" ref="BM68:BM102" si="94">S68-AB68</f>
        <v>-0.37733333333332553</v>
      </c>
      <c r="BN68" s="14">
        <f t="shared" ref="BN68:BN102" si="95">T68+AC68</f>
        <v>1.634815303788189</v>
      </c>
      <c r="BO68" s="13"/>
      <c r="BP68" s="13">
        <f>M68-AE68</f>
        <v>2.2013333333333307</v>
      </c>
      <c r="BQ68" s="14">
        <f>N68+AF68</f>
        <v>4.2079998789411608</v>
      </c>
      <c r="BR68" s="13">
        <f>O68-AG68</f>
        <v>0.43200000000000216</v>
      </c>
      <c r="BS68" s="14">
        <f>P68+AH68</f>
        <v>0.96850757478830185</v>
      </c>
      <c r="BT68" s="13">
        <f>Q68-AI68</f>
        <v>0.55433333333333223</v>
      </c>
      <c r="BU68" s="14">
        <f>R68+AJ68</f>
        <v>0.9001667826423343</v>
      </c>
      <c r="BV68" s="13">
        <f>S68-AK68</f>
        <v>-0.23300000000000409</v>
      </c>
      <c r="BW68" s="14">
        <f>T68+AL68</f>
        <v>1.4893266855941334</v>
      </c>
      <c r="BY68" s="13">
        <f t="shared" ref="BY68:BY102" si="96">M68-AN68</f>
        <v>2.0136666666666656</v>
      </c>
      <c r="BZ68" s="14">
        <f t="shared" ref="BZ68:BZ102" si="97">N68+AO68</f>
        <v>2.7325356302811947</v>
      </c>
      <c r="CA68" s="13">
        <f t="shared" ref="CA68:CA102" si="98">O68-AP68</f>
        <v>0.10633333333332473</v>
      </c>
      <c r="CB68" s="14">
        <f t="shared" ref="CB68:CB102" si="99">P68+AQ68</f>
        <v>1.014928306220046</v>
      </c>
      <c r="CC68" s="13">
        <f t="shared" ref="CC68:CC102" si="100">Q68-AR68</f>
        <v>0.41400000000000148</v>
      </c>
      <c r="CD68" s="14">
        <f t="shared" ref="CD68:CD102" si="101">R68+AS68</f>
        <v>1.9759329690756555</v>
      </c>
      <c r="CE68" s="13">
        <f t="shared" ref="CE68:CE102" si="102">S68-AT68</f>
        <v>0.19833333333333769</v>
      </c>
      <c r="CF68" s="14">
        <f t="shared" ref="CF68:CF102" si="103">T68+AU68</f>
        <v>1.3300930967228637</v>
      </c>
      <c r="CH68" s="13">
        <f t="shared" ref="CH68:CH102" si="104">V68-AN68</f>
        <v>0.94033333333332791</v>
      </c>
      <c r="CI68" s="14">
        <f t="shared" ref="CI68:CI102" si="105">W68+AO68</f>
        <v>3.1806862052629064</v>
      </c>
      <c r="CJ68" s="13">
        <f t="shared" ref="CJ68:CJ102" si="106">X68-AP68</f>
        <v>0.3333333333333286</v>
      </c>
      <c r="CK68" s="14">
        <f t="shared" ref="CK68:CK102" si="107">Y68+AQ68</f>
        <v>1.3165020979410318</v>
      </c>
      <c r="CL68" s="13">
        <f t="shared" ref="CL68:CL102" si="108">Z68-AR68</f>
        <v>0.14900000000000091</v>
      </c>
      <c r="CM68" s="14">
        <f t="shared" ref="CM68:CM102" si="109">AA68+AS68</f>
        <v>2.5965656475635548</v>
      </c>
      <c r="CN68" s="13">
        <f t="shared" ref="CN68:CN102" si="110">AB68-AT68</f>
        <v>0.57566666666666322</v>
      </c>
      <c r="CO68" s="14">
        <f t="shared" ref="CO68:CO102" si="111">AC68+AU68</f>
        <v>1.4442870362874225</v>
      </c>
      <c r="CQ68" s="13">
        <f t="shared" ref="CQ68:CQ102" si="112">AE68-AN68</f>
        <v>-0.18766666666666509</v>
      </c>
      <c r="CR68" s="14">
        <f t="shared" ref="CR68:CR102" si="113">AF68+AO68</f>
        <v>3.2529377365072576</v>
      </c>
      <c r="CS68" s="13">
        <f t="shared" ref="CS68:CS102" si="114">AG68-AP68</f>
        <v>-0.32566666666667743</v>
      </c>
      <c r="CT68" s="14">
        <f t="shared" ref="CT68:CT102" si="115">AH68+AQ68</f>
        <v>1.6213014676569832</v>
      </c>
      <c r="CU68" s="13">
        <f t="shared" ref="CU68:CU102" si="116">AI68-AR68</f>
        <v>-0.14033333333333076</v>
      </c>
      <c r="CV68" s="14">
        <f t="shared" ref="CV68:CV102" si="117">AJ68+AS68</f>
        <v>1.9286632103074395</v>
      </c>
      <c r="CW68" s="13">
        <f t="shared" ref="CW68:CW102" si="118">AK68-AT68</f>
        <v>0.43133333333334178</v>
      </c>
      <c r="CX68" s="14">
        <f t="shared" ref="CX68:CX102" si="119">AL68+AU68</f>
        <v>1.2987984180933667</v>
      </c>
    </row>
    <row r="69" spans="1:102" x14ac:dyDescent="0.25">
      <c r="A69" s="4">
        <v>515</v>
      </c>
      <c r="B69" s="4">
        <v>523</v>
      </c>
      <c r="C69" s="4" t="s">
        <v>89</v>
      </c>
      <c r="D69" s="2">
        <f>AVERAGE('raw data'!K69,'raw data'!Q69,'raw data'!W69)</f>
        <v>37.710666666666661</v>
      </c>
      <c r="E69" s="2">
        <f>STDEV('raw data'!K69,'raw data'!Q69,'raw data'!W69)</f>
        <v>0.30047018709571227</v>
      </c>
      <c r="F69" s="2">
        <f>AVERAGE('raw data'!AC69,'raw data'!AI69,'raw data'!AO69)</f>
        <v>50.439</v>
      </c>
      <c r="G69" s="2">
        <f>STDEV('raw data'!AC69,'raw data'!AI69,'raw data'!AO69)</f>
        <v>0.74104790668350307</v>
      </c>
      <c r="H69" s="2">
        <f>AVERAGE('raw data'!AU69,'raw data'!BA69,'raw data'!BG69)</f>
        <v>60.677999999999997</v>
      </c>
      <c r="I69" s="2">
        <f>STDEV('raw data'!AU69,'raw data'!BA69,'raw data'!BG69)</f>
        <v>0.48907770343780954</v>
      </c>
      <c r="J69" s="2">
        <f>AVERAGE('raw data'!BM69,'raw data'!BS69,'raw data'!BY69)</f>
        <v>62.286333333333339</v>
      </c>
      <c r="K69" s="2">
        <f>STDEV('raw data'!BM69,'raw data'!BS69,'raw data'!BY69)</f>
        <v>1.0503148734228858</v>
      </c>
      <c r="L69" s="2"/>
      <c r="M69" s="2">
        <f>AVERAGE('raw data'!K169,'raw data'!Q169,'raw data'!W169)</f>
        <v>36.971333333333334</v>
      </c>
      <c r="N69" s="2">
        <f>STDEV('raw data'!K169,'raw data'!Q169,'raw data'!W169)</f>
        <v>1.513388361701431</v>
      </c>
      <c r="O69" s="2">
        <f>AVERAGE('raw data'!AC169,'raw data'!AI169,'raw data'!AO169)</f>
        <v>50.032666666666671</v>
      </c>
      <c r="P69" s="2">
        <f>STDEV('raw data'!AC169,'raw data'!AI169,'raw data'!AO169)</f>
        <v>0.87331571229042537</v>
      </c>
      <c r="Q69" s="2">
        <f>AVERAGE('raw data'!AU169,'raw data'!BA169,'raw data'!BG169)</f>
        <v>61.559333333333335</v>
      </c>
      <c r="R69" s="2">
        <f>STDEV('raw data'!AU169,'raw data'!BA169,'raw data'!BG169)</f>
        <v>0.54174194348724036</v>
      </c>
      <c r="S69" s="2">
        <f>AVERAGE('raw data'!BM169,'raw data'!BS169,'raw data'!BY169)</f>
        <v>62.38366666666667</v>
      </c>
      <c r="T69" s="2">
        <f>STDEV('raw data'!BM169,'raw data'!BS169,'raw data'!BY169)</f>
        <v>0.63284226576085723</v>
      </c>
      <c r="U69" s="2"/>
      <c r="V69" s="2">
        <f>AVERAGE('raw data'!K269,'raw data'!Q269,'raw data'!W269)</f>
        <v>35.703000000000003</v>
      </c>
      <c r="W69" s="2">
        <f>STDEV('raw data'!K269,'raw data'!Q269,'raw data'!W269)</f>
        <v>1.1655389311387259</v>
      </c>
      <c r="X69" s="2">
        <f>AVERAGE('raw data'!AC269,'raw data'!AI269,'raw data'!AO269)</f>
        <v>49.462333333333333</v>
      </c>
      <c r="Y69" s="2">
        <f>STDEV('raw data'!AC269,'raw data'!AI269,'raw data'!AO269)</f>
        <v>0.75388416440016426</v>
      </c>
      <c r="Z69" s="2">
        <f>AVERAGE('raw data'!AU269,'raw data'!BA269,'raw data'!BG269)</f>
        <v>60.709000000000003</v>
      </c>
      <c r="AA69" s="2">
        <f>STDEV('raw data'!AU269,'raw data'!BA269,'raw data'!BG269)</f>
        <v>1.1895953093384322</v>
      </c>
      <c r="AB69" s="2">
        <f>AVERAGE('raw data'!BM269,'raw data'!BS269,'raw data'!BY269)</f>
        <v>62.12166666666667</v>
      </c>
      <c r="AC69" s="2">
        <f>STDEV('raw data'!BM269,'raw data'!BS269,'raw data'!BY269)</f>
        <v>0.81167378504749643</v>
      </c>
      <c r="AD69" s="2"/>
      <c r="AE69" s="2">
        <f>AVERAGE('raw data'!K369,'raw data'!Q369,'raw data'!W369)</f>
        <v>34.662666666666667</v>
      </c>
      <c r="AF69" s="2">
        <f>STDEV('raw data'!K369,'raw data'!Q369,'raw data'!W369)</f>
        <v>1.2719254433076383</v>
      </c>
      <c r="AG69" s="2">
        <f>AVERAGE('raw data'!AC369,'raw data'!AI369,'raw data'!AO369)</f>
        <v>48.250999999999998</v>
      </c>
      <c r="AH69" s="2">
        <f>STDEV('raw data'!AC369,'raw data'!AI369,'raw data'!AO369)</f>
        <v>0.79265313977804663</v>
      </c>
      <c r="AI69" s="2">
        <f>AVERAGE('raw data'!AU369,'raw data'!BA369,'raw data'!BG369)</f>
        <v>60.57566666666667</v>
      </c>
      <c r="AJ69" s="2">
        <f>STDEV('raw data'!AU369,'raw data'!BA369,'raw data'!BG369)</f>
        <v>0.15689911833192077</v>
      </c>
      <c r="AK69" s="2">
        <f>AVERAGE('raw data'!BM369,'raw data'!BS369,'raw data'!BY369)</f>
        <v>62.356333333333339</v>
      </c>
      <c r="AL69" s="2">
        <f>STDEV('raw data'!BM369,'raw data'!BS369,'raw data'!BY369)</f>
        <v>0.86555550563400108</v>
      </c>
      <c r="AM69" s="2"/>
      <c r="AN69" s="2">
        <f>AVERAGE('raw data'!K469,'raw data'!Q469,'raw data'!W469)</f>
        <v>34.036000000000001</v>
      </c>
      <c r="AO69" s="2">
        <f>STDEV('raw data'!K469,'raw data'!Q469,'raw data'!W469)</f>
        <v>0.74617491247026035</v>
      </c>
      <c r="AP69" s="2">
        <f>AVERAGE('raw data'!AC469,'raw data'!AI469,'raw data'!AO469)</f>
        <v>48.029999999999994</v>
      </c>
      <c r="AQ69" s="2">
        <f>STDEV('raw data'!AC469,'raw data'!AI469,'raw data'!AO469)</f>
        <v>0.71902503433468912</v>
      </c>
      <c r="AR69" s="2">
        <f>AVERAGE('raw data'!AU469,'raw data'!BA469,'raw data'!BG469)</f>
        <v>59.726999999999997</v>
      </c>
      <c r="AS69" s="2">
        <f>STDEV('raw data'!AU469,'raw data'!BA469,'raw data'!BG469)</f>
        <v>1.1138101274454273</v>
      </c>
      <c r="AT69" s="2">
        <f>AVERAGE('raw data'!BM469,'raw data'!BS469,'raw data'!BY469)</f>
        <v>61.216333333333331</v>
      </c>
      <c r="AU69" s="2">
        <f>STDEV('raw data'!BM469,'raw data'!BS469,'raw data'!BY469)</f>
        <v>0.50244336330907313</v>
      </c>
      <c r="AV69" s="2"/>
      <c r="AW69" s="2"/>
      <c r="AX69" s="13">
        <f t="shared" si="80"/>
        <v>0.7393333333333274</v>
      </c>
      <c r="AY69" s="14">
        <f t="shared" si="81"/>
        <v>1.8138585487971433</v>
      </c>
      <c r="AZ69" s="13">
        <f t="shared" si="82"/>
        <v>0.40633333333332899</v>
      </c>
      <c r="BA69" s="14">
        <f t="shared" si="83"/>
        <v>1.6143636189739285</v>
      </c>
      <c r="BB69" s="13">
        <f t="shared" si="84"/>
        <v>-0.88133333333333752</v>
      </c>
      <c r="BC69" s="14">
        <f t="shared" si="85"/>
        <v>1.0308196469250499</v>
      </c>
      <c r="BD69" s="13">
        <f t="shared" si="86"/>
        <v>-9.7333333333331495E-2</v>
      </c>
      <c r="BE69" s="14">
        <f t="shared" si="87"/>
        <v>1.683157139183743</v>
      </c>
      <c r="BG69" s="13">
        <f t="shared" si="88"/>
        <v>1.2683333333333309</v>
      </c>
      <c r="BH69" s="14">
        <f t="shared" si="89"/>
        <v>2.6789272928401568</v>
      </c>
      <c r="BI69" s="13">
        <f t="shared" si="90"/>
        <v>0.57033333333333758</v>
      </c>
      <c r="BJ69" s="14">
        <f t="shared" si="91"/>
        <v>1.6271998766905895</v>
      </c>
      <c r="BK69" s="13">
        <f t="shared" si="92"/>
        <v>0.85033333333333161</v>
      </c>
      <c r="BL69" s="14">
        <f t="shared" si="93"/>
        <v>1.7313372528256725</v>
      </c>
      <c r="BM69" s="13">
        <f t="shared" si="94"/>
        <v>0.26200000000000045</v>
      </c>
      <c r="BN69" s="14">
        <f t="shared" si="95"/>
        <v>1.4445160508083537</v>
      </c>
      <c r="BO69" s="13"/>
      <c r="BP69" s="13">
        <f>M69-AE69</f>
        <v>2.3086666666666673</v>
      </c>
      <c r="BQ69" s="14">
        <f>N69+AF69</f>
        <v>2.7853138050090696</v>
      </c>
      <c r="BR69" s="13">
        <f>O69-AG69</f>
        <v>1.7816666666666734</v>
      </c>
      <c r="BS69" s="14">
        <f>P69+AH69</f>
        <v>1.6659688520684721</v>
      </c>
      <c r="BT69" s="13">
        <f>Q69-AI69</f>
        <v>0.98366666666666447</v>
      </c>
      <c r="BU69" s="14">
        <f>R69+AJ69</f>
        <v>0.69864106181916119</v>
      </c>
      <c r="BV69" s="13">
        <f>S69-AK69</f>
        <v>2.7333333333331211E-2</v>
      </c>
      <c r="BW69" s="14">
        <f>T69+AL69</f>
        <v>1.4983977713948584</v>
      </c>
      <c r="BY69" s="13">
        <f t="shared" si="96"/>
        <v>2.9353333333333325</v>
      </c>
      <c r="BZ69" s="14">
        <f t="shared" si="97"/>
        <v>2.2595632741716916</v>
      </c>
      <c r="CA69" s="13">
        <f t="shared" si="98"/>
        <v>2.002666666666677</v>
      </c>
      <c r="CB69" s="14">
        <f t="shared" si="99"/>
        <v>1.5923407466251145</v>
      </c>
      <c r="CC69" s="13">
        <f t="shared" si="100"/>
        <v>1.832333333333338</v>
      </c>
      <c r="CD69" s="14">
        <f t="shared" si="101"/>
        <v>1.6555520709326677</v>
      </c>
      <c r="CE69" s="13">
        <f t="shared" si="102"/>
        <v>1.1673333333333389</v>
      </c>
      <c r="CF69" s="14">
        <f t="shared" si="103"/>
        <v>1.1352856290699305</v>
      </c>
      <c r="CH69" s="13">
        <f t="shared" si="104"/>
        <v>1.6670000000000016</v>
      </c>
      <c r="CI69" s="14">
        <f t="shared" si="105"/>
        <v>1.9117138436089862</v>
      </c>
      <c r="CJ69" s="13">
        <f t="shared" si="106"/>
        <v>1.4323333333333395</v>
      </c>
      <c r="CK69" s="14">
        <f t="shared" si="107"/>
        <v>1.4729091987348535</v>
      </c>
      <c r="CL69" s="13">
        <f t="shared" si="108"/>
        <v>0.98200000000000642</v>
      </c>
      <c r="CM69" s="14">
        <f t="shared" si="109"/>
        <v>2.3034054367838595</v>
      </c>
      <c r="CN69" s="13">
        <f t="shared" si="110"/>
        <v>0.90533333333333843</v>
      </c>
      <c r="CO69" s="14">
        <f t="shared" si="111"/>
        <v>1.3141171483565697</v>
      </c>
      <c r="CQ69" s="13">
        <f t="shared" si="112"/>
        <v>0.62666666666666515</v>
      </c>
      <c r="CR69" s="14">
        <f t="shared" si="113"/>
        <v>2.0181003557778987</v>
      </c>
      <c r="CS69" s="13">
        <f t="shared" si="114"/>
        <v>0.22100000000000364</v>
      </c>
      <c r="CT69" s="14">
        <f t="shared" si="115"/>
        <v>1.5116781741127356</v>
      </c>
      <c r="CU69" s="13">
        <f t="shared" si="116"/>
        <v>0.84866666666667356</v>
      </c>
      <c r="CV69" s="14">
        <f t="shared" si="117"/>
        <v>1.2707092457773481</v>
      </c>
      <c r="CW69" s="13">
        <f t="shared" si="118"/>
        <v>1.1400000000000077</v>
      </c>
      <c r="CX69" s="14">
        <f t="shared" si="119"/>
        <v>1.3679988689430742</v>
      </c>
    </row>
    <row r="70" spans="1:102" x14ac:dyDescent="0.25">
      <c r="A70" s="4">
        <v>515</v>
      </c>
      <c r="B70" s="4">
        <v>524</v>
      </c>
      <c r="C70" s="4" t="s">
        <v>90</v>
      </c>
      <c r="D70" s="2">
        <f>AVERAGE('raw data'!K70,'raw data'!Q70,'raw data'!W70)</f>
        <v>32.536666666666669</v>
      </c>
      <c r="E70" s="2">
        <f>STDEV('raw data'!K70,'raw data'!Q70,'raw data'!W70)</f>
        <v>0.60750171467522018</v>
      </c>
      <c r="F70" s="2">
        <f>AVERAGE('raw data'!AC70,'raw data'!AI70,'raw data'!AO70)</f>
        <v>47.730999999999995</v>
      </c>
      <c r="G70" s="2">
        <f>STDEV('raw data'!AC70,'raw data'!AI70,'raw data'!AO70)</f>
        <v>0.60104076400856643</v>
      </c>
      <c r="H70" s="2">
        <f>AVERAGE('raw data'!AU70,'raw data'!BA70,'raw data'!BG70)</f>
        <v>57.242333333333335</v>
      </c>
      <c r="I70" s="2">
        <f>STDEV('raw data'!AU70,'raw data'!BA70,'raw data'!BG70)</f>
        <v>0.53655599272893195</v>
      </c>
      <c r="J70" s="2">
        <f>AVERAGE('raw data'!BM70,'raw data'!BS70,'raw data'!BY70)</f>
        <v>58.990666666666662</v>
      </c>
      <c r="K70" s="2">
        <f>STDEV('raw data'!BM70,'raw data'!BS70,'raw data'!BY70)</f>
        <v>1.1606809782766887</v>
      </c>
      <c r="L70" s="2"/>
      <c r="M70" s="2">
        <f>AVERAGE('raw data'!K170,'raw data'!Q170,'raw data'!W170)</f>
        <v>31.916666666666668</v>
      </c>
      <c r="N70" s="2">
        <f>STDEV('raw data'!K170,'raw data'!Q170,'raw data'!W170)</f>
        <v>1.2750734619359518</v>
      </c>
      <c r="O70" s="2">
        <f>AVERAGE('raw data'!AC170,'raw data'!AI170,'raw data'!AO170)</f>
        <v>47.01</v>
      </c>
      <c r="P70" s="2">
        <f>STDEV('raw data'!AC170,'raw data'!AI170,'raw data'!AO170)</f>
        <v>0.54306445289670535</v>
      </c>
      <c r="Q70" s="2">
        <f>AVERAGE('raw data'!AU170,'raw data'!BA170,'raw data'!BG170)</f>
        <v>58.156333333333329</v>
      </c>
      <c r="R70" s="2">
        <f>STDEV('raw data'!AU170,'raw data'!BA170,'raw data'!BG170)</f>
        <v>0.83987518914022941</v>
      </c>
      <c r="S70" s="2">
        <f>AVERAGE('raw data'!BM170,'raw data'!BS170,'raw data'!BY170)</f>
        <v>58.959333333333326</v>
      </c>
      <c r="T70" s="2">
        <f>STDEV('raw data'!BM170,'raw data'!BS170,'raw data'!BY170)</f>
        <v>0.61578107581617847</v>
      </c>
      <c r="U70" s="2"/>
      <c r="V70" s="2">
        <f>AVERAGE('raw data'!K270,'raw data'!Q270,'raw data'!W270)</f>
        <v>30.59</v>
      </c>
      <c r="W70" s="2">
        <f>STDEV('raw data'!K270,'raw data'!Q270,'raw data'!W270)</f>
        <v>0.82528782857861116</v>
      </c>
      <c r="X70" s="2">
        <f>AVERAGE('raw data'!AC270,'raw data'!AI270,'raw data'!AO270)</f>
        <v>46.835333333333331</v>
      </c>
      <c r="Y70" s="2">
        <f>STDEV('raw data'!AC270,'raw data'!AI270,'raw data'!AO270)</f>
        <v>0.71587033276518208</v>
      </c>
      <c r="Z70" s="2">
        <f>AVERAGE('raw data'!AU270,'raw data'!BA270,'raw data'!BG270)</f>
        <v>57.497999999999998</v>
      </c>
      <c r="AA70" s="2">
        <f>STDEV('raw data'!AU270,'raw data'!BA270,'raw data'!BG270)</f>
        <v>1.3960934782456376</v>
      </c>
      <c r="AB70" s="2">
        <f>AVERAGE('raw data'!BM270,'raw data'!BS270,'raw data'!BY270)</f>
        <v>58.584333333333326</v>
      </c>
      <c r="AC70" s="2">
        <f>STDEV('raw data'!BM270,'raw data'!BS270,'raw data'!BY270)</f>
        <v>0.81221938743995437</v>
      </c>
      <c r="AD70" s="2"/>
      <c r="AE70" s="2">
        <f>AVERAGE('raw data'!K370,'raw data'!Q370,'raw data'!W370)</f>
        <v>29.794333333333331</v>
      </c>
      <c r="AF70" s="2">
        <f>STDEV('raw data'!K370,'raw data'!Q370,'raw data'!W370)</f>
        <v>0.6384938005441656</v>
      </c>
      <c r="AG70" s="2">
        <f>AVERAGE('raw data'!AC370,'raw data'!AI370,'raw data'!AO370)</f>
        <v>45.766999999999996</v>
      </c>
      <c r="AH70" s="2">
        <f>STDEV('raw data'!AC370,'raw data'!AI370,'raw data'!AO370)</f>
        <v>0.83564286630114937</v>
      </c>
      <c r="AI70" s="2">
        <f>AVERAGE('raw data'!AU370,'raw data'!BA370,'raw data'!BG370)</f>
        <v>57.384333333333331</v>
      </c>
      <c r="AJ70" s="2">
        <f>STDEV('raw data'!AU370,'raw data'!BA370,'raw data'!BG370)</f>
        <v>0.39861050329028452</v>
      </c>
      <c r="AK70" s="2">
        <f>AVERAGE('raw data'!BM370,'raw data'!BS370,'raw data'!BY370)</f>
        <v>58.963333333333331</v>
      </c>
      <c r="AL70" s="2">
        <f>STDEV('raw data'!BM370,'raw data'!BS370,'raw data'!BY370)</f>
        <v>0.82365547004395756</v>
      </c>
      <c r="AM70" s="2"/>
      <c r="AN70" s="2">
        <f>AVERAGE('raw data'!K470,'raw data'!Q470,'raw data'!W470)</f>
        <v>29.491666666666664</v>
      </c>
      <c r="AO70" s="2">
        <f>STDEV('raw data'!K470,'raw data'!Q470,'raw data'!W470)</f>
        <v>0.31342197327777233</v>
      </c>
      <c r="AP70" s="2">
        <f>AVERAGE('raw data'!AC470,'raw data'!AI470,'raw data'!AO470)</f>
        <v>45.693999999999996</v>
      </c>
      <c r="AQ70" s="2">
        <f>STDEV('raw data'!AC470,'raw data'!AI470,'raw data'!AO470)</f>
        <v>0.77317268446318044</v>
      </c>
      <c r="AR70" s="2">
        <f>AVERAGE('raw data'!AU470,'raw data'!BA470,'raw data'!BG470)</f>
        <v>56.565333333333342</v>
      </c>
      <c r="AS70" s="2">
        <f>STDEV('raw data'!AU470,'raw data'!BA470,'raw data'!BG470)</f>
        <v>1.468504454652193</v>
      </c>
      <c r="AT70" s="2">
        <f>AVERAGE('raw data'!BM470,'raw data'!BS470,'raw data'!BY470)</f>
        <v>57.701333333333331</v>
      </c>
      <c r="AU70" s="2">
        <f>STDEV('raw data'!BM470,'raw data'!BS470,'raw data'!BY470)</f>
        <v>0.75414941048397832</v>
      </c>
      <c r="AV70" s="2"/>
      <c r="AW70" s="2"/>
      <c r="AX70" s="13">
        <f t="shared" si="80"/>
        <v>0.62000000000000099</v>
      </c>
      <c r="AY70" s="14">
        <f t="shared" si="81"/>
        <v>1.882575176611172</v>
      </c>
      <c r="AZ70" s="13">
        <f t="shared" si="82"/>
        <v>0.72099999999999653</v>
      </c>
      <c r="BA70" s="14">
        <f t="shared" si="83"/>
        <v>1.1441052169052717</v>
      </c>
      <c r="BB70" s="13">
        <f t="shared" si="84"/>
        <v>-0.91399999999999437</v>
      </c>
      <c r="BC70" s="14">
        <f t="shared" si="85"/>
        <v>1.3764311818691612</v>
      </c>
      <c r="BD70" s="13">
        <f t="shared" si="86"/>
        <v>3.13333333333361E-2</v>
      </c>
      <c r="BE70" s="14">
        <f t="shared" si="87"/>
        <v>1.7764620540928671</v>
      </c>
      <c r="BG70" s="13">
        <f t="shared" si="88"/>
        <v>1.326666666666668</v>
      </c>
      <c r="BH70" s="14">
        <f t="shared" si="89"/>
        <v>2.100361290514563</v>
      </c>
      <c r="BI70" s="13">
        <f t="shared" si="90"/>
        <v>0.17466666666666697</v>
      </c>
      <c r="BJ70" s="14">
        <f t="shared" si="91"/>
        <v>1.2589347856618875</v>
      </c>
      <c r="BK70" s="13">
        <f t="shared" si="92"/>
        <v>0.65833333333333144</v>
      </c>
      <c r="BL70" s="14">
        <f t="shared" si="93"/>
        <v>2.2359686673858672</v>
      </c>
      <c r="BM70" s="13">
        <f t="shared" si="94"/>
        <v>0.375</v>
      </c>
      <c r="BN70" s="14">
        <f t="shared" si="95"/>
        <v>1.4280004632561329</v>
      </c>
      <c r="BO70" s="13"/>
      <c r="BP70" s="13">
        <f>M70-AE70</f>
        <v>2.1223333333333372</v>
      </c>
      <c r="BQ70" s="14">
        <f>N70+AF70</f>
        <v>1.9135672624801174</v>
      </c>
      <c r="BR70" s="13">
        <f>O70-AG70</f>
        <v>1.2430000000000021</v>
      </c>
      <c r="BS70" s="14">
        <f>P70+AH70</f>
        <v>1.3787073191978547</v>
      </c>
      <c r="BT70" s="13">
        <f>Q70-AI70</f>
        <v>0.77199999999999847</v>
      </c>
      <c r="BU70" s="14">
        <f>R70+AJ70</f>
        <v>1.2384856924305139</v>
      </c>
      <c r="BV70" s="13">
        <f>S70-AK70</f>
        <v>-4.0000000000048885E-3</v>
      </c>
      <c r="BW70" s="14">
        <f>T70+AL70</f>
        <v>1.4394365458601359</v>
      </c>
      <c r="BY70" s="13">
        <f t="shared" si="96"/>
        <v>2.4250000000000043</v>
      </c>
      <c r="BZ70" s="14">
        <f t="shared" si="97"/>
        <v>1.5884954352137242</v>
      </c>
      <c r="CA70" s="13">
        <f t="shared" si="98"/>
        <v>1.3160000000000025</v>
      </c>
      <c r="CB70" s="14">
        <f t="shared" si="99"/>
        <v>1.3162371373598858</v>
      </c>
      <c r="CC70" s="13">
        <f t="shared" si="100"/>
        <v>1.5909999999999869</v>
      </c>
      <c r="CD70" s="14">
        <f t="shared" si="101"/>
        <v>2.3083796437924224</v>
      </c>
      <c r="CE70" s="13">
        <f t="shared" si="102"/>
        <v>1.2579999999999956</v>
      </c>
      <c r="CF70" s="14">
        <f t="shared" si="103"/>
        <v>1.3699304863001567</v>
      </c>
      <c r="CH70" s="13">
        <f t="shared" si="104"/>
        <v>1.0983333333333363</v>
      </c>
      <c r="CI70" s="14">
        <f t="shared" si="105"/>
        <v>1.1387098018563835</v>
      </c>
      <c r="CJ70" s="13">
        <f t="shared" si="106"/>
        <v>1.1413333333333355</v>
      </c>
      <c r="CK70" s="14">
        <f t="shared" si="107"/>
        <v>1.4890430172283624</v>
      </c>
      <c r="CL70" s="13">
        <f t="shared" si="108"/>
        <v>0.93266666666665543</v>
      </c>
      <c r="CM70" s="14">
        <f t="shared" si="109"/>
        <v>2.8645979328978308</v>
      </c>
      <c r="CN70" s="13">
        <f t="shared" si="110"/>
        <v>0.88299999999999557</v>
      </c>
      <c r="CO70" s="14">
        <f t="shared" si="111"/>
        <v>1.5663687979239327</v>
      </c>
      <c r="CQ70" s="13">
        <f t="shared" si="112"/>
        <v>0.30266666666666708</v>
      </c>
      <c r="CR70" s="14">
        <f t="shared" si="113"/>
        <v>0.95191577382193793</v>
      </c>
      <c r="CS70" s="13">
        <f t="shared" si="114"/>
        <v>7.3000000000000398E-2</v>
      </c>
      <c r="CT70" s="14">
        <f t="shared" si="115"/>
        <v>1.6088155507643298</v>
      </c>
      <c r="CU70" s="13">
        <f t="shared" si="116"/>
        <v>0.8189999999999884</v>
      </c>
      <c r="CV70" s="14">
        <f t="shared" si="117"/>
        <v>1.8671149579424775</v>
      </c>
      <c r="CW70" s="13">
        <f t="shared" si="118"/>
        <v>1.2620000000000005</v>
      </c>
      <c r="CX70" s="14">
        <f t="shared" si="119"/>
        <v>1.5778048805279359</v>
      </c>
    </row>
    <row r="71" spans="1:102" x14ac:dyDescent="0.25">
      <c r="A71" s="4">
        <v>529</v>
      </c>
      <c r="B71" s="4">
        <v>538</v>
      </c>
      <c r="C71" s="4" t="s">
        <v>91</v>
      </c>
      <c r="D71" s="2">
        <f>AVERAGE('raw data'!K71,'raw data'!Q71,'raw data'!W71)</f>
        <v>0.68033333333333335</v>
      </c>
      <c r="E71" s="2">
        <f>STDEV('raw data'!K71,'raw data'!Q71,'raw data'!W71)</f>
        <v>0.32652309770264831</v>
      </c>
      <c r="F71" s="2">
        <f>AVERAGE('raw data'!AC71,'raw data'!AI71,'raw data'!AO71)</f>
        <v>1.536</v>
      </c>
      <c r="G71" s="2">
        <f>STDEV('raw data'!AC71,'raw data'!AI71,'raw data'!AO71)</f>
        <v>7.6367532368147209E-2</v>
      </c>
      <c r="H71" s="2">
        <f>AVERAGE('raw data'!AU71,'raw data'!BA71,'raw data'!BG71)</f>
        <v>7.9846666666666666</v>
      </c>
      <c r="I71" s="2">
        <f>STDEV('raw data'!AU71,'raw data'!BA71,'raw data'!BG71)</f>
        <v>0.53547766837967514</v>
      </c>
      <c r="J71" s="2">
        <f>AVERAGE('raw data'!BM71,'raw data'!BS71,'raw data'!BY71)</f>
        <v>17.502666666666666</v>
      </c>
      <c r="K71" s="2">
        <f>STDEV('raw data'!BM71,'raw data'!BS71,'raw data'!BY71)</f>
        <v>0.88201209364346922</v>
      </c>
      <c r="L71" s="2"/>
      <c r="M71" s="2">
        <f>AVERAGE('raw data'!K171,'raw data'!Q171,'raw data'!W171)</f>
        <v>0.70566666666666666</v>
      </c>
      <c r="N71" s="2">
        <f>STDEV('raw data'!K171,'raw data'!Q171,'raw data'!W171)</f>
        <v>0.18668779642315503</v>
      </c>
      <c r="O71" s="2">
        <f>AVERAGE('raw data'!AC171,'raw data'!AI171,'raw data'!AO171)</f>
        <v>1.7426666666666666</v>
      </c>
      <c r="P71" s="2">
        <f>STDEV('raw data'!AC171,'raw data'!AI171,'raw data'!AO171)</f>
        <v>0.32769243710121493</v>
      </c>
      <c r="Q71" s="2">
        <f>AVERAGE('raw data'!AU171,'raw data'!BA171,'raw data'!BG171)</f>
        <v>7.6769999999999996</v>
      </c>
      <c r="R71" s="2">
        <f>STDEV('raw data'!AU171,'raw data'!BA171,'raw data'!BG171)</f>
        <v>0.13210223313782377</v>
      </c>
      <c r="S71" s="2">
        <f>AVERAGE('raw data'!BM171,'raw data'!BS171,'raw data'!BY171)</f>
        <v>18.129000000000001</v>
      </c>
      <c r="T71" s="2">
        <f>STDEV('raw data'!BM171,'raw data'!BS171,'raw data'!BY171)</f>
        <v>0.67910308495838845</v>
      </c>
      <c r="U71" s="2"/>
      <c r="V71" s="2">
        <f>AVERAGE('raw data'!K271,'raw data'!Q271,'raw data'!W271)</f>
        <v>0.77966666666666662</v>
      </c>
      <c r="W71" s="2">
        <f>STDEV('raw data'!K271,'raw data'!Q271,'raw data'!W271)</f>
        <v>1.9756855350316609E-2</v>
      </c>
      <c r="X71" s="2">
        <f>AVERAGE('raw data'!AC271,'raw data'!AI271,'raw data'!AO271)</f>
        <v>1.389</v>
      </c>
      <c r="Y71" s="2">
        <f>STDEV('raw data'!AC271,'raw data'!AI271,'raw data'!AO271)</f>
        <v>0.32910332723933544</v>
      </c>
      <c r="Z71" s="2">
        <f>AVERAGE('raw data'!AU271,'raw data'!BA271,'raw data'!BG271)</f>
        <v>7.4296666666666669</v>
      </c>
      <c r="AA71" s="2">
        <f>STDEV('raw data'!AU271,'raw data'!BA271,'raw data'!BG271)</f>
        <v>0.81354860539081153</v>
      </c>
      <c r="AB71" s="2">
        <f>AVERAGE('raw data'!BM271,'raw data'!BS271,'raw data'!BY271)</f>
        <v>17.554333333333336</v>
      </c>
      <c r="AC71" s="2">
        <f>STDEV('raw data'!BM271,'raw data'!BS271,'raw data'!BY271)</f>
        <v>0.61727330521684753</v>
      </c>
      <c r="AD71" s="2"/>
      <c r="AE71" s="2">
        <f>AVERAGE('raw data'!K371,'raw data'!Q371,'raw data'!W371)</f>
        <v>0.66566666666666663</v>
      </c>
      <c r="AF71" s="2">
        <f>STDEV('raw data'!K371,'raw data'!Q371,'raw data'!W371)</f>
        <v>9.4943843051213478E-2</v>
      </c>
      <c r="AG71" s="2">
        <f>AVERAGE('raw data'!AC371,'raw data'!AI371,'raw data'!AO371)</f>
        <v>1.6646666666666665</v>
      </c>
      <c r="AH71" s="2">
        <f>STDEV('raw data'!AC371,'raw data'!AI371,'raw data'!AO371)</f>
        <v>0.13669796389607766</v>
      </c>
      <c r="AI71" s="2">
        <f>AVERAGE('raw data'!AU371,'raw data'!BA371,'raw data'!BG371)</f>
        <v>8.2410000000000014</v>
      </c>
      <c r="AJ71" s="2">
        <f>STDEV('raw data'!AU371,'raw data'!BA371,'raw data'!BG371)</f>
        <v>0.19654261624390726</v>
      </c>
      <c r="AK71" s="2">
        <f>AVERAGE('raw data'!BM371,'raw data'!BS371,'raw data'!BY371)</f>
        <v>18.562999999999999</v>
      </c>
      <c r="AL71" s="2">
        <f>STDEV('raw data'!BM371,'raw data'!BS371,'raw data'!BY371)</f>
        <v>9.1536877814353546E-2</v>
      </c>
      <c r="AM71" s="2"/>
      <c r="AN71" s="2">
        <f>AVERAGE('raw data'!K471,'raw data'!Q471,'raw data'!W471)</f>
        <v>1.3896666666666668</v>
      </c>
      <c r="AO71" s="2">
        <f>STDEV('raw data'!K471,'raw data'!Q471,'raw data'!W471)</f>
        <v>0.76103701180253547</v>
      </c>
      <c r="AP71" s="2">
        <f>AVERAGE('raw data'!AC471,'raw data'!AI471,'raw data'!AO471)</f>
        <v>1.8209999999999997</v>
      </c>
      <c r="AQ71" s="2">
        <f>STDEV('raw data'!AC471,'raw data'!AI471,'raw data'!AO471)</f>
        <v>0.24323034350179351</v>
      </c>
      <c r="AR71" s="2">
        <f>AVERAGE('raw data'!AU471,'raw data'!BA471,'raw data'!BG471)</f>
        <v>7.450333333333333</v>
      </c>
      <c r="AS71" s="2">
        <f>STDEV('raw data'!AU471,'raw data'!BA471,'raw data'!BG471)</f>
        <v>0.43428255011378597</v>
      </c>
      <c r="AT71" s="2">
        <f>AVERAGE('raw data'!BM471,'raw data'!BS471,'raw data'!BY471)</f>
        <v>18.403666666666666</v>
      </c>
      <c r="AU71" s="2">
        <f>STDEV('raw data'!BM471,'raw data'!BS471,'raw data'!BY471)</f>
        <v>1.2876355592066144</v>
      </c>
      <c r="AV71" s="2"/>
      <c r="AW71" s="2"/>
      <c r="AX71" s="13">
        <f t="shared" si="80"/>
        <v>-2.5333333333333319E-2</v>
      </c>
      <c r="AY71" s="14">
        <f t="shared" si="81"/>
        <v>0.51321089412580334</v>
      </c>
      <c r="AZ71" s="13">
        <f t="shared" si="82"/>
        <v>-0.20666666666666655</v>
      </c>
      <c r="BA71" s="14">
        <f t="shared" si="83"/>
        <v>0.40405996946936212</v>
      </c>
      <c r="BB71" s="13">
        <f t="shared" si="84"/>
        <v>0.30766666666666698</v>
      </c>
      <c r="BC71" s="14">
        <f t="shared" si="85"/>
        <v>0.66757990151749891</v>
      </c>
      <c r="BD71" s="13">
        <f t="shared" si="86"/>
        <v>-0.62633333333333496</v>
      </c>
      <c r="BE71" s="14">
        <f t="shared" si="87"/>
        <v>1.5611151786018578</v>
      </c>
      <c r="BG71" s="13">
        <f t="shared" si="88"/>
        <v>-7.3999999999999955E-2</v>
      </c>
      <c r="BH71" s="14">
        <f t="shared" si="89"/>
        <v>0.20644465177347163</v>
      </c>
      <c r="BI71" s="13">
        <f t="shared" si="90"/>
        <v>0.35366666666666657</v>
      </c>
      <c r="BJ71" s="14">
        <f t="shared" si="91"/>
        <v>0.65679576434055043</v>
      </c>
      <c r="BK71" s="13">
        <f t="shared" si="92"/>
        <v>0.24733333333333274</v>
      </c>
      <c r="BL71" s="14">
        <f t="shared" si="93"/>
        <v>0.9456508385286353</v>
      </c>
      <c r="BM71" s="13">
        <f t="shared" si="94"/>
        <v>0.57466666666666555</v>
      </c>
      <c r="BN71" s="14">
        <f t="shared" si="95"/>
        <v>1.2963763901752361</v>
      </c>
      <c r="BO71" s="13"/>
      <c r="BP71" s="13">
        <f>M71-AE71</f>
        <v>4.0000000000000036E-2</v>
      </c>
      <c r="BQ71" s="14">
        <f>N71+AF71</f>
        <v>0.28163163947436853</v>
      </c>
      <c r="BR71" s="13">
        <f>O71-AG71</f>
        <v>7.8000000000000069E-2</v>
      </c>
      <c r="BS71" s="14">
        <f>P71+AH71</f>
        <v>0.46439040099729256</v>
      </c>
      <c r="BT71" s="13">
        <f>Q71-AI71</f>
        <v>-0.56400000000000183</v>
      </c>
      <c r="BU71" s="14">
        <f>R71+AJ71</f>
        <v>0.328644849381731</v>
      </c>
      <c r="BV71" s="13">
        <f>S71-AK71</f>
        <v>-0.4339999999999975</v>
      </c>
      <c r="BW71" s="14">
        <f>T71+AL71</f>
        <v>0.77063996277274205</v>
      </c>
      <c r="BY71" s="13">
        <f t="shared" si="96"/>
        <v>-0.68400000000000016</v>
      </c>
      <c r="BZ71" s="14">
        <f t="shared" si="97"/>
        <v>0.9477248082256905</v>
      </c>
      <c r="CA71" s="13">
        <f t="shared" si="98"/>
        <v>-7.8333333333333144E-2</v>
      </c>
      <c r="CB71" s="14">
        <f t="shared" si="99"/>
        <v>0.57092278060300838</v>
      </c>
      <c r="CC71" s="13">
        <f t="shared" si="100"/>
        <v>0.22666666666666657</v>
      </c>
      <c r="CD71" s="14">
        <f t="shared" si="101"/>
        <v>0.56638478325160979</v>
      </c>
      <c r="CE71" s="13">
        <f t="shared" si="102"/>
        <v>-0.27466666666666484</v>
      </c>
      <c r="CF71" s="14">
        <f t="shared" si="103"/>
        <v>1.966738644165003</v>
      </c>
      <c r="CH71" s="13">
        <f t="shared" si="104"/>
        <v>-0.61000000000000021</v>
      </c>
      <c r="CI71" s="14">
        <f t="shared" si="105"/>
        <v>0.78079386715285204</v>
      </c>
      <c r="CJ71" s="13">
        <f t="shared" si="106"/>
        <v>-0.43199999999999972</v>
      </c>
      <c r="CK71" s="14">
        <f t="shared" si="107"/>
        <v>0.57233367074112895</v>
      </c>
      <c r="CL71" s="13">
        <f t="shared" si="108"/>
        <v>-2.0666666666666167E-2</v>
      </c>
      <c r="CM71" s="14">
        <f t="shared" si="109"/>
        <v>1.2478311555045976</v>
      </c>
      <c r="CN71" s="13">
        <f t="shared" si="110"/>
        <v>-0.84933333333333039</v>
      </c>
      <c r="CO71" s="14">
        <f t="shared" si="111"/>
        <v>1.904908864423462</v>
      </c>
      <c r="CQ71" s="13">
        <f t="shared" si="112"/>
        <v>-0.7240000000000002</v>
      </c>
      <c r="CR71" s="14">
        <f t="shared" si="113"/>
        <v>0.85598085485374897</v>
      </c>
      <c r="CS71" s="13">
        <f t="shared" si="114"/>
        <v>-0.15633333333333321</v>
      </c>
      <c r="CT71" s="14">
        <f t="shared" si="115"/>
        <v>0.3799283073978712</v>
      </c>
      <c r="CU71" s="13">
        <f t="shared" si="116"/>
        <v>0.79066666666666841</v>
      </c>
      <c r="CV71" s="14">
        <f t="shared" si="117"/>
        <v>0.63082516635769326</v>
      </c>
      <c r="CW71" s="13">
        <f t="shared" si="118"/>
        <v>0.15933333333333266</v>
      </c>
      <c r="CX71" s="14">
        <f t="shared" si="119"/>
        <v>1.3791724370209679</v>
      </c>
    </row>
    <row r="72" spans="1:102" x14ac:dyDescent="0.25">
      <c r="A72" s="4">
        <v>529</v>
      </c>
      <c r="B72" s="4">
        <v>539</v>
      </c>
      <c r="C72" s="4" t="s">
        <v>92</v>
      </c>
      <c r="D72" s="2">
        <f>AVERAGE('raw data'!K72,'raw data'!Q72,'raw data'!W72)</f>
        <v>0.90099999999999991</v>
      </c>
      <c r="E72" s="2">
        <f>STDEV('raw data'!K72,'raw data'!Q72,'raw data'!W72)</f>
        <v>0.35552777669262398</v>
      </c>
      <c r="F72" s="2">
        <f>AVERAGE('raw data'!AC72,'raw data'!AI72,'raw data'!AO72)</f>
        <v>1.5110000000000001</v>
      </c>
      <c r="G72" s="2">
        <f>STDEV('raw data'!AC72,'raw data'!AI72,'raw data'!AO72)</f>
        <v>0.13717871555019034</v>
      </c>
      <c r="H72" s="2">
        <f>AVERAGE('raw data'!AU72,'raw data'!BA72,'raw data'!BG72)</f>
        <v>6.7203333333333335</v>
      </c>
      <c r="I72" s="2">
        <f>STDEV('raw data'!AU72,'raw data'!BA72,'raw data'!BG72)</f>
        <v>0.20351248937923505</v>
      </c>
      <c r="J72" s="2">
        <f>AVERAGE('raw data'!BM72,'raw data'!BS72,'raw data'!BY72)</f>
        <v>14.943</v>
      </c>
      <c r="K72" s="2">
        <f>STDEV('raw data'!BM72,'raw data'!BS72,'raw data'!BY72)</f>
        <v>0.61494471296206776</v>
      </c>
      <c r="L72" s="2"/>
      <c r="M72" s="2">
        <f>AVERAGE('raw data'!K172,'raw data'!Q172,'raw data'!W172)</f>
        <v>0.73433333333333339</v>
      </c>
      <c r="N72" s="2">
        <f>STDEV('raw data'!K172,'raw data'!Q172,'raw data'!W172)</f>
        <v>0.17530639843808618</v>
      </c>
      <c r="O72" s="2">
        <f>AVERAGE('raw data'!AC172,'raw data'!AI172,'raw data'!AO172)</f>
        <v>1.4623333333333333</v>
      </c>
      <c r="P72" s="2">
        <f>STDEV('raw data'!AC172,'raw data'!AI172,'raw data'!AO172)</f>
        <v>0.21757144420473476</v>
      </c>
      <c r="Q72" s="2">
        <f>AVERAGE('raw data'!AU172,'raw data'!BA172,'raw data'!BG172)</f>
        <v>6.22</v>
      </c>
      <c r="R72" s="2">
        <f>STDEV('raw data'!AU172,'raw data'!BA172,'raw data'!BG172)</f>
        <v>0.20710383868967761</v>
      </c>
      <c r="S72" s="2">
        <f>AVERAGE('raw data'!BM172,'raw data'!BS172,'raw data'!BY172)</f>
        <v>14.908333333333333</v>
      </c>
      <c r="T72" s="2">
        <f>STDEV('raw data'!BM172,'raw data'!BS172,'raw data'!BY172)</f>
        <v>0.16485245928809589</v>
      </c>
      <c r="U72" s="2"/>
      <c r="V72" s="2">
        <f>AVERAGE('raw data'!K272,'raw data'!Q272,'raw data'!W272)</f>
        <v>0.91066666666666662</v>
      </c>
      <c r="W72" s="2">
        <f>STDEV('raw data'!K272,'raw data'!Q272,'raw data'!W272)</f>
        <v>0.22699192349802541</v>
      </c>
      <c r="X72" s="2">
        <f>AVERAGE('raw data'!AC272,'raw data'!AI272,'raw data'!AO272)</f>
        <v>1.4550000000000001</v>
      </c>
      <c r="Y72" s="2">
        <f>STDEV('raw data'!AC272,'raw data'!AI272,'raw data'!AO272)</f>
        <v>0.19827253970229916</v>
      </c>
      <c r="Z72" s="2">
        <f>AVERAGE('raw data'!AU272,'raw data'!BA272,'raw data'!BG272)</f>
        <v>6.7746666666666657</v>
      </c>
      <c r="AA72" s="2">
        <f>STDEV('raw data'!AU272,'raw data'!BA272,'raw data'!BG272)</f>
        <v>0.43678865980395293</v>
      </c>
      <c r="AB72" s="2">
        <f>AVERAGE('raw data'!BM272,'raw data'!BS272,'raw data'!BY272)</f>
        <v>15.097</v>
      </c>
      <c r="AC72" s="2">
        <f>STDEV('raw data'!BM272,'raw data'!BS272,'raw data'!BY272)</f>
        <v>0.16332789106579435</v>
      </c>
      <c r="AD72" s="2"/>
      <c r="AE72" s="2">
        <f>AVERAGE('raw data'!K372,'raw data'!Q372,'raw data'!W372)</f>
        <v>0.85099999999999998</v>
      </c>
      <c r="AF72" s="2">
        <f>STDEV('raw data'!K372,'raw data'!Q372,'raw data'!W372)</f>
        <v>0.12816005617976262</v>
      </c>
      <c r="AG72" s="2">
        <f>AVERAGE('raw data'!AC372,'raw data'!AI372,'raw data'!AO372)</f>
        <v>1.4790000000000001</v>
      </c>
      <c r="AH72" s="2">
        <f>STDEV('raw data'!AC372,'raw data'!AI372,'raw data'!AO372)</f>
        <v>0.2436062396573615</v>
      </c>
      <c r="AI72" s="2">
        <f>AVERAGE('raw data'!AU372,'raw data'!BA372,'raw data'!BG372)</f>
        <v>6.6993333333333327</v>
      </c>
      <c r="AJ72" s="2">
        <f>STDEV('raw data'!AU372,'raw data'!BA372,'raw data'!BG372)</f>
        <v>0.53677680029350505</v>
      </c>
      <c r="AK72" s="2">
        <f>AVERAGE('raw data'!BM372,'raw data'!BS372,'raw data'!BY372)</f>
        <v>15.668000000000001</v>
      </c>
      <c r="AL72" s="2">
        <f>STDEV('raw data'!BM372,'raw data'!BS372,'raw data'!BY372)</f>
        <v>0.35950104311392483</v>
      </c>
      <c r="AM72" s="2"/>
      <c r="AN72" s="2">
        <f>AVERAGE('raw data'!K472,'raw data'!Q472,'raw data'!W472)</f>
        <v>1.0456666666666667</v>
      </c>
      <c r="AO72" s="2">
        <f>STDEV('raw data'!K472,'raw data'!Q472,'raw data'!W472)</f>
        <v>0.2873575009171212</v>
      </c>
      <c r="AP72" s="2">
        <f>AVERAGE('raw data'!AC472,'raw data'!AI472,'raw data'!AO472)</f>
        <v>1.5576666666666668</v>
      </c>
      <c r="AQ72" s="2">
        <f>STDEV('raw data'!AC472,'raw data'!AI472,'raw data'!AO472)</f>
        <v>2.5579940057266187E-2</v>
      </c>
      <c r="AR72" s="2">
        <f>AVERAGE('raw data'!AU472,'raw data'!BA472,'raw data'!BG472)</f>
        <v>6.5516666666666667</v>
      </c>
      <c r="AS72" s="2">
        <f>STDEV('raw data'!AU472,'raw data'!BA472,'raw data'!BG472)</f>
        <v>0.33184986565212476</v>
      </c>
      <c r="AT72" s="2">
        <f>AVERAGE('raw data'!BM472,'raw data'!BS472,'raw data'!BY472)</f>
        <v>15.93</v>
      </c>
      <c r="AU72" s="2">
        <f>STDEV('raw data'!BM472,'raw data'!BS472,'raw data'!BY472)</f>
        <v>0.81359633725822511</v>
      </c>
      <c r="AV72" s="2"/>
      <c r="AW72" s="2"/>
      <c r="AX72" s="13">
        <f t="shared" si="80"/>
        <v>0.16666666666666652</v>
      </c>
      <c r="AY72" s="14">
        <f t="shared" si="81"/>
        <v>0.53083417513071018</v>
      </c>
      <c r="AZ72" s="13">
        <f t="shared" si="82"/>
        <v>4.8666666666666858E-2</v>
      </c>
      <c r="BA72" s="14">
        <f t="shared" si="83"/>
        <v>0.35475015975492508</v>
      </c>
      <c r="BB72" s="13">
        <f t="shared" si="84"/>
        <v>0.50033333333333374</v>
      </c>
      <c r="BC72" s="14">
        <f t="shared" si="85"/>
        <v>0.41061632806891268</v>
      </c>
      <c r="BD72" s="13">
        <f t="shared" si="86"/>
        <v>3.4666666666666401E-2</v>
      </c>
      <c r="BE72" s="14">
        <f t="shared" si="87"/>
        <v>0.77979717225016365</v>
      </c>
      <c r="BG72" s="13">
        <f t="shared" si="88"/>
        <v>-0.17633333333333323</v>
      </c>
      <c r="BH72" s="14">
        <f t="shared" si="89"/>
        <v>0.40229832193611159</v>
      </c>
      <c r="BI72" s="13">
        <f t="shared" si="90"/>
        <v>7.3333333333331918E-3</v>
      </c>
      <c r="BJ72" s="14">
        <f t="shared" si="91"/>
        <v>0.41584398390703392</v>
      </c>
      <c r="BK72" s="13">
        <f t="shared" si="92"/>
        <v>-0.55466666666666598</v>
      </c>
      <c r="BL72" s="14">
        <f t="shared" si="93"/>
        <v>0.64389249849363051</v>
      </c>
      <c r="BM72" s="13">
        <f t="shared" si="94"/>
        <v>-0.18866666666666632</v>
      </c>
      <c r="BN72" s="14">
        <f t="shared" si="95"/>
        <v>0.32818035035389026</v>
      </c>
      <c r="BO72" s="13"/>
      <c r="BP72" s="13">
        <f>M72-AE72</f>
        <v>-0.11666666666666659</v>
      </c>
      <c r="BQ72" s="14">
        <f>N72+AF72</f>
        <v>0.30346645461784882</v>
      </c>
      <c r="BR72" s="13">
        <f>O72-AG72</f>
        <v>-1.6666666666666829E-2</v>
      </c>
      <c r="BS72" s="14">
        <f>P72+AH72</f>
        <v>0.46117768386209623</v>
      </c>
      <c r="BT72" s="13">
        <f>Q72-AI72</f>
        <v>-0.47933333333333294</v>
      </c>
      <c r="BU72" s="14">
        <f>R72+AJ72</f>
        <v>0.74388063898318268</v>
      </c>
      <c r="BV72" s="13">
        <f>S72-AK72</f>
        <v>-0.75966666666666782</v>
      </c>
      <c r="BW72" s="14">
        <f>T72+AL72</f>
        <v>0.52435350240202072</v>
      </c>
      <c r="BY72" s="13">
        <f t="shared" si="96"/>
        <v>-0.31133333333333335</v>
      </c>
      <c r="BZ72" s="14">
        <f t="shared" si="97"/>
        <v>0.46266389935520735</v>
      </c>
      <c r="CA72" s="13">
        <f t="shared" si="98"/>
        <v>-9.5333333333333492E-2</v>
      </c>
      <c r="CB72" s="14">
        <f t="shared" si="99"/>
        <v>0.24315138426200095</v>
      </c>
      <c r="CC72" s="13">
        <f t="shared" si="100"/>
        <v>-0.331666666666667</v>
      </c>
      <c r="CD72" s="14">
        <f t="shared" si="101"/>
        <v>0.53895370434180234</v>
      </c>
      <c r="CE72" s="13">
        <f t="shared" si="102"/>
        <v>-1.0216666666666665</v>
      </c>
      <c r="CF72" s="14">
        <f t="shared" si="103"/>
        <v>0.978448796546321</v>
      </c>
      <c r="CH72" s="13">
        <f t="shared" si="104"/>
        <v>-0.13500000000000012</v>
      </c>
      <c r="CI72" s="14">
        <f t="shared" si="105"/>
        <v>0.51434942441514664</v>
      </c>
      <c r="CJ72" s="13">
        <f t="shared" si="106"/>
        <v>-0.10266666666666668</v>
      </c>
      <c r="CK72" s="14">
        <f t="shared" si="107"/>
        <v>0.22385247975956535</v>
      </c>
      <c r="CL72" s="13">
        <f t="shared" si="108"/>
        <v>0.22299999999999898</v>
      </c>
      <c r="CM72" s="14">
        <f t="shared" si="109"/>
        <v>0.76863852545607769</v>
      </c>
      <c r="CN72" s="13">
        <f t="shared" si="110"/>
        <v>-0.83300000000000018</v>
      </c>
      <c r="CO72" s="14">
        <f t="shared" si="111"/>
        <v>0.97692422832401948</v>
      </c>
      <c r="CQ72" s="13">
        <f t="shared" si="112"/>
        <v>-0.19466666666666677</v>
      </c>
      <c r="CR72" s="14">
        <f t="shared" si="113"/>
        <v>0.41551755709688382</v>
      </c>
      <c r="CS72" s="13">
        <f t="shared" si="114"/>
        <v>-7.8666666666666663E-2</v>
      </c>
      <c r="CT72" s="14">
        <f t="shared" si="115"/>
        <v>0.26918617971462766</v>
      </c>
      <c r="CU72" s="13">
        <f t="shared" si="116"/>
        <v>0.14766666666666595</v>
      </c>
      <c r="CV72" s="14">
        <f t="shared" si="117"/>
        <v>0.86862666594562987</v>
      </c>
      <c r="CW72" s="13">
        <f t="shared" si="118"/>
        <v>-0.26199999999999868</v>
      </c>
      <c r="CX72" s="14">
        <f t="shared" si="119"/>
        <v>1.1730973803721501</v>
      </c>
    </row>
    <row r="73" spans="1:102" x14ac:dyDescent="0.25">
      <c r="A73" s="4">
        <v>529</v>
      </c>
      <c r="B73" s="4">
        <v>541</v>
      </c>
      <c r="C73" s="4" t="s">
        <v>93</v>
      </c>
      <c r="D73" s="2">
        <f>AVERAGE('raw data'!K73,'raw data'!Q73,'raw data'!W73)</f>
        <v>1.3693333333333333</v>
      </c>
      <c r="E73" s="2">
        <f>STDEV('raw data'!K73,'raw data'!Q73,'raw data'!W73)</f>
        <v>0.28934466183659557</v>
      </c>
      <c r="F73" s="2">
        <f>AVERAGE('raw data'!AC73,'raw data'!AI73,'raw data'!AO73)</f>
        <v>3.3045</v>
      </c>
      <c r="G73" s="2">
        <f>STDEV('raw data'!AC73,'raw data'!AI73,'raw data'!AO73)</f>
        <v>9.9702056147303209E-2</v>
      </c>
      <c r="H73" s="2">
        <f>AVERAGE('raw data'!AU73,'raw data'!BA73,'raw data'!BG73)</f>
        <v>12.111333333333334</v>
      </c>
      <c r="I73" s="2">
        <f>STDEV('raw data'!AU73,'raw data'!BA73,'raw data'!BG73)</f>
        <v>0.2482263751766392</v>
      </c>
      <c r="J73" s="2">
        <f>AVERAGE('raw data'!BM73,'raw data'!BS73,'raw data'!BY73)</f>
        <v>20.144000000000002</v>
      </c>
      <c r="K73" s="2">
        <f>STDEV('raw data'!BM73,'raw data'!BS73,'raw data'!BY73)</f>
        <v>0.29406631905065256</v>
      </c>
      <c r="L73" s="2"/>
      <c r="M73" s="2">
        <f>AVERAGE('raw data'!K173,'raw data'!Q173,'raw data'!W173)</f>
        <v>1.2699999999999998</v>
      </c>
      <c r="N73" s="2">
        <f>STDEV('raw data'!K173,'raw data'!Q173,'raw data'!W173)</f>
        <v>6.3553127381742597E-2</v>
      </c>
      <c r="O73" s="2">
        <f>AVERAGE('raw data'!AC173,'raw data'!AI173,'raw data'!AO173)</f>
        <v>3.109</v>
      </c>
      <c r="P73" s="2">
        <f>STDEV('raw data'!AC173,'raw data'!AI173,'raw data'!AO173)</f>
        <v>0.30086043275911173</v>
      </c>
      <c r="Q73" s="2">
        <f>AVERAGE('raw data'!AU173,'raw data'!BA173,'raw data'!BG173)</f>
        <v>12.032000000000002</v>
      </c>
      <c r="R73" s="2">
        <f>STDEV('raw data'!AU173,'raw data'!BA173,'raw data'!BG173)</f>
        <v>0.12486392593539604</v>
      </c>
      <c r="S73" s="2">
        <f>AVERAGE('raw data'!BM173,'raw data'!BS173,'raw data'!BY173)</f>
        <v>19.986666666666665</v>
      </c>
      <c r="T73" s="2">
        <f>STDEV('raw data'!BM173,'raw data'!BS173,'raw data'!BY173)</f>
        <v>0.27058147263501447</v>
      </c>
      <c r="U73" s="2"/>
      <c r="V73" s="2">
        <f>AVERAGE('raw data'!K273,'raw data'!Q273,'raw data'!W273)</f>
        <v>1.4826666666666668</v>
      </c>
      <c r="W73" s="2">
        <f>STDEV('raw data'!K273,'raw data'!Q273,'raw data'!W273)</f>
        <v>0.29961697771209933</v>
      </c>
      <c r="X73" s="2">
        <f>AVERAGE('raw data'!AC273,'raw data'!AI273,'raw data'!AO273)</f>
        <v>3.6886666666666663</v>
      </c>
      <c r="Y73" s="2">
        <f>STDEV('raw data'!AC273,'raw data'!AI273,'raw data'!AO273)</f>
        <v>0.56427682331754303</v>
      </c>
      <c r="Z73" s="2">
        <f>AVERAGE('raw data'!AU273,'raw data'!BA273,'raw data'!BG273)</f>
        <v>12.753333333333336</v>
      </c>
      <c r="AA73" s="2">
        <f>STDEV('raw data'!AU273,'raw data'!BA273,'raw data'!BG273)</f>
        <v>1.1468279440846094</v>
      </c>
      <c r="AB73" s="2">
        <f>AVERAGE('raw data'!BM273,'raw data'!BS273,'raw data'!BY273)</f>
        <v>20.074666666666669</v>
      </c>
      <c r="AC73" s="2">
        <f>STDEV('raw data'!BM273,'raw data'!BS273,'raw data'!BY273)</f>
        <v>0.5862297615554265</v>
      </c>
      <c r="AD73" s="2"/>
      <c r="AE73" s="2">
        <f>AVERAGE('raw data'!K373,'raw data'!Q373,'raw data'!W373)</f>
        <v>1.1683333333333332</v>
      </c>
      <c r="AF73" s="2">
        <f>STDEV('raw data'!K373,'raw data'!Q373,'raw data'!W373)</f>
        <v>7.0059498523278987E-2</v>
      </c>
      <c r="AG73" s="2">
        <f>AVERAGE('raw data'!AC373,'raw data'!AI373,'raw data'!AO373)</f>
        <v>3.1226666666666669</v>
      </c>
      <c r="AH73" s="2">
        <f>STDEV('raw data'!AC373,'raw data'!AI373,'raw data'!AO373)</f>
        <v>0.13805192259919213</v>
      </c>
      <c r="AI73" s="2">
        <f>AVERAGE('raw data'!AU373,'raw data'!BA373,'raw data'!BG373)</f>
        <v>12.004666666666667</v>
      </c>
      <c r="AJ73" s="2">
        <f>STDEV('raw data'!AU373,'raw data'!BA373,'raw data'!BG373)</f>
        <v>0.37326978625832158</v>
      </c>
      <c r="AK73" s="2">
        <f>AVERAGE('raw data'!BM373,'raw data'!BS373,'raw data'!BY373)</f>
        <v>20.516999999999999</v>
      </c>
      <c r="AL73" s="2">
        <f>STDEV('raw data'!BM373,'raw data'!BS373,'raw data'!BY373)</f>
        <v>0.26824056367373023</v>
      </c>
      <c r="AM73" s="2"/>
      <c r="AN73" s="2">
        <f>AVERAGE('raw data'!K473,'raw data'!Q473,'raw data'!W473)</f>
        <v>1.5170000000000001</v>
      </c>
      <c r="AO73" s="2">
        <f>STDEV('raw data'!K473,'raw data'!Q473,'raw data'!W473)</f>
        <v>0.50002899915904797</v>
      </c>
      <c r="AP73" s="2">
        <f>AVERAGE('raw data'!AC473,'raw data'!AI473,'raw data'!AO473)</f>
        <v>4.0523333333333333</v>
      </c>
      <c r="AQ73" s="2">
        <f>STDEV('raw data'!AC473,'raw data'!AI473,'raw data'!AO473)</f>
        <v>0.84443195897202561</v>
      </c>
      <c r="AR73" s="2">
        <f>AVERAGE('raw data'!AU473,'raw data'!BA473,'raw data'!BG473)</f>
        <v>12.160000000000002</v>
      </c>
      <c r="AS73" s="2">
        <f>STDEV('raw data'!AU473,'raw data'!BA473,'raw data'!BG473)</f>
        <v>0.39655012293529857</v>
      </c>
      <c r="AT73" s="2">
        <f>AVERAGE('raw data'!BM473,'raw data'!BS473,'raw data'!BY473)</f>
        <v>20.771000000000001</v>
      </c>
      <c r="AU73" s="2">
        <f>STDEV('raw data'!BM473,'raw data'!BS473,'raw data'!BY473)</f>
        <v>0.74350588430758169</v>
      </c>
      <c r="AV73" s="2"/>
      <c r="AW73" s="2"/>
      <c r="AX73" s="13">
        <f t="shared" si="80"/>
        <v>9.9333333333333496E-2</v>
      </c>
      <c r="AY73" s="14">
        <f t="shared" si="81"/>
        <v>0.35289778921833814</v>
      </c>
      <c r="AZ73" s="13">
        <f t="shared" si="82"/>
        <v>0.19550000000000001</v>
      </c>
      <c r="BA73" s="14">
        <f t="shared" si="83"/>
        <v>0.40056248890641494</v>
      </c>
      <c r="BB73" s="13">
        <f t="shared" si="84"/>
        <v>7.933333333333259E-2</v>
      </c>
      <c r="BC73" s="14">
        <f t="shared" si="85"/>
        <v>0.37309030111203523</v>
      </c>
      <c r="BD73" s="13">
        <f t="shared" si="86"/>
        <v>0.15733333333333732</v>
      </c>
      <c r="BE73" s="14">
        <f t="shared" si="87"/>
        <v>0.56464779168566703</v>
      </c>
      <c r="BG73" s="13">
        <f t="shared" si="88"/>
        <v>-0.212666666666667</v>
      </c>
      <c r="BH73" s="14">
        <f t="shared" si="89"/>
        <v>0.36317010509384196</v>
      </c>
      <c r="BI73" s="13">
        <f t="shared" si="90"/>
        <v>-0.57966666666666633</v>
      </c>
      <c r="BJ73" s="14">
        <f t="shared" si="91"/>
        <v>0.86513725607665481</v>
      </c>
      <c r="BK73" s="13">
        <f t="shared" si="92"/>
        <v>-0.72133333333333383</v>
      </c>
      <c r="BL73" s="14">
        <f t="shared" si="93"/>
        <v>1.2716918700200055</v>
      </c>
      <c r="BM73" s="13">
        <f t="shared" si="94"/>
        <v>-8.8000000000004519E-2</v>
      </c>
      <c r="BN73" s="14">
        <f t="shared" si="95"/>
        <v>0.85681123419044103</v>
      </c>
      <c r="BO73" s="13"/>
      <c r="BP73" s="13">
        <f>M73-AE73</f>
        <v>0.10166666666666657</v>
      </c>
      <c r="BQ73" s="14">
        <f>N73+AF73</f>
        <v>0.1336126259050216</v>
      </c>
      <c r="BR73" s="13">
        <f>O73-AG73</f>
        <v>-1.3666666666666938E-2</v>
      </c>
      <c r="BS73" s="14">
        <f>P73+AH73</f>
        <v>0.43891235535830386</v>
      </c>
      <c r="BT73" s="13">
        <f>Q73-AI73</f>
        <v>2.7333333333334764E-2</v>
      </c>
      <c r="BU73" s="14">
        <f>R73+AJ73</f>
        <v>0.4981337121937176</v>
      </c>
      <c r="BV73" s="13">
        <f>S73-AK73</f>
        <v>-0.53033333333333488</v>
      </c>
      <c r="BW73" s="14">
        <f>T73+AL73</f>
        <v>0.5388220363087447</v>
      </c>
      <c r="BY73" s="13">
        <f t="shared" si="96"/>
        <v>-0.24700000000000033</v>
      </c>
      <c r="BZ73" s="14">
        <f t="shared" si="97"/>
        <v>0.56358212654079054</v>
      </c>
      <c r="CA73" s="13">
        <f t="shared" si="98"/>
        <v>-0.94333333333333336</v>
      </c>
      <c r="CB73" s="14">
        <f t="shared" si="99"/>
        <v>1.1452923917311373</v>
      </c>
      <c r="CC73" s="13">
        <f t="shared" si="100"/>
        <v>-0.12800000000000011</v>
      </c>
      <c r="CD73" s="14">
        <f t="shared" si="101"/>
        <v>0.52141404887069465</v>
      </c>
      <c r="CE73" s="13">
        <f t="shared" si="102"/>
        <v>-0.78433333333333621</v>
      </c>
      <c r="CF73" s="14">
        <f t="shared" si="103"/>
        <v>1.0140873569425961</v>
      </c>
      <c r="CH73" s="13">
        <f t="shared" si="104"/>
        <v>-3.4333333333333327E-2</v>
      </c>
      <c r="CI73" s="14">
        <f t="shared" si="105"/>
        <v>0.79964597687114725</v>
      </c>
      <c r="CJ73" s="13">
        <f t="shared" si="106"/>
        <v>-0.36366666666666703</v>
      </c>
      <c r="CK73" s="14">
        <f t="shared" si="107"/>
        <v>1.4087087822895685</v>
      </c>
      <c r="CL73" s="13">
        <f t="shared" si="108"/>
        <v>0.59333333333333371</v>
      </c>
      <c r="CM73" s="14">
        <f t="shared" si="109"/>
        <v>1.543378067019908</v>
      </c>
      <c r="CN73" s="13">
        <f t="shared" si="110"/>
        <v>-0.69633333333333169</v>
      </c>
      <c r="CO73" s="14">
        <f t="shared" si="111"/>
        <v>1.3297356458630083</v>
      </c>
      <c r="CQ73" s="13">
        <f t="shared" si="112"/>
        <v>-0.3486666666666669</v>
      </c>
      <c r="CR73" s="14">
        <f t="shared" si="113"/>
        <v>0.57008849768232694</v>
      </c>
      <c r="CS73" s="13">
        <f t="shared" si="114"/>
        <v>-0.92966666666666642</v>
      </c>
      <c r="CT73" s="14">
        <f t="shared" si="115"/>
        <v>0.9824838815712178</v>
      </c>
      <c r="CU73" s="13">
        <f t="shared" si="116"/>
        <v>-0.15533333333333488</v>
      </c>
      <c r="CV73" s="14">
        <f t="shared" si="117"/>
        <v>0.7698199091936202</v>
      </c>
      <c r="CW73" s="13">
        <f t="shared" si="118"/>
        <v>-0.25400000000000134</v>
      </c>
      <c r="CX73" s="14">
        <f t="shared" si="119"/>
        <v>1.0117464479813119</v>
      </c>
    </row>
    <row r="74" spans="1:102" x14ac:dyDescent="0.25">
      <c r="A74" s="4">
        <v>542</v>
      </c>
      <c r="B74" s="4">
        <v>550</v>
      </c>
      <c r="C74" s="4" t="s">
        <v>94</v>
      </c>
      <c r="D74" s="2">
        <f>AVERAGE('raw data'!K74,'raw data'!Q74,'raw data'!W74)</f>
        <v>28.798666666666666</v>
      </c>
      <c r="E74" s="2">
        <f>STDEV('raw data'!K74,'raw data'!Q74,'raw data'!W74)</f>
        <v>0.4505744481584964</v>
      </c>
      <c r="F74" s="2">
        <f>AVERAGE('raw data'!AC74,'raw data'!AI74,'raw data'!AO74)</f>
        <v>29.4495</v>
      </c>
      <c r="G74" s="2">
        <f>STDEV('raw data'!AC74,'raw data'!AI74,'raw data'!AO74)</f>
        <v>0.10960155108391567</v>
      </c>
      <c r="H74" s="2">
        <f>AVERAGE('raw data'!AU74,'raw data'!BA74,'raw data'!BG74)</f>
        <v>28.853666666666669</v>
      </c>
      <c r="I74" s="2">
        <f>STDEV('raw data'!AU74,'raw data'!BA74,'raw data'!BG74)</f>
        <v>0.52003205029433774</v>
      </c>
      <c r="J74" s="2">
        <f>AVERAGE('raw data'!BM74,'raw data'!BS74,'raw data'!BY74)</f>
        <v>29.589333333333332</v>
      </c>
      <c r="K74" s="2">
        <f>STDEV('raw data'!BM74,'raw data'!BS74,'raw data'!BY74)</f>
        <v>0.56815872195481787</v>
      </c>
      <c r="L74" s="2"/>
      <c r="M74" s="2">
        <f>AVERAGE('raw data'!K174,'raw data'!Q174,'raw data'!W174)</f>
        <v>28.549333333333333</v>
      </c>
      <c r="N74" s="2">
        <f>STDEV('raw data'!K174,'raw data'!Q174,'raw data'!W174)</f>
        <v>0.75348545661700295</v>
      </c>
      <c r="O74" s="2">
        <f>AVERAGE('raw data'!AC174,'raw data'!AI174,'raw data'!AO174)</f>
        <v>28.971666666666668</v>
      </c>
      <c r="P74" s="2">
        <f>STDEV('raw data'!AC174,'raw data'!AI174,'raw data'!AO174)</f>
        <v>0.53540669899930649</v>
      </c>
      <c r="Q74" s="2">
        <f>AVERAGE('raw data'!AU174,'raw data'!BA174,'raw data'!BG174)</f>
        <v>28.882666666666665</v>
      </c>
      <c r="R74" s="2">
        <f>STDEV('raw data'!AU174,'raw data'!BA174,'raw data'!BG174)</f>
        <v>0.2328354211311775</v>
      </c>
      <c r="S74" s="2">
        <f>AVERAGE('raw data'!BM174,'raw data'!BS174,'raw data'!BY174)</f>
        <v>29.594999999999999</v>
      </c>
      <c r="T74" s="2">
        <f>STDEV('raw data'!BM174,'raw data'!BS174,'raw data'!BY174)</f>
        <v>0.71027389083366965</v>
      </c>
      <c r="U74" s="2"/>
      <c r="V74" s="2">
        <f>AVERAGE('raw data'!K274,'raw data'!Q274,'raw data'!W274)</f>
        <v>28.285</v>
      </c>
      <c r="W74" s="2">
        <f>STDEV('raw data'!K274,'raw data'!Q274,'raw data'!W274)</f>
        <v>1.0820679276274654</v>
      </c>
      <c r="X74" s="2">
        <f>AVERAGE('raw data'!AC274,'raw data'!AI274,'raw data'!AO274)</f>
        <v>29.169999999999998</v>
      </c>
      <c r="Y74" s="2">
        <f>STDEV('raw data'!AC274,'raw data'!AI274,'raw data'!AO274)</f>
        <v>0.44417676661437483</v>
      </c>
      <c r="Z74" s="2">
        <f>AVERAGE('raw data'!AU274,'raw data'!BA274,'raw data'!BG274)</f>
        <v>29.546333333333333</v>
      </c>
      <c r="AA74" s="2">
        <f>STDEV('raw data'!AU274,'raw data'!BA274,'raw data'!BG274)</f>
        <v>0.86746546521076584</v>
      </c>
      <c r="AB74" s="2">
        <f>AVERAGE('raw data'!BM274,'raw data'!BS274,'raw data'!BY274)</f>
        <v>29.631333333333334</v>
      </c>
      <c r="AC74" s="2">
        <f>STDEV('raw data'!BM274,'raw data'!BS274,'raw data'!BY274)</f>
        <v>1.1981161602003931</v>
      </c>
      <c r="AD74" s="2"/>
      <c r="AE74" s="2">
        <f>AVERAGE('raw data'!K374,'raw data'!Q374,'raw data'!W374)</f>
        <v>27.931666666666668</v>
      </c>
      <c r="AF74" s="2">
        <f>STDEV('raw data'!K374,'raw data'!Q374,'raw data'!W374)</f>
        <v>1.5702179254273372</v>
      </c>
      <c r="AG74" s="2">
        <f>AVERAGE('raw data'!AC374,'raw data'!AI374,'raw data'!AO374)</f>
        <v>29.072000000000003</v>
      </c>
      <c r="AH74" s="2">
        <f>STDEV('raw data'!AC374,'raw data'!AI374,'raw data'!AO374)</f>
        <v>0.53562673570313923</v>
      </c>
      <c r="AI74" s="2">
        <f>AVERAGE('raw data'!AU374,'raw data'!BA374,'raw data'!BG374)</f>
        <v>28.820666666666668</v>
      </c>
      <c r="AJ74" s="2">
        <f>STDEV('raw data'!AU374,'raw data'!BA374,'raw data'!BG374)</f>
        <v>0.88156130435343683</v>
      </c>
      <c r="AK74" s="2">
        <f>AVERAGE('raw data'!BM374,'raw data'!BS374,'raw data'!BY374)</f>
        <v>29.131666666666664</v>
      </c>
      <c r="AL74" s="2">
        <f>STDEV('raw data'!BM374,'raw data'!BS374,'raw data'!BY374)</f>
        <v>1.1908494167330015</v>
      </c>
      <c r="AM74" s="2"/>
      <c r="AN74" s="2">
        <f>AVERAGE('raw data'!K474,'raw data'!Q474,'raw data'!W474)</f>
        <v>28.802666666666667</v>
      </c>
      <c r="AO74" s="2">
        <f>STDEV('raw data'!K474,'raw data'!Q474,'raw data'!W474)</f>
        <v>0.47881764100055285</v>
      </c>
      <c r="AP74" s="2">
        <f>AVERAGE('raw data'!AC474,'raw data'!AI474,'raw data'!AO474)</f>
        <v>29.164666666666665</v>
      </c>
      <c r="AQ74" s="2">
        <f>STDEV('raw data'!AC474,'raw data'!AI474,'raw data'!AO474)</f>
        <v>0.50592127187274238</v>
      </c>
      <c r="AR74" s="2">
        <f>AVERAGE('raw data'!AU474,'raw data'!BA474,'raw data'!BG474)</f>
        <v>29.308999999999997</v>
      </c>
      <c r="AS74" s="2">
        <f>STDEV('raw data'!AU474,'raw data'!BA474,'raw data'!BG474)</f>
        <v>0.65183663597561003</v>
      </c>
      <c r="AT74" s="2">
        <f>AVERAGE('raw data'!BM474,'raw data'!BS474,'raw data'!BY474)</f>
        <v>30.026</v>
      </c>
      <c r="AU74" s="2">
        <f>STDEV('raw data'!BM474,'raw data'!BS474,'raw data'!BY474)</f>
        <v>0.37652489957504792</v>
      </c>
      <c r="AV74" s="2"/>
      <c r="AW74" s="2"/>
      <c r="AX74" s="13">
        <f t="shared" si="80"/>
        <v>0.24933333333333252</v>
      </c>
      <c r="AY74" s="14">
        <f t="shared" si="81"/>
        <v>1.2040599047754994</v>
      </c>
      <c r="AZ74" s="13">
        <f t="shared" si="82"/>
        <v>0.47783333333333289</v>
      </c>
      <c r="BA74" s="14">
        <f t="shared" si="83"/>
        <v>0.64500825008322216</v>
      </c>
      <c r="BB74" s="13">
        <f t="shared" si="84"/>
        <v>-2.8999999999996362E-2</v>
      </c>
      <c r="BC74" s="14">
        <f t="shared" si="85"/>
        <v>0.75286747142551524</v>
      </c>
      <c r="BD74" s="13">
        <f t="shared" si="86"/>
        <v>-5.6666666666664867E-3</v>
      </c>
      <c r="BE74" s="14">
        <f t="shared" si="87"/>
        <v>1.2784326127884875</v>
      </c>
      <c r="BG74" s="13">
        <f t="shared" si="88"/>
        <v>0.26433333333333309</v>
      </c>
      <c r="BH74" s="14">
        <f t="shared" si="89"/>
        <v>1.8355533842444682</v>
      </c>
      <c r="BI74" s="13">
        <f t="shared" si="90"/>
        <v>-0.19833333333333059</v>
      </c>
      <c r="BJ74" s="14">
        <f t="shared" si="91"/>
        <v>0.97958346561368126</v>
      </c>
      <c r="BK74" s="13">
        <f t="shared" si="92"/>
        <v>-0.66366666666666774</v>
      </c>
      <c r="BL74" s="14">
        <f t="shared" si="93"/>
        <v>1.1003008863419432</v>
      </c>
      <c r="BM74" s="13">
        <f t="shared" si="94"/>
        <v>-3.6333333333335105E-2</v>
      </c>
      <c r="BN74" s="14">
        <f t="shared" si="95"/>
        <v>1.9083900510340628</v>
      </c>
      <c r="BO74" s="13"/>
      <c r="BP74" s="13">
        <f>M74-AE74</f>
        <v>0.61766666666666481</v>
      </c>
      <c r="BQ74" s="14">
        <f>N74+AF74</f>
        <v>2.3237033820443402</v>
      </c>
      <c r="BR74" s="13">
        <f>O74-AG74</f>
        <v>-0.10033333333333516</v>
      </c>
      <c r="BS74" s="14">
        <f>P74+AH74</f>
        <v>1.0710334347024457</v>
      </c>
      <c r="BT74" s="13">
        <f>Q74-AI74</f>
        <v>6.1999999999997613E-2</v>
      </c>
      <c r="BU74" s="14">
        <f>R74+AJ74</f>
        <v>1.1143967254846143</v>
      </c>
      <c r="BV74" s="13">
        <f>S74-AK74</f>
        <v>0.46333333333333471</v>
      </c>
      <c r="BW74" s="14">
        <f>T74+AL74</f>
        <v>1.9011233075666711</v>
      </c>
      <c r="BY74" s="13">
        <f t="shared" si="96"/>
        <v>-0.25333333333333385</v>
      </c>
      <c r="BZ74" s="14">
        <f t="shared" si="97"/>
        <v>1.2323030976175557</v>
      </c>
      <c r="CA74" s="13">
        <f t="shared" si="98"/>
        <v>-0.19299999999999784</v>
      </c>
      <c r="CB74" s="14">
        <f t="shared" si="99"/>
        <v>1.0413279708720489</v>
      </c>
      <c r="CC74" s="13">
        <f t="shared" si="100"/>
        <v>-0.42633333333333212</v>
      </c>
      <c r="CD74" s="14">
        <f t="shared" si="101"/>
        <v>0.88467205710678753</v>
      </c>
      <c r="CE74" s="13">
        <f t="shared" si="102"/>
        <v>-0.43100000000000094</v>
      </c>
      <c r="CF74" s="14">
        <f t="shared" si="103"/>
        <v>1.0867987904087175</v>
      </c>
      <c r="CH74" s="13">
        <f t="shared" si="104"/>
        <v>-0.51766666666666694</v>
      </c>
      <c r="CI74" s="14">
        <f t="shared" si="105"/>
        <v>1.5608855686280183</v>
      </c>
      <c r="CJ74" s="13">
        <f t="shared" si="106"/>
        <v>5.333333333332746E-3</v>
      </c>
      <c r="CK74" s="14">
        <f t="shared" si="107"/>
        <v>0.95009803848711716</v>
      </c>
      <c r="CL74" s="13">
        <f t="shared" si="108"/>
        <v>0.23733333333333562</v>
      </c>
      <c r="CM74" s="14">
        <f t="shared" si="109"/>
        <v>1.5193021011863759</v>
      </c>
      <c r="CN74" s="13">
        <f t="shared" si="110"/>
        <v>-0.39466666666666583</v>
      </c>
      <c r="CO74" s="14">
        <f t="shared" si="111"/>
        <v>1.574641059775441</v>
      </c>
      <c r="CQ74" s="13">
        <f t="shared" si="112"/>
        <v>-0.87099999999999866</v>
      </c>
      <c r="CR74" s="14">
        <f t="shared" si="113"/>
        <v>2.0490355664278899</v>
      </c>
      <c r="CS74" s="13">
        <f t="shared" si="114"/>
        <v>-9.2666666666662678E-2</v>
      </c>
      <c r="CT74" s="14">
        <f t="shared" si="115"/>
        <v>1.0415480075758816</v>
      </c>
      <c r="CU74" s="13">
        <f t="shared" si="116"/>
        <v>-0.48833333333332973</v>
      </c>
      <c r="CV74" s="14">
        <f t="shared" si="117"/>
        <v>1.533397940329047</v>
      </c>
      <c r="CW74" s="13">
        <f t="shared" si="118"/>
        <v>-0.89433333333333564</v>
      </c>
      <c r="CX74" s="14">
        <f t="shared" si="119"/>
        <v>1.5673743163080494</v>
      </c>
    </row>
    <row r="75" spans="1:102" x14ac:dyDescent="0.25">
      <c r="A75" s="4">
        <v>542</v>
      </c>
      <c r="B75" s="4">
        <v>557</v>
      </c>
      <c r="C75" s="4" t="s">
        <v>95</v>
      </c>
      <c r="D75" s="2">
        <f>AVERAGE('raw data'!K75,'raw data'!Q75,'raw data'!W75)</f>
        <v>18.323</v>
      </c>
      <c r="E75" s="2">
        <f>STDEV('raw data'!K75,'raw data'!Q75,'raw data'!W75)</f>
        <v>0.68860365958946235</v>
      </c>
      <c r="F75" s="2">
        <f>AVERAGE('raw data'!AC75,'raw data'!AI75,'raw data'!AO75)</f>
        <v>21.781500000000001</v>
      </c>
      <c r="G75" s="2">
        <f>STDEV('raw data'!AC75,'raw data'!AI75,'raw data'!AO75)</f>
        <v>0.39385847712090599</v>
      </c>
      <c r="H75" s="2">
        <f>AVERAGE('raw data'!AU75,'raw data'!BA75,'raw data'!BG75)</f>
        <v>24.435666666666666</v>
      </c>
      <c r="I75" s="2">
        <f>STDEV('raw data'!AU75,'raw data'!BA75,'raw data'!BG75)</f>
        <v>1.0938584612889066</v>
      </c>
      <c r="J75" s="2">
        <f>AVERAGE('raw data'!BM75,'raw data'!BS75,'raw data'!BY75)</f>
        <v>24.37766666666667</v>
      </c>
      <c r="K75" s="2">
        <f>STDEV('raw data'!BM75,'raw data'!BS75,'raw data'!BY75)</f>
        <v>0.46066509888782975</v>
      </c>
      <c r="L75" s="2"/>
      <c r="M75" s="2">
        <f>AVERAGE('raw data'!K175,'raw data'!Q175,'raw data'!W175)</f>
        <v>18.551000000000002</v>
      </c>
      <c r="N75" s="2">
        <f>STDEV('raw data'!K175,'raw data'!Q175,'raw data'!W175)</f>
        <v>1.3495825280433937</v>
      </c>
      <c r="O75" s="2">
        <f>AVERAGE('raw data'!AC175,'raw data'!AI175,'raw data'!AO175)</f>
        <v>23.047666666666668</v>
      </c>
      <c r="P75" s="2">
        <f>STDEV('raw data'!AC175,'raw data'!AI175,'raw data'!AO175)</f>
        <v>1.2906329196690025</v>
      </c>
      <c r="Q75" s="2">
        <f>AVERAGE('raw data'!AU175,'raw data'!BA175,'raw data'!BG175)</f>
        <v>24.344000000000005</v>
      </c>
      <c r="R75" s="2">
        <f>STDEV('raw data'!AU175,'raw data'!BA175,'raw data'!BG175)</f>
        <v>1.3262017191965934</v>
      </c>
      <c r="S75" s="2">
        <f>AVERAGE('raw data'!BM175,'raw data'!BS175,'raw data'!BY175)</f>
        <v>24.909333333333333</v>
      </c>
      <c r="T75" s="2">
        <f>STDEV('raw data'!BM175,'raw data'!BS175,'raw data'!BY175)</f>
        <v>1.6894793083471999</v>
      </c>
      <c r="U75" s="2"/>
      <c r="V75" s="2">
        <f>AVERAGE('raw data'!K275,'raw data'!Q275,'raw data'!W275)</f>
        <v>19.663</v>
      </c>
      <c r="W75" s="2">
        <f>STDEV('raw data'!K275,'raw data'!Q275,'raw data'!W275)</f>
        <v>2.6804799943293554</v>
      </c>
      <c r="X75" s="2">
        <f>AVERAGE('raw data'!AC275,'raw data'!AI275,'raw data'!AO275)</f>
        <v>21.459333333333333</v>
      </c>
      <c r="Y75" s="2">
        <f>STDEV('raw data'!AC275,'raw data'!AI275,'raw data'!AO275)</f>
        <v>0.30532987625408331</v>
      </c>
      <c r="Z75" s="2">
        <f>AVERAGE('raw data'!AU275,'raw data'!BA275,'raw data'!BG275)</f>
        <v>25.230333333333334</v>
      </c>
      <c r="AA75" s="2">
        <f>STDEV('raw data'!AU275,'raw data'!BA275,'raw data'!BG275)</f>
        <v>1.7392898934143608</v>
      </c>
      <c r="AB75" s="2">
        <f>AVERAGE('raw data'!BM275,'raw data'!BS275,'raw data'!BY275)</f>
        <v>24.451000000000004</v>
      </c>
      <c r="AC75" s="2">
        <f>STDEV('raw data'!BM275,'raw data'!BS275,'raw data'!BY275)</f>
        <v>0.54555751300848099</v>
      </c>
      <c r="AD75" s="2"/>
      <c r="AE75" s="2">
        <f>AVERAGE('raw data'!K375,'raw data'!Q375,'raw data'!W375)</f>
        <v>17.542333333333332</v>
      </c>
      <c r="AF75" s="2">
        <f>STDEV('raw data'!K375,'raw data'!Q375,'raw data'!W375)</f>
        <v>0.46552586752331421</v>
      </c>
      <c r="AG75" s="2">
        <f>AVERAGE('raw data'!AC375,'raw data'!AI375,'raw data'!AO375)</f>
        <v>20.725999999999999</v>
      </c>
      <c r="AH75" s="2">
        <f>STDEV('raw data'!AC375,'raw data'!AI375,'raw data'!AO375)</f>
        <v>0.58658077022691268</v>
      </c>
      <c r="AI75" s="2">
        <f>AVERAGE('raw data'!AU375,'raw data'!BA375,'raw data'!BG375)</f>
        <v>24.588666666666665</v>
      </c>
      <c r="AJ75" s="2">
        <f>STDEV('raw data'!AU375,'raw data'!BA375,'raw data'!BG375)</f>
        <v>1.5012795653486162</v>
      </c>
      <c r="AK75" s="2">
        <f>AVERAGE('raw data'!BM375,'raw data'!BS375,'raw data'!BY375)</f>
        <v>25.434333333333331</v>
      </c>
      <c r="AL75" s="2">
        <f>STDEV('raw data'!BM375,'raw data'!BS375,'raw data'!BY375)</f>
        <v>2.075955282113112</v>
      </c>
      <c r="AM75" s="2"/>
      <c r="AN75" s="2">
        <f>AVERAGE('raw data'!K475,'raw data'!Q475,'raw data'!W475)</f>
        <v>17.213999999999999</v>
      </c>
      <c r="AO75" s="2">
        <f>STDEV('raw data'!K475,'raw data'!Q475,'raw data'!W475)</f>
        <v>0.30237559425324001</v>
      </c>
      <c r="AP75" s="2">
        <f>AVERAGE('raw data'!AC475,'raw data'!AI475,'raw data'!AO475)</f>
        <v>21.03533333333333</v>
      </c>
      <c r="AQ75" s="2">
        <f>STDEV('raw data'!AC475,'raw data'!AI475,'raw data'!AO475)</f>
        <v>0.93075471169010704</v>
      </c>
      <c r="AR75" s="2">
        <f>AVERAGE('raw data'!AU475,'raw data'!BA475,'raw data'!BG475)</f>
        <v>24.02333333333333</v>
      </c>
      <c r="AS75" s="2">
        <f>STDEV('raw data'!AU475,'raw data'!BA475,'raw data'!BG475)</f>
        <v>1.2212904377474398</v>
      </c>
      <c r="AT75" s="2">
        <f>AVERAGE('raw data'!BM475,'raw data'!BS475,'raw data'!BY475)</f>
        <v>25.033666666666665</v>
      </c>
      <c r="AU75" s="2">
        <f>STDEV('raw data'!BM475,'raw data'!BS475,'raw data'!BY475)</f>
        <v>0.72054585789756198</v>
      </c>
      <c r="AV75" s="2"/>
      <c r="AW75" s="2"/>
      <c r="AX75" s="13">
        <f t="shared" si="80"/>
        <v>-0.22800000000000153</v>
      </c>
      <c r="AY75" s="14">
        <f t="shared" si="81"/>
        <v>2.038186187632856</v>
      </c>
      <c r="AZ75" s="13">
        <f t="shared" si="82"/>
        <v>-1.2661666666666669</v>
      </c>
      <c r="BA75" s="14">
        <f t="shared" si="83"/>
        <v>1.6844913967899084</v>
      </c>
      <c r="BB75" s="13">
        <f t="shared" si="84"/>
        <v>9.1666666666661456E-2</v>
      </c>
      <c r="BC75" s="14">
        <f t="shared" si="85"/>
        <v>2.4200601804854998</v>
      </c>
      <c r="BD75" s="13">
        <f t="shared" si="86"/>
        <v>-0.53166666666666273</v>
      </c>
      <c r="BE75" s="14">
        <f t="shared" si="87"/>
        <v>2.1501444072350298</v>
      </c>
      <c r="BG75" s="13">
        <f t="shared" si="88"/>
        <v>-1.1119999999999983</v>
      </c>
      <c r="BH75" s="14">
        <f t="shared" si="89"/>
        <v>4.0300625223727486</v>
      </c>
      <c r="BI75" s="13">
        <f t="shared" si="90"/>
        <v>1.5883333333333347</v>
      </c>
      <c r="BJ75" s="14">
        <f t="shared" si="91"/>
        <v>1.5959627959230858</v>
      </c>
      <c r="BK75" s="13">
        <f t="shared" si="92"/>
        <v>-0.88633333333332942</v>
      </c>
      <c r="BL75" s="14">
        <f t="shared" si="93"/>
        <v>3.0654916126109542</v>
      </c>
      <c r="BM75" s="13">
        <f t="shared" si="94"/>
        <v>0.4583333333333286</v>
      </c>
      <c r="BN75" s="14">
        <f t="shared" si="95"/>
        <v>2.2350368213556808</v>
      </c>
      <c r="BO75" s="13"/>
      <c r="BP75" s="13">
        <f>M75-AE75</f>
        <v>1.0086666666666702</v>
      </c>
      <c r="BQ75" s="14">
        <f>N75+AF75</f>
        <v>1.815108395566708</v>
      </c>
      <c r="BR75" s="13">
        <f>O75-AG75</f>
        <v>2.321666666666669</v>
      </c>
      <c r="BS75" s="14">
        <f>P75+AH75</f>
        <v>1.8772136898959153</v>
      </c>
      <c r="BT75" s="13">
        <f>Q75-AI75</f>
        <v>-0.24466666666666015</v>
      </c>
      <c r="BU75" s="14">
        <f>R75+AJ75</f>
        <v>2.8274812845452093</v>
      </c>
      <c r="BV75" s="13">
        <f>S75-AK75</f>
        <v>-0.52499999999999858</v>
      </c>
      <c r="BW75" s="14">
        <f>T75+AL75</f>
        <v>3.7654345904603117</v>
      </c>
      <c r="BY75" s="13">
        <f t="shared" si="96"/>
        <v>1.3370000000000033</v>
      </c>
      <c r="BZ75" s="14">
        <f t="shared" si="97"/>
        <v>1.6519581222966337</v>
      </c>
      <c r="CA75" s="13">
        <f t="shared" si="98"/>
        <v>2.0123333333333377</v>
      </c>
      <c r="CB75" s="14">
        <f t="shared" si="99"/>
        <v>2.2213876313591094</v>
      </c>
      <c r="CC75" s="13">
        <f t="shared" si="100"/>
        <v>0.32066666666667487</v>
      </c>
      <c r="CD75" s="14">
        <f t="shared" si="101"/>
        <v>2.547492156944033</v>
      </c>
      <c r="CE75" s="13">
        <f t="shared" si="102"/>
        <v>-0.12433333333333252</v>
      </c>
      <c r="CF75" s="14">
        <f t="shared" si="103"/>
        <v>2.410025166244762</v>
      </c>
      <c r="CH75" s="13">
        <f t="shared" si="104"/>
        <v>2.4490000000000016</v>
      </c>
      <c r="CI75" s="14">
        <f t="shared" si="105"/>
        <v>2.9828555885825954</v>
      </c>
      <c r="CJ75" s="13">
        <f t="shared" si="106"/>
        <v>0.42400000000000304</v>
      </c>
      <c r="CK75" s="14">
        <f t="shared" si="107"/>
        <v>1.2360845879441904</v>
      </c>
      <c r="CL75" s="13">
        <f t="shared" si="108"/>
        <v>1.2070000000000043</v>
      </c>
      <c r="CM75" s="14">
        <f t="shared" si="109"/>
        <v>2.9605803311618004</v>
      </c>
      <c r="CN75" s="13">
        <f t="shared" si="110"/>
        <v>-0.58266666666666111</v>
      </c>
      <c r="CO75" s="14">
        <f t="shared" si="111"/>
        <v>1.266103370906043</v>
      </c>
      <c r="CQ75" s="13">
        <f t="shared" si="112"/>
        <v>0.32833333333333314</v>
      </c>
      <c r="CR75" s="14">
        <f t="shared" si="113"/>
        <v>0.76790146177655427</v>
      </c>
      <c r="CS75" s="13">
        <f t="shared" si="114"/>
        <v>-0.30933333333333124</v>
      </c>
      <c r="CT75" s="14">
        <f t="shared" si="115"/>
        <v>1.5173354819170197</v>
      </c>
      <c r="CU75" s="13">
        <f t="shared" si="116"/>
        <v>0.56533333333333502</v>
      </c>
      <c r="CV75" s="14">
        <f t="shared" si="117"/>
        <v>2.722570003096056</v>
      </c>
      <c r="CW75" s="13">
        <f t="shared" si="118"/>
        <v>0.40066666666666606</v>
      </c>
      <c r="CX75" s="14">
        <f t="shared" si="119"/>
        <v>2.7965011400106738</v>
      </c>
    </row>
    <row r="76" spans="1:102" x14ac:dyDescent="0.25">
      <c r="A76" s="4">
        <v>542</v>
      </c>
      <c r="B76" s="4">
        <v>559</v>
      </c>
      <c r="C76" s="4" t="s">
        <v>96</v>
      </c>
      <c r="D76" s="2">
        <f>AVERAGE('raw data'!K76,'raw data'!Q76,'raw data'!W76)</f>
        <v>12.920666666666667</v>
      </c>
      <c r="E76" s="2">
        <f>STDEV('raw data'!K76,'raw data'!Q76,'raw data'!W76)</f>
        <v>0.29254800175925538</v>
      </c>
      <c r="F76" s="2">
        <f>AVERAGE('raw data'!AC76,'raw data'!AI76,'raw data'!AO76)</f>
        <v>16.1815</v>
      </c>
      <c r="G76" s="2">
        <f>STDEV('raw data'!AC76,'raw data'!AI76,'raw data'!AO76)</f>
        <v>0.10818733752154085</v>
      </c>
      <c r="H76" s="2">
        <f>AVERAGE('raw data'!AU76,'raw data'!BA76,'raw data'!BG76)</f>
        <v>17.916</v>
      </c>
      <c r="I76" s="2">
        <f>STDEV('raw data'!AU76,'raw data'!BA76,'raw data'!BG76)</f>
        <v>0.75423007099955863</v>
      </c>
      <c r="J76" s="2">
        <f>AVERAGE('raw data'!BM76,'raw data'!BS76,'raw data'!BY76)</f>
        <v>18.84866666666667</v>
      </c>
      <c r="K76" s="2">
        <f>STDEV('raw data'!BM76,'raw data'!BS76,'raw data'!BY76)</f>
        <v>0.45197492555819252</v>
      </c>
      <c r="L76" s="2"/>
      <c r="M76" s="2">
        <f>AVERAGE('raw data'!K176,'raw data'!Q176,'raw data'!W176)</f>
        <v>12.663000000000002</v>
      </c>
      <c r="N76" s="2">
        <f>STDEV('raw data'!K176,'raw data'!Q176,'raw data'!W176)</f>
        <v>0.41550090252609528</v>
      </c>
      <c r="O76" s="2">
        <f>AVERAGE('raw data'!AC176,'raw data'!AI176,'raw data'!AO176)</f>
        <v>15.659000000000001</v>
      </c>
      <c r="P76" s="2">
        <f>STDEV('raw data'!AC176,'raw data'!AI176,'raw data'!AO176)</f>
        <v>0.6404990241991001</v>
      </c>
      <c r="Q76" s="2">
        <f>AVERAGE('raw data'!AU176,'raw data'!BA176,'raw data'!BG176)</f>
        <v>18.251999999999999</v>
      </c>
      <c r="R76" s="2">
        <f>STDEV('raw data'!AU176,'raw data'!BA176,'raw data'!BG176)</f>
        <v>0.68689810015751296</v>
      </c>
      <c r="S76" s="2">
        <f>AVERAGE('raw data'!BM176,'raw data'!BS176,'raw data'!BY176)</f>
        <v>18.943666666666669</v>
      </c>
      <c r="T76" s="2">
        <f>STDEV('raw data'!BM176,'raw data'!BS176,'raw data'!BY176)</f>
        <v>0.47735765766700927</v>
      </c>
      <c r="U76" s="2"/>
      <c r="V76" s="2">
        <f>AVERAGE('raw data'!K276,'raw data'!Q276,'raw data'!W276)</f>
        <v>12.694666666666668</v>
      </c>
      <c r="W76" s="2">
        <f>STDEV('raw data'!K276,'raw data'!Q276,'raw data'!W276)</f>
        <v>0.46114675899688695</v>
      </c>
      <c r="X76" s="2">
        <f>AVERAGE('raw data'!AC276,'raw data'!AI276,'raw data'!AO276)</f>
        <v>16.190333333333331</v>
      </c>
      <c r="Y76" s="2">
        <f>STDEV('raw data'!AC276,'raw data'!AI276,'raw data'!AO276)</f>
        <v>0.45519922378375549</v>
      </c>
      <c r="Z76" s="2">
        <f>AVERAGE('raw data'!AU276,'raw data'!BA276,'raw data'!BG276)</f>
        <v>18.493666666666666</v>
      </c>
      <c r="AA76" s="2">
        <f>STDEV('raw data'!AU276,'raw data'!BA276,'raw data'!BG276)</f>
        <v>0.77352590993019255</v>
      </c>
      <c r="AB76" s="2">
        <f>AVERAGE('raw data'!BM276,'raw data'!BS276,'raw data'!BY276)</f>
        <v>19.040333333333333</v>
      </c>
      <c r="AC76" s="2">
        <f>STDEV('raw data'!BM276,'raw data'!BS276,'raw data'!BY276)</f>
        <v>0.63069036248648447</v>
      </c>
      <c r="AD76" s="2"/>
      <c r="AE76" s="2">
        <f>AVERAGE('raw data'!K376,'raw data'!Q376,'raw data'!W376)</f>
        <v>12.012666666666666</v>
      </c>
      <c r="AF76" s="2">
        <f>STDEV('raw data'!K376,'raw data'!Q376,'raw data'!W376)</f>
        <v>0.7729322954394735</v>
      </c>
      <c r="AG76" s="2">
        <f>AVERAGE('raw data'!AC376,'raw data'!AI376,'raw data'!AO376)</f>
        <v>15.475000000000001</v>
      </c>
      <c r="AH76" s="2">
        <f>STDEV('raw data'!AC376,'raw data'!AI376,'raw data'!AO376)</f>
        <v>0.46726009887427761</v>
      </c>
      <c r="AI76" s="2">
        <f>AVERAGE('raw data'!AU376,'raw data'!BA376,'raw data'!BG376)</f>
        <v>17.834333333333333</v>
      </c>
      <c r="AJ76" s="2">
        <f>STDEV('raw data'!AU376,'raw data'!BA376,'raw data'!BG376)</f>
        <v>0.50460116263573318</v>
      </c>
      <c r="AK76" s="2">
        <f>AVERAGE('raw data'!BM376,'raw data'!BS376,'raw data'!BY376)</f>
        <v>18.893333333333334</v>
      </c>
      <c r="AL76" s="2">
        <f>STDEV('raw data'!BM376,'raw data'!BS376,'raw data'!BY376)</f>
        <v>0.54897115892670778</v>
      </c>
      <c r="AM76" s="2"/>
      <c r="AN76" s="2">
        <f>AVERAGE('raw data'!K476,'raw data'!Q476,'raw data'!W476)</f>
        <v>12.567</v>
      </c>
      <c r="AO76" s="2">
        <f>STDEV('raw data'!K476,'raw data'!Q476,'raw data'!W476)</f>
        <v>0.40009373901624629</v>
      </c>
      <c r="AP76" s="2">
        <f>AVERAGE('raw data'!AC476,'raw data'!AI476,'raw data'!AO476)</f>
        <v>15.937666666666667</v>
      </c>
      <c r="AQ76" s="2">
        <f>STDEV('raw data'!AC476,'raw data'!AI476,'raw data'!AO476)</f>
        <v>0.69409317338044241</v>
      </c>
      <c r="AR76" s="2">
        <f>AVERAGE('raw data'!AU476,'raw data'!BA476,'raw data'!BG476)</f>
        <v>18.400000000000002</v>
      </c>
      <c r="AS76" s="2">
        <f>STDEV('raw data'!AU476,'raw data'!BA476,'raw data'!BG476)</f>
        <v>0.79954236910872911</v>
      </c>
      <c r="AT76" s="2">
        <f>AVERAGE('raw data'!BM476,'raw data'!BS476,'raw data'!BY476)</f>
        <v>19.166666666666668</v>
      </c>
      <c r="AU76" s="2">
        <f>STDEV('raw data'!BM476,'raw data'!BS476,'raw data'!BY476)</f>
        <v>0.54840344030041843</v>
      </c>
      <c r="AV76" s="2"/>
      <c r="AW76" s="2"/>
      <c r="AX76" s="13">
        <f t="shared" si="80"/>
        <v>0.25766666666666538</v>
      </c>
      <c r="AY76" s="14">
        <f t="shared" si="81"/>
        <v>0.70804890428535061</v>
      </c>
      <c r="AZ76" s="13">
        <f t="shared" si="82"/>
        <v>0.52249999999999908</v>
      </c>
      <c r="BA76" s="14">
        <f t="shared" si="83"/>
        <v>0.74868636172064096</v>
      </c>
      <c r="BB76" s="13">
        <f t="shared" si="84"/>
        <v>-0.33599999999999852</v>
      </c>
      <c r="BC76" s="14">
        <f t="shared" si="85"/>
        <v>1.4411281711570716</v>
      </c>
      <c r="BD76" s="13">
        <f t="shared" si="86"/>
        <v>-9.4999999999998863E-2</v>
      </c>
      <c r="BE76" s="14">
        <f t="shared" si="87"/>
        <v>0.92933258322520174</v>
      </c>
      <c r="BG76" s="13">
        <f t="shared" si="88"/>
        <v>-3.1666666666666288E-2</v>
      </c>
      <c r="BH76" s="14">
        <f t="shared" si="89"/>
        <v>0.87664766152298224</v>
      </c>
      <c r="BI76" s="13">
        <f t="shared" si="90"/>
        <v>-0.53133333333333077</v>
      </c>
      <c r="BJ76" s="14">
        <f t="shared" si="91"/>
        <v>1.0956982479828556</v>
      </c>
      <c r="BK76" s="13">
        <f t="shared" si="92"/>
        <v>-0.24166666666666714</v>
      </c>
      <c r="BL76" s="14">
        <f t="shared" si="93"/>
        <v>1.4604240100877055</v>
      </c>
      <c r="BM76" s="13">
        <f t="shared" si="94"/>
        <v>-9.6666666666664014E-2</v>
      </c>
      <c r="BN76" s="14">
        <f t="shared" si="95"/>
        <v>1.1080480201534937</v>
      </c>
      <c r="BO76" s="13"/>
      <c r="BP76" s="13">
        <f>M76-AE76</f>
        <v>0.65033333333333587</v>
      </c>
      <c r="BQ76" s="14">
        <f>N76+AF76</f>
        <v>1.1884331979655687</v>
      </c>
      <c r="BR76" s="13">
        <f>O76-AG76</f>
        <v>0.18399999999999928</v>
      </c>
      <c r="BS76" s="14">
        <f>P76+AH76</f>
        <v>1.1077591230733776</v>
      </c>
      <c r="BT76" s="13">
        <f>Q76-AI76</f>
        <v>0.41766666666666552</v>
      </c>
      <c r="BU76" s="14">
        <f>R76+AJ76</f>
        <v>1.1914992627932461</v>
      </c>
      <c r="BV76" s="13">
        <f>S76-AK76</f>
        <v>5.0333333333334451E-2</v>
      </c>
      <c r="BW76" s="14">
        <f>T76+AL76</f>
        <v>1.026328816593717</v>
      </c>
      <c r="BY76" s="13">
        <f t="shared" si="96"/>
        <v>9.6000000000001862E-2</v>
      </c>
      <c r="BZ76" s="14">
        <f t="shared" si="97"/>
        <v>0.81559464154234163</v>
      </c>
      <c r="CA76" s="13">
        <f t="shared" si="98"/>
        <v>-0.27866666666666617</v>
      </c>
      <c r="CB76" s="14">
        <f t="shared" si="99"/>
        <v>1.3345921975795425</v>
      </c>
      <c r="CC76" s="13">
        <f t="shared" si="100"/>
        <v>-0.14800000000000324</v>
      </c>
      <c r="CD76" s="14">
        <f t="shared" si="101"/>
        <v>1.4864404692662421</v>
      </c>
      <c r="CE76" s="13">
        <f t="shared" si="102"/>
        <v>-0.22299999999999898</v>
      </c>
      <c r="CF76" s="14">
        <f t="shared" si="103"/>
        <v>1.0257610979674276</v>
      </c>
      <c r="CH76" s="13">
        <f t="shared" si="104"/>
        <v>0.12766666666666815</v>
      </c>
      <c r="CI76" s="14">
        <f t="shared" si="105"/>
        <v>0.86124049801313318</v>
      </c>
      <c r="CJ76" s="13">
        <f t="shared" si="106"/>
        <v>0.2526666666666646</v>
      </c>
      <c r="CK76" s="14">
        <f t="shared" si="107"/>
        <v>1.149292397164198</v>
      </c>
      <c r="CL76" s="13">
        <f t="shared" si="108"/>
        <v>9.36666666666639E-2</v>
      </c>
      <c r="CM76" s="14">
        <f t="shared" si="109"/>
        <v>1.5730682790389217</v>
      </c>
      <c r="CN76" s="13">
        <f t="shared" si="110"/>
        <v>-0.12633333333333496</v>
      </c>
      <c r="CO76" s="14">
        <f t="shared" si="111"/>
        <v>1.1790938027869029</v>
      </c>
      <c r="CQ76" s="13">
        <f t="shared" si="112"/>
        <v>-0.55433333333333401</v>
      </c>
      <c r="CR76" s="14">
        <f t="shared" si="113"/>
        <v>1.1730260344557197</v>
      </c>
      <c r="CS76" s="13">
        <f t="shared" si="114"/>
        <v>-0.46266666666666545</v>
      </c>
      <c r="CT76" s="14">
        <f t="shared" si="115"/>
        <v>1.16135327225472</v>
      </c>
      <c r="CU76" s="13">
        <f t="shared" si="116"/>
        <v>-0.56566666666666876</v>
      </c>
      <c r="CV76" s="14">
        <f t="shared" si="117"/>
        <v>1.3041435317444623</v>
      </c>
      <c r="CW76" s="13">
        <f t="shared" si="118"/>
        <v>-0.27333333333333343</v>
      </c>
      <c r="CX76" s="14">
        <f t="shared" si="119"/>
        <v>1.0973745992271262</v>
      </c>
    </row>
    <row r="77" spans="1:102" x14ac:dyDescent="0.25">
      <c r="A77" s="4">
        <v>548</v>
      </c>
      <c r="B77" s="4">
        <v>559</v>
      </c>
      <c r="C77" s="4" t="s">
        <v>97</v>
      </c>
      <c r="D77" s="2">
        <f>AVERAGE('raw data'!K77,'raw data'!Q77,'raw data'!W77)</f>
        <v>11.198666666666668</v>
      </c>
      <c r="E77" s="2">
        <f>STDEV('raw data'!K77,'raw data'!Q77,'raw data'!W77)</f>
        <v>0.55834517400380046</v>
      </c>
      <c r="F77" s="2">
        <f>AVERAGE('raw data'!AC77,'raw data'!AI77,'raw data'!AO77)</f>
        <v>17.375</v>
      </c>
      <c r="G77" s="2">
        <f>STDEV('raw data'!AC77,'raw data'!AI77,'raw data'!AO77)</f>
        <v>0.32526911934581249</v>
      </c>
      <c r="H77" s="2">
        <f>AVERAGE('raw data'!AU77,'raw data'!BA77,'raw data'!BG77)</f>
        <v>22.113666666666671</v>
      </c>
      <c r="I77" s="2">
        <f>STDEV('raw data'!AU77,'raw data'!BA77,'raw data'!BG77)</f>
        <v>0.84559170604573231</v>
      </c>
      <c r="J77" s="2">
        <f>AVERAGE('raw data'!BM77,'raw data'!BS77,'raw data'!BY77)</f>
        <v>22.929666666666666</v>
      </c>
      <c r="K77" s="2">
        <f>STDEV('raw data'!BM77,'raw data'!BS77,'raw data'!BY77)</f>
        <v>0.32207038568197105</v>
      </c>
      <c r="L77" s="2"/>
      <c r="M77" s="2">
        <f>AVERAGE('raw data'!K177,'raw data'!Q177,'raw data'!W177)</f>
        <v>11.352666666666666</v>
      </c>
      <c r="N77" s="2">
        <f>STDEV('raw data'!K177,'raw data'!Q177,'raw data'!W177)</f>
        <v>0.51796171029655613</v>
      </c>
      <c r="O77" s="2">
        <f>AVERAGE('raw data'!AC177,'raw data'!AI177,'raw data'!AO177)</f>
        <v>17.097999999999999</v>
      </c>
      <c r="P77" s="2">
        <f>STDEV('raw data'!AC177,'raw data'!AI177,'raw data'!AO177)</f>
        <v>0.39088489354284284</v>
      </c>
      <c r="Q77" s="2">
        <f>AVERAGE('raw data'!AU177,'raw data'!BA177,'raw data'!BG177)</f>
        <v>22.528000000000002</v>
      </c>
      <c r="R77" s="2">
        <f>STDEV('raw data'!AU177,'raw data'!BA177,'raw data'!BG177)</f>
        <v>0.64554240759225023</v>
      </c>
      <c r="S77" s="2">
        <f>AVERAGE('raw data'!BM177,'raw data'!BS177,'raw data'!BY177)</f>
        <v>23.136666666666667</v>
      </c>
      <c r="T77" s="2">
        <f>STDEV('raw data'!BM177,'raw data'!BS177,'raw data'!BY177)</f>
        <v>0.67086685216467001</v>
      </c>
      <c r="U77" s="2"/>
      <c r="V77" s="2">
        <f>AVERAGE('raw data'!K277,'raw data'!Q277,'raw data'!W277)</f>
        <v>10.363999999999999</v>
      </c>
      <c r="W77" s="2">
        <f>STDEV('raw data'!K277,'raw data'!Q277,'raw data'!W277)</f>
        <v>2.5514701644346244E-2</v>
      </c>
      <c r="X77" s="2">
        <f>AVERAGE('raw data'!AC277,'raw data'!AI277,'raw data'!AO277)</f>
        <v>16.001000000000001</v>
      </c>
      <c r="Y77" s="2">
        <f>STDEV('raw data'!AC277,'raw data'!AI277,'raw data'!AO277)</f>
        <v>0.20770411647341036</v>
      </c>
      <c r="Z77" s="2">
        <f>AVERAGE('raw data'!AU277,'raw data'!BA277,'raw data'!BG277)</f>
        <v>20.963333333333335</v>
      </c>
      <c r="AA77" s="2">
        <f>STDEV('raw data'!AU277,'raw data'!BA277,'raw data'!BG277)</f>
        <v>0.57954838739602499</v>
      </c>
      <c r="AB77" s="2">
        <f>AVERAGE('raw data'!BM277,'raw data'!BS277,'raw data'!BY277)</f>
        <v>21.518333333333334</v>
      </c>
      <c r="AC77" s="2">
        <f>STDEV('raw data'!BM277,'raw data'!BS277,'raw data'!BY277)</f>
        <v>0.50505874245807603</v>
      </c>
      <c r="AD77" s="2"/>
      <c r="AE77" s="2">
        <f>AVERAGE('raw data'!K377,'raw data'!Q377,'raw data'!W377)</f>
        <v>10.956999999999999</v>
      </c>
      <c r="AF77" s="2">
        <f>STDEV('raw data'!K377,'raw data'!Q377,'raw data'!W377)</f>
        <v>0.3547661201411435</v>
      </c>
      <c r="AG77" s="2">
        <f>AVERAGE('raw data'!AC377,'raw data'!AI377,'raw data'!AO377)</f>
        <v>17.055333333333333</v>
      </c>
      <c r="AH77" s="2">
        <f>STDEV('raw data'!AC377,'raw data'!AI377,'raw data'!AO377)</f>
        <v>0.16781636789459198</v>
      </c>
      <c r="AI77" s="2">
        <f>AVERAGE('raw data'!AU377,'raw data'!BA377,'raw data'!BG377)</f>
        <v>21.678666666666668</v>
      </c>
      <c r="AJ77" s="2">
        <f>STDEV('raw data'!AU377,'raw data'!BA377,'raw data'!BG377)</f>
        <v>0.44443372209288318</v>
      </c>
      <c r="AK77" s="2">
        <f>AVERAGE('raw data'!BM377,'raw data'!BS377,'raw data'!BY377)</f>
        <v>23.018999999999995</v>
      </c>
      <c r="AL77" s="2">
        <f>STDEV('raw data'!BM377,'raw data'!BS377,'raw data'!BY377)</f>
        <v>0.4592722504136299</v>
      </c>
      <c r="AM77" s="2"/>
      <c r="AN77" s="2">
        <f>AVERAGE('raw data'!K477,'raw data'!Q477,'raw data'!W477)</f>
        <v>9.8966666666666665</v>
      </c>
      <c r="AO77" s="2">
        <f>STDEV('raw data'!K477,'raw data'!Q477,'raw data'!W477)</f>
        <v>0.17809360834497454</v>
      </c>
      <c r="AP77" s="2">
        <f>AVERAGE('raw data'!AC477,'raw data'!AI477,'raw data'!AO477)</f>
        <v>15.511000000000001</v>
      </c>
      <c r="AQ77" s="2">
        <f>STDEV('raw data'!AC477,'raw data'!AI477,'raw data'!AO477)</f>
        <v>0.45356917884706416</v>
      </c>
      <c r="AR77" s="2">
        <f>AVERAGE('raw data'!AU477,'raw data'!BA477,'raw data'!BG477)</f>
        <v>20.210666666666668</v>
      </c>
      <c r="AS77" s="2">
        <f>STDEV('raw data'!AU477,'raw data'!BA477,'raw data'!BG477)</f>
        <v>0.24388795241531103</v>
      </c>
      <c r="AT77" s="2">
        <f>AVERAGE('raw data'!BM477,'raw data'!BS477,'raw data'!BY477)</f>
        <v>21.618333333333336</v>
      </c>
      <c r="AU77" s="2">
        <f>STDEV('raw data'!BM477,'raw data'!BS477,'raw data'!BY477)</f>
        <v>0.33161624407337764</v>
      </c>
      <c r="AV77" s="2"/>
      <c r="AW77" s="2"/>
      <c r="AX77" s="13">
        <f t="shared" si="80"/>
        <v>-0.15399999999999814</v>
      </c>
      <c r="AY77" s="14">
        <f t="shared" si="81"/>
        <v>1.0763068843003567</v>
      </c>
      <c r="AZ77" s="13">
        <f t="shared" si="82"/>
        <v>0.27700000000000102</v>
      </c>
      <c r="BA77" s="14">
        <f t="shared" si="83"/>
        <v>0.71615401288865532</v>
      </c>
      <c r="BB77" s="13">
        <f t="shared" si="84"/>
        <v>-0.41433333333333167</v>
      </c>
      <c r="BC77" s="14">
        <f t="shared" si="85"/>
        <v>1.4911341136379825</v>
      </c>
      <c r="BD77" s="13">
        <f t="shared" si="86"/>
        <v>-0.20700000000000074</v>
      </c>
      <c r="BE77" s="14">
        <f t="shared" si="87"/>
        <v>0.99293723784664101</v>
      </c>
      <c r="BG77" s="13">
        <f t="shared" si="88"/>
        <v>0.98866666666666703</v>
      </c>
      <c r="BH77" s="14">
        <f t="shared" si="89"/>
        <v>0.54347641194090235</v>
      </c>
      <c r="BI77" s="13">
        <f t="shared" si="90"/>
        <v>1.0969999999999978</v>
      </c>
      <c r="BJ77" s="14">
        <f t="shared" si="91"/>
        <v>0.5985890100162532</v>
      </c>
      <c r="BK77" s="13">
        <f t="shared" si="92"/>
        <v>1.5646666666666675</v>
      </c>
      <c r="BL77" s="14">
        <f t="shared" si="93"/>
        <v>1.2250907949882752</v>
      </c>
      <c r="BM77" s="13">
        <f t="shared" si="94"/>
        <v>1.6183333333333323</v>
      </c>
      <c r="BN77" s="14">
        <f t="shared" si="95"/>
        <v>1.175925594622746</v>
      </c>
      <c r="BO77" s="13"/>
      <c r="BP77" s="13">
        <f>M77-AE77</f>
        <v>0.39566666666666706</v>
      </c>
      <c r="BQ77" s="14">
        <f>N77+AF77</f>
        <v>0.87272783043769964</v>
      </c>
      <c r="BR77" s="13">
        <f>O77-AG77</f>
        <v>4.266666666666552E-2</v>
      </c>
      <c r="BS77" s="14">
        <f>P77+AH77</f>
        <v>0.55870126143743482</v>
      </c>
      <c r="BT77" s="13">
        <f>Q77-AI77</f>
        <v>0.84933333333333394</v>
      </c>
      <c r="BU77" s="14">
        <f>R77+AJ77</f>
        <v>1.0899761296851334</v>
      </c>
      <c r="BV77" s="13">
        <f>S77-AK77</f>
        <v>0.11766666666667192</v>
      </c>
      <c r="BW77" s="14">
        <f>T77+AL77</f>
        <v>1.1301391025782999</v>
      </c>
      <c r="BY77" s="13">
        <f t="shared" si="96"/>
        <v>1.4559999999999995</v>
      </c>
      <c r="BZ77" s="14">
        <f t="shared" si="97"/>
        <v>0.6960553186415307</v>
      </c>
      <c r="CA77" s="13">
        <f t="shared" si="98"/>
        <v>1.586999999999998</v>
      </c>
      <c r="CB77" s="14">
        <f t="shared" si="99"/>
        <v>0.844454072389907</v>
      </c>
      <c r="CC77" s="13">
        <f t="shared" si="100"/>
        <v>2.3173333333333339</v>
      </c>
      <c r="CD77" s="14">
        <f t="shared" si="101"/>
        <v>0.88943036000756126</v>
      </c>
      <c r="CE77" s="13">
        <f t="shared" si="102"/>
        <v>1.5183333333333309</v>
      </c>
      <c r="CF77" s="14">
        <f t="shared" si="103"/>
        <v>1.0024830962380475</v>
      </c>
      <c r="CH77" s="13">
        <f t="shared" si="104"/>
        <v>0.46733333333333249</v>
      </c>
      <c r="CI77" s="14">
        <f t="shared" si="105"/>
        <v>0.20360830998932078</v>
      </c>
      <c r="CJ77" s="13">
        <f t="shared" si="106"/>
        <v>0.49000000000000021</v>
      </c>
      <c r="CK77" s="14">
        <f t="shared" si="107"/>
        <v>0.66127329532047452</v>
      </c>
      <c r="CL77" s="13">
        <f t="shared" si="108"/>
        <v>0.75266666666666637</v>
      </c>
      <c r="CM77" s="14">
        <f t="shared" si="109"/>
        <v>0.82343633981133602</v>
      </c>
      <c r="CN77" s="13">
        <f t="shared" si="110"/>
        <v>-0.10000000000000142</v>
      </c>
      <c r="CO77" s="14">
        <f t="shared" si="111"/>
        <v>0.83667498653145367</v>
      </c>
      <c r="CQ77" s="13">
        <f t="shared" si="112"/>
        <v>1.0603333333333325</v>
      </c>
      <c r="CR77" s="14">
        <f t="shared" si="113"/>
        <v>0.53285972848611807</v>
      </c>
      <c r="CS77" s="13">
        <f t="shared" si="114"/>
        <v>1.5443333333333324</v>
      </c>
      <c r="CT77" s="14">
        <f t="shared" si="115"/>
        <v>0.62138554674165614</v>
      </c>
      <c r="CU77" s="13">
        <f t="shared" si="116"/>
        <v>1.468</v>
      </c>
      <c r="CV77" s="14">
        <f t="shared" si="117"/>
        <v>0.68832167450819415</v>
      </c>
      <c r="CW77" s="13">
        <f t="shared" si="118"/>
        <v>1.400666666666659</v>
      </c>
      <c r="CX77" s="14">
        <f t="shared" si="119"/>
        <v>0.7908884944870076</v>
      </c>
    </row>
    <row r="78" spans="1:102" x14ac:dyDescent="0.25">
      <c r="A78" s="4">
        <v>551</v>
      </c>
      <c r="B78" s="4">
        <v>559</v>
      </c>
      <c r="C78" s="4" t="s">
        <v>98</v>
      </c>
      <c r="D78" s="2">
        <f>AVERAGE('raw data'!K78,'raw data'!Q78,'raw data'!W78)</f>
        <v>8.9696666666666669</v>
      </c>
      <c r="E78" s="2">
        <f>STDEV('raw data'!K78,'raw data'!Q78,'raw data'!W78)</f>
        <v>0.52469546723154847</v>
      </c>
      <c r="F78" s="2">
        <f>AVERAGE('raw data'!AC78,'raw data'!AI78,'raw data'!AO78)</f>
        <v>15.8505</v>
      </c>
      <c r="G78" s="2">
        <f>STDEV('raw data'!AC78,'raw data'!AI78,'raw data'!AO78)</f>
        <v>7.77817459305148E-3</v>
      </c>
      <c r="H78" s="2">
        <f>AVERAGE('raw data'!AU78,'raw data'!BA78,'raw data'!BG78)</f>
        <v>21.862333333333329</v>
      </c>
      <c r="I78" s="2">
        <f>STDEV('raw data'!AU78,'raw data'!BA78,'raw data'!BG78)</f>
        <v>0.24860477335186712</v>
      </c>
      <c r="J78" s="2">
        <f>AVERAGE('raw data'!BM78,'raw data'!BS78,'raw data'!BY78)</f>
        <v>23.598333333333333</v>
      </c>
      <c r="K78" s="2">
        <f>STDEV('raw data'!BM78,'raw data'!BS78,'raw data'!BY78)</f>
        <v>0.94640178219048943</v>
      </c>
      <c r="L78" s="2"/>
      <c r="M78" s="2">
        <f>AVERAGE('raw data'!K178,'raw data'!Q178,'raw data'!W178)</f>
        <v>8.5236666666666654</v>
      </c>
      <c r="N78" s="2">
        <f>STDEV('raw data'!K178,'raw data'!Q178,'raw data'!W178)</f>
        <v>0.33359306547548806</v>
      </c>
      <c r="O78" s="2">
        <f>AVERAGE('raw data'!AC178,'raw data'!AI178,'raw data'!AO178)</f>
        <v>15.538333333333332</v>
      </c>
      <c r="P78" s="2">
        <f>STDEV('raw data'!AC178,'raw data'!AI178,'raw data'!AO178)</f>
        <v>0.30941288488576774</v>
      </c>
      <c r="Q78" s="2">
        <f>AVERAGE('raw data'!AU178,'raw data'!BA178,'raw data'!BG178)</f>
        <v>21.933666666666667</v>
      </c>
      <c r="R78" s="2">
        <f>STDEV('raw data'!AU178,'raw data'!BA178,'raw data'!BG178)</f>
        <v>0.55664201542223946</v>
      </c>
      <c r="S78" s="2">
        <f>AVERAGE('raw data'!BM178,'raw data'!BS178,'raw data'!BY178)</f>
        <v>23.007999999999999</v>
      </c>
      <c r="T78" s="2">
        <f>STDEV('raw data'!BM178,'raw data'!BS178,'raw data'!BY178)</f>
        <v>0.70760652908237087</v>
      </c>
      <c r="U78" s="2"/>
      <c r="V78" s="2">
        <f>AVERAGE('raw data'!K278,'raw data'!Q278,'raw data'!W278)</f>
        <v>8.2856666666666658</v>
      </c>
      <c r="W78" s="2">
        <f>STDEV('raw data'!K278,'raw data'!Q278,'raw data'!W278)</f>
        <v>0.27710166606019043</v>
      </c>
      <c r="X78" s="2">
        <f>AVERAGE('raw data'!AC278,'raw data'!AI278,'raw data'!AO278)</f>
        <v>15.507333333333333</v>
      </c>
      <c r="Y78" s="2">
        <f>STDEV('raw data'!AC278,'raw data'!AI278,'raw data'!AO278)</f>
        <v>0.11756841979602063</v>
      </c>
      <c r="Z78" s="2">
        <f>AVERAGE('raw data'!AU278,'raw data'!BA278,'raw data'!BG278)</f>
        <v>22.057666666666666</v>
      </c>
      <c r="AA78" s="2">
        <f>STDEV('raw data'!AU278,'raw data'!BA278,'raw data'!BG278)</f>
        <v>0.58774597687549801</v>
      </c>
      <c r="AB78" s="2">
        <f>AVERAGE('raw data'!BM278,'raw data'!BS278,'raw data'!BY278)</f>
        <v>22.806999999999999</v>
      </c>
      <c r="AC78" s="2">
        <f>STDEV('raw data'!BM278,'raw data'!BS278,'raw data'!BY278)</f>
        <v>0.59145498560752807</v>
      </c>
      <c r="AD78" s="2"/>
      <c r="AE78" s="2">
        <f>AVERAGE('raw data'!K378,'raw data'!Q378,'raw data'!W378)</f>
        <v>7.6543333333333337</v>
      </c>
      <c r="AF78" s="2">
        <f>STDEV('raw data'!K378,'raw data'!Q378,'raw data'!W378)</f>
        <v>0.4861947483605033</v>
      </c>
      <c r="AG78" s="2">
        <f>AVERAGE('raw data'!AC378,'raw data'!AI378,'raw data'!AO378)</f>
        <v>15.128666666666666</v>
      </c>
      <c r="AH78" s="2">
        <f>STDEV('raw data'!AC378,'raw data'!AI378,'raw data'!AO378)</f>
        <v>0.28795369998201636</v>
      </c>
      <c r="AI78" s="2">
        <f>AVERAGE('raw data'!AU378,'raw data'!BA378,'raw data'!BG378)</f>
        <v>21.5</v>
      </c>
      <c r="AJ78" s="2">
        <f>STDEV('raw data'!AU378,'raw data'!BA378,'raw data'!BG378)</f>
        <v>0.39201147942375408</v>
      </c>
      <c r="AK78" s="2">
        <f>AVERAGE('raw data'!BM378,'raw data'!BS378,'raw data'!BY378)</f>
        <v>22.972999999999999</v>
      </c>
      <c r="AL78" s="2">
        <f>STDEV('raw data'!BM378,'raw data'!BS378,'raw data'!BY378)</f>
        <v>0.51746690715445742</v>
      </c>
      <c r="AM78" s="2"/>
      <c r="AN78" s="2">
        <f>AVERAGE('raw data'!K478,'raw data'!Q478,'raw data'!W478)</f>
        <v>7.2909999999999995</v>
      </c>
      <c r="AO78" s="2">
        <f>STDEV('raw data'!K478,'raw data'!Q478,'raw data'!W478)</f>
        <v>0.44421053566974278</v>
      </c>
      <c r="AP78" s="2">
        <f>AVERAGE('raw data'!AC478,'raw data'!AI478,'raw data'!AO478)</f>
        <v>15.150333333333334</v>
      </c>
      <c r="AQ78" s="2">
        <f>STDEV('raw data'!AC478,'raw data'!AI478,'raw data'!AO478)</f>
        <v>0.36913728250250399</v>
      </c>
      <c r="AR78" s="2">
        <f>AVERAGE('raw data'!AU478,'raw data'!BA478,'raw data'!BG478)</f>
        <v>21.589333333333332</v>
      </c>
      <c r="AS78" s="2">
        <f>STDEV('raw data'!AU478,'raw data'!BA478,'raw data'!BG478)</f>
        <v>0.45264702952005853</v>
      </c>
      <c r="AT78" s="2">
        <f>AVERAGE('raw data'!BM478,'raw data'!BS478,'raw data'!BY478)</f>
        <v>23.018000000000001</v>
      </c>
      <c r="AU78" s="2">
        <f>STDEV('raw data'!BM478,'raw data'!BS478,'raw data'!BY478)</f>
        <v>0.55074131858795661</v>
      </c>
      <c r="AV78" s="2"/>
      <c r="AW78" s="2"/>
      <c r="AX78" s="13">
        <f t="shared" si="80"/>
        <v>0.44600000000000151</v>
      </c>
      <c r="AY78" s="14">
        <f t="shared" si="81"/>
        <v>0.85828853270703653</v>
      </c>
      <c r="AZ78" s="13">
        <f t="shared" si="82"/>
        <v>0.31216666666666804</v>
      </c>
      <c r="BA78" s="14">
        <f t="shared" si="83"/>
        <v>0.3171910594788192</v>
      </c>
      <c r="BB78" s="13">
        <f t="shared" si="84"/>
        <v>-7.13333333333388E-2</v>
      </c>
      <c r="BC78" s="14">
        <f t="shared" si="85"/>
        <v>0.8052467887741066</v>
      </c>
      <c r="BD78" s="13">
        <f t="shared" si="86"/>
        <v>0.5903333333333336</v>
      </c>
      <c r="BE78" s="14">
        <f t="shared" si="87"/>
        <v>1.6540083112728603</v>
      </c>
      <c r="BG78" s="13">
        <f t="shared" si="88"/>
        <v>0.23799999999999955</v>
      </c>
      <c r="BH78" s="14">
        <f t="shared" si="89"/>
        <v>0.61069473153567855</v>
      </c>
      <c r="BI78" s="13">
        <f t="shared" si="90"/>
        <v>3.0999999999998806E-2</v>
      </c>
      <c r="BJ78" s="14">
        <f t="shared" si="91"/>
        <v>0.42698130468178835</v>
      </c>
      <c r="BK78" s="13">
        <f t="shared" si="92"/>
        <v>-0.12399999999999878</v>
      </c>
      <c r="BL78" s="14">
        <f t="shared" si="93"/>
        <v>1.1443879922977374</v>
      </c>
      <c r="BM78" s="13">
        <f t="shared" si="94"/>
        <v>0.20100000000000051</v>
      </c>
      <c r="BN78" s="14">
        <f t="shared" si="95"/>
        <v>1.2990615146898989</v>
      </c>
      <c r="BO78" s="13"/>
      <c r="BP78" s="13">
        <f>M78-AE78</f>
        <v>0.86933333333333174</v>
      </c>
      <c r="BQ78" s="14">
        <f>N78+AF78</f>
        <v>0.81978781383599131</v>
      </c>
      <c r="BR78" s="13">
        <f>O78-AG78</f>
        <v>0.4096666666666664</v>
      </c>
      <c r="BS78" s="14">
        <f>P78+AH78</f>
        <v>0.59736658486778405</v>
      </c>
      <c r="BT78" s="13">
        <f>Q78-AI78</f>
        <v>0.43366666666666731</v>
      </c>
      <c r="BU78" s="14">
        <f>R78+AJ78</f>
        <v>0.94865349484599348</v>
      </c>
      <c r="BV78" s="13">
        <f>S78-AK78</f>
        <v>3.5000000000000142E-2</v>
      </c>
      <c r="BW78" s="14">
        <f>T78+AL78</f>
        <v>1.2250734362368283</v>
      </c>
      <c r="BY78" s="13">
        <f t="shared" si="96"/>
        <v>1.2326666666666659</v>
      </c>
      <c r="BZ78" s="14">
        <f t="shared" si="97"/>
        <v>0.77780360114523084</v>
      </c>
      <c r="CA78" s="13">
        <f t="shared" si="98"/>
        <v>0.38799999999999812</v>
      </c>
      <c r="CB78" s="14">
        <f t="shared" si="99"/>
        <v>0.67855016738827167</v>
      </c>
      <c r="CC78" s="13">
        <f t="shared" si="100"/>
        <v>0.34433333333333493</v>
      </c>
      <c r="CD78" s="14">
        <f t="shared" si="101"/>
        <v>1.009289044942298</v>
      </c>
      <c r="CE78" s="13">
        <f t="shared" si="102"/>
        <v>-1.0000000000001563E-2</v>
      </c>
      <c r="CF78" s="14">
        <f t="shared" si="103"/>
        <v>1.2583478476703274</v>
      </c>
      <c r="CH78" s="13">
        <f t="shared" si="104"/>
        <v>0.99466666666666637</v>
      </c>
      <c r="CI78" s="14">
        <f t="shared" si="105"/>
        <v>0.72131220172993316</v>
      </c>
      <c r="CJ78" s="13">
        <f t="shared" si="106"/>
        <v>0.35699999999999932</v>
      </c>
      <c r="CK78" s="14">
        <f t="shared" si="107"/>
        <v>0.48670570229852461</v>
      </c>
      <c r="CL78" s="13">
        <f t="shared" si="108"/>
        <v>0.46833333333333371</v>
      </c>
      <c r="CM78" s="14">
        <f t="shared" si="109"/>
        <v>1.0403930063955564</v>
      </c>
      <c r="CN78" s="13">
        <f t="shared" si="110"/>
        <v>-0.21100000000000207</v>
      </c>
      <c r="CO78" s="14">
        <f t="shared" si="111"/>
        <v>1.1421963041954846</v>
      </c>
      <c r="CQ78" s="13">
        <f t="shared" si="112"/>
        <v>0.36333333333333417</v>
      </c>
      <c r="CR78" s="14">
        <f t="shared" si="113"/>
        <v>0.93040528403024614</v>
      </c>
      <c r="CS78" s="13">
        <f t="shared" si="114"/>
        <v>-2.1666666666668277E-2</v>
      </c>
      <c r="CT78" s="14">
        <f t="shared" si="115"/>
        <v>0.65709098248452036</v>
      </c>
      <c r="CU78" s="13">
        <f t="shared" si="116"/>
        <v>-8.9333333333332376E-2</v>
      </c>
      <c r="CV78" s="14">
        <f t="shared" si="117"/>
        <v>0.84465850894381256</v>
      </c>
      <c r="CW78" s="13">
        <f t="shared" si="118"/>
        <v>-4.5000000000001705E-2</v>
      </c>
      <c r="CX78" s="14">
        <f t="shared" si="119"/>
        <v>1.0682082257424139</v>
      </c>
    </row>
    <row r="79" spans="1:102" x14ac:dyDescent="0.25">
      <c r="A79" s="4">
        <v>564</v>
      </c>
      <c r="B79" s="4">
        <v>591</v>
      </c>
      <c r="C79" s="4" t="s">
        <v>99</v>
      </c>
      <c r="D79" s="2">
        <f>AVERAGE('raw data'!K79,'raw data'!Q79,'raw data'!W79)</f>
        <v>34.436666666666667</v>
      </c>
      <c r="E79" s="2">
        <f>STDEV('raw data'!K79,'raw data'!Q79,'raw data'!W79)</f>
        <v>1.1856990905509439</v>
      </c>
      <c r="F79" s="2">
        <f>AVERAGE('raw data'!AC79,'raw data'!AI79,'raw data'!AO79)</f>
        <v>41.391500000000001</v>
      </c>
      <c r="G79" s="2">
        <f>STDEV('raw data'!AC79,'raw data'!AI79,'raw data'!AO79)</f>
        <v>1.0542962107491423</v>
      </c>
      <c r="H79" s="2">
        <f>AVERAGE('raw data'!AU79,'raw data'!BA79,'raw data'!BG79)</f>
        <v>41.320999999999998</v>
      </c>
      <c r="I79" s="2">
        <f>STDEV('raw data'!AU79,'raw data'!BA79,'raw data'!BG79)</f>
        <v>2.4736305302126258</v>
      </c>
      <c r="J79" s="2">
        <f>AVERAGE('raw data'!BM79,'raw data'!BS79,'raw data'!BY79)</f>
        <v>43.628666666666668</v>
      </c>
      <c r="K79" s="2">
        <f>STDEV('raw data'!BM79,'raw data'!BS79,'raw data'!BY79)</f>
        <v>1.6217540915112023</v>
      </c>
      <c r="L79" s="2"/>
      <c r="M79" s="2">
        <f>AVERAGE('raw data'!K179,'raw data'!Q179,'raw data'!W179)</f>
        <v>34.869</v>
      </c>
      <c r="N79" s="2">
        <f>STDEV('raw data'!K179,'raw data'!Q179,'raw data'!W179)</f>
        <v>1.6691713512998028</v>
      </c>
      <c r="O79" s="2">
        <f>AVERAGE('raw data'!AC179,'raw data'!AI179,'raw data'!AO179)</f>
        <v>40.514000000000003</v>
      </c>
      <c r="P79" s="2">
        <f>STDEV('raw data'!AC179,'raw data'!AI179,'raw data'!AO179)</f>
        <v>1.9431644294809449</v>
      </c>
      <c r="Q79" s="2">
        <f>AVERAGE('raw data'!AU179,'raw data'!BA179,'raw data'!BG179)</f>
        <v>41.796666666666667</v>
      </c>
      <c r="R79" s="2">
        <f>STDEV('raw data'!AU179,'raw data'!BA179,'raw data'!BG179)</f>
        <v>1.368855482997871</v>
      </c>
      <c r="S79" s="2">
        <f>AVERAGE('raw data'!BM179,'raw data'!BS179,'raw data'!BY179)</f>
        <v>43.34</v>
      </c>
      <c r="T79" s="2">
        <f>STDEV('raw data'!BM179,'raw data'!BS179,'raw data'!BY179)</f>
        <v>1.7695841319360874</v>
      </c>
      <c r="U79" s="2"/>
      <c r="V79" s="2">
        <f>AVERAGE('raw data'!K279,'raw data'!Q279,'raw data'!W279)</f>
        <v>33.532999999999994</v>
      </c>
      <c r="W79" s="2">
        <f>STDEV('raw data'!K279,'raw data'!Q279,'raw data'!W279)</f>
        <v>1.7654563149508973</v>
      </c>
      <c r="X79" s="2">
        <f>AVERAGE('raw data'!AC279,'raw data'!AI279,'raw data'!AO279)</f>
        <v>40.861666666666672</v>
      </c>
      <c r="Y79" s="2">
        <f>STDEV('raw data'!AC279,'raw data'!AI279,'raw data'!AO279)</f>
        <v>1.9684088328732283</v>
      </c>
      <c r="Z79" s="2">
        <f>AVERAGE('raw data'!AU279,'raw data'!BA279,'raw data'!BG279)</f>
        <v>41.54</v>
      </c>
      <c r="AA79" s="2">
        <f>STDEV('raw data'!AU279,'raw data'!BA279,'raw data'!BG279)</f>
        <v>1.6560733679399591</v>
      </c>
      <c r="AB79" s="2">
        <f>AVERAGE('raw data'!BM279,'raw data'!BS279,'raw data'!BY279)</f>
        <v>42.963999999999999</v>
      </c>
      <c r="AC79" s="2">
        <f>STDEV('raw data'!BM279,'raw data'!BS279,'raw data'!BY279)</f>
        <v>2.2720323501218038</v>
      </c>
      <c r="AD79" s="2"/>
      <c r="AE79" s="2">
        <f>AVERAGE('raw data'!K379,'raw data'!Q379,'raw data'!W379)</f>
        <v>33.353000000000002</v>
      </c>
      <c r="AF79" s="2">
        <f>STDEV('raw data'!K379,'raw data'!Q379,'raw data'!W379)</f>
        <v>2.0396752192444749</v>
      </c>
      <c r="AG79" s="2">
        <f>AVERAGE('raw data'!AC379,'raw data'!AI379,'raw data'!AO379)</f>
        <v>39.648666666666664</v>
      </c>
      <c r="AH79" s="2">
        <f>STDEV('raw data'!AC379,'raw data'!AI379,'raw data'!AO379)</f>
        <v>2.0562520111439015</v>
      </c>
      <c r="AI79" s="2">
        <f>AVERAGE('raw data'!AU379,'raw data'!BA379,'raw data'!BG379)</f>
        <v>41.977666666666664</v>
      </c>
      <c r="AJ79" s="2">
        <f>STDEV('raw data'!AU379,'raw data'!BA379,'raw data'!BG379)</f>
        <v>1.2754921925803149</v>
      </c>
      <c r="AK79" s="2">
        <f>AVERAGE('raw data'!BM379,'raw data'!BS379,'raw data'!BY379)</f>
        <v>43.771666666666668</v>
      </c>
      <c r="AL79" s="2">
        <f>STDEV('raw data'!BM379,'raw data'!BS379,'raw data'!BY379)</f>
        <v>3.0658611079651577</v>
      </c>
      <c r="AM79" s="2"/>
      <c r="AN79" s="2">
        <f>AVERAGE('raw data'!K479,'raw data'!Q479,'raw data'!W479)</f>
        <v>33.125333333333337</v>
      </c>
      <c r="AO79" s="2">
        <f>STDEV('raw data'!K479,'raw data'!Q479,'raw data'!W479)</f>
        <v>1.4154099523930614</v>
      </c>
      <c r="AP79" s="2">
        <f>AVERAGE('raw data'!AC479,'raw data'!AI479,'raw data'!AO479)</f>
        <v>38.80533333333333</v>
      </c>
      <c r="AQ79" s="2">
        <f>STDEV('raw data'!AC479,'raw data'!AI479,'raw data'!AO479)</f>
        <v>2.1749796167627249</v>
      </c>
      <c r="AR79" s="2">
        <f>AVERAGE('raw data'!AU479,'raw data'!BA479,'raw data'!BG479)</f>
        <v>42.923333333333339</v>
      </c>
      <c r="AS79" s="2">
        <f>STDEV('raw data'!AU479,'raw data'!BA479,'raw data'!BG479)</f>
        <v>2.5680571125528604</v>
      </c>
      <c r="AT79" s="2">
        <f>AVERAGE('raw data'!BM479,'raw data'!BS479,'raw data'!BY479)</f>
        <v>42.321666666666665</v>
      </c>
      <c r="AU79" s="2">
        <f>STDEV('raw data'!BM479,'raw data'!BS479,'raw data'!BY479)</f>
        <v>2.3226842948049002</v>
      </c>
      <c r="AV79" s="2"/>
      <c r="AW79" s="2"/>
      <c r="AX79" s="13">
        <f t="shared" si="80"/>
        <v>-0.43233333333333235</v>
      </c>
      <c r="AY79" s="14">
        <f t="shared" si="81"/>
        <v>2.8548704418507467</v>
      </c>
      <c r="AZ79" s="13">
        <f t="shared" si="82"/>
        <v>0.87749999999999773</v>
      </c>
      <c r="BA79" s="14">
        <f t="shared" si="83"/>
        <v>2.997460640230087</v>
      </c>
      <c r="BB79" s="13">
        <f t="shared" si="84"/>
        <v>-0.4756666666666689</v>
      </c>
      <c r="BC79" s="14">
        <f t="shared" si="85"/>
        <v>3.8424860132104968</v>
      </c>
      <c r="BD79" s="13">
        <f t="shared" si="86"/>
        <v>0.28866666666666418</v>
      </c>
      <c r="BE79" s="14">
        <f t="shared" si="87"/>
        <v>3.3913382234472897</v>
      </c>
      <c r="BG79" s="13">
        <f t="shared" si="88"/>
        <v>1.3360000000000056</v>
      </c>
      <c r="BH79" s="14">
        <f t="shared" si="89"/>
        <v>3.4346276662506998</v>
      </c>
      <c r="BI79" s="13">
        <f t="shared" si="90"/>
        <v>-0.34766666666666879</v>
      </c>
      <c r="BJ79" s="14">
        <f t="shared" si="91"/>
        <v>3.9115732623541732</v>
      </c>
      <c r="BK79" s="13">
        <f t="shared" si="92"/>
        <v>0.25666666666666771</v>
      </c>
      <c r="BL79" s="14">
        <f t="shared" si="93"/>
        <v>3.02492885093783</v>
      </c>
      <c r="BM79" s="13">
        <f t="shared" si="94"/>
        <v>0.37600000000000477</v>
      </c>
      <c r="BN79" s="14">
        <f t="shared" si="95"/>
        <v>4.0416164820578917</v>
      </c>
      <c r="BO79" s="13"/>
      <c r="BP79" s="13">
        <f>M79-AE79</f>
        <v>1.5159999999999982</v>
      </c>
      <c r="BQ79" s="14">
        <f>N79+AF79</f>
        <v>3.7088465705442779</v>
      </c>
      <c r="BR79" s="13">
        <f>O79-AG79</f>
        <v>0.86533333333333928</v>
      </c>
      <c r="BS79" s="14">
        <f>P79+AH79</f>
        <v>3.9994164406248465</v>
      </c>
      <c r="BT79" s="13">
        <f>Q79-AI79</f>
        <v>-0.18099999999999739</v>
      </c>
      <c r="BU79" s="14">
        <f>R79+AJ79</f>
        <v>2.6443476755781861</v>
      </c>
      <c r="BV79" s="13">
        <f>S79-AK79</f>
        <v>-0.43166666666666487</v>
      </c>
      <c r="BW79" s="14">
        <f>T79+AL79</f>
        <v>4.8354452399012455</v>
      </c>
      <c r="BY79" s="13">
        <f t="shared" si="96"/>
        <v>1.7436666666666625</v>
      </c>
      <c r="BZ79" s="14">
        <f t="shared" si="97"/>
        <v>3.0845813036928642</v>
      </c>
      <c r="CA79" s="13">
        <f t="shared" si="98"/>
        <v>1.708666666666673</v>
      </c>
      <c r="CB79" s="14">
        <f t="shared" si="99"/>
        <v>4.1181440462436694</v>
      </c>
      <c r="CC79" s="13">
        <f t="shared" si="100"/>
        <v>-1.1266666666666723</v>
      </c>
      <c r="CD79" s="14">
        <f t="shared" si="101"/>
        <v>3.9369125955507314</v>
      </c>
      <c r="CE79" s="13">
        <f t="shared" si="102"/>
        <v>1.018333333333338</v>
      </c>
      <c r="CF79" s="14">
        <f t="shared" si="103"/>
        <v>4.0922684267409881</v>
      </c>
      <c r="CH79" s="13">
        <f t="shared" si="104"/>
        <v>0.40766666666665685</v>
      </c>
      <c r="CI79" s="14">
        <f t="shared" si="105"/>
        <v>3.1808662673439585</v>
      </c>
      <c r="CJ79" s="13">
        <f t="shared" si="106"/>
        <v>2.0563333333333418</v>
      </c>
      <c r="CK79" s="14">
        <f t="shared" si="107"/>
        <v>4.1433884496359532</v>
      </c>
      <c r="CL79" s="13">
        <f t="shared" si="108"/>
        <v>-1.38333333333334</v>
      </c>
      <c r="CM79" s="14">
        <f t="shared" si="109"/>
        <v>4.2241304804928195</v>
      </c>
      <c r="CN79" s="13">
        <f t="shared" si="110"/>
        <v>0.6423333333333332</v>
      </c>
      <c r="CO79" s="14">
        <f t="shared" si="111"/>
        <v>4.5947166449267041</v>
      </c>
      <c r="CQ79" s="13">
        <f t="shared" si="112"/>
        <v>0.22766666666666424</v>
      </c>
      <c r="CR79" s="14">
        <f t="shared" si="113"/>
        <v>3.4550851716375366</v>
      </c>
      <c r="CS79" s="13">
        <f t="shared" si="114"/>
        <v>0.84333333333333371</v>
      </c>
      <c r="CT79" s="14">
        <f t="shared" si="115"/>
        <v>4.2312316279066264</v>
      </c>
      <c r="CU79" s="13">
        <f t="shared" si="116"/>
        <v>-0.94566666666667487</v>
      </c>
      <c r="CV79" s="14">
        <f t="shared" si="117"/>
        <v>3.8435493051331751</v>
      </c>
      <c r="CW79" s="13">
        <f t="shared" si="118"/>
        <v>1.4500000000000028</v>
      </c>
      <c r="CX79" s="14">
        <f t="shared" si="119"/>
        <v>5.3885454027700579</v>
      </c>
    </row>
    <row r="80" spans="1:102" ht="15" customHeight="1" x14ac:dyDescent="0.25">
      <c r="A80" s="4">
        <v>564</v>
      </c>
      <c r="B80" s="4">
        <v>592</v>
      </c>
      <c r="C80" s="4" t="s">
        <v>100</v>
      </c>
      <c r="D80" s="2">
        <f>AVERAGE('raw data'!K80,'raw data'!Q80,'raw data'!W80)</f>
        <v>29.665333333333336</v>
      </c>
      <c r="E80" s="2">
        <f>STDEV('raw data'!K80,'raw data'!Q80,'raw data'!W80)</f>
        <v>0.76328915447118406</v>
      </c>
      <c r="F80" s="2">
        <f>AVERAGE('raw data'!AC80,'raw data'!AI80,'raw data'!AO80)</f>
        <v>35.837999999999994</v>
      </c>
      <c r="G80" s="2">
        <f>STDEV('raw data'!AC80,'raw data'!AI80,'raw data'!AO80)</f>
        <v>0.36910973977937672</v>
      </c>
      <c r="H80" s="2">
        <f>AVERAGE('raw data'!AU80,'raw data'!BA80,'raw data'!BG80)</f>
        <v>36.877999999999993</v>
      </c>
      <c r="I80" s="2">
        <f>STDEV('raw data'!AU80,'raw data'!BA80,'raw data'!BG80)</f>
        <v>2.3132321543675629</v>
      </c>
      <c r="J80" s="2">
        <f>AVERAGE('raw data'!BM80,'raw data'!BS80,'raw data'!BY80)</f>
        <v>38.520666666666671</v>
      </c>
      <c r="K80" s="2">
        <f>STDEV('raw data'!BM80,'raw data'!BS80,'raw data'!BY80)</f>
        <v>1.7661659982383702</v>
      </c>
      <c r="L80" s="2"/>
      <c r="M80" s="2">
        <f>AVERAGE('raw data'!K180,'raw data'!Q180,'raw data'!W180)</f>
        <v>30.160666666666668</v>
      </c>
      <c r="N80" s="2">
        <f>STDEV('raw data'!K180,'raw data'!Q180,'raw data'!W180)</f>
        <v>1.3706364701602431</v>
      </c>
      <c r="O80" s="2">
        <f>AVERAGE('raw data'!AC180,'raw data'!AI180,'raw data'!AO180)</f>
        <v>35.041000000000004</v>
      </c>
      <c r="P80" s="2">
        <f>STDEV('raw data'!AC180,'raw data'!AI180,'raw data'!AO180)</f>
        <v>1.6487170770026036</v>
      </c>
      <c r="Q80" s="2">
        <f>AVERAGE('raw data'!AU180,'raw data'!BA180,'raw data'!BG180)</f>
        <v>37.341333333333331</v>
      </c>
      <c r="R80" s="2">
        <f>STDEV('raw data'!AU180,'raw data'!BA180,'raw data'!BG180)</f>
        <v>1.8312734185078261</v>
      </c>
      <c r="S80" s="2">
        <f>AVERAGE('raw data'!BM180,'raw data'!BS180,'raw data'!BY180)</f>
        <v>38.356666666666662</v>
      </c>
      <c r="T80" s="2">
        <f>STDEV('raw data'!BM180,'raw data'!BS180,'raw data'!BY180)</f>
        <v>1.167864004639811</v>
      </c>
      <c r="U80" s="2"/>
      <c r="V80" s="2">
        <f>AVERAGE('raw data'!K280,'raw data'!Q280,'raw data'!W280)</f>
        <v>29.189333333333334</v>
      </c>
      <c r="W80" s="2">
        <f>STDEV('raw data'!K280,'raw data'!Q280,'raw data'!W280)</f>
        <v>1.8901019372862757</v>
      </c>
      <c r="X80" s="2">
        <f>AVERAGE('raw data'!AC280,'raw data'!AI280,'raw data'!AO280)</f>
        <v>35.498333333333335</v>
      </c>
      <c r="Y80" s="2">
        <f>STDEV('raw data'!AC280,'raw data'!AI280,'raw data'!AO280)</f>
        <v>1.9503036515715542</v>
      </c>
      <c r="Z80" s="2">
        <f>AVERAGE('raw data'!AU280,'raw data'!BA280,'raw data'!BG280)</f>
        <v>36.592333333333329</v>
      </c>
      <c r="AA80" s="2">
        <f>STDEV('raw data'!AU280,'raw data'!BA280,'raw data'!BG280)</f>
        <v>1.9591634269078551</v>
      </c>
      <c r="AB80" s="2">
        <f>AVERAGE('raw data'!BM280,'raw data'!BS280,'raw data'!BY280)</f>
        <v>37.81133333333333</v>
      </c>
      <c r="AC80" s="2">
        <f>STDEV('raw data'!BM280,'raw data'!BS280,'raw data'!BY280)</f>
        <v>2.0942904128447259</v>
      </c>
      <c r="AD80" s="2"/>
      <c r="AE80" s="2">
        <f>AVERAGE('raw data'!K380,'raw data'!Q380,'raw data'!W380)</f>
        <v>29.068999999999999</v>
      </c>
      <c r="AF80" s="2">
        <f>STDEV('raw data'!K380,'raw data'!Q380,'raw data'!W380)</f>
        <v>1.66439568612755</v>
      </c>
      <c r="AG80" s="2">
        <f>AVERAGE('raw data'!AC380,'raw data'!AI380,'raw data'!AO380)</f>
        <v>34.160666666666664</v>
      </c>
      <c r="AH80" s="2">
        <f>STDEV('raw data'!AC380,'raw data'!AI380,'raw data'!AO380)</f>
        <v>1.7621624026557086</v>
      </c>
      <c r="AI80" s="2">
        <f>AVERAGE('raw data'!AU380,'raw data'!BA380,'raw data'!BG380)</f>
        <v>37.002666666666663</v>
      </c>
      <c r="AJ80" s="2">
        <f>STDEV('raw data'!AU380,'raw data'!BA380,'raw data'!BG380)</f>
        <v>1.4302707202950553</v>
      </c>
      <c r="AK80" s="2">
        <f>AVERAGE('raw data'!BM380,'raw data'!BS380,'raw data'!BY380)</f>
        <v>38.514999999999993</v>
      </c>
      <c r="AL80" s="2">
        <f>STDEV('raw data'!BM380,'raw data'!BS380,'raw data'!BY380)</f>
        <v>2.5189642712829392</v>
      </c>
      <c r="AM80" s="2"/>
      <c r="AN80" s="2">
        <f>AVERAGE('raw data'!K480,'raw data'!Q480,'raw data'!W480)</f>
        <v>28.573666666666668</v>
      </c>
      <c r="AO80" s="2">
        <f>STDEV('raw data'!K480,'raw data'!Q480,'raw data'!W480)</f>
        <v>1.4816701162314541</v>
      </c>
      <c r="AP80" s="2">
        <f>AVERAGE('raw data'!AC480,'raw data'!AI480,'raw data'!AO480)</f>
        <v>33.818999999999996</v>
      </c>
      <c r="AQ80" s="2">
        <f>STDEV('raw data'!AC480,'raw data'!AI480,'raw data'!AO480)</f>
        <v>1.800001111110769</v>
      </c>
      <c r="AR80" s="2">
        <f>AVERAGE('raw data'!AU480,'raw data'!BA480,'raw data'!BG480)</f>
        <v>37.717999999999996</v>
      </c>
      <c r="AS80" s="2">
        <f>STDEV('raw data'!AU480,'raw data'!BA480,'raw data'!BG480)</f>
        <v>2.7769589482021524</v>
      </c>
      <c r="AT80" s="2">
        <f>AVERAGE('raw data'!BM480,'raw data'!BS480,'raw data'!BY480)</f>
        <v>37.936666666666667</v>
      </c>
      <c r="AU80" s="2">
        <f>STDEV('raw data'!BM480,'raw data'!BS480,'raw data'!BY480)</f>
        <v>1.6563895475803194</v>
      </c>
      <c r="AV80" s="2"/>
      <c r="AW80" s="2"/>
      <c r="AX80" s="13">
        <f t="shared" si="80"/>
        <v>-0.49533333333333118</v>
      </c>
      <c r="AY80" s="14">
        <f t="shared" si="81"/>
        <v>2.1339256246314271</v>
      </c>
      <c r="AZ80" s="13">
        <f t="shared" si="82"/>
        <v>0.79699999999998994</v>
      </c>
      <c r="BA80" s="14">
        <f t="shared" si="83"/>
        <v>2.0178268167819802</v>
      </c>
      <c r="BB80" s="13">
        <f t="shared" si="84"/>
        <v>-0.46333333333333826</v>
      </c>
      <c r="BC80" s="14">
        <f t="shared" si="85"/>
        <v>4.1445055728753886</v>
      </c>
      <c r="BD80" s="13">
        <f t="shared" si="86"/>
        <v>0.16400000000000858</v>
      </c>
      <c r="BE80" s="14">
        <f t="shared" si="87"/>
        <v>2.9340300028781812</v>
      </c>
      <c r="BG80" s="13">
        <f t="shared" si="88"/>
        <v>0.97133333333333383</v>
      </c>
      <c r="BH80" s="14">
        <f t="shared" si="89"/>
        <v>3.2607384074465191</v>
      </c>
      <c r="BI80" s="13">
        <f t="shared" si="90"/>
        <v>-0.45733333333333093</v>
      </c>
      <c r="BJ80" s="14">
        <f t="shared" si="91"/>
        <v>3.5990207285741578</v>
      </c>
      <c r="BK80" s="13">
        <f t="shared" si="92"/>
        <v>0.74900000000000233</v>
      </c>
      <c r="BL80" s="14">
        <f t="shared" si="93"/>
        <v>3.7904368454156812</v>
      </c>
      <c r="BM80" s="13">
        <f t="shared" si="94"/>
        <v>0.54533333333333189</v>
      </c>
      <c r="BN80" s="14">
        <f t="shared" si="95"/>
        <v>3.2621544174845369</v>
      </c>
      <c r="BO80" s="13"/>
      <c r="BP80" s="13">
        <f>M80-AE80</f>
        <v>1.0916666666666686</v>
      </c>
      <c r="BQ80" s="14">
        <f>N80+AF80</f>
        <v>3.0350321562877931</v>
      </c>
      <c r="BR80" s="13">
        <f>O80-AG80</f>
        <v>0.88033333333333985</v>
      </c>
      <c r="BS80" s="14">
        <f>P80+AH80</f>
        <v>3.4108794796583122</v>
      </c>
      <c r="BT80" s="13">
        <f>Q80-AI80</f>
        <v>0.33866666666666845</v>
      </c>
      <c r="BU80" s="14">
        <f>R80+AJ80</f>
        <v>3.2615441388028814</v>
      </c>
      <c r="BV80" s="13">
        <f>S80-AK80</f>
        <v>-0.15833333333333144</v>
      </c>
      <c r="BW80" s="14">
        <f>T80+AL80</f>
        <v>3.6868282759227502</v>
      </c>
      <c r="BY80" s="13">
        <f t="shared" si="96"/>
        <v>1.5869999999999997</v>
      </c>
      <c r="BZ80" s="14">
        <f t="shared" si="97"/>
        <v>2.8523065863916974</v>
      </c>
      <c r="CA80" s="13">
        <f t="shared" si="98"/>
        <v>1.2220000000000084</v>
      </c>
      <c r="CB80" s="14">
        <f t="shared" si="99"/>
        <v>3.4487181881133724</v>
      </c>
      <c r="CC80" s="13">
        <f t="shared" si="100"/>
        <v>-0.37666666666666515</v>
      </c>
      <c r="CD80" s="14">
        <f t="shared" si="101"/>
        <v>4.6082323667099789</v>
      </c>
      <c r="CE80" s="13">
        <f t="shared" si="102"/>
        <v>0.4199999999999946</v>
      </c>
      <c r="CF80" s="14">
        <f t="shared" si="103"/>
        <v>2.8242535522201306</v>
      </c>
      <c r="CH80" s="13">
        <f t="shared" si="104"/>
        <v>0.61566666666666592</v>
      </c>
      <c r="CI80" s="14">
        <f t="shared" si="105"/>
        <v>3.3717720535177298</v>
      </c>
      <c r="CJ80" s="13">
        <f t="shared" si="106"/>
        <v>1.6793333333333393</v>
      </c>
      <c r="CK80" s="14">
        <f t="shared" si="107"/>
        <v>3.7503047626823234</v>
      </c>
      <c r="CL80" s="13">
        <f t="shared" si="108"/>
        <v>-1.1256666666666675</v>
      </c>
      <c r="CM80" s="14">
        <f t="shared" si="109"/>
        <v>4.736122375110007</v>
      </c>
      <c r="CN80" s="13">
        <f t="shared" si="110"/>
        <v>-0.12533333333333729</v>
      </c>
      <c r="CO80" s="14">
        <f t="shared" si="111"/>
        <v>3.7506799604250451</v>
      </c>
      <c r="CQ80" s="13">
        <f t="shared" si="112"/>
        <v>0.49533333333333118</v>
      </c>
      <c r="CR80" s="14">
        <f t="shared" si="113"/>
        <v>3.1460658023590042</v>
      </c>
      <c r="CS80" s="13">
        <f t="shared" si="114"/>
        <v>0.34166666666666856</v>
      </c>
      <c r="CT80" s="14">
        <f t="shared" si="115"/>
        <v>3.5621635137664773</v>
      </c>
      <c r="CU80" s="13">
        <f t="shared" si="116"/>
        <v>-0.7153333333333336</v>
      </c>
      <c r="CV80" s="14">
        <f t="shared" si="117"/>
        <v>4.2072296684972077</v>
      </c>
      <c r="CW80" s="13">
        <f t="shared" si="118"/>
        <v>0.57833333333332604</v>
      </c>
      <c r="CX80" s="14">
        <f t="shared" si="119"/>
        <v>4.1753538188632584</v>
      </c>
    </row>
    <row r="81" spans="1:102" x14ac:dyDescent="0.25">
      <c r="A81" s="4">
        <v>596</v>
      </c>
      <c r="B81" s="4">
        <v>609</v>
      </c>
      <c r="C81" s="4" t="s">
        <v>101</v>
      </c>
      <c r="D81" s="2">
        <f>AVERAGE('raw data'!K81,'raw data'!Q81,'raw data'!W81)</f>
        <v>14.702333333333334</v>
      </c>
      <c r="E81" s="2">
        <f>STDEV('raw data'!K81,'raw data'!Q81,'raw data'!W81)</f>
        <v>0.955029493436372</v>
      </c>
      <c r="F81" s="2">
        <f>AVERAGE('raw data'!AC81,'raw data'!AI81,'raw data'!AO81)</f>
        <v>33.930999999999997</v>
      </c>
      <c r="G81" s="2">
        <f>STDEV('raw data'!AC81,'raw data'!AI81,'raw data'!AO81)</f>
        <v>0.19233304448273983</v>
      </c>
      <c r="H81" s="2">
        <f>AVERAGE('raw data'!AU81,'raw data'!BA81,'raw data'!BG81)</f>
        <v>38.074333333333328</v>
      </c>
      <c r="I81" s="2">
        <f>STDEV('raw data'!AU81,'raw data'!BA81,'raw data'!BG81)</f>
        <v>1.5685918313357781</v>
      </c>
      <c r="J81" s="2">
        <f>AVERAGE('raw data'!BM81,'raw data'!BS81,'raw data'!BY81)</f>
        <v>39.720333333333336</v>
      </c>
      <c r="K81" s="2">
        <f>STDEV('raw data'!BM81,'raw data'!BS81,'raw data'!BY81)</f>
        <v>1.8862317814450411</v>
      </c>
      <c r="L81" s="2"/>
      <c r="M81" s="2">
        <f>AVERAGE('raw data'!K181,'raw data'!Q181,'raw data'!W181)</f>
        <v>13.973666666666666</v>
      </c>
      <c r="N81" s="2">
        <f>STDEV('raw data'!K181,'raw data'!Q181,'raw data'!W181)</f>
        <v>0.69648139482209703</v>
      </c>
      <c r="O81" s="2">
        <f>AVERAGE('raw data'!AC181,'raw data'!AI181,'raw data'!AO181)</f>
        <v>33.064333333333337</v>
      </c>
      <c r="P81" s="2">
        <f>STDEV('raw data'!AC181,'raw data'!AI181,'raw data'!AO181)</f>
        <v>1.5754086242411316</v>
      </c>
      <c r="Q81" s="2">
        <f>AVERAGE('raw data'!AU181,'raw data'!BA181,'raw data'!BG181)</f>
        <v>38.366999999999997</v>
      </c>
      <c r="R81" s="2">
        <f>STDEV('raw data'!AU181,'raw data'!BA181,'raw data'!BG181)</f>
        <v>1.5500345157447319</v>
      </c>
      <c r="S81" s="2">
        <f>AVERAGE('raw data'!BM181,'raw data'!BS181,'raw data'!BY181)</f>
        <v>39.818666666666665</v>
      </c>
      <c r="T81" s="2">
        <f>STDEV('raw data'!BM181,'raw data'!BS181,'raw data'!BY181)</f>
        <v>1.036294520555491</v>
      </c>
      <c r="U81" s="2"/>
      <c r="V81" s="2">
        <f>AVERAGE('raw data'!K281,'raw data'!Q281,'raw data'!W281)</f>
        <v>14.147333333333334</v>
      </c>
      <c r="W81" s="2">
        <f>STDEV('raw data'!K281,'raw data'!Q281,'raw data'!W281)</f>
        <v>0.3180885620913359</v>
      </c>
      <c r="X81" s="2">
        <f>AVERAGE('raw data'!AC281,'raw data'!AI281,'raw data'!AO281)</f>
        <v>34.158666666666669</v>
      </c>
      <c r="Y81" s="2">
        <f>STDEV('raw data'!AC281,'raw data'!AI281,'raw data'!AO281)</f>
        <v>1.6024248292301693</v>
      </c>
      <c r="Z81" s="2">
        <f>AVERAGE('raw data'!AU281,'raw data'!BA281,'raw data'!BG281)</f>
        <v>38.220333333333336</v>
      </c>
      <c r="AA81" s="2">
        <f>STDEV('raw data'!AU281,'raw data'!BA281,'raw data'!BG281)</f>
        <v>1.9746286570728528</v>
      </c>
      <c r="AB81" s="2">
        <f>AVERAGE('raw data'!BM281,'raw data'!BS281,'raw data'!BY281)</f>
        <v>40.175333333333334</v>
      </c>
      <c r="AC81" s="2">
        <f>STDEV('raw data'!BM281,'raw data'!BS281,'raw data'!BY281)</f>
        <v>1.3747222749825974</v>
      </c>
      <c r="AD81" s="2"/>
      <c r="AE81" s="2">
        <f>AVERAGE('raw data'!K381,'raw data'!Q381,'raw data'!W381)</f>
        <v>13.513333333333334</v>
      </c>
      <c r="AF81" s="2">
        <f>STDEV('raw data'!K381,'raw data'!Q381,'raw data'!W381)</f>
        <v>0.58924556284568896</v>
      </c>
      <c r="AG81" s="2">
        <f>AVERAGE('raw data'!AC381,'raw data'!AI381,'raw data'!AO381)</f>
        <v>31.997666666666664</v>
      </c>
      <c r="AH81" s="2">
        <f>STDEV('raw data'!AC381,'raw data'!AI381,'raw data'!AO381)</f>
        <v>1.0314418710394373</v>
      </c>
      <c r="AI81" s="2">
        <f>AVERAGE('raw data'!AU381,'raw data'!BA381,'raw data'!BG381)</f>
        <v>38.047000000000004</v>
      </c>
      <c r="AJ81" s="2">
        <f>STDEV('raw data'!AU381,'raw data'!BA381,'raw data'!BG381)</f>
        <v>1.2945157395721383</v>
      </c>
      <c r="AK81" s="2">
        <f>AVERAGE('raw data'!BM381,'raw data'!BS381,'raw data'!BY381)</f>
        <v>39.350666666666669</v>
      </c>
      <c r="AL81" s="2">
        <f>STDEV('raw data'!BM381,'raw data'!BS381,'raw data'!BY381)</f>
        <v>1.4691444222176866</v>
      </c>
      <c r="AM81" s="2"/>
      <c r="AN81" s="2">
        <f>AVERAGE('raw data'!K481,'raw data'!Q481,'raw data'!W481)</f>
        <v>13.487666666666668</v>
      </c>
      <c r="AO81" s="2">
        <f>STDEV('raw data'!K481,'raw data'!Q481,'raw data'!W481)</f>
        <v>0.34940854788246589</v>
      </c>
      <c r="AP81" s="2">
        <f>AVERAGE('raw data'!AC481,'raw data'!AI481,'raw data'!AO481)</f>
        <v>33.633999999999993</v>
      </c>
      <c r="AQ81" s="2">
        <f>STDEV('raw data'!AC481,'raw data'!AI481,'raw data'!AO481)</f>
        <v>0.85466543161637454</v>
      </c>
      <c r="AR81" s="2">
        <f>AVERAGE('raw data'!AU481,'raw data'!BA481,'raw data'!BG481)</f>
        <v>38.831666666666671</v>
      </c>
      <c r="AS81" s="2">
        <f>STDEV('raw data'!AU481,'raw data'!BA481,'raw data'!BG481)</f>
        <v>1.6739069070092671</v>
      </c>
      <c r="AT81" s="2">
        <f>AVERAGE('raw data'!BM481,'raw data'!BS481,'raw data'!BY481)</f>
        <v>39.672000000000004</v>
      </c>
      <c r="AU81" s="2">
        <f>STDEV('raw data'!BM481,'raw data'!BS481,'raw data'!BY481)</f>
        <v>1.2843784489004813</v>
      </c>
      <c r="AV81" s="2"/>
      <c r="AW81" s="2"/>
      <c r="AX81" s="13">
        <f t="shared" si="80"/>
        <v>0.72866666666666724</v>
      </c>
      <c r="AY81" s="14">
        <f t="shared" si="81"/>
        <v>1.651510888258469</v>
      </c>
      <c r="AZ81" s="13">
        <f t="shared" si="82"/>
        <v>0.86666666666666003</v>
      </c>
      <c r="BA81" s="14">
        <f t="shared" si="83"/>
        <v>1.7677416687238714</v>
      </c>
      <c r="BB81" s="13">
        <f t="shared" si="84"/>
        <v>-0.29266666666666907</v>
      </c>
      <c r="BC81" s="14">
        <f t="shared" si="85"/>
        <v>3.11862634708051</v>
      </c>
      <c r="BD81" s="13">
        <f t="shared" si="86"/>
        <v>-9.8333333333329165E-2</v>
      </c>
      <c r="BE81" s="14">
        <f t="shared" si="87"/>
        <v>2.9225263020005321</v>
      </c>
      <c r="BG81" s="13">
        <f t="shared" si="88"/>
        <v>-0.17366666666666752</v>
      </c>
      <c r="BH81" s="14">
        <f t="shared" si="89"/>
        <v>1.014569956913433</v>
      </c>
      <c r="BI81" s="13">
        <f t="shared" si="90"/>
        <v>-1.0943333333333314</v>
      </c>
      <c r="BJ81" s="14">
        <f t="shared" si="91"/>
        <v>3.1778334534713011</v>
      </c>
      <c r="BK81" s="13">
        <f t="shared" si="92"/>
        <v>0.14666666666666117</v>
      </c>
      <c r="BL81" s="14">
        <f t="shared" si="93"/>
        <v>3.5246631728175846</v>
      </c>
      <c r="BM81" s="13">
        <f t="shared" si="94"/>
        <v>-0.35666666666666913</v>
      </c>
      <c r="BN81" s="14">
        <f t="shared" si="95"/>
        <v>2.4110167955380883</v>
      </c>
      <c r="BO81" s="13"/>
      <c r="BP81" s="13">
        <f>M81-AE81</f>
        <v>0.46033333333333282</v>
      </c>
      <c r="BQ81" s="14">
        <f>N81+AF81</f>
        <v>1.2857269576677859</v>
      </c>
      <c r="BR81" s="13">
        <f>O81-AG81</f>
        <v>1.0666666666666735</v>
      </c>
      <c r="BS81" s="14">
        <f>P81+AH81</f>
        <v>2.6068504952805691</v>
      </c>
      <c r="BT81" s="13">
        <f>Q81-AI81</f>
        <v>0.31999999999999318</v>
      </c>
      <c r="BU81" s="14">
        <f>R81+AJ81</f>
        <v>2.8445502553168702</v>
      </c>
      <c r="BV81" s="13">
        <f>S81-AK81</f>
        <v>0.46799999999999642</v>
      </c>
      <c r="BW81" s="14">
        <f>T81+AL81</f>
        <v>2.5054389427731776</v>
      </c>
      <c r="BY81" s="13">
        <f t="shared" si="96"/>
        <v>0.48599999999999888</v>
      </c>
      <c r="BZ81" s="14">
        <f t="shared" si="97"/>
        <v>1.0458899427045629</v>
      </c>
      <c r="CA81" s="13">
        <f t="shared" si="98"/>
        <v>-0.56966666666665589</v>
      </c>
      <c r="CB81" s="14">
        <f t="shared" si="99"/>
        <v>2.430074055857506</v>
      </c>
      <c r="CC81" s="13">
        <f t="shared" si="100"/>
        <v>-0.46466666666667322</v>
      </c>
      <c r="CD81" s="14">
        <f t="shared" si="101"/>
        <v>3.2239414227539989</v>
      </c>
      <c r="CE81" s="13">
        <f t="shared" si="102"/>
        <v>0.14666666666666117</v>
      </c>
      <c r="CF81" s="14">
        <f t="shared" si="103"/>
        <v>2.3206729694559725</v>
      </c>
      <c r="CH81" s="13">
        <f t="shared" si="104"/>
        <v>0.6596666666666664</v>
      </c>
      <c r="CI81" s="14">
        <f t="shared" si="105"/>
        <v>0.66749710997380185</v>
      </c>
      <c r="CJ81" s="13">
        <f t="shared" si="106"/>
        <v>0.5246666666666755</v>
      </c>
      <c r="CK81" s="14">
        <f t="shared" si="107"/>
        <v>2.4570902608465439</v>
      </c>
      <c r="CL81" s="13">
        <f t="shared" si="108"/>
        <v>-0.61133333333333439</v>
      </c>
      <c r="CM81" s="14">
        <f t="shared" si="109"/>
        <v>3.64853556408212</v>
      </c>
      <c r="CN81" s="13">
        <f t="shared" si="110"/>
        <v>0.5033333333333303</v>
      </c>
      <c r="CO81" s="14">
        <f t="shared" si="111"/>
        <v>2.6591007238830784</v>
      </c>
      <c r="CQ81" s="13">
        <f t="shared" si="112"/>
        <v>2.566666666666606E-2</v>
      </c>
      <c r="CR81" s="14">
        <f t="shared" si="113"/>
        <v>0.93865411072815486</v>
      </c>
      <c r="CS81" s="13">
        <f t="shared" si="114"/>
        <v>-1.6363333333333294</v>
      </c>
      <c r="CT81" s="14">
        <f t="shared" si="115"/>
        <v>1.8861073026558119</v>
      </c>
      <c r="CU81" s="13">
        <f t="shared" si="116"/>
        <v>-0.7846666666666664</v>
      </c>
      <c r="CV81" s="14">
        <f t="shared" si="117"/>
        <v>2.9684226465814056</v>
      </c>
      <c r="CW81" s="13">
        <f t="shared" si="118"/>
        <v>-0.32133333333333525</v>
      </c>
      <c r="CX81" s="14">
        <f t="shared" si="119"/>
        <v>2.7535228711181681</v>
      </c>
    </row>
    <row r="82" spans="1:102" x14ac:dyDescent="0.25">
      <c r="A82" s="4">
        <v>602</v>
      </c>
      <c r="B82" s="4">
        <v>609</v>
      </c>
      <c r="C82" s="4" t="s">
        <v>102</v>
      </c>
      <c r="D82" s="2">
        <f>AVERAGE('raw data'!K82,'raw data'!Q82,'raw data'!W82)</f>
        <v>23.405999999999995</v>
      </c>
      <c r="E82" s="2">
        <f>STDEV('raw data'!K82,'raw data'!Q82,'raw data'!W82)</f>
        <v>0.83531072063035361</v>
      </c>
      <c r="F82" s="2">
        <f>AVERAGE('raw data'!AC82,'raw data'!AI82,'raw data'!AO82)</f>
        <v>40.705500000000001</v>
      </c>
      <c r="G82" s="2">
        <f>STDEV('raw data'!AC82,'raw data'!AI82,'raw data'!AO82)</f>
        <v>0.35426049737446369</v>
      </c>
      <c r="H82" s="2">
        <f>AVERAGE('raw data'!AU82,'raw data'!BA82,'raw data'!BG82)</f>
        <v>42.56966666666667</v>
      </c>
      <c r="I82" s="2">
        <f>STDEV('raw data'!AU82,'raw data'!BA82,'raw data'!BG82)</f>
        <v>1.7133914711277574</v>
      </c>
      <c r="J82" s="2">
        <f>AVERAGE('raw data'!BM82,'raw data'!BS82,'raw data'!BY82)</f>
        <v>46.341000000000001</v>
      </c>
      <c r="K82" s="2">
        <f>STDEV('raw data'!BM82,'raw data'!BS82,'raw data'!BY82)</f>
        <v>1.2277589339931507</v>
      </c>
      <c r="L82" s="2"/>
      <c r="M82" s="2">
        <f>AVERAGE('raw data'!K182,'raw data'!Q182,'raw data'!W182)</f>
        <v>22.736333333333334</v>
      </c>
      <c r="N82" s="2">
        <f>STDEV('raw data'!K182,'raw data'!Q182,'raw data'!W182)</f>
        <v>1.6116452256415914</v>
      </c>
      <c r="O82" s="2">
        <f>AVERAGE('raw data'!AC182,'raw data'!AI182,'raw data'!AO182)</f>
        <v>39.391666666666666</v>
      </c>
      <c r="P82" s="2">
        <f>STDEV('raw data'!AC182,'raw data'!AI182,'raw data'!AO182)</f>
        <v>1.2085865022137774</v>
      </c>
      <c r="Q82" s="2">
        <f>AVERAGE('raw data'!AU182,'raw data'!BA182,'raw data'!BG182)</f>
        <v>43.963666666666676</v>
      </c>
      <c r="R82" s="2">
        <f>STDEV('raw data'!AU182,'raw data'!BA182,'raw data'!BG182)</f>
        <v>0.5452286981930925</v>
      </c>
      <c r="S82" s="2">
        <f>AVERAGE('raw data'!BM182,'raw data'!BS182,'raw data'!BY182)</f>
        <v>48.031333333333329</v>
      </c>
      <c r="T82" s="2">
        <f>STDEV('raw data'!BM182,'raw data'!BS182,'raw data'!BY182)</f>
        <v>1.2089426509695689</v>
      </c>
      <c r="U82" s="2"/>
      <c r="V82" s="2">
        <f>AVERAGE('raw data'!K282,'raw data'!Q282,'raw data'!W282)</f>
        <v>22.149000000000001</v>
      </c>
      <c r="W82" s="2">
        <f>STDEV('raw data'!K282,'raw data'!Q282,'raw data'!W282)</f>
        <v>0.95668855956366505</v>
      </c>
      <c r="X82" s="2">
        <f>AVERAGE('raw data'!AC282,'raw data'!AI282,'raw data'!AO282)</f>
        <v>40.231333333333332</v>
      </c>
      <c r="Y82" s="2">
        <f>STDEV('raw data'!AC282,'raw data'!AI282,'raw data'!AO282)</f>
        <v>1.1736397800574652</v>
      </c>
      <c r="Z82" s="2">
        <f>AVERAGE('raw data'!AU282,'raw data'!BA282,'raw data'!BG282)</f>
        <v>43.434333333333335</v>
      </c>
      <c r="AA82" s="2">
        <f>STDEV('raw data'!AU282,'raw data'!BA282,'raw data'!BG282)</f>
        <v>1.014967158746199</v>
      </c>
      <c r="AB82" s="2">
        <f>AVERAGE('raw data'!BM282,'raw data'!BS282,'raw data'!BY282)</f>
        <v>46.749333333333333</v>
      </c>
      <c r="AC82" s="2">
        <f>STDEV('raw data'!BM282,'raw data'!BS282,'raw data'!BY282)</f>
        <v>1.8882246511825149</v>
      </c>
      <c r="AD82" s="2"/>
      <c r="AE82" s="2">
        <f>AVERAGE('raw data'!K382,'raw data'!Q382,'raw data'!W382)</f>
        <v>21.038</v>
      </c>
      <c r="AF82" s="2">
        <f>STDEV('raw data'!K382,'raw data'!Q382,'raw data'!W382)</f>
        <v>0.98867790508334896</v>
      </c>
      <c r="AG82" s="2">
        <f>AVERAGE('raw data'!AC382,'raw data'!AI382,'raw data'!AO382)</f>
        <v>39.308333333333337</v>
      </c>
      <c r="AH82" s="2">
        <f>STDEV('raw data'!AC382,'raw data'!AI382,'raw data'!AO382)</f>
        <v>1.5554293083690234</v>
      </c>
      <c r="AI82" s="2">
        <f>AVERAGE('raw data'!AU382,'raw data'!BA382,'raw data'!BG382)</f>
        <v>43.910333333333334</v>
      </c>
      <c r="AJ82" s="2">
        <f>STDEV('raw data'!AU382,'raw data'!BA382,'raw data'!BG382)</f>
        <v>0.54527088069447871</v>
      </c>
      <c r="AK82" s="2">
        <f>AVERAGE('raw data'!BM382,'raw data'!BS382,'raw data'!BY382)</f>
        <v>46.408333333333331</v>
      </c>
      <c r="AL82" s="2">
        <f>STDEV('raw data'!BM382,'raw data'!BS382,'raw data'!BY382)</f>
        <v>2.5919769160494757</v>
      </c>
      <c r="AM82" s="2"/>
      <c r="AN82" s="2">
        <f>AVERAGE('raw data'!K482,'raw data'!Q482,'raw data'!W482)</f>
        <v>21.357333333333333</v>
      </c>
      <c r="AO82" s="2">
        <f>STDEV('raw data'!K482,'raw data'!Q482,'raw data'!W482)</f>
        <v>0.93810038553095865</v>
      </c>
      <c r="AP82" s="2">
        <f>AVERAGE('raw data'!AC482,'raw data'!AI482,'raw data'!AO482)</f>
        <v>38.705999999999996</v>
      </c>
      <c r="AQ82" s="2">
        <f>STDEV('raw data'!AC482,'raw data'!AI482,'raw data'!AO482)</f>
        <v>1.1996153550200985</v>
      </c>
      <c r="AR82" s="2">
        <f>AVERAGE('raw data'!AU482,'raw data'!BA482,'raw data'!BG482)</f>
        <v>43.97</v>
      </c>
      <c r="AS82" s="2">
        <f>STDEV('raw data'!AU482,'raw data'!BA482,'raw data'!BG482)</f>
        <v>1.3556087193582096</v>
      </c>
      <c r="AT82" s="2">
        <f>AVERAGE('raw data'!BM482,'raw data'!BS482,'raw data'!BY482)</f>
        <v>45.648333333333333</v>
      </c>
      <c r="AU82" s="2">
        <f>STDEV('raw data'!BM482,'raw data'!BS482,'raw data'!BY482)</f>
        <v>1.5161775401757329</v>
      </c>
      <c r="AV82" s="2"/>
      <c r="AW82" s="2"/>
      <c r="AX82" s="13">
        <f t="shared" si="80"/>
        <v>0.66966666666666086</v>
      </c>
      <c r="AY82" s="14">
        <f t="shared" si="81"/>
        <v>2.4469559462719452</v>
      </c>
      <c r="AZ82" s="13">
        <f t="shared" si="82"/>
        <v>1.313833333333335</v>
      </c>
      <c r="BA82" s="14">
        <f t="shared" si="83"/>
        <v>1.562846999588241</v>
      </c>
      <c r="BB82" s="13">
        <f t="shared" si="84"/>
        <v>-1.3940000000000055</v>
      </c>
      <c r="BC82" s="14">
        <f t="shared" si="85"/>
        <v>2.2586201693208499</v>
      </c>
      <c r="BD82" s="13">
        <f t="shared" si="86"/>
        <v>-1.6903333333333279</v>
      </c>
      <c r="BE82" s="14">
        <f t="shared" si="87"/>
        <v>2.4367015849627194</v>
      </c>
      <c r="BG82" s="13">
        <f t="shared" si="88"/>
        <v>0.58733333333333348</v>
      </c>
      <c r="BH82" s="14">
        <f t="shared" si="89"/>
        <v>2.5683337852052563</v>
      </c>
      <c r="BI82" s="13">
        <f t="shared" si="90"/>
        <v>-0.83966666666666612</v>
      </c>
      <c r="BJ82" s="14">
        <f t="shared" si="91"/>
        <v>2.3822262822712426</v>
      </c>
      <c r="BK82" s="13">
        <f t="shared" si="92"/>
        <v>0.52933333333334076</v>
      </c>
      <c r="BL82" s="14">
        <f t="shared" si="93"/>
        <v>1.5601958569392915</v>
      </c>
      <c r="BM82" s="13">
        <f t="shared" si="94"/>
        <v>1.2819999999999965</v>
      </c>
      <c r="BN82" s="14">
        <f t="shared" si="95"/>
        <v>3.0971673021520836</v>
      </c>
      <c r="BO82" s="13"/>
      <c r="BP82" s="13">
        <f>M82-AE82</f>
        <v>1.6983333333333341</v>
      </c>
      <c r="BQ82" s="14">
        <f>N82+AF82</f>
        <v>2.6003231307249406</v>
      </c>
      <c r="BR82" s="13">
        <f>O82-AG82</f>
        <v>8.3333333333328596E-2</v>
      </c>
      <c r="BS82" s="14">
        <f>P82+AH82</f>
        <v>2.7640158105828005</v>
      </c>
      <c r="BT82" s="13">
        <f>Q82-AI82</f>
        <v>5.333333333334167E-2</v>
      </c>
      <c r="BU82" s="14">
        <f>R82+AJ82</f>
        <v>1.0904995788875711</v>
      </c>
      <c r="BV82" s="13">
        <f>S82-AK82</f>
        <v>1.6229999999999976</v>
      </c>
      <c r="BW82" s="14">
        <f>T82+AL82</f>
        <v>3.8009195670190445</v>
      </c>
      <c r="BY82" s="13">
        <f t="shared" si="96"/>
        <v>1.3790000000000013</v>
      </c>
      <c r="BZ82" s="14">
        <f t="shared" si="97"/>
        <v>2.5497456111725501</v>
      </c>
      <c r="CA82" s="13">
        <f t="shared" si="98"/>
        <v>0.68566666666666976</v>
      </c>
      <c r="CB82" s="14">
        <f t="shared" si="99"/>
        <v>2.4082018572338759</v>
      </c>
      <c r="CC82" s="13">
        <f t="shared" si="100"/>
        <v>-6.3333333333233099E-3</v>
      </c>
      <c r="CD82" s="14">
        <f t="shared" si="101"/>
        <v>1.9008374175513021</v>
      </c>
      <c r="CE82" s="13">
        <f t="shared" si="102"/>
        <v>2.3829999999999956</v>
      </c>
      <c r="CF82" s="14">
        <f t="shared" si="103"/>
        <v>2.7251201911453018</v>
      </c>
      <c r="CH82" s="13">
        <f t="shared" si="104"/>
        <v>0.79166666666666785</v>
      </c>
      <c r="CI82" s="14">
        <f t="shared" si="105"/>
        <v>1.8947889450946236</v>
      </c>
      <c r="CJ82" s="13">
        <f t="shared" si="106"/>
        <v>1.5253333333333359</v>
      </c>
      <c r="CK82" s="14">
        <f t="shared" si="107"/>
        <v>2.3732551350775637</v>
      </c>
      <c r="CL82" s="13">
        <f t="shared" si="108"/>
        <v>-0.53566666666666407</v>
      </c>
      <c r="CM82" s="14">
        <f t="shared" si="109"/>
        <v>2.3705758781044084</v>
      </c>
      <c r="CN82" s="13">
        <f t="shared" si="110"/>
        <v>1.1009999999999991</v>
      </c>
      <c r="CO82" s="14">
        <f t="shared" si="111"/>
        <v>3.4044021913582476</v>
      </c>
      <c r="CQ82" s="13">
        <f t="shared" si="112"/>
        <v>-0.3193333333333328</v>
      </c>
      <c r="CR82" s="14">
        <f t="shared" si="113"/>
        <v>1.9267782906143076</v>
      </c>
      <c r="CS82" s="13">
        <f t="shared" si="114"/>
        <v>0.60233333333334116</v>
      </c>
      <c r="CT82" s="14">
        <f t="shared" si="115"/>
        <v>2.7550446633891221</v>
      </c>
      <c r="CU82" s="13">
        <f t="shared" si="116"/>
        <v>-5.966666666666498E-2</v>
      </c>
      <c r="CV82" s="14">
        <f t="shared" si="117"/>
        <v>1.9008796000526882</v>
      </c>
      <c r="CW82" s="13">
        <f t="shared" si="118"/>
        <v>0.75999999999999801</v>
      </c>
      <c r="CX82" s="14">
        <f t="shared" si="119"/>
        <v>4.1081544562252086</v>
      </c>
    </row>
    <row r="83" spans="1:102" x14ac:dyDescent="0.25">
      <c r="A83" s="4">
        <v>618</v>
      </c>
      <c r="B83" s="4">
        <v>632</v>
      </c>
      <c r="C83" s="4" t="s">
        <v>103</v>
      </c>
      <c r="D83" s="2">
        <f>AVERAGE('raw data'!K83,'raw data'!Q83,'raw data'!W83)</f>
        <v>1.3373333333333335</v>
      </c>
      <c r="E83" s="2">
        <f>STDEV('raw data'!K83,'raw data'!Q83,'raw data'!W83)</f>
        <v>0.15363701810870103</v>
      </c>
      <c r="F83" s="2">
        <f>AVERAGE('raw data'!AC83,'raw data'!AI83,'raw data'!AO83)</f>
        <v>2.532</v>
      </c>
      <c r="G83" s="2">
        <f>STDEV('raw data'!AC83,'raw data'!AI83,'raw data'!AO83)</f>
        <v>8.4852813742385784E-3</v>
      </c>
      <c r="H83" s="2">
        <f>AVERAGE('raw data'!AU83,'raw data'!BA83,'raw data'!BG83)</f>
        <v>10.345000000000001</v>
      </c>
      <c r="I83" s="2">
        <f>STDEV('raw data'!AU83,'raw data'!BA83,'raw data'!BG83)</f>
        <v>0.3897165636715989</v>
      </c>
      <c r="J83" s="2">
        <f>AVERAGE('raw data'!BM83,'raw data'!BS83,'raw data'!BY83)</f>
        <v>18.533333333333331</v>
      </c>
      <c r="K83" s="2">
        <f>STDEV('raw data'!BM83,'raw data'!BS83,'raw data'!BY83)</f>
        <v>0.24353712927053481</v>
      </c>
      <c r="L83" s="2"/>
      <c r="M83" s="2">
        <f>AVERAGE('raw data'!K183,'raw data'!Q183,'raw data'!W183)</f>
        <v>1.3109999999999999</v>
      </c>
      <c r="N83" s="2">
        <f>STDEV('raw data'!K183,'raw data'!Q183,'raw data'!W183)</f>
        <v>4.8538644398046435E-2</v>
      </c>
      <c r="O83" s="2">
        <f>AVERAGE('raw data'!AC183,'raw data'!AI183,'raw data'!AO183)</f>
        <v>2.4299999999999997</v>
      </c>
      <c r="P83" s="2">
        <f>STDEV('raw data'!AC183,'raw data'!AI183,'raw data'!AO183)</f>
        <v>0.15101986624282268</v>
      </c>
      <c r="Q83" s="2">
        <f>AVERAGE('raw data'!AU183,'raw data'!BA183,'raw data'!BG183)</f>
        <v>10.692666666666668</v>
      </c>
      <c r="R83" s="2">
        <f>STDEV('raw data'!AU183,'raw data'!BA183,'raw data'!BG183)</f>
        <v>0.27452565150333996</v>
      </c>
      <c r="S83" s="2">
        <f>AVERAGE('raw data'!BM183,'raw data'!BS183,'raw data'!BY183)</f>
        <v>18.379333333333332</v>
      </c>
      <c r="T83" s="2">
        <f>STDEV('raw data'!BM183,'raw data'!BS183,'raw data'!BY183)</f>
        <v>0.37340371360410074</v>
      </c>
      <c r="U83" s="2"/>
      <c r="V83" s="2">
        <f>AVERAGE('raw data'!K283,'raw data'!Q283,'raw data'!W283)</f>
        <v>1.444</v>
      </c>
      <c r="W83" s="2">
        <f>STDEV('raw data'!K283,'raw data'!Q283,'raw data'!W283)</f>
        <v>3.7040518354904302E-2</v>
      </c>
      <c r="X83" s="2">
        <f>AVERAGE('raw data'!AC283,'raw data'!AI283,'raw data'!AO283)</f>
        <v>2.5129999999999999</v>
      </c>
      <c r="Y83" s="2">
        <f>STDEV('raw data'!AC283,'raw data'!AI283,'raw data'!AO283)</f>
        <v>9.3600213674969915E-2</v>
      </c>
      <c r="Z83" s="2">
        <f>AVERAGE('raw data'!AU283,'raw data'!BA283,'raw data'!BG283)</f>
        <v>10.895000000000001</v>
      </c>
      <c r="AA83" s="2">
        <f>STDEV('raw data'!AU283,'raw data'!BA283,'raw data'!BG283)</f>
        <v>0.37439150631391171</v>
      </c>
      <c r="AB83" s="2">
        <f>AVERAGE('raw data'!BM283,'raw data'!BS283,'raw data'!BY283)</f>
        <v>18.798999999999996</v>
      </c>
      <c r="AC83" s="2">
        <f>STDEV('raw data'!BM283,'raw data'!BS283,'raw data'!BY283)</f>
        <v>9.0735880444286529E-2</v>
      </c>
      <c r="AD83" s="2"/>
      <c r="AE83" s="2">
        <f>AVERAGE('raw data'!K383,'raw data'!Q383,'raw data'!W383)</f>
        <v>1.3693333333333333</v>
      </c>
      <c r="AF83" s="2">
        <f>STDEV('raw data'!K383,'raw data'!Q383,'raw data'!W383)</f>
        <v>0.16074928719385764</v>
      </c>
      <c r="AG83" s="2">
        <f>AVERAGE('raw data'!AC383,'raw data'!AI383,'raw data'!AO383)</f>
        <v>2.3733333333333335</v>
      </c>
      <c r="AH83" s="2">
        <f>STDEV('raw data'!AC383,'raw data'!AI383,'raw data'!AO383)</f>
        <v>0.24450017041575514</v>
      </c>
      <c r="AI83" s="2">
        <f>AVERAGE('raw data'!AU383,'raw data'!BA383,'raw data'!BG383)</f>
        <v>10.445333333333332</v>
      </c>
      <c r="AJ83" s="2">
        <f>STDEV('raw data'!AU383,'raw data'!BA383,'raw data'!BG383)</f>
        <v>0.18658063493656893</v>
      </c>
      <c r="AK83" s="2">
        <f>AVERAGE('raw data'!BM383,'raw data'!BS383,'raw data'!BY383)</f>
        <v>18.861333333333334</v>
      </c>
      <c r="AL83" s="2">
        <f>STDEV('raw data'!BM383,'raw data'!BS383,'raw data'!BY383)</f>
        <v>0.35407673367976727</v>
      </c>
      <c r="AM83" s="2"/>
      <c r="AN83" s="2">
        <f>AVERAGE('raw data'!K483,'raw data'!Q483,'raw data'!W483)</f>
        <v>1.2463333333333333</v>
      </c>
      <c r="AO83" s="2">
        <f>STDEV('raw data'!K483,'raw data'!Q483,'raw data'!W483)</f>
        <v>7.4968882433535944E-2</v>
      </c>
      <c r="AP83" s="2">
        <f>AVERAGE('raw data'!AC483,'raw data'!AI483,'raw data'!AO483)</f>
        <v>2.6359999999999997</v>
      </c>
      <c r="AQ83" s="2">
        <f>STDEV('raw data'!AC483,'raw data'!AI483,'raw data'!AO483)</f>
        <v>0.28292931979559838</v>
      </c>
      <c r="AR83" s="2">
        <f>AVERAGE('raw data'!AU483,'raw data'!BA483,'raw data'!BG483)</f>
        <v>10.365</v>
      </c>
      <c r="AS83" s="2">
        <f>STDEV('raw data'!AU483,'raw data'!BA483,'raw data'!BG483)</f>
        <v>0.39908269819675213</v>
      </c>
      <c r="AT83" s="2">
        <f>AVERAGE('raw data'!BM483,'raw data'!BS483,'raw data'!BY483)</f>
        <v>18.968</v>
      </c>
      <c r="AU83" s="2">
        <f>STDEV('raw data'!BM483,'raw data'!BS483,'raw data'!BY483)</f>
        <v>0.33043607551234511</v>
      </c>
      <c r="AV83" s="2"/>
      <c r="AW83" s="2"/>
      <c r="AX83" s="13">
        <f t="shared" si="80"/>
        <v>2.6333333333333542E-2</v>
      </c>
      <c r="AY83" s="14">
        <f t="shared" si="81"/>
        <v>0.20217566250674746</v>
      </c>
      <c r="AZ83" s="13">
        <f t="shared" si="82"/>
        <v>0.10200000000000031</v>
      </c>
      <c r="BA83" s="14">
        <f t="shared" si="83"/>
        <v>0.15950514761706125</v>
      </c>
      <c r="BB83" s="13">
        <f t="shared" si="84"/>
        <v>-0.34766666666666701</v>
      </c>
      <c r="BC83" s="14">
        <f t="shared" si="85"/>
        <v>0.66424221517493887</v>
      </c>
      <c r="BD83" s="13">
        <f t="shared" si="86"/>
        <v>0.15399999999999991</v>
      </c>
      <c r="BE83" s="14">
        <f t="shared" si="87"/>
        <v>0.61694084287463558</v>
      </c>
      <c r="BG83" s="13">
        <f t="shared" si="88"/>
        <v>-0.13300000000000001</v>
      </c>
      <c r="BH83" s="14">
        <f t="shared" si="89"/>
        <v>8.5579162752950744E-2</v>
      </c>
      <c r="BI83" s="13">
        <f t="shared" si="90"/>
        <v>-8.3000000000000185E-2</v>
      </c>
      <c r="BJ83" s="14">
        <f t="shared" si="91"/>
        <v>0.24462007991779261</v>
      </c>
      <c r="BK83" s="13">
        <f t="shared" si="92"/>
        <v>-0.2023333333333337</v>
      </c>
      <c r="BL83" s="14">
        <f t="shared" si="93"/>
        <v>0.64891715781725168</v>
      </c>
      <c r="BM83" s="13">
        <f t="shared" si="94"/>
        <v>-0.41966666666666441</v>
      </c>
      <c r="BN83" s="14">
        <f t="shared" si="95"/>
        <v>0.46413959404838728</v>
      </c>
      <c r="BO83" s="13"/>
      <c r="BP83" s="13">
        <f>M83-AE83</f>
        <v>-5.8333333333333348E-2</v>
      </c>
      <c r="BQ83" s="14">
        <f>N83+AF83</f>
        <v>0.20928793159190406</v>
      </c>
      <c r="BR83" s="13">
        <f>O83-AG83</f>
        <v>5.6666666666666199E-2</v>
      </c>
      <c r="BS83" s="14">
        <f>P83+AH83</f>
        <v>0.39552003665857782</v>
      </c>
      <c r="BT83" s="13">
        <f>Q83-AI83</f>
        <v>0.2473333333333354</v>
      </c>
      <c r="BU83" s="14">
        <f>R83+AJ83</f>
        <v>0.46110628643990892</v>
      </c>
      <c r="BV83" s="13">
        <f>S83-AK83</f>
        <v>-0.48200000000000287</v>
      </c>
      <c r="BW83" s="14">
        <f>T83+AL83</f>
        <v>0.72748044728386807</v>
      </c>
      <c r="BY83" s="13">
        <f t="shared" si="96"/>
        <v>6.466666666666665E-2</v>
      </c>
      <c r="BZ83" s="14">
        <f t="shared" si="97"/>
        <v>0.12350752683158238</v>
      </c>
      <c r="CA83" s="13">
        <f t="shared" si="98"/>
        <v>-0.20599999999999996</v>
      </c>
      <c r="CB83" s="14">
        <f t="shared" si="99"/>
        <v>0.43394918603842103</v>
      </c>
      <c r="CC83" s="13">
        <f t="shared" si="100"/>
        <v>0.32766666666666744</v>
      </c>
      <c r="CD83" s="14">
        <f t="shared" si="101"/>
        <v>0.67360834970009209</v>
      </c>
      <c r="CE83" s="13">
        <f t="shared" si="102"/>
        <v>-0.58866666666666845</v>
      </c>
      <c r="CF83" s="14">
        <f t="shared" si="103"/>
        <v>0.70383978911644585</v>
      </c>
      <c r="CH83" s="13">
        <f t="shared" si="104"/>
        <v>0.19766666666666666</v>
      </c>
      <c r="CI83" s="14">
        <f t="shared" si="105"/>
        <v>0.11200940078844024</v>
      </c>
      <c r="CJ83" s="13">
        <f t="shared" si="106"/>
        <v>-0.12299999999999978</v>
      </c>
      <c r="CK83" s="14">
        <f t="shared" si="107"/>
        <v>0.37652953347056828</v>
      </c>
      <c r="CL83" s="13">
        <f t="shared" si="108"/>
        <v>0.53000000000000114</v>
      </c>
      <c r="CM83" s="14">
        <f t="shared" si="109"/>
        <v>0.77347420451066384</v>
      </c>
      <c r="CN83" s="13">
        <f t="shared" si="110"/>
        <v>-0.16900000000000404</v>
      </c>
      <c r="CO83" s="14">
        <f t="shared" si="111"/>
        <v>0.42117195595663165</v>
      </c>
      <c r="CQ83" s="13">
        <f t="shared" si="112"/>
        <v>0.123</v>
      </c>
      <c r="CR83" s="14">
        <f t="shared" si="113"/>
        <v>0.23571816962739359</v>
      </c>
      <c r="CS83" s="13">
        <f t="shared" si="114"/>
        <v>-0.26266666666666616</v>
      </c>
      <c r="CT83" s="14">
        <f t="shared" si="115"/>
        <v>0.52742949021135355</v>
      </c>
      <c r="CU83" s="13">
        <f t="shared" si="116"/>
        <v>8.0333333333332035E-2</v>
      </c>
      <c r="CV83" s="14">
        <f t="shared" si="117"/>
        <v>0.58566333313332108</v>
      </c>
      <c r="CW83" s="13">
        <f t="shared" si="118"/>
        <v>-0.10666666666666558</v>
      </c>
      <c r="CX83" s="14">
        <f t="shared" si="119"/>
        <v>0.68451280919211244</v>
      </c>
    </row>
    <row r="84" spans="1:102" x14ac:dyDescent="0.25">
      <c r="A84" s="4">
        <v>620</v>
      </c>
      <c r="B84" s="4">
        <v>631</v>
      </c>
      <c r="C84" s="4" t="s">
        <v>104</v>
      </c>
      <c r="D84" s="2">
        <f>AVERAGE('raw data'!K84,'raw data'!Q84,'raw data'!W84)</f>
        <v>54.208333333333336</v>
      </c>
      <c r="E84" s="2">
        <f>STDEV('raw data'!K84,'raw data'!Q84,'raw data'!W84)</f>
        <v>1.1418547776899364</v>
      </c>
      <c r="F84" s="2">
        <f>AVERAGE('raw data'!AC84,'raw data'!AI84,'raw data'!AO84)</f>
        <v>56.164999999999999</v>
      </c>
      <c r="G84" s="2">
        <f>STDEV('raw data'!AC84,'raw data'!AI84,'raw data'!AO84)</f>
        <v>0.34506810921903486</v>
      </c>
      <c r="H84" s="2">
        <f>AVERAGE('raw data'!AU84,'raw data'!BA84,'raw data'!BG84)</f>
        <v>57.709666666666671</v>
      </c>
      <c r="I84" s="2">
        <f>STDEV('raw data'!AU84,'raw data'!BA84,'raw data'!BG84)</f>
        <v>1.076712744112063</v>
      </c>
      <c r="J84" s="2">
        <f>AVERAGE('raw data'!BM84,'raw data'!BS84,'raw data'!BY84)</f>
        <v>63.304333333333339</v>
      </c>
      <c r="K84" s="2">
        <f>STDEV('raw data'!BM84,'raw data'!BS84,'raw data'!BY84)</f>
        <v>1.2858341002374047</v>
      </c>
      <c r="L84" s="2"/>
      <c r="M84" s="2">
        <f>AVERAGE('raw data'!K184,'raw data'!Q184,'raw data'!W184)</f>
        <v>53.386333333333333</v>
      </c>
      <c r="N84" s="2">
        <f>STDEV('raw data'!K184,'raw data'!Q184,'raw data'!W184)</f>
        <v>1.0031053450826253</v>
      </c>
      <c r="O84" s="2">
        <f>AVERAGE('raw data'!AC184,'raw data'!AI184,'raw data'!AO184)</f>
        <v>55.802666666666674</v>
      </c>
      <c r="P84" s="2">
        <f>STDEV('raw data'!AC184,'raw data'!AI184,'raw data'!AO184)</f>
        <v>1.336518736618882</v>
      </c>
      <c r="Q84" s="2">
        <f>AVERAGE('raw data'!AU184,'raw data'!BA184,'raw data'!BG184)</f>
        <v>58.306666666666665</v>
      </c>
      <c r="R84" s="2">
        <f>STDEV('raw data'!AU184,'raw data'!BA184,'raw data'!BG184)</f>
        <v>1.425675395499739</v>
      </c>
      <c r="S84" s="2">
        <f>AVERAGE('raw data'!BM184,'raw data'!BS184,'raw data'!BY184)</f>
        <v>63.30233333333333</v>
      </c>
      <c r="T84" s="2">
        <f>STDEV('raw data'!BM184,'raw data'!BS184,'raw data'!BY184)</f>
        <v>0.99702825102066661</v>
      </c>
      <c r="U84" s="2"/>
      <c r="V84" s="2">
        <f>AVERAGE('raw data'!K284,'raw data'!Q284,'raw data'!W284)</f>
        <v>52.598999999999997</v>
      </c>
      <c r="W84" s="2">
        <f>STDEV('raw data'!K284,'raw data'!Q284,'raw data'!W284)</f>
        <v>2.8953688884147413</v>
      </c>
      <c r="X84" s="2">
        <f>AVERAGE('raw data'!AC284,'raw data'!AI284,'raw data'!AO284)</f>
        <v>56.01</v>
      </c>
      <c r="Y84" s="2">
        <f>STDEV('raw data'!AC284,'raw data'!AI284,'raw data'!AO284)</f>
        <v>1.4817786609342192</v>
      </c>
      <c r="Z84" s="2">
        <f>AVERAGE('raw data'!AU284,'raw data'!BA284,'raw data'!BG284)</f>
        <v>57.930666666666667</v>
      </c>
      <c r="AA84" s="2">
        <f>STDEV('raw data'!AU284,'raw data'!BA284,'raw data'!BG284)</f>
        <v>1.2547710282491107</v>
      </c>
      <c r="AB84" s="2">
        <f>AVERAGE('raw data'!BM284,'raw data'!BS284,'raw data'!BY284)</f>
        <v>63.776999999999994</v>
      </c>
      <c r="AC84" s="2">
        <f>STDEV('raw data'!BM284,'raw data'!BS284,'raw data'!BY284)</f>
        <v>1.1425195840772253</v>
      </c>
      <c r="AD84" s="2"/>
      <c r="AE84" s="2">
        <f>AVERAGE('raw data'!K384,'raw data'!Q384,'raw data'!W384)</f>
        <v>52.06633333333334</v>
      </c>
      <c r="AF84" s="2">
        <f>STDEV('raw data'!K384,'raw data'!Q384,'raw data'!W384)</f>
        <v>1.8455325338051685</v>
      </c>
      <c r="AG84" s="2">
        <f>AVERAGE('raw data'!AC384,'raw data'!AI384,'raw data'!AO384)</f>
        <v>54.698666666666668</v>
      </c>
      <c r="AH84" s="2">
        <f>STDEV('raw data'!AC384,'raw data'!AI384,'raw data'!AO384)</f>
        <v>0.67106581892787265</v>
      </c>
      <c r="AI84" s="2">
        <f>AVERAGE('raw data'!AU384,'raw data'!BA384,'raw data'!BG384)</f>
        <v>57.157666666666664</v>
      </c>
      <c r="AJ84" s="2">
        <f>STDEV('raw data'!AU384,'raw data'!BA384,'raw data'!BG384)</f>
        <v>0.87351836462282417</v>
      </c>
      <c r="AK84" s="2">
        <f>AVERAGE('raw data'!BM384,'raw data'!BS384,'raw data'!BY384)</f>
        <v>63.582999999999998</v>
      </c>
      <c r="AL84" s="2">
        <f>STDEV('raw data'!BM384,'raw data'!BS384,'raw data'!BY384)</f>
        <v>1.5603810432070737</v>
      </c>
      <c r="AM84" s="2"/>
      <c r="AN84" s="2">
        <f>AVERAGE('raw data'!K484,'raw data'!Q484,'raw data'!W484)</f>
        <v>52.605999999999995</v>
      </c>
      <c r="AO84" s="2">
        <f>STDEV('raw data'!K484,'raw data'!Q484,'raw data'!W484)</f>
        <v>1.125526987681772</v>
      </c>
      <c r="AP84" s="2">
        <f>AVERAGE('raw data'!AC484,'raw data'!AI484,'raw data'!AO484)</f>
        <v>55.776333333333334</v>
      </c>
      <c r="AQ84" s="2">
        <f>STDEV('raw data'!AC484,'raw data'!AI484,'raw data'!AO484)</f>
        <v>1.167377545326848</v>
      </c>
      <c r="AR84" s="2">
        <f>AVERAGE('raw data'!AU484,'raw data'!BA484,'raw data'!BG484)</f>
        <v>57.733333333333327</v>
      </c>
      <c r="AS84" s="2">
        <f>STDEV('raw data'!AU484,'raw data'!BA484,'raw data'!BG484)</f>
        <v>1.2725463973204789</v>
      </c>
      <c r="AT84" s="2">
        <f>AVERAGE('raw data'!BM484,'raw data'!BS484,'raw data'!BY484)</f>
        <v>63.603333333333332</v>
      </c>
      <c r="AU84" s="2">
        <f>STDEV('raw data'!BM484,'raw data'!BS484,'raw data'!BY484)</f>
        <v>0.56440174816644129</v>
      </c>
      <c r="AV84" s="2"/>
      <c r="AW84" s="2"/>
      <c r="AX84" s="13">
        <f t="shared" si="80"/>
        <v>0.82200000000000273</v>
      </c>
      <c r="AY84" s="14">
        <f t="shared" si="81"/>
        <v>2.1449601227725617</v>
      </c>
      <c r="AZ84" s="13">
        <f t="shared" si="82"/>
        <v>0.36233333333332496</v>
      </c>
      <c r="BA84" s="14">
        <f t="shared" si="83"/>
        <v>1.6815868458379168</v>
      </c>
      <c r="BB84" s="13">
        <f t="shared" si="84"/>
        <v>-0.5969999999999942</v>
      </c>
      <c r="BC84" s="14">
        <f t="shared" si="85"/>
        <v>2.502388139611802</v>
      </c>
      <c r="BD84" s="13">
        <f t="shared" si="86"/>
        <v>2.0000000000095497E-3</v>
      </c>
      <c r="BE84" s="14">
        <f t="shared" si="87"/>
        <v>2.2828623512580712</v>
      </c>
      <c r="BG84" s="13">
        <f t="shared" si="88"/>
        <v>0.78733333333333633</v>
      </c>
      <c r="BH84" s="14">
        <f t="shared" si="89"/>
        <v>3.8984742334973665</v>
      </c>
      <c r="BI84" s="13">
        <f t="shared" si="90"/>
        <v>-0.20733333333332382</v>
      </c>
      <c r="BJ84" s="14">
        <f t="shared" si="91"/>
        <v>2.8182973975531009</v>
      </c>
      <c r="BK84" s="13">
        <f t="shared" si="92"/>
        <v>0.37599999999999767</v>
      </c>
      <c r="BL84" s="14">
        <f t="shared" si="93"/>
        <v>2.6804464237488497</v>
      </c>
      <c r="BM84" s="13">
        <f t="shared" si="94"/>
        <v>-0.47466666666666413</v>
      </c>
      <c r="BN84" s="14">
        <f t="shared" si="95"/>
        <v>2.139547835097892</v>
      </c>
      <c r="BO84" s="13"/>
      <c r="BP84" s="13">
        <f>M84-AE84</f>
        <v>1.3199999999999932</v>
      </c>
      <c r="BQ84" s="14">
        <f>N84+AF84</f>
        <v>2.8486378788877937</v>
      </c>
      <c r="BR84" s="13">
        <f>O84-AG84</f>
        <v>1.1040000000000063</v>
      </c>
      <c r="BS84" s="14">
        <f>P84+AH84</f>
        <v>2.0075845555467549</v>
      </c>
      <c r="BT84" s="13">
        <f>Q84-AI84</f>
        <v>1.1490000000000009</v>
      </c>
      <c r="BU84" s="14">
        <f>R84+AJ84</f>
        <v>2.2991937601225629</v>
      </c>
      <c r="BV84" s="13">
        <f>S84-AK84</f>
        <v>-0.28066666666666862</v>
      </c>
      <c r="BW84" s="14">
        <f>T84+AL84</f>
        <v>2.5574092942277402</v>
      </c>
      <c r="BY84" s="13">
        <f t="shared" si="96"/>
        <v>0.78033333333333843</v>
      </c>
      <c r="BZ84" s="14">
        <f t="shared" si="97"/>
        <v>2.128632332764397</v>
      </c>
      <c r="CA84" s="13">
        <f t="shared" si="98"/>
        <v>2.6333333333340647E-2</v>
      </c>
      <c r="CB84" s="14">
        <f t="shared" si="99"/>
        <v>2.50389628194573</v>
      </c>
      <c r="CC84" s="13">
        <f t="shared" si="100"/>
        <v>0.57333333333333769</v>
      </c>
      <c r="CD84" s="14">
        <f t="shared" si="101"/>
        <v>2.6982217928202177</v>
      </c>
      <c r="CE84" s="13">
        <f t="shared" si="102"/>
        <v>-0.30100000000000193</v>
      </c>
      <c r="CF84" s="14">
        <f t="shared" si="103"/>
        <v>1.5614299991871079</v>
      </c>
      <c r="CH84" s="13">
        <f t="shared" si="104"/>
        <v>-6.9999999999978968E-3</v>
      </c>
      <c r="CI84" s="14">
        <f t="shared" si="105"/>
        <v>4.020895876096513</v>
      </c>
      <c r="CJ84" s="13">
        <f t="shared" si="106"/>
        <v>0.23366666666666447</v>
      </c>
      <c r="CK84" s="14">
        <f t="shared" si="107"/>
        <v>2.6491562062610674</v>
      </c>
      <c r="CL84" s="13">
        <f t="shared" si="108"/>
        <v>0.19733333333334002</v>
      </c>
      <c r="CM84" s="14">
        <f t="shared" si="109"/>
        <v>2.5273174255695894</v>
      </c>
      <c r="CN84" s="13">
        <f t="shared" si="110"/>
        <v>0.17366666666666219</v>
      </c>
      <c r="CO84" s="14">
        <f t="shared" si="111"/>
        <v>1.7069213322436667</v>
      </c>
      <c r="CQ84" s="13">
        <f t="shared" si="112"/>
        <v>-0.53966666666665475</v>
      </c>
      <c r="CR84" s="14">
        <f t="shared" si="113"/>
        <v>2.9710595214869402</v>
      </c>
      <c r="CS84" s="13">
        <f t="shared" si="114"/>
        <v>-1.0776666666666657</v>
      </c>
      <c r="CT84" s="14">
        <f t="shared" si="115"/>
        <v>1.8384433642547207</v>
      </c>
      <c r="CU84" s="13">
        <f t="shared" si="116"/>
        <v>-0.57566666666666322</v>
      </c>
      <c r="CV84" s="14">
        <f t="shared" si="117"/>
        <v>2.1460647619433031</v>
      </c>
      <c r="CW84" s="13">
        <f t="shared" si="118"/>
        <v>-2.0333333333333314E-2</v>
      </c>
      <c r="CX84" s="14">
        <f t="shared" si="119"/>
        <v>2.1247827913735149</v>
      </c>
    </row>
    <row r="85" spans="1:102" x14ac:dyDescent="0.25">
      <c r="A85" s="4">
        <v>620</v>
      </c>
      <c r="B85" s="4">
        <v>632</v>
      </c>
      <c r="C85" s="4" t="s">
        <v>105</v>
      </c>
      <c r="D85" s="2">
        <f>AVERAGE('raw data'!K85,'raw data'!Q85,'raw data'!W85)</f>
        <v>49.105666666666671</v>
      </c>
      <c r="E85" s="2">
        <f>STDEV('raw data'!K85,'raw data'!Q85,'raw data'!W85)</f>
        <v>0.57571897079507017</v>
      </c>
      <c r="F85" s="2">
        <f>AVERAGE('raw data'!AC85,'raw data'!AI85,'raw data'!AO85)</f>
        <v>51.1995</v>
      </c>
      <c r="G85" s="2">
        <f>STDEV('raw data'!AC85,'raw data'!AI85,'raw data'!AO85)</f>
        <v>5.5861435713737695E-2</v>
      </c>
      <c r="H85" s="2">
        <f>AVERAGE('raw data'!AU85,'raw data'!BA85,'raw data'!BG85)</f>
        <v>52.169999999999995</v>
      </c>
      <c r="I85" s="2">
        <f>STDEV('raw data'!AU85,'raw data'!BA85,'raw data'!BG85)</f>
        <v>1.0402725604378855</v>
      </c>
      <c r="J85" s="2">
        <f>AVERAGE('raw data'!BM85,'raw data'!BS85,'raw data'!BY85)</f>
        <v>58.006333333333338</v>
      </c>
      <c r="K85" s="2">
        <f>STDEV('raw data'!BM85,'raw data'!BS85,'raw data'!BY85)</f>
        <v>1.2899210570160231</v>
      </c>
      <c r="L85" s="2"/>
      <c r="M85" s="2">
        <f>AVERAGE('raw data'!K185,'raw data'!Q185,'raw data'!W185)</f>
        <v>48.256333333333338</v>
      </c>
      <c r="N85" s="2">
        <f>STDEV('raw data'!K185,'raw data'!Q185,'raw data'!W185)</f>
        <v>1.6010813012877678</v>
      </c>
      <c r="O85" s="2">
        <f>AVERAGE('raw data'!AC185,'raw data'!AI185,'raw data'!AO185)</f>
        <v>50.629333333333328</v>
      </c>
      <c r="P85" s="2">
        <f>STDEV('raw data'!AC185,'raw data'!AI185,'raw data'!AO185)</f>
        <v>0.31958462624683937</v>
      </c>
      <c r="Q85" s="2">
        <f>AVERAGE('raw data'!AU185,'raw data'!BA185,'raw data'!BG185)</f>
        <v>52.465666666666664</v>
      </c>
      <c r="R85" s="2">
        <f>STDEV('raw data'!AU185,'raw data'!BA185,'raw data'!BG185)</f>
        <v>0.70048649760957726</v>
      </c>
      <c r="S85" s="2">
        <f>AVERAGE('raw data'!BM185,'raw data'!BS185,'raw data'!BY185)</f>
        <v>56.969666666666662</v>
      </c>
      <c r="T85" s="2">
        <f>STDEV('raw data'!BM185,'raw data'!BS185,'raw data'!BY185)</f>
        <v>1.1952729116537928</v>
      </c>
      <c r="U85" s="2"/>
      <c r="V85" s="2">
        <f>AVERAGE('raw data'!K285,'raw data'!Q285,'raw data'!W285)</f>
        <v>47.986333333333334</v>
      </c>
      <c r="W85" s="2">
        <f>STDEV('raw data'!K285,'raw data'!Q285,'raw data'!W285)</f>
        <v>2.0847144488714346</v>
      </c>
      <c r="X85" s="2">
        <f>AVERAGE('raw data'!AC285,'raw data'!AI285,'raw data'!AO285)</f>
        <v>50.652333333333331</v>
      </c>
      <c r="Y85" s="2">
        <f>STDEV('raw data'!AC285,'raw data'!AI285,'raw data'!AO285)</f>
        <v>0.8295579143937668</v>
      </c>
      <c r="Z85" s="2">
        <f>AVERAGE('raw data'!AU285,'raw data'!BA285,'raw data'!BG285)</f>
        <v>52.846000000000004</v>
      </c>
      <c r="AA85" s="2">
        <f>STDEV('raw data'!AU285,'raw data'!BA285,'raw data'!BG285)</f>
        <v>0.77611403801245804</v>
      </c>
      <c r="AB85" s="2">
        <f>AVERAGE('raw data'!BM285,'raw data'!BS285,'raw data'!BY285)</f>
        <v>58.794333333333334</v>
      </c>
      <c r="AC85" s="2">
        <f>STDEV('raw data'!BM285,'raw data'!BS285,'raw data'!BY285)</f>
        <v>1.082700481820033</v>
      </c>
      <c r="AD85" s="2"/>
      <c r="AE85" s="2">
        <f>AVERAGE('raw data'!K385,'raw data'!Q385,'raw data'!W385)</f>
        <v>47.161666666666669</v>
      </c>
      <c r="AF85" s="2">
        <f>STDEV('raw data'!K385,'raw data'!Q385,'raw data'!W385)</f>
        <v>2.0224760402371498</v>
      </c>
      <c r="AG85" s="2">
        <f>AVERAGE('raw data'!AC385,'raw data'!AI385,'raw data'!AO385)</f>
        <v>50.197000000000003</v>
      </c>
      <c r="AH85" s="2">
        <f>STDEV('raw data'!AC385,'raw data'!AI385,'raw data'!AO385)</f>
        <v>0.8306792401402614</v>
      </c>
      <c r="AI85" s="2">
        <f>AVERAGE('raw data'!AU385,'raw data'!BA385,'raw data'!BG385)</f>
        <v>51.500333333333337</v>
      </c>
      <c r="AJ85" s="2">
        <f>STDEV('raw data'!AU385,'raw data'!BA385,'raw data'!BG385)</f>
        <v>0.83102426759592096</v>
      </c>
      <c r="AK85" s="2">
        <f>AVERAGE('raw data'!BM385,'raw data'!BS385,'raw data'!BY385)</f>
        <v>57.237333333333332</v>
      </c>
      <c r="AL85" s="2">
        <f>STDEV('raw data'!BM385,'raw data'!BS385,'raw data'!BY385)</f>
        <v>0.60599119905600252</v>
      </c>
      <c r="AM85" s="2"/>
      <c r="AN85" s="2">
        <f>AVERAGE('raw data'!K485,'raw data'!Q485,'raw data'!W485)</f>
        <v>48.183666666666674</v>
      </c>
      <c r="AO85" s="2">
        <f>STDEV('raw data'!K485,'raw data'!Q485,'raw data'!W485)</f>
        <v>0.60828474691819545</v>
      </c>
      <c r="AP85" s="2">
        <f>AVERAGE('raw data'!AC485,'raw data'!AI485,'raw data'!AO485)</f>
        <v>50.862333333333332</v>
      </c>
      <c r="AQ85" s="2">
        <f>STDEV('raw data'!AC485,'raw data'!AI485,'raw data'!AO485)</f>
        <v>1.5455437015281501</v>
      </c>
      <c r="AR85" s="2">
        <f>AVERAGE('raw data'!AU485,'raw data'!BA485,'raw data'!BG485)</f>
        <v>52.865000000000002</v>
      </c>
      <c r="AS85" s="2">
        <f>STDEV('raw data'!AU485,'raw data'!BA485,'raw data'!BG485)</f>
        <v>1.1321347092992067</v>
      </c>
      <c r="AT85" s="2">
        <f>AVERAGE('raw data'!BM485,'raw data'!BS485,'raw data'!BY485)</f>
        <v>57.064999999999998</v>
      </c>
      <c r="AU85" s="2">
        <f>STDEV('raw data'!BM485,'raw data'!BS485,'raw data'!BY485)</f>
        <v>0.7633472342256834</v>
      </c>
      <c r="AV85" s="2"/>
      <c r="AW85" s="2"/>
      <c r="AX85" s="13">
        <f t="shared" si="80"/>
        <v>0.84933333333333394</v>
      </c>
      <c r="AY85" s="14">
        <f t="shared" si="81"/>
        <v>2.1768002720828381</v>
      </c>
      <c r="AZ85" s="13">
        <f t="shared" si="82"/>
        <v>0.57016666666667248</v>
      </c>
      <c r="BA85" s="14">
        <f t="shared" si="83"/>
        <v>0.37544606196057706</v>
      </c>
      <c r="BB85" s="13">
        <f t="shared" si="84"/>
        <v>-0.29566666666666919</v>
      </c>
      <c r="BC85" s="14">
        <f t="shared" si="85"/>
        <v>1.7407590580474628</v>
      </c>
      <c r="BD85" s="13">
        <f t="shared" si="86"/>
        <v>1.036666666666676</v>
      </c>
      <c r="BE85" s="14">
        <f t="shared" si="87"/>
        <v>2.4851939686698161</v>
      </c>
      <c r="BG85" s="13">
        <f t="shared" si="88"/>
        <v>0.27000000000000313</v>
      </c>
      <c r="BH85" s="14">
        <f t="shared" si="89"/>
        <v>3.6857957501592025</v>
      </c>
      <c r="BI85" s="13">
        <f t="shared" si="90"/>
        <v>-2.300000000000324E-2</v>
      </c>
      <c r="BJ85" s="14">
        <f t="shared" si="91"/>
        <v>1.1491425406406062</v>
      </c>
      <c r="BK85" s="13">
        <f t="shared" si="92"/>
        <v>-0.38033333333333985</v>
      </c>
      <c r="BL85" s="14">
        <f t="shared" si="93"/>
        <v>1.4766005356220353</v>
      </c>
      <c r="BM85" s="13">
        <f t="shared" si="94"/>
        <v>-1.8246666666666727</v>
      </c>
      <c r="BN85" s="14">
        <f t="shared" si="95"/>
        <v>2.2779733934738258</v>
      </c>
      <c r="BO85" s="13"/>
      <c r="BP85" s="13">
        <f>M85-AE85</f>
        <v>1.0946666666666687</v>
      </c>
      <c r="BQ85" s="14">
        <f>N85+AF85</f>
        <v>3.6235573415249176</v>
      </c>
      <c r="BR85" s="13">
        <f>O85-AG85</f>
        <v>0.43233333333332524</v>
      </c>
      <c r="BS85" s="14">
        <f>P85+AH85</f>
        <v>1.1502638663871008</v>
      </c>
      <c r="BT85" s="13">
        <f>Q85-AI85</f>
        <v>0.96533333333332649</v>
      </c>
      <c r="BU85" s="14">
        <f>R85+AJ85</f>
        <v>1.5315107652054982</v>
      </c>
      <c r="BV85" s="13">
        <f>S85-AK85</f>
        <v>-0.26766666666667049</v>
      </c>
      <c r="BW85" s="14">
        <f>T85+AL85</f>
        <v>1.8012641107097953</v>
      </c>
      <c r="BY85" s="13">
        <f t="shared" si="96"/>
        <v>7.2666666666663104E-2</v>
      </c>
      <c r="BZ85" s="14">
        <f t="shared" si="97"/>
        <v>2.2093660482059634</v>
      </c>
      <c r="CA85" s="13">
        <f t="shared" si="98"/>
        <v>-0.23300000000000409</v>
      </c>
      <c r="CB85" s="14">
        <f t="shared" si="99"/>
        <v>1.8651283277749895</v>
      </c>
      <c r="CC85" s="13">
        <f t="shared" si="100"/>
        <v>-0.3993333333333382</v>
      </c>
      <c r="CD85" s="14">
        <f t="shared" si="101"/>
        <v>1.8326212069087839</v>
      </c>
      <c r="CE85" s="13">
        <f t="shared" si="102"/>
        <v>-9.5333333333336157E-2</v>
      </c>
      <c r="CF85" s="14">
        <f t="shared" si="103"/>
        <v>1.9586201458794763</v>
      </c>
      <c r="CH85" s="13">
        <f t="shared" si="104"/>
        <v>-0.19733333333334002</v>
      </c>
      <c r="CI85" s="14">
        <f t="shared" si="105"/>
        <v>2.6929991957896302</v>
      </c>
      <c r="CJ85" s="13">
        <f t="shared" si="106"/>
        <v>-0.21000000000000085</v>
      </c>
      <c r="CK85" s="14">
        <f t="shared" si="107"/>
        <v>2.3751016159219169</v>
      </c>
      <c r="CL85" s="13">
        <f t="shared" si="108"/>
        <v>-1.8999999999998352E-2</v>
      </c>
      <c r="CM85" s="14">
        <f t="shared" si="109"/>
        <v>1.9082487473116647</v>
      </c>
      <c r="CN85" s="13">
        <f t="shared" si="110"/>
        <v>1.7293333333333365</v>
      </c>
      <c r="CO85" s="14">
        <f t="shared" si="111"/>
        <v>1.8460477160457165</v>
      </c>
      <c r="CQ85" s="13">
        <f t="shared" si="112"/>
        <v>-1.0220000000000056</v>
      </c>
      <c r="CR85" s="14">
        <f t="shared" si="113"/>
        <v>2.6307607871553453</v>
      </c>
      <c r="CS85" s="13">
        <f t="shared" si="114"/>
        <v>-0.66533333333332934</v>
      </c>
      <c r="CT85" s="14">
        <f t="shared" si="115"/>
        <v>2.3762229416684115</v>
      </c>
      <c r="CU85" s="13">
        <f t="shared" si="116"/>
        <v>-1.3646666666666647</v>
      </c>
      <c r="CV85" s="14">
        <f t="shared" si="117"/>
        <v>1.9631589768951276</v>
      </c>
      <c r="CW85" s="13">
        <f t="shared" si="118"/>
        <v>0.17233333333333434</v>
      </c>
      <c r="CX85" s="14">
        <f t="shared" si="119"/>
        <v>1.369338433281686</v>
      </c>
    </row>
    <row r="86" spans="1:102" x14ac:dyDescent="0.25">
      <c r="A86" s="4">
        <v>633</v>
      </c>
      <c r="B86" s="4">
        <v>646</v>
      </c>
      <c r="C86" s="4" t="s">
        <v>106</v>
      </c>
      <c r="D86" s="2">
        <f>AVERAGE('raw data'!K86,'raw data'!Q86,'raw data'!W86)</f>
        <v>54.382333333333328</v>
      </c>
      <c r="E86" s="2">
        <f>STDEV('raw data'!K86,'raw data'!Q86,'raw data'!W86)</f>
        <v>0.87783388709557686</v>
      </c>
      <c r="F86" s="2">
        <f>AVERAGE('raw data'!AC86,'raw data'!AI86,'raw data'!AO86)</f>
        <v>57.561500000000002</v>
      </c>
      <c r="G86" s="2">
        <f>STDEV('raw data'!AC86,'raw data'!AI86,'raw data'!AO86)</f>
        <v>6.7175144212721208E-2</v>
      </c>
      <c r="H86" s="2">
        <f>AVERAGE('raw data'!AU86,'raw data'!BA86,'raw data'!BG86)</f>
        <v>56.827333333333335</v>
      </c>
      <c r="I86" s="2">
        <f>STDEV('raw data'!AU86,'raw data'!BA86,'raw data'!BG86)</f>
        <v>1.1468479992280276</v>
      </c>
      <c r="J86" s="2">
        <f>AVERAGE('raw data'!BM86,'raw data'!BS86,'raw data'!BY86)</f>
        <v>55.80466666666667</v>
      </c>
      <c r="K86" s="2">
        <f>STDEV('raw data'!BM86,'raw data'!BS86,'raw data'!BY86)</f>
        <v>1.5063151507348416</v>
      </c>
      <c r="L86" s="2"/>
      <c r="M86" s="2">
        <f>AVERAGE('raw data'!K186,'raw data'!Q186,'raw data'!W186)</f>
        <v>53.525000000000006</v>
      </c>
      <c r="N86" s="2">
        <f>STDEV('raw data'!K186,'raw data'!Q186,'raw data'!W186)</f>
        <v>1.6999979411752204</v>
      </c>
      <c r="O86" s="2">
        <f>AVERAGE('raw data'!AC186,'raw data'!AI186,'raw data'!AO186)</f>
        <v>57.154666666666664</v>
      </c>
      <c r="P86" s="2">
        <f>STDEV('raw data'!AC186,'raw data'!AI186,'raw data'!AO186)</f>
        <v>1.2285765476083825</v>
      </c>
      <c r="Q86" s="2">
        <f>AVERAGE('raw data'!AU186,'raw data'!BA186,'raw data'!BG186)</f>
        <v>56.443666666666665</v>
      </c>
      <c r="R86" s="2">
        <f>STDEV('raw data'!AU186,'raw data'!BA186,'raw data'!BG186)</f>
        <v>1.4783390454605898</v>
      </c>
      <c r="S86" s="2">
        <f>AVERAGE('raw data'!BM186,'raw data'!BS186,'raw data'!BY186)</f>
        <v>56.137333333333338</v>
      </c>
      <c r="T86" s="2">
        <f>STDEV('raw data'!BM186,'raw data'!BS186,'raw data'!BY186)</f>
        <v>1.6493460320179407</v>
      </c>
      <c r="U86" s="2"/>
      <c r="V86" s="2">
        <f>AVERAGE('raw data'!K286,'raw data'!Q286,'raw data'!W286)</f>
        <v>52.068666666666672</v>
      </c>
      <c r="W86" s="2">
        <f>STDEV('raw data'!K286,'raw data'!Q286,'raw data'!W286)</f>
        <v>3.4155474426998267</v>
      </c>
      <c r="X86" s="2">
        <f>AVERAGE('raw data'!AC286,'raw data'!AI286,'raw data'!AO286)</f>
        <v>56.358333333333327</v>
      </c>
      <c r="Y86" s="2">
        <f>STDEV('raw data'!AC286,'raw data'!AI286,'raw data'!AO286)</f>
        <v>1.7760563992546312</v>
      </c>
      <c r="Z86" s="2">
        <f>AVERAGE('raw data'!AU286,'raw data'!BA286,'raw data'!BG286)</f>
        <v>55.769666666666666</v>
      </c>
      <c r="AA86" s="2">
        <f>STDEV('raw data'!AU286,'raw data'!BA286,'raw data'!BG286)</f>
        <v>1.420452510059147</v>
      </c>
      <c r="AB86" s="2">
        <f>AVERAGE('raw data'!BM286,'raw data'!BS286,'raw data'!BY286)</f>
        <v>55.492666666666658</v>
      </c>
      <c r="AC86" s="2">
        <f>STDEV('raw data'!BM286,'raw data'!BS286,'raw data'!BY286)</f>
        <v>1.6593222512017771</v>
      </c>
      <c r="AD86" s="2"/>
      <c r="AE86" s="2">
        <f>AVERAGE('raw data'!K386,'raw data'!Q386,'raw data'!W386)</f>
        <v>51.25333333333333</v>
      </c>
      <c r="AF86" s="2">
        <f>STDEV('raw data'!K386,'raw data'!Q386,'raw data'!W386)</f>
        <v>2.2230214423917132</v>
      </c>
      <c r="AG86" s="2">
        <f>AVERAGE('raw data'!AC386,'raw data'!AI386,'raw data'!AO386)</f>
        <v>55.631666666666661</v>
      </c>
      <c r="AH86" s="2">
        <f>STDEV('raw data'!AC386,'raw data'!AI386,'raw data'!AO386)</f>
        <v>1.2416317221033497</v>
      </c>
      <c r="AI86" s="2">
        <f>AVERAGE('raw data'!AU386,'raw data'!BA386,'raw data'!BG386)</f>
        <v>55.812333333333335</v>
      </c>
      <c r="AJ86" s="2">
        <f>STDEV('raw data'!AU386,'raw data'!BA386,'raw data'!BG386)</f>
        <v>0.72841906436702819</v>
      </c>
      <c r="AK86" s="2">
        <f>AVERAGE('raw data'!BM386,'raw data'!BS386,'raw data'!BY386)</f>
        <v>56.207666666666661</v>
      </c>
      <c r="AL86" s="2">
        <f>STDEV('raw data'!BM386,'raw data'!BS386,'raw data'!BY386)</f>
        <v>1.0766755933582464</v>
      </c>
      <c r="AM86" s="2"/>
      <c r="AN86" s="2">
        <f>AVERAGE('raw data'!K486,'raw data'!Q486,'raw data'!W486)</f>
        <v>50.980666666666671</v>
      </c>
      <c r="AO86" s="2">
        <f>STDEV('raw data'!K486,'raw data'!Q486,'raw data'!W486)</f>
        <v>0.74641967641088636</v>
      </c>
      <c r="AP86" s="2">
        <f>AVERAGE('raw data'!AC486,'raw data'!AI486,'raw data'!AO486)</f>
        <v>56.475999999999999</v>
      </c>
      <c r="AQ86" s="2">
        <f>STDEV('raw data'!AC486,'raw data'!AI486,'raw data'!AO486)</f>
        <v>1.3320859581873827</v>
      </c>
      <c r="AR86" s="2">
        <f>AVERAGE('raw data'!AU486,'raw data'!BA486,'raw data'!BG486)</f>
        <v>55.957333333333338</v>
      </c>
      <c r="AS86" s="2">
        <f>STDEV('raw data'!AU486,'raw data'!BA486,'raw data'!BG486)</f>
        <v>2.3105880925282514</v>
      </c>
      <c r="AT86" s="2">
        <f>AVERAGE('raw data'!BM486,'raw data'!BS486,'raw data'!BY486)</f>
        <v>55.499333333333333</v>
      </c>
      <c r="AU86" s="2">
        <f>STDEV('raw data'!BM486,'raw data'!BS486,'raw data'!BY486)</f>
        <v>0.71221438719906138</v>
      </c>
      <c r="AV86" s="2"/>
      <c r="AW86" s="2"/>
      <c r="AX86" s="13">
        <f t="shared" si="80"/>
        <v>0.8573333333333224</v>
      </c>
      <c r="AY86" s="14">
        <f t="shared" si="81"/>
        <v>2.5778318282707975</v>
      </c>
      <c r="AZ86" s="13">
        <f t="shared" si="82"/>
        <v>0.40683333333333849</v>
      </c>
      <c r="BA86" s="14">
        <f t="shared" si="83"/>
        <v>1.2957516918211038</v>
      </c>
      <c r="BB86" s="13">
        <f t="shared" si="84"/>
        <v>0.38366666666667015</v>
      </c>
      <c r="BC86" s="14">
        <f t="shared" si="85"/>
        <v>2.6251870446886176</v>
      </c>
      <c r="BD86" s="13">
        <f t="shared" si="86"/>
        <v>-0.33266666666666822</v>
      </c>
      <c r="BE86" s="14">
        <f t="shared" si="87"/>
        <v>3.1556611827527821</v>
      </c>
      <c r="BG86" s="13">
        <f t="shared" si="88"/>
        <v>1.4563333333333333</v>
      </c>
      <c r="BH86" s="14">
        <f t="shared" si="89"/>
        <v>5.1155453838750473</v>
      </c>
      <c r="BI86" s="13">
        <f t="shared" si="90"/>
        <v>0.79633333333333667</v>
      </c>
      <c r="BJ86" s="14">
        <f t="shared" si="91"/>
        <v>3.0046329468630137</v>
      </c>
      <c r="BK86" s="13">
        <f t="shared" si="92"/>
        <v>0.67399999999999949</v>
      </c>
      <c r="BL86" s="14">
        <f t="shared" si="93"/>
        <v>2.898791555519737</v>
      </c>
      <c r="BM86" s="13">
        <f t="shared" si="94"/>
        <v>0.64466666666668004</v>
      </c>
      <c r="BN86" s="14">
        <f t="shared" si="95"/>
        <v>3.3086682832197178</v>
      </c>
      <c r="BO86" s="13"/>
      <c r="BP86" s="13">
        <f>M86-AE86</f>
        <v>2.2716666666666754</v>
      </c>
      <c r="BQ86" s="14">
        <f>N86+AF86</f>
        <v>3.9230193835669338</v>
      </c>
      <c r="BR86" s="13">
        <f>O86-AG86</f>
        <v>1.5230000000000032</v>
      </c>
      <c r="BS86" s="14">
        <f>P86+AH86</f>
        <v>2.4702082697117325</v>
      </c>
      <c r="BT86" s="13">
        <f>Q86-AI86</f>
        <v>0.63133333333333042</v>
      </c>
      <c r="BU86" s="14">
        <f>R86+AJ86</f>
        <v>2.2067581098276179</v>
      </c>
      <c r="BV86" s="13">
        <f>S86-AK86</f>
        <v>-7.0333333333323367E-2</v>
      </c>
      <c r="BW86" s="14">
        <f>T86+AL86</f>
        <v>2.7260216253761871</v>
      </c>
      <c r="BY86" s="13">
        <f t="shared" si="96"/>
        <v>2.5443333333333342</v>
      </c>
      <c r="BZ86" s="14">
        <f t="shared" si="97"/>
        <v>2.446417617586107</v>
      </c>
      <c r="CA86" s="13">
        <f t="shared" si="98"/>
        <v>0.67866666666666475</v>
      </c>
      <c r="CB86" s="14">
        <f t="shared" si="99"/>
        <v>2.560662505795765</v>
      </c>
      <c r="CC86" s="13">
        <f t="shared" si="100"/>
        <v>0.48633333333332729</v>
      </c>
      <c r="CD86" s="14">
        <f t="shared" si="101"/>
        <v>3.788927137988841</v>
      </c>
      <c r="CE86" s="13">
        <f t="shared" si="102"/>
        <v>0.63800000000000523</v>
      </c>
      <c r="CF86" s="14">
        <f t="shared" si="103"/>
        <v>2.3615604192170023</v>
      </c>
      <c r="CH86" s="13">
        <f t="shared" si="104"/>
        <v>1.088000000000001</v>
      </c>
      <c r="CI86" s="14">
        <f t="shared" si="105"/>
        <v>4.161967119110713</v>
      </c>
      <c r="CJ86" s="13">
        <f t="shared" si="106"/>
        <v>-0.11766666666667192</v>
      </c>
      <c r="CK86" s="14">
        <f t="shared" si="107"/>
        <v>3.1081423574420137</v>
      </c>
      <c r="CL86" s="13">
        <f t="shared" si="108"/>
        <v>-0.1876666666666722</v>
      </c>
      <c r="CM86" s="14">
        <f t="shared" si="109"/>
        <v>3.7310406025873983</v>
      </c>
      <c r="CN86" s="13">
        <f t="shared" si="110"/>
        <v>-6.6666666666748142E-3</v>
      </c>
      <c r="CO86" s="14">
        <f t="shared" si="111"/>
        <v>2.3715366384008387</v>
      </c>
      <c r="CQ86" s="13">
        <f t="shared" si="112"/>
        <v>0.27266666666665884</v>
      </c>
      <c r="CR86" s="14">
        <f t="shared" si="113"/>
        <v>2.9694411188025995</v>
      </c>
      <c r="CS86" s="13">
        <f t="shared" si="114"/>
        <v>-0.84433333333333849</v>
      </c>
      <c r="CT86" s="14">
        <f t="shared" si="115"/>
        <v>2.5737176802907324</v>
      </c>
      <c r="CU86" s="13">
        <f t="shared" si="116"/>
        <v>-0.14500000000000313</v>
      </c>
      <c r="CV86" s="14">
        <f t="shared" si="117"/>
        <v>3.0390071568952797</v>
      </c>
      <c r="CW86" s="13">
        <f t="shared" si="118"/>
        <v>0.7083333333333286</v>
      </c>
      <c r="CX86" s="14">
        <f t="shared" si="119"/>
        <v>1.7888899805573077</v>
      </c>
    </row>
    <row r="87" spans="1:102" x14ac:dyDescent="0.25">
      <c r="A87" s="4">
        <v>650</v>
      </c>
      <c r="B87" s="4">
        <v>654</v>
      </c>
      <c r="C87" s="4" t="s">
        <v>107</v>
      </c>
      <c r="D87" s="2">
        <f>AVERAGE('raw data'!K87,'raw data'!Q87,'raw data'!W87)</f>
        <v>4.6419999999999995</v>
      </c>
      <c r="E87" s="2">
        <f>STDEV('raw data'!K87,'raw data'!Q87,'raw data'!W87)</f>
        <v>0.97408777838550087</v>
      </c>
      <c r="F87" s="2">
        <f>AVERAGE('raw data'!AC87,'raw data'!AI87,'raw data'!AO87)</f>
        <v>17.1555</v>
      </c>
      <c r="G87" s="2">
        <f>STDEV('raw data'!AC87,'raw data'!AI87,'raw data'!AO87)</f>
        <v>3.7476659402885089E-2</v>
      </c>
      <c r="H87" s="2">
        <f>AVERAGE('raw data'!AU87,'raw data'!BA87,'raw data'!BG87)</f>
        <v>47.824000000000005</v>
      </c>
      <c r="I87" s="2">
        <f>STDEV('raw data'!AU87,'raw data'!BA87,'raw data'!BG87)</f>
        <v>0.5921596068628795</v>
      </c>
      <c r="J87" s="2">
        <f>AVERAGE('raw data'!BM87,'raw data'!BS87,'raw data'!BY87)</f>
        <v>56.722666666666669</v>
      </c>
      <c r="K87" s="2">
        <f>STDEV('raw data'!BM87,'raw data'!BS87,'raw data'!BY87)</f>
        <v>0.72779759090926965</v>
      </c>
      <c r="L87" s="2"/>
      <c r="M87" s="2">
        <f>AVERAGE('raw data'!K187,'raw data'!Q187,'raw data'!W187)</f>
        <v>3.4529999999999998</v>
      </c>
      <c r="N87" s="2">
        <f>STDEV('raw data'!K187,'raw data'!Q187,'raw data'!W187)</f>
        <v>0.69625210951206573</v>
      </c>
      <c r="O87" s="2">
        <f>AVERAGE('raw data'!AC187,'raw data'!AI187,'raw data'!AO187)</f>
        <v>16.317333333333334</v>
      </c>
      <c r="P87" s="2">
        <f>STDEV('raw data'!AC187,'raw data'!AI187,'raw data'!AO187)</f>
        <v>0.63047944719342941</v>
      </c>
      <c r="Q87" s="2">
        <f>AVERAGE('raw data'!AU187,'raw data'!BA187,'raw data'!BG187)</f>
        <v>48.107666666666667</v>
      </c>
      <c r="R87" s="2">
        <f>STDEV('raw data'!AU187,'raw data'!BA187,'raw data'!BG187)</f>
        <v>0.64234673917856111</v>
      </c>
      <c r="S87" s="2">
        <f>AVERAGE('raw data'!BM187,'raw data'!BS187,'raw data'!BY187)</f>
        <v>55.836333333333329</v>
      </c>
      <c r="T87" s="2">
        <f>STDEV('raw data'!BM187,'raw data'!BS187,'raw data'!BY187)</f>
        <v>1.3412327662763608</v>
      </c>
      <c r="U87" s="2"/>
      <c r="V87" s="2">
        <f>AVERAGE('raw data'!K287,'raw data'!Q287,'raw data'!W287)</f>
        <v>5.294999999999999</v>
      </c>
      <c r="W87" s="2">
        <f>STDEV('raw data'!K287,'raw data'!Q287,'raw data'!W287)</f>
        <v>0.48052783478171135</v>
      </c>
      <c r="X87" s="2">
        <f>AVERAGE('raw data'!AC287,'raw data'!AI287,'raw data'!AO287)</f>
        <v>17.181666666666668</v>
      </c>
      <c r="Y87" s="2">
        <f>STDEV('raw data'!AC287,'raw data'!AI287,'raw data'!AO287)</f>
        <v>1.09425880546301</v>
      </c>
      <c r="Z87" s="2">
        <f>AVERAGE('raw data'!AU287,'raw data'!BA287,'raw data'!BG287)</f>
        <v>47.653333333333329</v>
      </c>
      <c r="AA87" s="2">
        <f>STDEV('raw data'!AU287,'raw data'!BA287,'raw data'!BG287)</f>
        <v>0.45203687165244794</v>
      </c>
      <c r="AB87" s="2">
        <f>AVERAGE('raw data'!BM287,'raw data'!BS287,'raw data'!BY287)</f>
        <v>57.014000000000003</v>
      </c>
      <c r="AC87" s="2">
        <f>STDEV('raw data'!BM287,'raw data'!BS287,'raw data'!BY287)</f>
        <v>0.88122471594934082</v>
      </c>
      <c r="AD87" s="2"/>
      <c r="AE87" s="2">
        <f>AVERAGE('raw data'!K387,'raw data'!Q387,'raw data'!W387)</f>
        <v>4.6053333333333333</v>
      </c>
      <c r="AF87" s="2">
        <f>STDEV('raw data'!K387,'raw data'!Q387,'raw data'!W387)</f>
        <v>0.40669070967177651</v>
      </c>
      <c r="AG87" s="2">
        <f>AVERAGE('raw data'!AC387,'raw data'!AI387,'raw data'!AO387)</f>
        <v>14.375666666666667</v>
      </c>
      <c r="AH87" s="2">
        <f>STDEV('raw data'!AC387,'raw data'!AI387,'raw data'!AO387)</f>
        <v>0.93634252991804945</v>
      </c>
      <c r="AI87" s="2">
        <f>AVERAGE('raw data'!AU387,'raw data'!BA387,'raw data'!BG387)</f>
        <v>45.119</v>
      </c>
      <c r="AJ87" s="2">
        <f>STDEV('raw data'!AU387,'raw data'!BA387,'raw data'!BG387)</f>
        <v>1.5947912089047902</v>
      </c>
      <c r="AK87" s="2">
        <f>AVERAGE('raw data'!BM387,'raw data'!BS387,'raw data'!BY387)</f>
        <v>56.528333333333336</v>
      </c>
      <c r="AL87" s="2">
        <f>STDEV('raw data'!BM387,'raw data'!BS387,'raw data'!BY387)</f>
        <v>0.79830841993137869</v>
      </c>
      <c r="AM87" s="2"/>
      <c r="AN87" s="2">
        <f>AVERAGE('raw data'!K487,'raw data'!Q487,'raw data'!W487)</f>
        <v>3.2479999999999998</v>
      </c>
      <c r="AO87" s="2">
        <f>STDEV('raw data'!K487,'raw data'!Q487,'raw data'!W487)</f>
        <v>1.3687633104375641</v>
      </c>
      <c r="AP87" s="2">
        <f>AVERAGE('raw data'!AC487,'raw data'!AI487,'raw data'!AO487)</f>
        <v>15.580333333333334</v>
      </c>
      <c r="AQ87" s="2">
        <f>STDEV('raw data'!AC487,'raw data'!AI487,'raw data'!AO487)</f>
        <v>0.61346339200748756</v>
      </c>
      <c r="AR87" s="2">
        <f>AVERAGE('raw data'!AU487,'raw data'!BA487,'raw data'!BG487)</f>
        <v>46.125999999999998</v>
      </c>
      <c r="AS87" s="2">
        <f>STDEV('raw data'!AU487,'raw data'!BA487,'raw data'!BG487)</f>
        <v>7.9981247802220323E-2</v>
      </c>
      <c r="AT87" s="2">
        <f>AVERAGE('raw data'!BM487,'raw data'!BS487,'raw data'!BY487)</f>
        <v>56.085000000000001</v>
      </c>
      <c r="AU87" s="2">
        <f>STDEV('raw data'!BM487,'raw data'!BS487,'raw data'!BY487)</f>
        <v>0.23806931763669134</v>
      </c>
      <c r="AV87" s="2"/>
      <c r="AW87" s="2"/>
      <c r="AX87" s="13">
        <f t="shared" si="80"/>
        <v>1.1889999999999996</v>
      </c>
      <c r="AY87" s="14">
        <f t="shared" si="81"/>
        <v>1.6703398878975666</v>
      </c>
      <c r="AZ87" s="13">
        <f t="shared" si="82"/>
        <v>0.83816666666666606</v>
      </c>
      <c r="BA87" s="14">
        <f t="shared" si="83"/>
        <v>0.66795610659631455</v>
      </c>
      <c r="BB87" s="13">
        <f t="shared" si="84"/>
        <v>-0.28366666666666163</v>
      </c>
      <c r="BC87" s="14">
        <f t="shared" si="85"/>
        <v>1.2345063460414405</v>
      </c>
      <c r="BD87" s="13">
        <f t="shared" si="86"/>
        <v>0.88633333333334008</v>
      </c>
      <c r="BE87" s="14">
        <f t="shared" si="87"/>
        <v>2.0690303571856306</v>
      </c>
      <c r="BG87" s="13">
        <f t="shared" si="88"/>
        <v>-1.8419999999999992</v>
      </c>
      <c r="BH87" s="14">
        <f t="shared" si="89"/>
        <v>1.1767799442937772</v>
      </c>
      <c r="BI87" s="13">
        <f t="shared" si="90"/>
        <v>-0.86433333333333451</v>
      </c>
      <c r="BJ87" s="14">
        <f t="shared" si="91"/>
        <v>1.7247382526564394</v>
      </c>
      <c r="BK87" s="13">
        <f t="shared" si="92"/>
        <v>0.45433333333333792</v>
      </c>
      <c r="BL87" s="14">
        <f t="shared" si="93"/>
        <v>1.094383610831009</v>
      </c>
      <c r="BM87" s="13">
        <f t="shared" si="94"/>
        <v>-1.1776666666666742</v>
      </c>
      <c r="BN87" s="14">
        <f t="shared" si="95"/>
        <v>2.2224574822257015</v>
      </c>
      <c r="BO87" s="13"/>
      <c r="BP87" s="13">
        <f>M87-AE87</f>
        <v>-1.1523333333333334</v>
      </c>
      <c r="BQ87" s="14">
        <f>N87+AF87</f>
        <v>1.1029428191838422</v>
      </c>
      <c r="BR87" s="13">
        <f>O87-AG87</f>
        <v>1.9416666666666664</v>
      </c>
      <c r="BS87" s="14">
        <f>P87+AH87</f>
        <v>1.5668219771114789</v>
      </c>
      <c r="BT87" s="13">
        <f>Q87-AI87</f>
        <v>2.988666666666667</v>
      </c>
      <c r="BU87" s="14">
        <f>R87+AJ87</f>
        <v>2.2371379480833511</v>
      </c>
      <c r="BV87" s="13">
        <f>S87-AK87</f>
        <v>-0.69200000000000728</v>
      </c>
      <c r="BW87" s="14">
        <f>T87+AL87</f>
        <v>2.1395411862077394</v>
      </c>
      <c r="BY87" s="13">
        <f t="shared" si="96"/>
        <v>0.20500000000000007</v>
      </c>
      <c r="BZ87" s="14">
        <f t="shared" si="97"/>
        <v>2.0650154199496296</v>
      </c>
      <c r="CA87" s="13">
        <f t="shared" si="98"/>
        <v>0.7370000000000001</v>
      </c>
      <c r="CB87" s="14">
        <f t="shared" si="99"/>
        <v>1.2439428392009169</v>
      </c>
      <c r="CC87" s="13">
        <f t="shared" si="100"/>
        <v>1.9816666666666691</v>
      </c>
      <c r="CD87" s="14">
        <f t="shared" si="101"/>
        <v>0.72232798698078149</v>
      </c>
      <c r="CE87" s="13">
        <f t="shared" si="102"/>
        <v>-0.24866666666667214</v>
      </c>
      <c r="CF87" s="14">
        <f t="shared" si="103"/>
        <v>1.579302083913052</v>
      </c>
      <c r="CH87" s="13">
        <f t="shared" si="104"/>
        <v>2.0469999999999993</v>
      </c>
      <c r="CI87" s="14">
        <f t="shared" si="105"/>
        <v>1.8492911452192753</v>
      </c>
      <c r="CJ87" s="13">
        <f t="shared" si="106"/>
        <v>1.6013333333333346</v>
      </c>
      <c r="CK87" s="14">
        <f t="shared" si="107"/>
        <v>1.7077221974704977</v>
      </c>
      <c r="CL87" s="13">
        <f t="shared" si="108"/>
        <v>1.5273333333333312</v>
      </c>
      <c r="CM87" s="14">
        <f t="shared" si="109"/>
        <v>0.53201811945466826</v>
      </c>
      <c r="CN87" s="13">
        <f t="shared" si="110"/>
        <v>0.92900000000000205</v>
      </c>
      <c r="CO87" s="14">
        <f t="shared" si="111"/>
        <v>1.1192940335860322</v>
      </c>
      <c r="CQ87" s="13">
        <f t="shared" si="112"/>
        <v>1.3573333333333335</v>
      </c>
      <c r="CR87" s="14">
        <f t="shared" si="113"/>
        <v>1.7754540201093405</v>
      </c>
      <c r="CS87" s="13">
        <f t="shared" si="114"/>
        <v>-1.2046666666666663</v>
      </c>
      <c r="CT87" s="14">
        <f t="shared" si="115"/>
        <v>1.5498059219255369</v>
      </c>
      <c r="CU87" s="13">
        <f t="shared" si="116"/>
        <v>-1.0069999999999979</v>
      </c>
      <c r="CV87" s="14">
        <f t="shared" si="117"/>
        <v>1.6747724567070106</v>
      </c>
      <c r="CW87" s="13">
        <f t="shared" si="118"/>
        <v>0.44333333333333513</v>
      </c>
      <c r="CX87" s="14">
        <f t="shared" si="119"/>
        <v>1.0363777375680701</v>
      </c>
    </row>
    <row r="88" spans="1:102" x14ac:dyDescent="0.25">
      <c r="A88" s="4">
        <v>650</v>
      </c>
      <c r="B88" s="4">
        <v>655</v>
      </c>
      <c r="C88" s="4" t="s">
        <v>108</v>
      </c>
      <c r="D88" s="2">
        <f>AVERAGE('raw data'!K88,'raw data'!Q88,'raw data'!W88)</f>
        <v>5.3463333333333338</v>
      </c>
      <c r="E88" s="2">
        <f>STDEV('raw data'!K88,'raw data'!Q88,'raw data'!W88)</f>
        <v>0.44043425540406539</v>
      </c>
      <c r="F88" s="2">
        <f>AVERAGE('raw data'!AC88,'raw data'!AI88,'raw data'!AO88)</f>
        <v>24.488</v>
      </c>
      <c r="G88" s="2">
        <f>STDEV('raw data'!AC88,'raw data'!AI88,'raw data'!AO88)</f>
        <v>9.0509667991878165E-2</v>
      </c>
      <c r="H88" s="2">
        <f>AVERAGE('raw data'!AU88,'raw data'!BA88,'raw data'!BG88)</f>
        <v>51.333333333333336</v>
      </c>
      <c r="I88" s="2">
        <f>STDEV('raw data'!AU88,'raw data'!BA88,'raw data'!BG88)</f>
        <v>0.96450108000630486</v>
      </c>
      <c r="J88" s="2">
        <f>AVERAGE('raw data'!BM88,'raw data'!BS88,'raw data'!BY88)</f>
        <v>58.37166666666667</v>
      </c>
      <c r="K88" s="2">
        <f>STDEV('raw data'!BM88,'raw data'!BS88,'raw data'!BY88)</f>
        <v>1.3244309469856619</v>
      </c>
      <c r="L88" s="2"/>
      <c r="M88" s="2">
        <f>AVERAGE('raw data'!K188,'raw data'!Q188,'raw data'!W188)</f>
        <v>5.1189999999999998</v>
      </c>
      <c r="N88" s="2">
        <f>STDEV('raw data'!K188,'raw data'!Q188,'raw data'!W188)</f>
        <v>0.36667287873525617</v>
      </c>
      <c r="O88" s="2">
        <f>AVERAGE('raw data'!AC188,'raw data'!AI188,'raw data'!AO188)</f>
        <v>22.462</v>
      </c>
      <c r="P88" s="2">
        <f>STDEV('raw data'!AC188,'raw data'!AI188,'raw data'!AO188)</f>
        <v>0.3565851931867059</v>
      </c>
      <c r="Q88" s="2">
        <f>AVERAGE('raw data'!AU188,'raw data'!BA188,'raw data'!BG188)</f>
        <v>51.184000000000005</v>
      </c>
      <c r="R88" s="2">
        <f>STDEV('raw data'!AU188,'raw data'!BA188,'raw data'!BG188)</f>
        <v>0.49305983409724302</v>
      </c>
      <c r="S88" s="2">
        <f>AVERAGE('raw data'!BM188,'raw data'!BS188,'raw data'!BY188)</f>
        <v>58.127666666666663</v>
      </c>
      <c r="T88" s="2">
        <f>STDEV('raw data'!BM188,'raw data'!BS188,'raw data'!BY188)</f>
        <v>1.3234426067394602</v>
      </c>
      <c r="U88" s="2"/>
      <c r="V88" s="2">
        <f>AVERAGE('raw data'!K288,'raw data'!Q288,'raw data'!W288)</f>
        <v>4.5073333333333334</v>
      </c>
      <c r="W88" s="2">
        <f>STDEV('raw data'!K288,'raw data'!Q288,'raw data'!W288)</f>
        <v>0.7627465721544322</v>
      </c>
      <c r="X88" s="2">
        <f>AVERAGE('raw data'!AC288,'raw data'!AI288,'raw data'!AO288)</f>
        <v>23.371333333333336</v>
      </c>
      <c r="Y88" s="2">
        <f>STDEV('raw data'!AC288,'raw data'!AI288,'raw data'!AO288)</f>
        <v>0.56453195953226087</v>
      </c>
      <c r="Z88" s="2">
        <f>AVERAGE('raw data'!AU288,'raw data'!BA288,'raw data'!BG288)</f>
        <v>50.925666666666665</v>
      </c>
      <c r="AA88" s="2">
        <f>STDEV('raw data'!AU288,'raw data'!BA288,'raw data'!BG288)</f>
        <v>0.97869930690347184</v>
      </c>
      <c r="AB88" s="2">
        <f>AVERAGE('raw data'!BM288,'raw data'!BS288,'raw data'!BY288)</f>
        <v>58.005666666666663</v>
      </c>
      <c r="AC88" s="2">
        <f>STDEV('raw data'!BM288,'raw data'!BS288,'raw data'!BY288)</f>
        <v>1.406988391328561</v>
      </c>
      <c r="AD88" s="2"/>
      <c r="AE88" s="2">
        <f>AVERAGE('raw data'!K388,'raw data'!Q388,'raw data'!W388)</f>
        <v>4.1196666666666664</v>
      </c>
      <c r="AF88" s="2">
        <f>STDEV('raw data'!K388,'raw data'!Q388,'raw data'!W388)</f>
        <v>8.4677820787578822E-2</v>
      </c>
      <c r="AG88" s="2">
        <f>AVERAGE('raw data'!AC388,'raw data'!AI388,'raw data'!AO388)</f>
        <v>19.396666666666665</v>
      </c>
      <c r="AH88" s="2">
        <f>STDEV('raw data'!AC388,'raw data'!AI388,'raw data'!AO388)</f>
        <v>0.51586270783352151</v>
      </c>
      <c r="AI88" s="2">
        <f>AVERAGE('raw data'!AU388,'raw data'!BA388,'raw data'!BG388)</f>
        <v>48.70333333333334</v>
      </c>
      <c r="AJ88" s="2">
        <f>STDEV('raw data'!AU388,'raw data'!BA388,'raw data'!BG388)</f>
        <v>1.1873067562063857</v>
      </c>
      <c r="AK88" s="2">
        <f>AVERAGE('raw data'!BM388,'raw data'!BS388,'raw data'!BY388)</f>
        <v>58.059333333333335</v>
      </c>
      <c r="AL88" s="2">
        <f>STDEV('raw data'!BM388,'raw data'!BS388,'raw data'!BY388)</f>
        <v>1.9660623930418213</v>
      </c>
      <c r="AM88" s="2"/>
      <c r="AN88" s="2">
        <f>AVERAGE('raw data'!K488,'raw data'!Q488,'raw data'!W488)</f>
        <v>4.1883333333333335</v>
      </c>
      <c r="AO88" s="2">
        <f>STDEV('raw data'!K488,'raw data'!Q488,'raw data'!W488)</f>
        <v>0.89839263873505582</v>
      </c>
      <c r="AP88" s="2">
        <f>AVERAGE('raw data'!AC488,'raw data'!AI488,'raw data'!AO488)</f>
        <v>19.788666666666668</v>
      </c>
      <c r="AQ88" s="2">
        <f>STDEV('raw data'!AC488,'raw data'!AI488,'raw data'!AO488)</f>
        <v>0.28157118697290978</v>
      </c>
      <c r="AR88" s="2">
        <f>AVERAGE('raw data'!AU488,'raw data'!BA488,'raw data'!BG488)</f>
        <v>48.638333333333343</v>
      </c>
      <c r="AS88" s="2">
        <f>STDEV('raw data'!AU488,'raw data'!BA488,'raw data'!BG488)</f>
        <v>1.5125661418044938</v>
      </c>
      <c r="AT88" s="2">
        <f>AVERAGE('raw data'!BM488,'raw data'!BS488,'raw data'!BY488)</f>
        <v>57.88966666666667</v>
      </c>
      <c r="AU88" s="2">
        <f>STDEV('raw data'!BM488,'raw data'!BS488,'raw data'!BY488)</f>
        <v>0.46864734431482225</v>
      </c>
      <c r="AV88" s="2"/>
      <c r="AW88" s="2"/>
      <c r="AX88" s="13">
        <f t="shared" si="80"/>
        <v>0.22733333333333405</v>
      </c>
      <c r="AY88" s="14">
        <f t="shared" si="81"/>
        <v>0.80710713413932156</v>
      </c>
      <c r="AZ88" s="13">
        <f t="shared" si="82"/>
        <v>2.0259999999999998</v>
      </c>
      <c r="BA88" s="14">
        <f t="shared" si="83"/>
        <v>0.44709486117858405</v>
      </c>
      <c r="BB88" s="13">
        <f t="shared" si="84"/>
        <v>0.1493333333333311</v>
      </c>
      <c r="BC88" s="14">
        <f t="shared" si="85"/>
        <v>1.4575609141035479</v>
      </c>
      <c r="BD88" s="13">
        <f t="shared" si="86"/>
        <v>0.24400000000000688</v>
      </c>
      <c r="BE88" s="14">
        <f t="shared" si="87"/>
        <v>2.6478735537251223</v>
      </c>
      <c r="BG88" s="13">
        <f t="shared" si="88"/>
        <v>0.61166666666666636</v>
      </c>
      <c r="BH88" s="14">
        <f t="shared" si="89"/>
        <v>1.1294194508896884</v>
      </c>
      <c r="BI88" s="13">
        <f t="shared" si="90"/>
        <v>-0.90933333333333621</v>
      </c>
      <c r="BJ88" s="14">
        <f t="shared" si="91"/>
        <v>0.92111715271896677</v>
      </c>
      <c r="BK88" s="13">
        <f t="shared" si="92"/>
        <v>0.25833333333333997</v>
      </c>
      <c r="BL88" s="14">
        <f t="shared" si="93"/>
        <v>1.4717591410007149</v>
      </c>
      <c r="BM88" s="13">
        <f t="shared" si="94"/>
        <v>0.12199999999999989</v>
      </c>
      <c r="BN88" s="14">
        <f t="shared" si="95"/>
        <v>2.7304309980680213</v>
      </c>
      <c r="BO88" s="13"/>
      <c r="BP88" s="13">
        <f>M88-AE88</f>
        <v>0.99933333333333341</v>
      </c>
      <c r="BQ88" s="14">
        <f>N88+AF88</f>
        <v>0.45135069952283502</v>
      </c>
      <c r="BR88" s="13">
        <f>O88-AG88</f>
        <v>3.065333333333335</v>
      </c>
      <c r="BS88" s="14">
        <f>P88+AH88</f>
        <v>0.8724479010202274</v>
      </c>
      <c r="BT88" s="13">
        <f>Q88-AI88</f>
        <v>2.4806666666666644</v>
      </c>
      <c r="BU88" s="14">
        <f>R88+AJ88</f>
        <v>1.6803665903036287</v>
      </c>
      <c r="BV88" s="13">
        <f>S88-AK88</f>
        <v>6.8333333333328028E-2</v>
      </c>
      <c r="BW88" s="14">
        <f>T88+AL88</f>
        <v>3.2895049997812817</v>
      </c>
      <c r="BY88" s="13">
        <f t="shared" si="96"/>
        <v>0.93066666666666631</v>
      </c>
      <c r="BZ88" s="14">
        <f t="shared" si="97"/>
        <v>1.265065517470312</v>
      </c>
      <c r="CA88" s="13">
        <f t="shared" si="98"/>
        <v>2.673333333333332</v>
      </c>
      <c r="CB88" s="14">
        <f t="shared" si="99"/>
        <v>0.63815638015961573</v>
      </c>
      <c r="CC88" s="13">
        <f t="shared" si="100"/>
        <v>2.5456666666666621</v>
      </c>
      <c r="CD88" s="14">
        <f t="shared" si="101"/>
        <v>2.005625975901737</v>
      </c>
      <c r="CE88" s="13">
        <f t="shared" si="102"/>
        <v>0.23799999999999244</v>
      </c>
      <c r="CF88" s="14">
        <f t="shared" si="103"/>
        <v>1.7920899510542825</v>
      </c>
      <c r="CH88" s="13">
        <f t="shared" si="104"/>
        <v>0.31899999999999995</v>
      </c>
      <c r="CI88" s="14">
        <f t="shared" si="105"/>
        <v>1.661139210889488</v>
      </c>
      <c r="CJ88" s="13">
        <f t="shared" si="106"/>
        <v>3.5826666666666682</v>
      </c>
      <c r="CK88" s="14">
        <f t="shared" si="107"/>
        <v>0.84610314650517071</v>
      </c>
      <c r="CL88" s="13">
        <f t="shared" si="108"/>
        <v>2.2873333333333221</v>
      </c>
      <c r="CM88" s="14">
        <f t="shared" si="109"/>
        <v>2.4912654487079657</v>
      </c>
      <c r="CN88" s="13">
        <f t="shared" si="110"/>
        <v>0.11599999999999255</v>
      </c>
      <c r="CO88" s="14">
        <f t="shared" si="111"/>
        <v>1.8756357356433833</v>
      </c>
      <c r="CQ88" s="13">
        <f t="shared" si="112"/>
        <v>-6.8666666666667098E-2</v>
      </c>
      <c r="CR88" s="14">
        <f t="shared" si="113"/>
        <v>0.98307045952263461</v>
      </c>
      <c r="CS88" s="13">
        <f t="shared" si="114"/>
        <v>-0.39200000000000301</v>
      </c>
      <c r="CT88" s="14">
        <f t="shared" si="115"/>
        <v>0.79743389480643123</v>
      </c>
      <c r="CU88" s="13">
        <f t="shared" si="116"/>
        <v>6.4999999999997726E-2</v>
      </c>
      <c r="CV88" s="14">
        <f t="shared" si="117"/>
        <v>2.6998728980108795</v>
      </c>
      <c r="CW88" s="13">
        <f t="shared" si="118"/>
        <v>0.16966666666666441</v>
      </c>
      <c r="CX88" s="14">
        <f t="shared" si="119"/>
        <v>2.4347097373566435</v>
      </c>
    </row>
    <row r="89" spans="1:102" x14ac:dyDescent="0.25">
      <c r="A89" s="4">
        <v>650</v>
      </c>
      <c r="B89" s="4">
        <v>666</v>
      </c>
      <c r="C89" s="4" t="s">
        <v>109</v>
      </c>
      <c r="D89" s="2">
        <f>AVERAGE('raw data'!K89,'raw data'!Q89,'raw data'!W89)</f>
        <v>45.991999999999997</v>
      </c>
      <c r="E89" s="2">
        <f>STDEV('raw data'!K89,'raw data'!Q89,'raw data'!W89)</f>
        <v>0.73519793253246046</v>
      </c>
      <c r="F89" s="2">
        <f>AVERAGE('raw data'!AC89,'raw data'!AI89,'raw data'!AO89)</f>
        <v>51.241500000000002</v>
      </c>
      <c r="G89" s="2">
        <f>STDEV('raw data'!AC89,'raw data'!AI89,'raw data'!AO89)</f>
        <v>0.24960869375885236</v>
      </c>
      <c r="H89" s="2">
        <f>AVERAGE('raw data'!AU89,'raw data'!BA89,'raw data'!BG89)</f>
        <v>51.776000000000003</v>
      </c>
      <c r="I89" s="2">
        <f>STDEV('raw data'!AU89,'raw data'!BA89,'raw data'!BG89)</f>
        <v>1.1286292571079326</v>
      </c>
      <c r="J89" s="2">
        <f>AVERAGE('raw data'!BM89,'raw data'!BS89,'raw data'!BY89)</f>
        <v>51.545999999999999</v>
      </c>
      <c r="K89" s="2">
        <f>STDEV('raw data'!BM89,'raw data'!BS89,'raw data'!BY89)</f>
        <v>1.2865352696292489</v>
      </c>
      <c r="L89" s="2"/>
      <c r="M89" s="2">
        <f>AVERAGE('raw data'!K189,'raw data'!Q189,'raw data'!W189)</f>
        <v>45.758999999999993</v>
      </c>
      <c r="N89" s="2">
        <f>STDEV('raw data'!K189,'raw data'!Q189,'raw data'!W189)</f>
        <v>1.0339405205329744</v>
      </c>
      <c r="O89" s="2">
        <f>AVERAGE('raw data'!AC189,'raw data'!AI189,'raw data'!AO189)</f>
        <v>49.910666666666664</v>
      </c>
      <c r="P89" s="2">
        <f>STDEV('raw data'!AC189,'raw data'!AI189,'raw data'!AO189)</f>
        <v>0.28945523545676571</v>
      </c>
      <c r="Q89" s="2">
        <f>AVERAGE('raw data'!AU189,'raw data'!BA189,'raw data'!BG189)</f>
        <v>52.284666666666659</v>
      </c>
      <c r="R89" s="2">
        <f>STDEV('raw data'!AU189,'raw data'!BA189,'raw data'!BG189)</f>
        <v>0.90872236317443444</v>
      </c>
      <c r="S89" s="2">
        <f>AVERAGE('raw data'!BM189,'raw data'!BS189,'raw data'!BY189)</f>
        <v>51.756999999999998</v>
      </c>
      <c r="T89" s="2">
        <f>STDEV('raw data'!BM189,'raw data'!BS189,'raw data'!BY189)</f>
        <v>0.7671838110909287</v>
      </c>
      <c r="U89" s="2"/>
      <c r="V89" s="2">
        <f>AVERAGE('raw data'!K289,'raw data'!Q289,'raw data'!W289)</f>
        <v>45.038666666666671</v>
      </c>
      <c r="W89" s="2">
        <f>STDEV('raw data'!K289,'raw data'!Q289,'raw data'!W289)</f>
        <v>1.4025182114087993</v>
      </c>
      <c r="X89" s="2">
        <f>AVERAGE('raw data'!AC289,'raw data'!AI289,'raw data'!AO289)</f>
        <v>50.264999999999993</v>
      </c>
      <c r="Y89" s="2">
        <f>STDEV('raw data'!AC289,'raw data'!AI289,'raw data'!AO289)</f>
        <v>0.33773362284498742</v>
      </c>
      <c r="Z89" s="2">
        <f>AVERAGE('raw data'!AU289,'raw data'!BA289,'raw data'!BG289)</f>
        <v>52.055000000000007</v>
      </c>
      <c r="AA89" s="2">
        <f>STDEV('raw data'!AU289,'raw data'!BA289,'raw data'!BG289)</f>
        <v>0.41089049636125768</v>
      </c>
      <c r="AB89" s="2">
        <f>AVERAGE('raw data'!BM289,'raw data'!BS289,'raw data'!BY289)</f>
        <v>51.957000000000001</v>
      </c>
      <c r="AC89" s="2">
        <f>STDEV('raw data'!BM289,'raw data'!BS289,'raw data'!BY289)</f>
        <v>8.5457591821907847E-2</v>
      </c>
      <c r="AD89" s="2"/>
      <c r="AE89" s="2">
        <f>AVERAGE('raw data'!K389,'raw data'!Q389,'raw data'!W389)</f>
        <v>44.408999999999999</v>
      </c>
      <c r="AF89" s="2">
        <f>STDEV('raw data'!K389,'raw data'!Q389,'raw data'!W389)</f>
        <v>1.5097403750314151</v>
      </c>
      <c r="AG89" s="2">
        <f>AVERAGE('raw data'!AC389,'raw data'!AI389,'raw data'!AO389)</f>
        <v>49.751333333333342</v>
      </c>
      <c r="AH89" s="2">
        <f>STDEV('raw data'!AC389,'raw data'!AI389,'raw data'!AO389)</f>
        <v>0.56138430093237823</v>
      </c>
      <c r="AI89" s="2">
        <f>AVERAGE('raw data'!AU389,'raw data'!BA389,'raw data'!BG389)</f>
        <v>51.392666666666663</v>
      </c>
      <c r="AJ89" s="2">
        <f>STDEV('raw data'!AU389,'raw data'!BA389,'raw data'!BG389)</f>
        <v>0.23048933453271589</v>
      </c>
      <c r="AK89" s="2">
        <f>AVERAGE('raw data'!BM389,'raw data'!BS389,'raw data'!BY389)</f>
        <v>51.706333333333333</v>
      </c>
      <c r="AL89" s="2">
        <f>STDEV('raw data'!BM389,'raw data'!BS389,'raw data'!BY389)</f>
        <v>0.26647764133850504</v>
      </c>
      <c r="AM89" s="2"/>
      <c r="AN89" s="2">
        <f>AVERAGE('raw data'!K489,'raw data'!Q489,'raw data'!W489)</f>
        <v>44.648333333333333</v>
      </c>
      <c r="AO89" s="2">
        <f>STDEV('raw data'!K489,'raw data'!Q489,'raw data'!W489)</f>
        <v>0.68271980587451564</v>
      </c>
      <c r="AP89" s="2">
        <f>AVERAGE('raw data'!AC489,'raw data'!AI489,'raw data'!AO489)</f>
        <v>50.184333333333335</v>
      </c>
      <c r="AQ89" s="2">
        <f>STDEV('raw data'!AC489,'raw data'!AI489,'raw data'!AO489)</f>
        <v>0.41814391461951561</v>
      </c>
      <c r="AR89" s="2">
        <f>AVERAGE('raw data'!AU489,'raw data'!BA489,'raw data'!BG489)</f>
        <v>51.818666666666665</v>
      </c>
      <c r="AS89" s="2">
        <f>STDEV('raw data'!AU489,'raw data'!BA489,'raw data'!BG489)</f>
        <v>1.1590920297083107</v>
      </c>
      <c r="AT89" s="2">
        <f>AVERAGE('raw data'!BM489,'raw data'!BS489,'raw data'!BY489)</f>
        <v>51.261666666666677</v>
      </c>
      <c r="AU89" s="2">
        <f>STDEV('raw data'!BM489,'raw data'!BS489,'raw data'!BY489)</f>
        <v>0.50380783373557758</v>
      </c>
      <c r="AV89" s="2"/>
      <c r="AW89" s="2"/>
      <c r="AX89" s="13">
        <f t="shared" si="80"/>
        <v>0.23300000000000409</v>
      </c>
      <c r="AY89" s="14">
        <f t="shared" si="81"/>
        <v>1.7691384530654348</v>
      </c>
      <c r="AZ89" s="13">
        <f t="shared" si="82"/>
        <v>1.330833333333338</v>
      </c>
      <c r="BA89" s="14">
        <f t="shared" si="83"/>
        <v>0.53906392921561808</v>
      </c>
      <c r="BB89" s="13">
        <f t="shared" si="84"/>
        <v>-0.50866666666665594</v>
      </c>
      <c r="BC89" s="14">
        <f t="shared" si="85"/>
        <v>2.0373516202823669</v>
      </c>
      <c r="BD89" s="13">
        <f t="shared" si="86"/>
        <v>-0.21099999999999852</v>
      </c>
      <c r="BE89" s="14">
        <f t="shared" si="87"/>
        <v>2.0537190807201777</v>
      </c>
      <c r="BG89" s="13">
        <f t="shared" si="88"/>
        <v>0.72033333333332195</v>
      </c>
      <c r="BH89" s="14">
        <f t="shared" si="89"/>
        <v>2.4364587319417739</v>
      </c>
      <c r="BI89" s="13">
        <f t="shared" si="90"/>
        <v>-0.35433333333332939</v>
      </c>
      <c r="BJ89" s="14">
        <f t="shared" si="91"/>
        <v>0.62718885830175308</v>
      </c>
      <c r="BK89" s="13">
        <f t="shared" si="92"/>
        <v>0.22966666666665247</v>
      </c>
      <c r="BL89" s="14">
        <f t="shared" si="93"/>
        <v>1.3196128595356922</v>
      </c>
      <c r="BM89" s="13">
        <f t="shared" si="94"/>
        <v>-0.20000000000000284</v>
      </c>
      <c r="BN89" s="14">
        <f t="shared" si="95"/>
        <v>0.85264140291283652</v>
      </c>
      <c r="BO89" s="13"/>
      <c r="BP89" s="13">
        <f>M89-AE89</f>
        <v>1.3499999999999943</v>
      </c>
      <c r="BQ89" s="14">
        <f>N89+AF89</f>
        <v>2.5436808955643895</v>
      </c>
      <c r="BR89" s="13">
        <f>O89-AG89</f>
        <v>0.159333333333322</v>
      </c>
      <c r="BS89" s="14">
        <f>P89+AH89</f>
        <v>0.85083953638914389</v>
      </c>
      <c r="BT89" s="13">
        <f>Q89-AI89</f>
        <v>0.89199999999999591</v>
      </c>
      <c r="BU89" s="14">
        <f>R89+AJ89</f>
        <v>1.1392116977071503</v>
      </c>
      <c r="BV89" s="13">
        <f>S89-AK89</f>
        <v>5.0666666666664639E-2</v>
      </c>
      <c r="BW89" s="14">
        <f>T89+AL89</f>
        <v>1.0336614524294339</v>
      </c>
      <c r="BY89" s="13">
        <f t="shared" si="96"/>
        <v>1.1106666666666598</v>
      </c>
      <c r="BZ89" s="14">
        <f t="shared" si="97"/>
        <v>1.71666032640749</v>
      </c>
      <c r="CA89" s="13">
        <f t="shared" si="98"/>
        <v>-0.27366666666667072</v>
      </c>
      <c r="CB89" s="14">
        <f t="shared" si="99"/>
        <v>0.70759915007628127</v>
      </c>
      <c r="CC89" s="13">
        <f t="shared" si="100"/>
        <v>0.46599999999999397</v>
      </c>
      <c r="CD89" s="14">
        <f t="shared" si="101"/>
        <v>2.0678143928827453</v>
      </c>
      <c r="CE89" s="13">
        <f t="shared" si="102"/>
        <v>0.49533333333332052</v>
      </c>
      <c r="CF89" s="14">
        <f t="shared" si="103"/>
        <v>1.2709916448265064</v>
      </c>
      <c r="CH89" s="13">
        <f t="shared" si="104"/>
        <v>0.39033333333333786</v>
      </c>
      <c r="CI89" s="14">
        <f t="shared" si="105"/>
        <v>2.0852380172833147</v>
      </c>
      <c r="CJ89" s="13">
        <f t="shared" si="106"/>
        <v>8.0666666666658671E-2</v>
      </c>
      <c r="CK89" s="14">
        <f t="shared" si="107"/>
        <v>0.75587753746450304</v>
      </c>
      <c r="CL89" s="13">
        <f t="shared" si="108"/>
        <v>0.2363333333333415</v>
      </c>
      <c r="CM89" s="14">
        <f t="shared" si="109"/>
        <v>1.5699825260695683</v>
      </c>
      <c r="CN89" s="13">
        <f t="shared" si="110"/>
        <v>0.69533333333332337</v>
      </c>
      <c r="CO89" s="14">
        <f t="shared" si="111"/>
        <v>0.5892654255574854</v>
      </c>
      <c r="CQ89" s="13">
        <f t="shared" si="112"/>
        <v>-0.23933333333333451</v>
      </c>
      <c r="CR89" s="14">
        <f t="shared" si="113"/>
        <v>2.1924601809059308</v>
      </c>
      <c r="CS89" s="13">
        <f t="shared" si="114"/>
        <v>-0.43299999999999272</v>
      </c>
      <c r="CT89" s="14">
        <f t="shared" si="115"/>
        <v>0.97952821555189384</v>
      </c>
      <c r="CU89" s="13">
        <f t="shared" si="116"/>
        <v>-0.42600000000000193</v>
      </c>
      <c r="CV89" s="14">
        <f t="shared" si="117"/>
        <v>1.3895813642410266</v>
      </c>
      <c r="CW89" s="13">
        <f t="shared" si="118"/>
        <v>0.44466666666665589</v>
      </c>
      <c r="CX89" s="14">
        <f t="shared" si="119"/>
        <v>0.77028547507408263</v>
      </c>
    </row>
    <row r="90" spans="1:102" x14ac:dyDescent="0.25">
      <c r="A90" s="4">
        <v>656</v>
      </c>
      <c r="B90" s="4">
        <v>662</v>
      </c>
      <c r="C90" s="4" t="s">
        <v>110</v>
      </c>
      <c r="D90" s="2">
        <f>AVERAGE('raw data'!K90,'raw data'!Q90,'raw data'!W90)</f>
        <v>61.745666666666665</v>
      </c>
      <c r="E90" s="2">
        <f>STDEV('raw data'!K90,'raw data'!Q90,'raw data'!W90)</f>
        <v>1.2919947110314838</v>
      </c>
      <c r="F90" s="2">
        <f>AVERAGE('raw data'!AC90,'raw data'!AI90,'raw data'!AO90)</f>
        <v>63.630499999999998</v>
      </c>
      <c r="G90" s="2">
        <f>STDEV('raw data'!AC90,'raw data'!AI90,'raw data'!AO90)</f>
        <v>0.13081475451951288</v>
      </c>
      <c r="H90" s="2">
        <f>AVERAGE('raw data'!AU90,'raw data'!BA90,'raw data'!BG90)</f>
        <v>62.177333333333337</v>
      </c>
      <c r="I90" s="2">
        <f>STDEV('raw data'!AU90,'raw data'!BA90,'raw data'!BG90)</f>
        <v>1.7045340516790315</v>
      </c>
      <c r="J90" s="2">
        <f>AVERAGE('raw data'!BM90,'raw data'!BS90,'raw data'!BY90)</f>
        <v>62.601999999999997</v>
      </c>
      <c r="K90" s="2">
        <f>STDEV('raw data'!BM90,'raw data'!BS90,'raw data'!BY90)</f>
        <v>1.9994756812724661</v>
      </c>
      <c r="L90" s="2"/>
      <c r="M90" s="2">
        <f>AVERAGE('raw data'!K190,'raw data'!Q190,'raw data'!W190)</f>
        <v>61.928666666666665</v>
      </c>
      <c r="N90" s="2">
        <f>STDEV('raw data'!K190,'raw data'!Q190,'raw data'!W190)</f>
        <v>1.9958728249398421</v>
      </c>
      <c r="O90" s="2">
        <f>AVERAGE('raw data'!AC190,'raw data'!AI190,'raw data'!AO190)</f>
        <v>62.974333333333334</v>
      </c>
      <c r="P90" s="2">
        <f>STDEV('raw data'!AC190,'raw data'!AI190,'raw data'!AO190)</f>
        <v>2.0121931650150628</v>
      </c>
      <c r="Q90" s="2">
        <f>AVERAGE('raw data'!AU190,'raw data'!BA190,'raw data'!BG190)</f>
        <v>62.787666666666667</v>
      </c>
      <c r="R90" s="2">
        <f>STDEV('raw data'!AU190,'raw data'!BA190,'raw data'!BG190)</f>
        <v>1.5612867556388674</v>
      </c>
      <c r="S90" s="2">
        <f>AVERAGE('raw data'!BM190,'raw data'!BS190,'raw data'!BY190)</f>
        <v>62.149333333333338</v>
      </c>
      <c r="T90" s="2">
        <f>STDEV('raw data'!BM190,'raw data'!BS190,'raw data'!BY190)</f>
        <v>1.0909098648987154</v>
      </c>
      <c r="U90" s="2"/>
      <c r="V90" s="2">
        <f>AVERAGE('raw data'!K290,'raw data'!Q290,'raw data'!W290)</f>
        <v>61.158666666666669</v>
      </c>
      <c r="W90" s="2">
        <f>STDEV('raw data'!K290,'raw data'!Q290,'raw data'!W290)</f>
        <v>3.1755157586340728</v>
      </c>
      <c r="X90" s="2">
        <f>AVERAGE('raw data'!AC290,'raw data'!AI290,'raw data'!AO290)</f>
        <v>63.789333333333332</v>
      </c>
      <c r="Y90" s="2">
        <f>STDEV('raw data'!AC290,'raw data'!AI290,'raw data'!AO290)</f>
        <v>2.0488495145650201</v>
      </c>
      <c r="Z90" s="2">
        <f>AVERAGE('raw data'!AU290,'raw data'!BA290,'raw data'!BG290)</f>
        <v>62.225000000000001</v>
      </c>
      <c r="AA90" s="2">
        <f>STDEV('raw data'!AU290,'raw data'!BA290,'raw data'!BG290)</f>
        <v>1.8087531617111305</v>
      </c>
      <c r="AB90" s="2">
        <f>AVERAGE('raw data'!BM290,'raw data'!BS290,'raw data'!BY290)</f>
        <v>62.527666666666669</v>
      </c>
      <c r="AC90" s="2">
        <f>STDEV('raw data'!BM290,'raw data'!BS290,'raw data'!BY290)</f>
        <v>1.4140694230953932</v>
      </c>
      <c r="AD90" s="2"/>
      <c r="AE90" s="2">
        <f>AVERAGE('raw data'!K390,'raw data'!Q390,'raw data'!W390)</f>
        <v>61.173333333333339</v>
      </c>
      <c r="AF90" s="2">
        <f>STDEV('raw data'!K390,'raw data'!Q390,'raw data'!W390)</f>
        <v>2.7009972849548212</v>
      </c>
      <c r="AG90" s="2">
        <f>AVERAGE('raw data'!AC390,'raw data'!AI390,'raw data'!AO390)</f>
        <v>62.262999999999998</v>
      </c>
      <c r="AH90" s="2">
        <f>STDEV('raw data'!AC390,'raw data'!AI390,'raw data'!AO390)</f>
        <v>1.0973003235213217</v>
      </c>
      <c r="AI90" s="2">
        <f>AVERAGE('raw data'!AU390,'raw data'!BA390,'raw data'!BG390)</f>
        <v>62.452666666666666</v>
      </c>
      <c r="AJ90" s="2">
        <f>STDEV('raw data'!AU390,'raw data'!BA390,'raw data'!BG390)</f>
        <v>1.2628449363771228</v>
      </c>
      <c r="AK90" s="2">
        <f>AVERAGE('raw data'!BM390,'raw data'!BS390,'raw data'!BY390)</f>
        <v>62.51</v>
      </c>
      <c r="AL90" s="2">
        <f>STDEV('raw data'!BM390,'raw data'!BS390,'raw data'!BY390)</f>
        <v>1.8278676100855897</v>
      </c>
      <c r="AM90" s="2"/>
      <c r="AN90" s="2">
        <f>AVERAGE('raw data'!K490,'raw data'!Q490,'raw data'!W490)</f>
        <v>60.817</v>
      </c>
      <c r="AO90" s="2">
        <f>STDEV('raw data'!K490,'raw data'!Q490,'raw data'!W490)</f>
        <v>1.4684900408242494</v>
      </c>
      <c r="AP90" s="2">
        <f>AVERAGE('raw data'!AC490,'raw data'!AI490,'raw data'!AO490)</f>
        <v>63.107333333333337</v>
      </c>
      <c r="AQ90" s="2">
        <f>STDEV('raw data'!AC490,'raw data'!AI490,'raw data'!AO490)</f>
        <v>1.3458723317363117</v>
      </c>
      <c r="AR90" s="2">
        <f>AVERAGE('raw data'!AU490,'raw data'!BA490,'raw data'!BG490)</f>
        <v>62.795666666666669</v>
      </c>
      <c r="AS90" s="2">
        <f>STDEV('raw data'!AU490,'raw data'!BA490,'raw data'!BG490)</f>
        <v>2.087801794551706</v>
      </c>
      <c r="AT90" s="2">
        <f>AVERAGE('raw data'!BM490,'raw data'!BS490,'raw data'!BY490)</f>
        <v>62.335999999999991</v>
      </c>
      <c r="AU90" s="2">
        <f>STDEV('raw data'!BM490,'raw data'!BS490,'raw data'!BY490)</f>
        <v>1.1791594463854331</v>
      </c>
      <c r="AV90" s="2"/>
      <c r="AW90" s="2"/>
      <c r="AX90" s="13">
        <f t="shared" si="80"/>
        <v>-0.18299999999999983</v>
      </c>
      <c r="AY90" s="14">
        <f t="shared" si="81"/>
        <v>3.2878675359713259</v>
      </c>
      <c r="AZ90" s="13">
        <f t="shared" si="82"/>
        <v>0.6561666666666639</v>
      </c>
      <c r="BA90" s="14">
        <f t="shared" si="83"/>
        <v>2.1430079195345759</v>
      </c>
      <c r="BB90" s="13">
        <f t="shared" si="84"/>
        <v>-0.61033333333332962</v>
      </c>
      <c r="BC90" s="14">
        <f t="shared" si="85"/>
        <v>3.2658208073178989</v>
      </c>
      <c r="BD90" s="13">
        <f t="shared" si="86"/>
        <v>0.45266666666665856</v>
      </c>
      <c r="BE90" s="14">
        <f t="shared" si="87"/>
        <v>3.0903855461711816</v>
      </c>
      <c r="BG90" s="13">
        <f t="shared" si="88"/>
        <v>0.76999999999999602</v>
      </c>
      <c r="BH90" s="14">
        <f t="shared" si="89"/>
        <v>5.1713885835739148</v>
      </c>
      <c r="BI90" s="13">
        <f t="shared" si="90"/>
        <v>-0.81499999999999773</v>
      </c>
      <c r="BJ90" s="14">
        <f t="shared" si="91"/>
        <v>4.0610426795800834</v>
      </c>
      <c r="BK90" s="13">
        <f t="shared" si="92"/>
        <v>0.56266666666666509</v>
      </c>
      <c r="BL90" s="14">
        <f t="shared" si="93"/>
        <v>3.370039917349998</v>
      </c>
      <c r="BM90" s="13">
        <f t="shared" si="94"/>
        <v>-0.3783333333333303</v>
      </c>
      <c r="BN90" s="14">
        <f t="shared" si="95"/>
        <v>2.5049792879941086</v>
      </c>
      <c r="BO90" s="13"/>
      <c r="BP90" s="13">
        <f>M90-AE90</f>
        <v>0.75533333333332564</v>
      </c>
      <c r="BQ90" s="14">
        <f>N90+AF90</f>
        <v>4.6968701098946628</v>
      </c>
      <c r="BR90" s="13">
        <f>O90-AG90</f>
        <v>0.71133333333333582</v>
      </c>
      <c r="BS90" s="14">
        <f>P90+AH90</f>
        <v>3.1094934885363843</v>
      </c>
      <c r="BT90" s="13">
        <f>Q90-AI90</f>
        <v>0.33500000000000085</v>
      </c>
      <c r="BU90" s="14">
        <f>R90+AJ90</f>
        <v>2.8241316920159902</v>
      </c>
      <c r="BV90" s="13">
        <f>S90-AK90</f>
        <v>-0.36066666666665981</v>
      </c>
      <c r="BW90" s="14">
        <f>T90+AL90</f>
        <v>2.9187774749843052</v>
      </c>
      <c r="BY90" s="13">
        <f t="shared" si="96"/>
        <v>1.1116666666666646</v>
      </c>
      <c r="BZ90" s="14">
        <f t="shared" si="97"/>
        <v>3.4643628657640915</v>
      </c>
      <c r="CA90" s="13">
        <f t="shared" si="98"/>
        <v>-0.13300000000000267</v>
      </c>
      <c r="CB90" s="14">
        <f t="shared" si="99"/>
        <v>3.3580654967513746</v>
      </c>
      <c r="CC90" s="13">
        <f t="shared" si="100"/>
        <v>-8.0000000000026716E-3</v>
      </c>
      <c r="CD90" s="14">
        <f t="shared" si="101"/>
        <v>3.6490885501905734</v>
      </c>
      <c r="CE90" s="13">
        <f t="shared" si="102"/>
        <v>-0.18666666666665321</v>
      </c>
      <c r="CF90" s="14">
        <f t="shared" si="103"/>
        <v>2.2700693112841486</v>
      </c>
      <c r="CH90" s="13">
        <f t="shared" si="104"/>
        <v>0.34166666666666856</v>
      </c>
      <c r="CI90" s="14">
        <f t="shared" si="105"/>
        <v>4.6440057994583217</v>
      </c>
      <c r="CJ90" s="13">
        <f t="shared" si="106"/>
        <v>0.68199999999999505</v>
      </c>
      <c r="CK90" s="14">
        <f t="shared" si="107"/>
        <v>3.3947218463013318</v>
      </c>
      <c r="CL90" s="13">
        <f t="shared" si="108"/>
        <v>-0.57066666666666777</v>
      </c>
      <c r="CM90" s="14">
        <f t="shared" si="109"/>
        <v>3.8965549562628365</v>
      </c>
      <c r="CN90" s="13">
        <f t="shared" si="110"/>
        <v>0.19166666666667709</v>
      </c>
      <c r="CO90" s="14">
        <f t="shared" si="111"/>
        <v>2.5932288694808263</v>
      </c>
      <c r="CQ90" s="13">
        <f t="shared" si="112"/>
        <v>0.35633333333333894</v>
      </c>
      <c r="CR90" s="14">
        <f t="shared" si="113"/>
        <v>4.1694873257790706</v>
      </c>
      <c r="CS90" s="13">
        <f t="shared" si="114"/>
        <v>-0.84433333333333849</v>
      </c>
      <c r="CT90" s="14">
        <f t="shared" si="115"/>
        <v>2.4431726552576336</v>
      </c>
      <c r="CU90" s="13">
        <f t="shared" si="116"/>
        <v>-0.34300000000000352</v>
      </c>
      <c r="CV90" s="14">
        <f t="shared" si="117"/>
        <v>3.3506467309288288</v>
      </c>
      <c r="CW90" s="13">
        <f t="shared" si="118"/>
        <v>0.17400000000000659</v>
      </c>
      <c r="CX90" s="14">
        <f t="shared" si="119"/>
        <v>3.0070270564710229</v>
      </c>
    </row>
    <row r="91" spans="1:102" x14ac:dyDescent="0.25">
      <c r="A91" s="4">
        <v>656</v>
      </c>
      <c r="B91" s="4">
        <v>666</v>
      </c>
      <c r="C91" s="4" t="s">
        <v>111</v>
      </c>
      <c r="D91" s="2">
        <f>AVERAGE('raw data'!K91,'raw data'!Q91,'raw data'!W91)</f>
        <v>62.545666666666669</v>
      </c>
      <c r="E91" s="2">
        <f>STDEV('raw data'!K91,'raw data'!Q91,'raw data'!W91)</f>
        <v>1.2707735177179791</v>
      </c>
      <c r="F91" s="2">
        <f>AVERAGE('raw data'!AC91,'raw data'!AI91,'raw data'!AO91)</f>
        <v>63.89</v>
      </c>
      <c r="G91" s="2">
        <f>STDEV('raw data'!AC91,'raw data'!AI91,'raw data'!AO91)</f>
        <v>0.34506810921903486</v>
      </c>
      <c r="H91" s="2">
        <f>AVERAGE('raw data'!AU91,'raw data'!BA91,'raw data'!BG91)</f>
        <v>61.725666666666662</v>
      </c>
      <c r="I91" s="2">
        <f>STDEV('raw data'!AU91,'raw data'!BA91,'raw data'!BG91)</f>
        <v>1.7065767879979288</v>
      </c>
      <c r="J91" s="2">
        <f>AVERAGE('raw data'!BM91,'raw data'!BS91,'raw data'!BY91)</f>
        <v>62.339666666666666</v>
      </c>
      <c r="K91" s="2">
        <f>STDEV('raw data'!BM91,'raw data'!BS91,'raw data'!BY91)</f>
        <v>1.4886444616943759</v>
      </c>
      <c r="L91" s="2"/>
      <c r="M91" s="2">
        <f>AVERAGE('raw data'!K191,'raw data'!Q191,'raw data'!W191)</f>
        <v>62.54666666666666</v>
      </c>
      <c r="N91" s="2">
        <f>STDEV('raw data'!K191,'raw data'!Q191,'raw data'!W191)</f>
        <v>1.254677780680495</v>
      </c>
      <c r="O91" s="2">
        <f>AVERAGE('raw data'!AC191,'raw data'!AI191,'raw data'!AO191)</f>
        <v>63.245000000000005</v>
      </c>
      <c r="P91" s="2">
        <f>STDEV('raw data'!AC191,'raw data'!AI191,'raw data'!AO191)</f>
        <v>1.2657914520172768</v>
      </c>
      <c r="Q91" s="2">
        <f>AVERAGE('raw data'!AU191,'raw data'!BA191,'raw data'!BG191)</f>
        <v>62.362666666666676</v>
      </c>
      <c r="R91" s="2">
        <f>STDEV('raw data'!AU191,'raw data'!BA191,'raw data'!BG191)</f>
        <v>1.2378038347546572</v>
      </c>
      <c r="S91" s="2">
        <f>AVERAGE('raw data'!BM191,'raw data'!BS191,'raw data'!BY191)</f>
        <v>62.484666666666669</v>
      </c>
      <c r="T91" s="2">
        <f>STDEV('raw data'!BM191,'raw data'!BS191,'raw data'!BY191)</f>
        <v>1.3563323093303279</v>
      </c>
      <c r="U91" s="2"/>
      <c r="V91" s="2">
        <f>AVERAGE('raw data'!K291,'raw data'!Q291,'raw data'!W291)</f>
        <v>61.395000000000003</v>
      </c>
      <c r="W91" s="2">
        <f>STDEV('raw data'!K291,'raw data'!Q291,'raw data'!W291)</f>
        <v>3.7165566052463168</v>
      </c>
      <c r="X91" s="2">
        <f>AVERAGE('raw data'!AC291,'raw data'!AI291,'raw data'!AO291)</f>
        <v>63.71200000000001</v>
      </c>
      <c r="Y91" s="2">
        <f>STDEV('raw data'!AC291,'raw data'!AI291,'raw data'!AO291)</f>
        <v>1.5131632430111428</v>
      </c>
      <c r="Z91" s="2">
        <f>AVERAGE('raw data'!AU291,'raw data'!BA291,'raw data'!BG291)</f>
        <v>62.007333333333328</v>
      </c>
      <c r="AA91" s="2">
        <f>STDEV('raw data'!AU291,'raw data'!BA291,'raw data'!BG291)</f>
        <v>1.4441334195057363</v>
      </c>
      <c r="AB91" s="2">
        <f>AVERAGE('raw data'!BM291,'raw data'!BS291,'raw data'!BY291)</f>
        <v>62.046333333333337</v>
      </c>
      <c r="AC91" s="2">
        <f>STDEV('raw data'!BM291,'raw data'!BS291,'raw data'!BY291)</f>
        <v>1.5184641363342539</v>
      </c>
      <c r="AD91" s="2"/>
      <c r="AE91" s="2">
        <f>AVERAGE('raw data'!K391,'raw data'!Q391,'raw data'!W391)</f>
        <v>60.953000000000003</v>
      </c>
      <c r="AF91" s="2">
        <f>STDEV('raw data'!K391,'raw data'!Q391,'raw data'!W391)</f>
        <v>2.1855772692815072</v>
      </c>
      <c r="AG91" s="2">
        <f>AVERAGE('raw data'!AC391,'raw data'!AI391,'raw data'!AO391)</f>
        <v>62.710333333333331</v>
      </c>
      <c r="AH91" s="2">
        <f>STDEV('raw data'!AC391,'raw data'!AI391,'raw data'!AO391)</f>
        <v>1.4004536169874862</v>
      </c>
      <c r="AI91" s="2">
        <f>AVERAGE('raw data'!AU391,'raw data'!BA391,'raw data'!BG391)</f>
        <v>62.139333333333333</v>
      </c>
      <c r="AJ91" s="2">
        <f>STDEV('raw data'!AU391,'raw data'!BA391,'raw data'!BG391)</f>
        <v>1.0089768745285188</v>
      </c>
      <c r="AK91" s="2">
        <f>AVERAGE('raw data'!BM391,'raw data'!BS391,'raw data'!BY391)</f>
        <v>63.369000000000007</v>
      </c>
      <c r="AL91" s="2">
        <f>STDEV('raw data'!BM391,'raw data'!BS391,'raw data'!BY391)</f>
        <v>1.6766585818227886</v>
      </c>
      <c r="AM91" s="2"/>
      <c r="AN91" s="2">
        <f>AVERAGE('raw data'!K491,'raw data'!Q491,'raw data'!W491)</f>
        <v>60.673000000000002</v>
      </c>
      <c r="AO91" s="2">
        <f>STDEV('raw data'!K491,'raw data'!Q491,'raw data'!W491)</f>
        <v>1.2680011829647502</v>
      </c>
      <c r="AP91" s="2">
        <f>AVERAGE('raw data'!AC491,'raw data'!AI491,'raw data'!AO491)</f>
        <v>62.818000000000005</v>
      </c>
      <c r="AQ91" s="2">
        <f>STDEV('raw data'!AC491,'raw data'!AI491,'raw data'!AO491)</f>
        <v>1.8620072502544147</v>
      </c>
      <c r="AR91" s="2">
        <f>AVERAGE('raw data'!AU491,'raw data'!BA491,'raw data'!BG491)</f>
        <v>62.689</v>
      </c>
      <c r="AS91" s="2">
        <f>STDEV('raw data'!AU491,'raw data'!BA491,'raw data'!BG491)</f>
        <v>2.6766159604993782</v>
      </c>
      <c r="AT91" s="2">
        <f>AVERAGE('raw data'!BM491,'raw data'!BS491,'raw data'!BY491)</f>
        <v>62.31933333333334</v>
      </c>
      <c r="AU91" s="2">
        <f>STDEV('raw data'!BM491,'raw data'!BS491,'raw data'!BY491)</f>
        <v>1.5111321362916394</v>
      </c>
      <c r="AV91" s="2"/>
      <c r="AW91" s="2"/>
      <c r="AX91" s="13">
        <f t="shared" si="80"/>
        <v>-9.9999999999056399E-4</v>
      </c>
      <c r="AY91" s="14">
        <f t="shared" si="81"/>
        <v>2.5254512983984743</v>
      </c>
      <c r="AZ91" s="13">
        <f t="shared" si="82"/>
        <v>0.64499999999999602</v>
      </c>
      <c r="BA91" s="14">
        <f t="shared" si="83"/>
        <v>1.6108595612363117</v>
      </c>
      <c r="BB91" s="13">
        <f t="shared" si="84"/>
        <v>-0.63700000000001467</v>
      </c>
      <c r="BC91" s="14">
        <f t="shared" si="85"/>
        <v>2.9443806227525862</v>
      </c>
      <c r="BD91" s="13">
        <f t="shared" si="86"/>
        <v>-0.14500000000000313</v>
      </c>
      <c r="BE91" s="14">
        <f t="shared" si="87"/>
        <v>2.8449767710247036</v>
      </c>
      <c r="BG91" s="13">
        <f t="shared" si="88"/>
        <v>1.1516666666666566</v>
      </c>
      <c r="BH91" s="14">
        <f t="shared" si="89"/>
        <v>4.9712343859268113</v>
      </c>
      <c r="BI91" s="13">
        <f t="shared" si="90"/>
        <v>-0.46700000000000585</v>
      </c>
      <c r="BJ91" s="14">
        <f t="shared" si="91"/>
        <v>2.7789546950284194</v>
      </c>
      <c r="BK91" s="13">
        <f t="shared" si="92"/>
        <v>0.35533333333334838</v>
      </c>
      <c r="BL91" s="14">
        <f t="shared" si="93"/>
        <v>2.6819372542603936</v>
      </c>
      <c r="BM91" s="13">
        <f t="shared" si="94"/>
        <v>0.43833333333333258</v>
      </c>
      <c r="BN91" s="14">
        <f t="shared" si="95"/>
        <v>2.8747964456645816</v>
      </c>
      <c r="BO91" s="13"/>
      <c r="BP91" s="13">
        <f>M91-AE91</f>
        <v>1.5936666666666568</v>
      </c>
      <c r="BQ91" s="14">
        <f>N91+AF91</f>
        <v>3.4402550499620022</v>
      </c>
      <c r="BR91" s="13">
        <f>O91-AG91</f>
        <v>0.53466666666667351</v>
      </c>
      <c r="BS91" s="14">
        <f>P91+AH91</f>
        <v>2.6662450690047628</v>
      </c>
      <c r="BT91" s="13">
        <f>Q91-AI91</f>
        <v>0.22333333333334338</v>
      </c>
      <c r="BU91" s="14">
        <f>R91+AJ91</f>
        <v>2.246780709283176</v>
      </c>
      <c r="BV91" s="13">
        <f>S91-AK91</f>
        <v>-0.88433333333333763</v>
      </c>
      <c r="BW91" s="14">
        <f>T91+AL91</f>
        <v>3.0329908911531165</v>
      </c>
      <c r="BY91" s="13">
        <f t="shared" si="96"/>
        <v>1.8736666666666579</v>
      </c>
      <c r="BZ91" s="14">
        <f t="shared" si="97"/>
        <v>2.5226789636452454</v>
      </c>
      <c r="CA91" s="13">
        <f t="shared" si="98"/>
        <v>0.4269999999999996</v>
      </c>
      <c r="CB91" s="14">
        <f t="shared" si="99"/>
        <v>3.1277987022716918</v>
      </c>
      <c r="CC91" s="13">
        <f t="shared" si="100"/>
        <v>-0.32633333333332359</v>
      </c>
      <c r="CD91" s="14">
        <f t="shared" si="101"/>
        <v>3.9144197952540356</v>
      </c>
      <c r="CE91" s="13">
        <f t="shared" si="102"/>
        <v>0.16533333333332934</v>
      </c>
      <c r="CF91" s="14">
        <f t="shared" si="103"/>
        <v>2.8674644456219673</v>
      </c>
      <c r="CH91" s="13">
        <f t="shared" si="104"/>
        <v>0.72200000000000131</v>
      </c>
      <c r="CI91" s="14">
        <f t="shared" si="105"/>
        <v>4.9845577882110668</v>
      </c>
      <c r="CJ91" s="13">
        <f t="shared" si="106"/>
        <v>0.89400000000000546</v>
      </c>
      <c r="CK91" s="14">
        <f t="shared" si="107"/>
        <v>3.3751704932655575</v>
      </c>
      <c r="CL91" s="13">
        <f t="shared" si="108"/>
        <v>-0.68166666666667197</v>
      </c>
      <c r="CM91" s="14">
        <f t="shared" si="109"/>
        <v>4.1207493800051145</v>
      </c>
      <c r="CN91" s="13">
        <f t="shared" si="110"/>
        <v>-0.27300000000000324</v>
      </c>
      <c r="CO91" s="14">
        <f t="shared" si="111"/>
        <v>3.0295962726258931</v>
      </c>
      <c r="CQ91" s="13">
        <f t="shared" si="112"/>
        <v>0.28000000000000114</v>
      </c>
      <c r="CR91" s="14">
        <f t="shared" si="113"/>
        <v>3.4535784522462576</v>
      </c>
      <c r="CS91" s="13">
        <f t="shared" si="114"/>
        <v>-0.1076666666666739</v>
      </c>
      <c r="CT91" s="14">
        <f t="shared" si="115"/>
        <v>3.2624608672419009</v>
      </c>
      <c r="CU91" s="13">
        <f t="shared" si="116"/>
        <v>-0.54966666666666697</v>
      </c>
      <c r="CV91" s="14">
        <f t="shared" si="117"/>
        <v>3.6855928350278973</v>
      </c>
      <c r="CW91" s="13">
        <f t="shared" si="118"/>
        <v>1.049666666666667</v>
      </c>
      <c r="CX91" s="14">
        <f t="shared" si="119"/>
        <v>3.187790718114428</v>
      </c>
    </row>
    <row r="92" spans="1:102" x14ac:dyDescent="0.25">
      <c r="A92" s="4">
        <v>663</v>
      </c>
      <c r="B92" s="4">
        <v>673</v>
      </c>
      <c r="C92" s="4" t="s">
        <v>112</v>
      </c>
      <c r="D92" s="2">
        <f>AVERAGE('raw data'!K92,'raw data'!Q92,'raw data'!W92)</f>
        <v>61.317</v>
      </c>
      <c r="E92" s="2">
        <f>STDEV('raw data'!K92,'raw data'!Q92,'raw data'!W92)</f>
        <v>1.1048262306806451</v>
      </c>
      <c r="F92" s="2">
        <f>AVERAGE('raw data'!AC92,'raw data'!AI92,'raw data'!AO92)</f>
        <v>64.433999999999997</v>
      </c>
      <c r="G92" s="2">
        <f>STDEV('raw data'!AC92,'raw data'!AI92,'raw data'!AO92)</f>
        <v>0.39315137033971859</v>
      </c>
      <c r="H92" s="2">
        <f>AVERAGE('raw data'!AU92,'raw data'!BA92,'raw data'!BG92)</f>
        <v>62.774666666666661</v>
      </c>
      <c r="I92" s="2">
        <f>STDEV('raw data'!AU92,'raw data'!BA92,'raw data'!BG92)</f>
        <v>1.667447250539976</v>
      </c>
      <c r="J92" s="2">
        <f>AVERAGE('raw data'!BM92,'raw data'!BS92,'raw data'!BY92)</f>
        <v>63.193666666666665</v>
      </c>
      <c r="K92" s="2">
        <f>STDEV('raw data'!BM92,'raw data'!BS92,'raw data'!BY92)</f>
        <v>2.4035774032332164</v>
      </c>
      <c r="L92" s="2"/>
      <c r="M92" s="2">
        <f>AVERAGE('raw data'!K192,'raw data'!Q192,'raw data'!W192)</f>
        <v>61.17166666666666</v>
      </c>
      <c r="N92" s="2">
        <f>STDEV('raw data'!K192,'raw data'!Q192,'raw data'!W192)</f>
        <v>2.3581224169523805</v>
      </c>
      <c r="O92" s="2">
        <f>AVERAGE('raw data'!AC192,'raw data'!AI192,'raw data'!AO192)</f>
        <v>63.37766666666667</v>
      </c>
      <c r="P92" s="2">
        <f>STDEV('raw data'!AC192,'raw data'!AI192,'raw data'!AO192)</f>
        <v>2.3676199723210098</v>
      </c>
      <c r="Q92" s="2">
        <f>AVERAGE('raw data'!AU192,'raw data'!BA192,'raw data'!BG192)</f>
        <v>63.348333333333336</v>
      </c>
      <c r="R92" s="2">
        <f>STDEV('raw data'!AU192,'raw data'!BA192,'raw data'!BG192)</f>
        <v>1.9153799449021376</v>
      </c>
      <c r="S92" s="2">
        <f>AVERAGE('raw data'!BM192,'raw data'!BS192,'raw data'!BY192)</f>
        <v>62.330999999999996</v>
      </c>
      <c r="T92" s="2">
        <f>STDEV('raw data'!BM192,'raw data'!BS192,'raw data'!BY192)</f>
        <v>1.6089487250997165</v>
      </c>
      <c r="U92" s="2"/>
      <c r="V92" s="2">
        <f>AVERAGE('raw data'!K292,'raw data'!Q292,'raw data'!W292)</f>
        <v>60</v>
      </c>
      <c r="W92" s="2">
        <f>STDEV('raw data'!K292,'raw data'!Q292,'raw data'!W292)</f>
        <v>3.0835429298130435</v>
      </c>
      <c r="X92" s="2">
        <f>AVERAGE('raw data'!AC292,'raw data'!AI292,'raw data'!AO292)</f>
        <v>63.785333333333334</v>
      </c>
      <c r="Y92" s="2">
        <f>STDEV('raw data'!AC292,'raw data'!AI292,'raw data'!AO292)</f>
        <v>2.3566230783333437</v>
      </c>
      <c r="Z92" s="2">
        <f>AVERAGE('raw data'!AU292,'raw data'!BA292,'raw data'!BG292)</f>
        <v>62.56</v>
      </c>
      <c r="AA92" s="2">
        <f>STDEV('raw data'!AU292,'raw data'!BA292,'raw data'!BG292)</f>
        <v>2.1631930103437393</v>
      </c>
      <c r="AB92" s="2">
        <f>AVERAGE('raw data'!BM292,'raw data'!BS292,'raw data'!BY292)</f>
        <v>63.178666666666665</v>
      </c>
      <c r="AC92" s="2">
        <f>STDEV('raw data'!BM292,'raw data'!BS292,'raw data'!BY292)</f>
        <v>1.1981261758818793</v>
      </c>
      <c r="AD92" s="2"/>
      <c r="AE92" s="2">
        <f>AVERAGE('raw data'!K392,'raw data'!Q392,'raw data'!W392)</f>
        <v>59.929666666666662</v>
      </c>
      <c r="AF92" s="2">
        <f>STDEV('raw data'!K392,'raw data'!Q392,'raw data'!W392)</f>
        <v>1.7685746615094691</v>
      </c>
      <c r="AG92" s="2">
        <f>AVERAGE('raw data'!AC392,'raw data'!AI392,'raw data'!AO392)</f>
        <v>62.500666666666667</v>
      </c>
      <c r="AH92" s="2">
        <f>STDEV('raw data'!AC392,'raw data'!AI392,'raw data'!AO392)</f>
        <v>1.4079408131499487</v>
      </c>
      <c r="AI92" s="2">
        <f>AVERAGE('raw data'!AU392,'raw data'!BA392,'raw data'!BG392)</f>
        <v>62.520333333333326</v>
      </c>
      <c r="AJ92" s="2">
        <f>STDEV('raw data'!AU392,'raw data'!BA392,'raw data'!BG392)</f>
        <v>1.0615019233771252</v>
      </c>
      <c r="AK92" s="2">
        <f>AVERAGE('raw data'!BM392,'raw data'!BS392,'raw data'!BY392)</f>
        <v>62.813333333333333</v>
      </c>
      <c r="AL92" s="2">
        <f>STDEV('raw data'!BM392,'raw data'!BS392,'raw data'!BY392)</f>
        <v>1.6149409689933996</v>
      </c>
      <c r="AM92" s="2"/>
      <c r="AN92" s="2">
        <f>AVERAGE('raw data'!K492,'raw data'!Q492,'raw data'!W492)</f>
        <v>59.478000000000002</v>
      </c>
      <c r="AO92" s="2">
        <f>STDEV('raw data'!K492,'raw data'!Q492,'raw data'!W492)</f>
        <v>1.2936997333229967</v>
      </c>
      <c r="AP92" s="2">
        <f>AVERAGE('raw data'!AC492,'raw data'!AI492,'raw data'!AO492)</f>
        <v>63.447666666666663</v>
      </c>
      <c r="AQ92" s="2">
        <f>STDEV('raw data'!AC492,'raw data'!AI492,'raw data'!AO492)</f>
        <v>1.5540792558081871</v>
      </c>
      <c r="AR92" s="2">
        <f>AVERAGE('raw data'!AU492,'raw data'!BA492,'raw data'!BG492)</f>
        <v>63.350999999999999</v>
      </c>
      <c r="AS92" s="2">
        <f>STDEV('raw data'!AU492,'raw data'!BA492,'raw data'!BG492)</f>
        <v>2.1770689010685902</v>
      </c>
      <c r="AT92" s="2">
        <f>AVERAGE('raw data'!BM492,'raw data'!BS492,'raw data'!BY492)</f>
        <v>63.144333333333329</v>
      </c>
      <c r="AU92" s="2">
        <f>STDEV('raw data'!BM492,'raw data'!BS492,'raw data'!BY492)</f>
        <v>1.1753507277971713</v>
      </c>
      <c r="AV92" s="2"/>
      <c r="AW92" s="2"/>
      <c r="AX92" s="13">
        <f t="shared" si="80"/>
        <v>0.14533333333334042</v>
      </c>
      <c r="AY92" s="14">
        <f t="shared" si="81"/>
        <v>3.4629486476330253</v>
      </c>
      <c r="AZ92" s="13">
        <f t="shared" si="82"/>
        <v>1.0563333333333276</v>
      </c>
      <c r="BA92" s="14">
        <f t="shared" si="83"/>
        <v>2.7607713426607283</v>
      </c>
      <c r="BB92" s="13">
        <f t="shared" si="84"/>
        <v>-0.57366666666667498</v>
      </c>
      <c r="BC92" s="14">
        <f t="shared" si="85"/>
        <v>3.5828271954421136</v>
      </c>
      <c r="BD92" s="13">
        <f t="shared" si="86"/>
        <v>0.86266666666666936</v>
      </c>
      <c r="BE92" s="14">
        <f t="shared" si="87"/>
        <v>4.012526128332933</v>
      </c>
      <c r="BG92" s="13">
        <f t="shared" si="88"/>
        <v>1.1716666666666598</v>
      </c>
      <c r="BH92" s="14">
        <f t="shared" si="89"/>
        <v>5.4416653467654239</v>
      </c>
      <c r="BI92" s="13">
        <f t="shared" si="90"/>
        <v>-0.40766666666666396</v>
      </c>
      <c r="BJ92" s="14">
        <f t="shared" si="91"/>
        <v>4.7242430506543531</v>
      </c>
      <c r="BK92" s="13">
        <f t="shared" si="92"/>
        <v>0.788333333333334</v>
      </c>
      <c r="BL92" s="14">
        <f t="shared" si="93"/>
        <v>4.0785729552458765</v>
      </c>
      <c r="BM92" s="13">
        <f t="shared" si="94"/>
        <v>-0.84766666666666879</v>
      </c>
      <c r="BN92" s="14">
        <f t="shared" si="95"/>
        <v>2.8070749009815961</v>
      </c>
      <c r="BO92" s="13"/>
      <c r="BP92" s="13">
        <f>M92-AE92</f>
        <v>1.2419999999999973</v>
      </c>
      <c r="BQ92" s="14">
        <f>N92+AF92</f>
        <v>4.1266970784618495</v>
      </c>
      <c r="BR92" s="13">
        <f>O92-AG92</f>
        <v>0.87700000000000244</v>
      </c>
      <c r="BS92" s="14">
        <f>P92+AH92</f>
        <v>3.7755607854709585</v>
      </c>
      <c r="BT92" s="13">
        <f>Q92-AI92</f>
        <v>0.82800000000001006</v>
      </c>
      <c r="BU92" s="14">
        <f>R92+AJ92</f>
        <v>2.9768818682792628</v>
      </c>
      <c r="BV92" s="13">
        <f>S92-AK92</f>
        <v>-0.48233333333333661</v>
      </c>
      <c r="BW92" s="14">
        <f>T92+AL92</f>
        <v>3.2238896940931161</v>
      </c>
      <c r="BY92" s="13">
        <f t="shared" si="96"/>
        <v>1.6936666666666582</v>
      </c>
      <c r="BZ92" s="14">
        <f t="shared" si="97"/>
        <v>3.6518221502753772</v>
      </c>
      <c r="CA92" s="13">
        <f t="shared" si="98"/>
        <v>-6.9999999999993179E-2</v>
      </c>
      <c r="CB92" s="14">
        <f t="shared" si="99"/>
        <v>3.9216992281291967</v>
      </c>
      <c r="CC92" s="13">
        <f t="shared" si="100"/>
        <v>-2.6666666666628203E-3</v>
      </c>
      <c r="CD92" s="14">
        <f t="shared" si="101"/>
        <v>4.0924488459707273</v>
      </c>
      <c r="CE92" s="13">
        <f t="shared" si="102"/>
        <v>-0.81333333333333258</v>
      </c>
      <c r="CF92" s="14">
        <f t="shared" si="103"/>
        <v>2.7842994528968878</v>
      </c>
      <c r="CH92" s="13">
        <f t="shared" si="104"/>
        <v>0.52199999999999847</v>
      </c>
      <c r="CI92" s="14">
        <f t="shared" si="105"/>
        <v>4.3772426631360402</v>
      </c>
      <c r="CJ92" s="13">
        <f t="shared" si="106"/>
        <v>0.33766666666667078</v>
      </c>
      <c r="CK92" s="14">
        <f t="shared" si="107"/>
        <v>3.910702334141531</v>
      </c>
      <c r="CL92" s="13">
        <f t="shared" si="108"/>
        <v>-0.79099999999999682</v>
      </c>
      <c r="CM92" s="14">
        <f t="shared" si="109"/>
        <v>4.3402619114123295</v>
      </c>
      <c r="CN92" s="13">
        <f t="shared" si="110"/>
        <v>3.4333333333336213E-2</v>
      </c>
      <c r="CO92" s="14">
        <f t="shared" si="111"/>
        <v>2.3734769036790508</v>
      </c>
      <c r="CQ92" s="13">
        <f t="shared" si="112"/>
        <v>0.45166666666666089</v>
      </c>
      <c r="CR92" s="14">
        <f t="shared" si="113"/>
        <v>3.0622743948324658</v>
      </c>
      <c r="CS92" s="13">
        <f t="shared" si="114"/>
        <v>-0.94699999999999562</v>
      </c>
      <c r="CT92" s="14">
        <f t="shared" si="115"/>
        <v>2.962020068958136</v>
      </c>
      <c r="CU92" s="13">
        <f t="shared" si="116"/>
        <v>-0.83066666666667288</v>
      </c>
      <c r="CV92" s="14">
        <f t="shared" si="117"/>
        <v>3.2385708244457154</v>
      </c>
      <c r="CW92" s="13">
        <f t="shared" si="118"/>
        <v>-0.33099999999999596</v>
      </c>
      <c r="CX92" s="14">
        <f t="shared" si="119"/>
        <v>2.7902916967905709</v>
      </c>
    </row>
    <row r="93" spans="1:102" x14ac:dyDescent="0.25">
      <c r="A93" s="4">
        <v>667</v>
      </c>
      <c r="B93" s="4">
        <v>673</v>
      </c>
      <c r="C93" s="4" t="s">
        <v>113</v>
      </c>
      <c r="D93" s="2">
        <f>AVERAGE('raw data'!K93,'raw data'!Q93,'raw data'!W93)</f>
        <v>66.411999999999992</v>
      </c>
      <c r="E93" s="2">
        <f>STDEV('raw data'!K93,'raw data'!Q93,'raw data'!W93)</f>
        <v>0.84686185414151161</v>
      </c>
      <c r="F93" s="2">
        <f>AVERAGE('raw data'!AC93,'raw data'!AI93,'raw data'!AO93)</f>
        <v>69.631500000000003</v>
      </c>
      <c r="G93" s="2">
        <f>STDEV('raw data'!AC93,'raw data'!AI93,'raw data'!AO93)</f>
        <v>0.93974491219692713</v>
      </c>
      <c r="H93" s="2">
        <f>AVERAGE('raw data'!AU93,'raw data'!BA93,'raw data'!BG93)</f>
        <v>68.023333333333326</v>
      </c>
      <c r="I93" s="2">
        <f>STDEV('raw data'!AU93,'raw data'!BA93,'raw data'!BG93)</f>
        <v>1.510875353341014</v>
      </c>
      <c r="J93" s="2">
        <f>AVERAGE('raw data'!BM93,'raw data'!BS93,'raw data'!BY93)</f>
        <v>68.227666666666664</v>
      </c>
      <c r="K93" s="2">
        <f>STDEV('raw data'!BM93,'raw data'!BS93,'raw data'!BY93)</f>
        <v>2.3919586813599736</v>
      </c>
      <c r="L93" s="2"/>
      <c r="M93" s="2">
        <f>AVERAGE('raw data'!K193,'raw data'!Q193,'raw data'!W193)</f>
        <v>65.200999999999993</v>
      </c>
      <c r="N93" s="2">
        <f>STDEV('raw data'!K193,'raw data'!Q193,'raw data'!W193)</f>
        <v>2.0645946333360463</v>
      </c>
      <c r="O93" s="2">
        <f>AVERAGE('raw data'!AC193,'raw data'!AI193,'raw data'!AO193)</f>
        <v>69.072000000000003</v>
      </c>
      <c r="P93" s="2">
        <f>STDEV('raw data'!AC193,'raw data'!AI193,'raw data'!AO193)</f>
        <v>1.9482322756796722</v>
      </c>
      <c r="Q93" s="2">
        <f>AVERAGE('raw data'!AU193,'raw data'!BA193,'raw data'!BG193)</f>
        <v>69.068666666666658</v>
      </c>
      <c r="R93" s="2">
        <f>STDEV('raw data'!AU193,'raw data'!BA193,'raw data'!BG193)</f>
        <v>2.1427436462006693</v>
      </c>
      <c r="S93" s="2">
        <f>AVERAGE('raw data'!BM193,'raw data'!BS193,'raw data'!BY193)</f>
        <v>67.983666666666679</v>
      </c>
      <c r="T93" s="2">
        <f>STDEV('raw data'!BM193,'raw data'!BS193,'raw data'!BY193)</f>
        <v>1.4850058361277054</v>
      </c>
      <c r="U93" s="2"/>
      <c r="V93" s="2">
        <f>AVERAGE('raw data'!K293,'raw data'!Q293,'raw data'!W293)</f>
        <v>65.204000000000008</v>
      </c>
      <c r="W93" s="2">
        <f>STDEV('raw data'!K293,'raw data'!Q293,'raw data'!W293)</f>
        <v>2.455204472136685</v>
      </c>
      <c r="X93" s="2">
        <f>AVERAGE('raw data'!AC293,'raw data'!AI293,'raw data'!AO293)</f>
        <v>68.409666666666666</v>
      </c>
      <c r="Y93" s="2">
        <f>STDEV('raw data'!AC293,'raw data'!AI293,'raw data'!AO293)</f>
        <v>1.4070168205580644</v>
      </c>
      <c r="Z93" s="2">
        <f>AVERAGE('raw data'!AU293,'raw data'!BA293,'raw data'!BG293)</f>
        <v>68.302666666666667</v>
      </c>
      <c r="AA93" s="2">
        <f>STDEV('raw data'!AU293,'raw data'!BA293,'raw data'!BG293)</f>
        <v>1.3559352246082126</v>
      </c>
      <c r="AB93" s="2">
        <f>AVERAGE('raw data'!BM293,'raw data'!BS293,'raw data'!BY293)</f>
        <v>68.882666666666665</v>
      </c>
      <c r="AC93" s="2">
        <f>STDEV('raw data'!BM293,'raw data'!BS293,'raw data'!BY293)</f>
        <v>1.1710296039525809</v>
      </c>
      <c r="AD93" s="2"/>
      <c r="AE93" s="2">
        <f>AVERAGE('raw data'!K393,'raw data'!Q393,'raw data'!W393)</f>
        <v>64.236666666666665</v>
      </c>
      <c r="AF93" s="2">
        <f>STDEV('raw data'!K393,'raw data'!Q393,'raw data'!W393)</f>
        <v>1.8091750422038582</v>
      </c>
      <c r="AG93" s="2">
        <f>AVERAGE('raw data'!AC393,'raw data'!AI393,'raw data'!AO393)</f>
        <v>68.806333333333328</v>
      </c>
      <c r="AH93" s="2">
        <f>STDEV('raw data'!AC393,'raw data'!AI393,'raw data'!AO393)</f>
        <v>1.1747852285985378</v>
      </c>
      <c r="AI93" s="2">
        <f>AVERAGE('raw data'!AU393,'raw data'!BA393,'raw data'!BG393)</f>
        <v>69.240000000000009</v>
      </c>
      <c r="AJ93" s="2">
        <f>STDEV('raw data'!AU393,'raw data'!BA393,'raw data'!BG393)</f>
        <v>0.81751513747453164</v>
      </c>
      <c r="AK93" s="2">
        <f>AVERAGE('raw data'!BM393,'raw data'!BS393,'raw data'!BY393)</f>
        <v>68.734999999999999</v>
      </c>
      <c r="AL93" s="2">
        <f>STDEV('raw data'!BM393,'raw data'!BS393,'raw data'!BY393)</f>
        <v>1.4016657946885906</v>
      </c>
      <c r="AM93" s="2"/>
      <c r="AN93" s="2">
        <f>AVERAGE('raw data'!K493,'raw data'!Q493,'raw data'!W493)</f>
        <v>63.781000000000006</v>
      </c>
      <c r="AO93" s="2">
        <f>STDEV('raw data'!K493,'raw data'!Q493,'raw data'!W493)</f>
        <v>1.0409975984602475</v>
      </c>
      <c r="AP93" s="2">
        <f>AVERAGE('raw data'!AC493,'raw data'!AI493,'raw data'!AO493)</f>
        <v>69.514666666666656</v>
      </c>
      <c r="AQ93" s="2">
        <f>STDEV('raw data'!AC493,'raw data'!AI493,'raw data'!AO493)</f>
        <v>0.68468265154985364</v>
      </c>
      <c r="AR93" s="2">
        <f>AVERAGE('raw data'!AU493,'raw data'!BA493,'raw data'!BG493)</f>
        <v>69.250666666666675</v>
      </c>
      <c r="AS93" s="2">
        <f>STDEV('raw data'!AU493,'raw data'!BA493,'raw data'!BG493)</f>
        <v>1.9850164566908075</v>
      </c>
      <c r="AT93" s="2">
        <f>AVERAGE('raw data'!BM493,'raw data'!BS493,'raw data'!BY493)</f>
        <v>68.884</v>
      </c>
      <c r="AU93" s="2">
        <f>STDEV('raw data'!BM493,'raw data'!BS493,'raw data'!BY493)</f>
        <v>1.0023432545789881</v>
      </c>
      <c r="AV93" s="2"/>
      <c r="AW93" s="2"/>
      <c r="AX93" s="13">
        <f t="shared" si="80"/>
        <v>1.2109999999999985</v>
      </c>
      <c r="AY93" s="14">
        <f t="shared" si="81"/>
        <v>2.9114564874775581</v>
      </c>
      <c r="AZ93" s="13">
        <f t="shared" si="82"/>
        <v>0.55949999999999989</v>
      </c>
      <c r="BA93" s="14">
        <f t="shared" si="83"/>
        <v>2.8879771878765994</v>
      </c>
      <c r="BB93" s="13">
        <f t="shared" si="84"/>
        <v>-1.0453333333333319</v>
      </c>
      <c r="BC93" s="14">
        <f t="shared" si="85"/>
        <v>3.653618999541683</v>
      </c>
      <c r="BD93" s="13">
        <f t="shared" si="86"/>
        <v>0.24399999999998556</v>
      </c>
      <c r="BE93" s="14">
        <f t="shared" si="87"/>
        <v>3.876964517487679</v>
      </c>
      <c r="BG93" s="13">
        <f t="shared" si="88"/>
        <v>-3.0000000000143245E-3</v>
      </c>
      <c r="BH93" s="14">
        <f t="shared" si="89"/>
        <v>4.5197991054727318</v>
      </c>
      <c r="BI93" s="13">
        <f t="shared" si="90"/>
        <v>0.66233333333333633</v>
      </c>
      <c r="BJ93" s="14">
        <f t="shared" si="91"/>
        <v>3.3552490962377366</v>
      </c>
      <c r="BK93" s="13">
        <f t="shared" si="92"/>
        <v>0.76599999999999113</v>
      </c>
      <c r="BL93" s="14">
        <f t="shared" si="93"/>
        <v>3.4986788708088818</v>
      </c>
      <c r="BM93" s="13">
        <f t="shared" si="94"/>
        <v>-0.8989999999999867</v>
      </c>
      <c r="BN93" s="14">
        <f t="shared" si="95"/>
        <v>2.6560354400802861</v>
      </c>
      <c r="BO93" s="13"/>
      <c r="BP93" s="13">
        <f>M93-AE93</f>
        <v>0.96433333333332882</v>
      </c>
      <c r="BQ93" s="14">
        <f>N93+AF93</f>
        <v>3.8737696755399043</v>
      </c>
      <c r="BR93" s="13">
        <f>O93-AG93</f>
        <v>0.26566666666667516</v>
      </c>
      <c r="BS93" s="14">
        <f>P93+AH93</f>
        <v>3.1230175042782102</v>
      </c>
      <c r="BT93" s="13">
        <f>Q93-AI93</f>
        <v>-0.17133333333335088</v>
      </c>
      <c r="BU93" s="14">
        <f>R93+AJ93</f>
        <v>2.9602587836752008</v>
      </c>
      <c r="BV93" s="13">
        <f>S93-AK93</f>
        <v>-0.75133333333332075</v>
      </c>
      <c r="BW93" s="14">
        <f>T93+AL93</f>
        <v>2.8866716308162959</v>
      </c>
      <c r="BY93" s="13">
        <f t="shared" si="96"/>
        <v>1.4199999999999875</v>
      </c>
      <c r="BZ93" s="14">
        <f t="shared" si="97"/>
        <v>3.1055922317962938</v>
      </c>
      <c r="CA93" s="13">
        <f t="shared" si="98"/>
        <v>-0.44266666666665344</v>
      </c>
      <c r="CB93" s="14">
        <f t="shared" si="99"/>
        <v>2.6329149272295256</v>
      </c>
      <c r="CC93" s="13">
        <f t="shared" si="100"/>
        <v>-0.18200000000001637</v>
      </c>
      <c r="CD93" s="14">
        <f t="shared" si="101"/>
        <v>4.127760102891477</v>
      </c>
      <c r="CE93" s="13">
        <f t="shared" si="102"/>
        <v>-0.90033333333332166</v>
      </c>
      <c r="CF93" s="14">
        <f t="shared" si="103"/>
        <v>2.4873490907066937</v>
      </c>
      <c r="CH93" s="13">
        <f t="shared" si="104"/>
        <v>1.4230000000000018</v>
      </c>
      <c r="CI93" s="14">
        <f t="shared" si="105"/>
        <v>3.4962020705969326</v>
      </c>
      <c r="CJ93" s="13">
        <f t="shared" si="106"/>
        <v>-1.1049999999999898</v>
      </c>
      <c r="CK93" s="14">
        <f t="shared" si="107"/>
        <v>2.0916994721079183</v>
      </c>
      <c r="CL93" s="13">
        <f t="shared" si="108"/>
        <v>-0.9480000000000075</v>
      </c>
      <c r="CM93" s="14">
        <f t="shared" si="109"/>
        <v>3.3409516812990203</v>
      </c>
      <c r="CN93" s="13">
        <f t="shared" si="110"/>
        <v>-1.3333333333349628E-3</v>
      </c>
      <c r="CO93" s="14">
        <f t="shared" si="111"/>
        <v>2.173372858531569</v>
      </c>
      <c r="CQ93" s="13">
        <f t="shared" si="112"/>
        <v>0.45566666666665867</v>
      </c>
      <c r="CR93" s="14">
        <f t="shared" si="113"/>
        <v>2.8501726406641055</v>
      </c>
      <c r="CS93" s="13">
        <f t="shared" si="114"/>
        <v>-0.7083333333333286</v>
      </c>
      <c r="CT93" s="14">
        <f t="shared" si="115"/>
        <v>1.8594678801483915</v>
      </c>
      <c r="CU93" s="13">
        <f t="shared" si="116"/>
        <v>-1.0666666666665492E-2</v>
      </c>
      <c r="CV93" s="14">
        <f t="shared" si="117"/>
        <v>2.8025315941653393</v>
      </c>
      <c r="CW93" s="13">
        <f t="shared" si="118"/>
        <v>-0.14900000000000091</v>
      </c>
      <c r="CX93" s="14">
        <f t="shared" si="119"/>
        <v>2.4040090492675787</v>
      </c>
    </row>
    <row r="94" spans="1:102" x14ac:dyDescent="0.25">
      <c r="A94" s="4">
        <v>674</v>
      </c>
      <c r="B94" s="4">
        <v>688</v>
      </c>
      <c r="C94" s="4" t="s">
        <v>114</v>
      </c>
      <c r="D94" s="2">
        <f>AVERAGE('raw data'!K94,'raw data'!Q94,'raw data'!W94)</f>
        <v>14.625999999999999</v>
      </c>
      <c r="E94" s="2">
        <f>STDEV('raw data'!K94,'raw data'!Q94,'raw data'!W94)</f>
        <v>0.34891832855268584</v>
      </c>
      <c r="F94" s="2">
        <f>AVERAGE('raw data'!AC94,'raw data'!AI94,'raw data'!AO94)</f>
        <v>27.750500000000002</v>
      </c>
      <c r="G94" s="2">
        <f>STDEV('raw data'!AC94,'raw data'!AI94,'raw data'!AO94)</f>
        <v>0.1972827919510467</v>
      </c>
      <c r="H94" s="2">
        <f>AVERAGE('raw data'!AU94,'raw data'!BA94,'raw data'!BG94)</f>
        <v>31.349</v>
      </c>
      <c r="I94" s="2">
        <f>STDEV('raw data'!AU94,'raw data'!BA94,'raw data'!BG94)</f>
        <v>0.71275591895121959</v>
      </c>
      <c r="J94" s="2">
        <f>AVERAGE('raw data'!BM94,'raw data'!BS94,'raw data'!BY94)</f>
        <v>35.158999999999999</v>
      </c>
      <c r="K94" s="2">
        <f>STDEV('raw data'!BM94,'raw data'!BS94,'raw data'!BY94)</f>
        <v>1.5627792550453197</v>
      </c>
      <c r="L94" s="2"/>
      <c r="M94" s="2">
        <f>AVERAGE('raw data'!K194,'raw data'!Q194,'raw data'!W194)</f>
        <v>14.075333333333333</v>
      </c>
      <c r="N94" s="2">
        <f>STDEV('raw data'!K194,'raw data'!Q194,'raw data'!W194)</f>
        <v>0.68297901383083037</v>
      </c>
      <c r="O94" s="2">
        <f>AVERAGE('raw data'!AC194,'raw data'!AI194,'raw data'!AO194)</f>
        <v>27.297333333333331</v>
      </c>
      <c r="P94" s="2">
        <f>STDEV('raw data'!AC194,'raw data'!AI194,'raw data'!AO194)</f>
        <v>0.69129901875623578</v>
      </c>
      <c r="Q94" s="2">
        <f>AVERAGE('raw data'!AU194,'raw data'!BA194,'raw data'!BG194)</f>
        <v>31.218999999999998</v>
      </c>
      <c r="R94" s="2">
        <f>STDEV('raw data'!AU194,'raw data'!BA194,'raw data'!BG194)</f>
        <v>0.94927814680419009</v>
      </c>
      <c r="S94" s="2">
        <f>AVERAGE('raw data'!BM194,'raw data'!BS194,'raw data'!BY194)</f>
        <v>35.425666666666665</v>
      </c>
      <c r="T94" s="2">
        <f>STDEV('raw data'!BM194,'raw data'!BS194,'raw data'!BY194)</f>
        <v>0.89390510309167204</v>
      </c>
      <c r="U94" s="2"/>
      <c r="V94" s="2">
        <f>AVERAGE('raw data'!K294,'raw data'!Q294,'raw data'!W294)</f>
        <v>13.678666666666667</v>
      </c>
      <c r="W94" s="2">
        <f>STDEV('raw data'!K294,'raw data'!Q294,'raw data'!W294)</f>
        <v>0.42062136575943665</v>
      </c>
      <c r="X94" s="2">
        <f>AVERAGE('raw data'!AC294,'raw data'!AI294,'raw data'!AO294)</f>
        <v>26.581666666666667</v>
      </c>
      <c r="Y94" s="2">
        <f>STDEV('raw data'!AC294,'raw data'!AI294,'raw data'!AO294)</f>
        <v>0.51349229140595187</v>
      </c>
      <c r="Z94" s="2">
        <f>AVERAGE('raw data'!AU294,'raw data'!BA294,'raw data'!BG294)</f>
        <v>30.942666666666668</v>
      </c>
      <c r="AA94" s="2">
        <f>STDEV('raw data'!AU294,'raw data'!BA294,'raw data'!BG294)</f>
        <v>0.79946628029788191</v>
      </c>
      <c r="AB94" s="2">
        <f>AVERAGE('raw data'!BM294,'raw data'!BS294,'raw data'!BY294)</f>
        <v>34.987000000000002</v>
      </c>
      <c r="AC94" s="2">
        <f>STDEV('raw data'!BM294,'raw data'!BS294,'raw data'!BY294)</f>
        <v>0.6283860278523089</v>
      </c>
      <c r="AD94" s="2"/>
      <c r="AE94" s="2">
        <f>AVERAGE('raw data'!K394,'raw data'!Q394,'raw data'!W394)</f>
        <v>13.079999999999998</v>
      </c>
      <c r="AF94" s="2">
        <f>STDEV('raw data'!K394,'raw data'!Q394,'raw data'!W394)</f>
        <v>0.61833000897578927</v>
      </c>
      <c r="AG94" s="2">
        <f>AVERAGE('raw data'!AC394,'raw data'!AI394,'raw data'!AO394)</f>
        <v>25.718333333333334</v>
      </c>
      <c r="AH94" s="2">
        <f>STDEV('raw data'!AC394,'raw data'!AI394,'raw data'!AO394)</f>
        <v>0.78891212015872414</v>
      </c>
      <c r="AI94" s="2">
        <f>AVERAGE('raw data'!AU394,'raw data'!BA394,'raw data'!BG394)</f>
        <v>30.479666666666663</v>
      </c>
      <c r="AJ94" s="2">
        <f>STDEV('raw data'!AU394,'raw data'!BA394,'raw data'!BG394)</f>
        <v>0.56250007407406932</v>
      </c>
      <c r="AK94" s="2">
        <f>AVERAGE('raw data'!BM394,'raw data'!BS394,'raw data'!BY394)</f>
        <v>35.22</v>
      </c>
      <c r="AL94" s="2">
        <f>STDEV('raw data'!BM394,'raw data'!BS394,'raw data'!BY394)</f>
        <v>0.63742293651860338</v>
      </c>
      <c r="AM94" s="2"/>
      <c r="AN94" s="2">
        <f>AVERAGE('raw data'!K494,'raw data'!Q494,'raw data'!W494)</f>
        <v>12.567333333333336</v>
      </c>
      <c r="AO94" s="2">
        <f>STDEV('raw data'!K494,'raw data'!Q494,'raw data'!W494)</f>
        <v>0.54091619806891844</v>
      </c>
      <c r="AP94" s="2">
        <f>AVERAGE('raw data'!AC494,'raw data'!AI494,'raw data'!AO494)</f>
        <v>25.713999999999999</v>
      </c>
      <c r="AQ94" s="2">
        <f>STDEV('raw data'!AC494,'raw data'!AI494,'raw data'!AO494)</f>
        <v>0.55301265808297873</v>
      </c>
      <c r="AR94" s="2">
        <f>AVERAGE('raw data'!AU494,'raw data'!BA494,'raw data'!BG494)</f>
        <v>30.632999999999999</v>
      </c>
      <c r="AS94" s="2">
        <f>STDEV('raw data'!AU494,'raw data'!BA494,'raw data'!BG494)</f>
        <v>0.89860280435796525</v>
      </c>
      <c r="AT94" s="2">
        <f>AVERAGE('raw data'!BM494,'raw data'!BS494,'raw data'!BY494)</f>
        <v>34.383333333333333</v>
      </c>
      <c r="AU94" s="2">
        <f>STDEV('raw data'!BM494,'raw data'!BS494,'raw data'!BY494)</f>
        <v>1.0743599645059998</v>
      </c>
      <c r="AV94" s="2"/>
      <c r="AW94" s="2"/>
      <c r="AX94" s="13">
        <f t="shared" si="80"/>
        <v>0.55066666666666642</v>
      </c>
      <c r="AY94" s="14">
        <f t="shared" si="81"/>
        <v>1.0318973423835163</v>
      </c>
      <c r="AZ94" s="13">
        <f t="shared" si="82"/>
        <v>0.4531666666666716</v>
      </c>
      <c r="BA94" s="14">
        <f t="shared" si="83"/>
        <v>0.88858181070728248</v>
      </c>
      <c r="BB94" s="13">
        <f t="shared" si="84"/>
        <v>0.13000000000000256</v>
      </c>
      <c r="BC94" s="14">
        <f t="shared" si="85"/>
        <v>1.6620340657554098</v>
      </c>
      <c r="BD94" s="13">
        <f t="shared" si="86"/>
        <v>-0.26666666666666572</v>
      </c>
      <c r="BE94" s="14">
        <f t="shared" si="87"/>
        <v>2.4566843581369917</v>
      </c>
      <c r="BG94" s="13">
        <f t="shared" si="88"/>
        <v>0.3966666666666665</v>
      </c>
      <c r="BH94" s="14">
        <f t="shared" si="89"/>
        <v>1.1036003795902669</v>
      </c>
      <c r="BI94" s="13">
        <f t="shared" si="90"/>
        <v>0.71566666666666379</v>
      </c>
      <c r="BJ94" s="14">
        <f t="shared" si="91"/>
        <v>1.2047913101621877</v>
      </c>
      <c r="BK94" s="13">
        <f t="shared" si="92"/>
        <v>0.27633333333332999</v>
      </c>
      <c r="BL94" s="14">
        <f t="shared" si="93"/>
        <v>1.748744427102072</v>
      </c>
      <c r="BM94" s="13">
        <f t="shared" si="94"/>
        <v>0.43866666666666276</v>
      </c>
      <c r="BN94" s="14">
        <f t="shared" si="95"/>
        <v>1.5222911309439811</v>
      </c>
      <c r="BO94" s="13"/>
      <c r="BP94" s="13">
        <f>M94-AE94</f>
        <v>0.99533333333333474</v>
      </c>
      <c r="BQ94" s="14">
        <f>N94+AF94</f>
        <v>1.3013090228066195</v>
      </c>
      <c r="BR94" s="13">
        <f>O94-AG94</f>
        <v>1.5789999999999971</v>
      </c>
      <c r="BS94" s="14">
        <f>P94+AH94</f>
        <v>1.4802111389149599</v>
      </c>
      <c r="BT94" s="13">
        <f>Q94-AI94</f>
        <v>0.73933333333333451</v>
      </c>
      <c r="BU94" s="14">
        <f>R94+AJ94</f>
        <v>1.5117782208782593</v>
      </c>
      <c r="BV94" s="13">
        <f>S94-AK94</f>
        <v>0.20566666666666578</v>
      </c>
      <c r="BW94" s="14">
        <f>T94+AL94</f>
        <v>1.5313280396102753</v>
      </c>
      <c r="BY94" s="13">
        <f t="shared" si="96"/>
        <v>1.5079999999999973</v>
      </c>
      <c r="BZ94" s="14">
        <f t="shared" si="97"/>
        <v>1.2238952118997488</v>
      </c>
      <c r="CA94" s="13">
        <f t="shared" si="98"/>
        <v>1.5833333333333321</v>
      </c>
      <c r="CB94" s="14">
        <f t="shared" si="99"/>
        <v>1.2443116768392146</v>
      </c>
      <c r="CC94" s="13">
        <f t="shared" si="100"/>
        <v>0.58599999999999852</v>
      </c>
      <c r="CD94" s="14">
        <f t="shared" si="101"/>
        <v>1.8478809511621552</v>
      </c>
      <c r="CE94" s="13">
        <f t="shared" si="102"/>
        <v>1.0423333333333318</v>
      </c>
      <c r="CF94" s="14">
        <f t="shared" si="103"/>
        <v>1.9682650675976718</v>
      </c>
      <c r="CH94" s="13">
        <f t="shared" si="104"/>
        <v>1.1113333333333308</v>
      </c>
      <c r="CI94" s="14">
        <f t="shared" si="105"/>
        <v>0.96153756382835509</v>
      </c>
      <c r="CJ94" s="13">
        <f t="shared" si="106"/>
        <v>0.86766666666666836</v>
      </c>
      <c r="CK94" s="14">
        <f t="shared" si="107"/>
        <v>1.0665049494889307</v>
      </c>
      <c r="CL94" s="13">
        <f t="shared" si="108"/>
        <v>0.30966666666666853</v>
      </c>
      <c r="CM94" s="14">
        <f t="shared" si="109"/>
        <v>1.698069084655847</v>
      </c>
      <c r="CN94" s="13">
        <f t="shared" si="110"/>
        <v>0.60366666666666902</v>
      </c>
      <c r="CO94" s="14">
        <f t="shared" si="111"/>
        <v>1.7027459923583086</v>
      </c>
      <c r="CQ94" s="13">
        <f t="shared" si="112"/>
        <v>0.51266666666666261</v>
      </c>
      <c r="CR94" s="14">
        <f t="shared" si="113"/>
        <v>1.1592462070447076</v>
      </c>
      <c r="CS94" s="13">
        <f t="shared" si="114"/>
        <v>4.3333333333350765E-3</v>
      </c>
      <c r="CT94" s="14">
        <f t="shared" si="115"/>
        <v>1.3419247782417028</v>
      </c>
      <c r="CU94" s="13">
        <f t="shared" si="116"/>
        <v>-0.15333333333333599</v>
      </c>
      <c r="CV94" s="14">
        <f t="shared" si="117"/>
        <v>1.4611028784320346</v>
      </c>
      <c r="CW94" s="13">
        <f t="shared" si="118"/>
        <v>0.836666666666666</v>
      </c>
      <c r="CX94" s="14">
        <f t="shared" si="119"/>
        <v>1.7117829010246033</v>
      </c>
    </row>
    <row r="95" spans="1:102" x14ac:dyDescent="0.25">
      <c r="A95" s="4">
        <v>679</v>
      </c>
      <c r="B95" s="4">
        <v>688</v>
      </c>
      <c r="C95" s="4" t="s">
        <v>115</v>
      </c>
      <c r="D95" s="2">
        <f>AVERAGE('raw data'!K95,'raw data'!Q95,'raw data'!W95)</f>
        <v>22.820666666666668</v>
      </c>
      <c r="E95" s="2">
        <f>STDEV('raw data'!K95,'raw data'!Q95,'raw data'!W95)</f>
        <v>0.65649092402967246</v>
      </c>
      <c r="F95" s="2">
        <f>AVERAGE('raw data'!AC95,'raw data'!AI95,'raw data'!AO95)</f>
        <v>42.364999999999995</v>
      </c>
      <c r="G95" s="2">
        <f>STDEV('raw data'!AC95,'raw data'!AI95,'raw data'!AO95)</f>
        <v>0.42850670939904895</v>
      </c>
      <c r="H95" s="2">
        <f>AVERAGE('raw data'!AU95,'raw data'!BA95,'raw data'!BG95)</f>
        <v>45.139999999999993</v>
      </c>
      <c r="I95" s="2">
        <f>STDEV('raw data'!AU95,'raw data'!BA95,'raw data'!BG95)</f>
        <v>0.61319817351326222</v>
      </c>
      <c r="J95" s="2">
        <f>AVERAGE('raw data'!BM95,'raw data'!BS95,'raw data'!BY95)</f>
        <v>50.332666666666661</v>
      </c>
      <c r="K95" s="2">
        <f>STDEV('raw data'!BM95,'raw data'!BS95,'raw data'!BY95)</f>
        <v>1.4833483519838926</v>
      </c>
      <c r="L95" s="2"/>
      <c r="M95" s="2">
        <f>AVERAGE('raw data'!K195,'raw data'!Q195,'raw data'!W195)</f>
        <v>22.153666666666666</v>
      </c>
      <c r="N95" s="2">
        <f>STDEV('raw data'!K195,'raw data'!Q195,'raw data'!W195)</f>
        <v>0.84381593569529978</v>
      </c>
      <c r="O95" s="2">
        <f>AVERAGE('raw data'!AC195,'raw data'!AI195,'raw data'!AO195)</f>
        <v>41.451999999999998</v>
      </c>
      <c r="P95" s="2">
        <f>STDEV('raw data'!AC195,'raw data'!AI195,'raw data'!AO195)</f>
        <v>0.89399552571587504</v>
      </c>
      <c r="Q95" s="2">
        <f>AVERAGE('raw data'!AU195,'raw data'!BA195,'raw data'!BG195)</f>
        <v>45.258333333333333</v>
      </c>
      <c r="R95" s="2">
        <f>STDEV('raw data'!AU195,'raw data'!BA195,'raw data'!BG195)</f>
        <v>1.2663168376568854</v>
      </c>
      <c r="S95" s="2">
        <f>AVERAGE('raw data'!BM195,'raw data'!BS195,'raw data'!BY195)</f>
        <v>50.518000000000001</v>
      </c>
      <c r="T95" s="2">
        <f>STDEV('raw data'!BM195,'raw data'!BS195,'raw data'!BY195)</f>
        <v>1.0208658090072378</v>
      </c>
      <c r="U95" s="2"/>
      <c r="V95" s="2">
        <f>AVERAGE('raw data'!K295,'raw data'!Q295,'raw data'!W295)</f>
        <v>21.604333333333333</v>
      </c>
      <c r="W95" s="2">
        <f>STDEV('raw data'!K295,'raw data'!Q295,'raw data'!W295)</f>
        <v>0.50576707418863687</v>
      </c>
      <c r="X95" s="2">
        <f>AVERAGE('raw data'!AC295,'raw data'!AI295,'raw data'!AO295)</f>
        <v>41.335999999999999</v>
      </c>
      <c r="Y95" s="2">
        <f>STDEV('raw data'!AC295,'raw data'!AI295,'raw data'!AO295)</f>
        <v>0.88923112855994757</v>
      </c>
      <c r="Z95" s="2">
        <f>AVERAGE('raw data'!AU295,'raw data'!BA295,'raw data'!BG295)</f>
        <v>44.987666666666662</v>
      </c>
      <c r="AA95" s="2">
        <f>STDEV('raw data'!AU295,'raw data'!BA295,'raw data'!BG295)</f>
        <v>1.3569179537957814</v>
      </c>
      <c r="AB95" s="2">
        <f>AVERAGE('raw data'!BM295,'raw data'!BS295,'raw data'!BY295)</f>
        <v>50.911333333333339</v>
      </c>
      <c r="AC95" s="2">
        <f>STDEV('raw data'!BM295,'raw data'!BS295,'raw data'!BY295)</f>
        <v>0.69000024154585227</v>
      </c>
      <c r="AD95" s="2"/>
      <c r="AE95" s="2">
        <f>AVERAGE('raw data'!K395,'raw data'!Q395,'raw data'!W395)</f>
        <v>20.702666666666666</v>
      </c>
      <c r="AF95" s="2">
        <f>STDEV('raw data'!K395,'raw data'!Q395,'raw data'!W395)</f>
        <v>0.68709557801905119</v>
      </c>
      <c r="AG95" s="2">
        <f>AVERAGE('raw data'!AC395,'raw data'!AI395,'raw data'!AO395)</f>
        <v>39.024666666666668</v>
      </c>
      <c r="AH95" s="2">
        <f>STDEV('raw data'!AC395,'raw data'!AI395,'raw data'!AO395)</f>
        <v>0.86952074922530498</v>
      </c>
      <c r="AI95" s="2">
        <f>AVERAGE('raw data'!AU395,'raw data'!BA395,'raw data'!BG395)</f>
        <v>44.453000000000003</v>
      </c>
      <c r="AJ95" s="2">
        <f>STDEV('raw data'!AU395,'raw data'!BA395,'raw data'!BG395)</f>
        <v>0.70497943232409477</v>
      </c>
      <c r="AK95" s="2">
        <f>AVERAGE('raw data'!BM395,'raw data'!BS395,'raw data'!BY395)</f>
        <v>50.262</v>
      </c>
      <c r="AL95" s="2">
        <f>STDEV('raw data'!BM395,'raw data'!BS395,'raw data'!BY395)</f>
        <v>0.72443840317862662</v>
      </c>
      <c r="AM95" s="2"/>
      <c r="AN95" s="2">
        <f>AVERAGE('raw data'!K495,'raw data'!Q495,'raw data'!W495)</f>
        <v>20.101333333333333</v>
      </c>
      <c r="AO95" s="2">
        <f>STDEV('raw data'!K495,'raw data'!Q495,'raw data'!W495)</f>
        <v>0.67175615615588713</v>
      </c>
      <c r="AP95" s="2">
        <f>AVERAGE('raw data'!AC495,'raw data'!AI495,'raw data'!AO495)</f>
        <v>39.863999999999997</v>
      </c>
      <c r="AQ95" s="2">
        <f>STDEV('raw data'!AC495,'raw data'!AI495,'raw data'!AO495)</f>
        <v>1.0546885796290755</v>
      </c>
      <c r="AR95" s="2">
        <f>AVERAGE('raw data'!AU495,'raw data'!BA495,'raw data'!BG495)</f>
        <v>44.796666666666674</v>
      </c>
      <c r="AS95" s="2">
        <f>STDEV('raw data'!AU495,'raw data'!BA495,'raw data'!BG495)</f>
        <v>1.0128871276372959</v>
      </c>
      <c r="AT95" s="2">
        <f>AVERAGE('raw data'!BM495,'raw data'!BS495,'raw data'!BY495)</f>
        <v>50.123666666666658</v>
      </c>
      <c r="AU95" s="2">
        <f>STDEV('raw data'!BM495,'raw data'!BS495,'raw data'!BY495)</f>
        <v>0.75174751967221987</v>
      </c>
      <c r="AV95" s="2"/>
      <c r="AW95" s="2"/>
      <c r="AX95" s="13">
        <f t="shared" si="80"/>
        <v>0.66700000000000159</v>
      </c>
      <c r="AY95" s="14">
        <f t="shared" si="81"/>
        <v>1.5003068597249722</v>
      </c>
      <c r="AZ95" s="13">
        <f t="shared" si="82"/>
        <v>0.9129999999999967</v>
      </c>
      <c r="BA95" s="14">
        <f t="shared" si="83"/>
        <v>1.322502235114924</v>
      </c>
      <c r="BB95" s="13">
        <f t="shared" si="84"/>
        <v>-0.1183333333333394</v>
      </c>
      <c r="BC95" s="14">
        <f t="shared" si="85"/>
        <v>1.8795150111701475</v>
      </c>
      <c r="BD95" s="13">
        <f t="shared" si="86"/>
        <v>-0.18533333333333957</v>
      </c>
      <c r="BE95" s="14">
        <f t="shared" si="87"/>
        <v>2.5042141609911304</v>
      </c>
      <c r="BG95" s="13">
        <f t="shared" si="88"/>
        <v>0.54933333333333323</v>
      </c>
      <c r="BH95" s="14">
        <f t="shared" si="89"/>
        <v>1.3495830098839368</v>
      </c>
      <c r="BI95" s="13">
        <f t="shared" si="90"/>
        <v>0.11599999999999966</v>
      </c>
      <c r="BJ95" s="14">
        <f t="shared" si="91"/>
        <v>1.7832266542758226</v>
      </c>
      <c r="BK95" s="13">
        <f t="shared" si="92"/>
        <v>0.27066666666667061</v>
      </c>
      <c r="BL95" s="14">
        <f t="shared" si="93"/>
        <v>2.623234791452667</v>
      </c>
      <c r="BM95" s="13">
        <f t="shared" si="94"/>
        <v>-0.39333333333333798</v>
      </c>
      <c r="BN95" s="14">
        <f t="shared" si="95"/>
        <v>1.7108660505530899</v>
      </c>
      <c r="BO95" s="13"/>
      <c r="BP95" s="13">
        <f>M95-AE95</f>
        <v>1.4510000000000005</v>
      </c>
      <c r="BQ95" s="14">
        <f>N95+AF95</f>
        <v>1.530911513714351</v>
      </c>
      <c r="BR95" s="13">
        <f>O95-AG95</f>
        <v>2.4273333333333298</v>
      </c>
      <c r="BS95" s="14">
        <f>P95+AH95</f>
        <v>1.7635162749411801</v>
      </c>
      <c r="BT95" s="13">
        <f>Q95-AI95</f>
        <v>0.8053333333333299</v>
      </c>
      <c r="BU95" s="14">
        <f>R95+AJ95</f>
        <v>1.9712962699809802</v>
      </c>
      <c r="BV95" s="13">
        <f>S95-AK95</f>
        <v>0.25600000000000023</v>
      </c>
      <c r="BW95" s="14">
        <f>T95+AL95</f>
        <v>1.7453042121858644</v>
      </c>
      <c r="BY95" s="13">
        <f t="shared" si="96"/>
        <v>2.0523333333333333</v>
      </c>
      <c r="BZ95" s="14">
        <f t="shared" si="97"/>
        <v>1.5155720918511868</v>
      </c>
      <c r="CA95" s="13">
        <f t="shared" si="98"/>
        <v>1.588000000000001</v>
      </c>
      <c r="CB95" s="14">
        <f t="shared" si="99"/>
        <v>1.9486841053449506</v>
      </c>
      <c r="CC95" s="13">
        <f t="shared" si="100"/>
        <v>0.4616666666666589</v>
      </c>
      <c r="CD95" s="14">
        <f t="shared" si="101"/>
        <v>2.2792039652941813</v>
      </c>
      <c r="CE95" s="13">
        <f t="shared" si="102"/>
        <v>0.39433333333334275</v>
      </c>
      <c r="CF95" s="14">
        <f t="shared" si="103"/>
        <v>1.7726133286794576</v>
      </c>
      <c r="CH95" s="13">
        <f t="shared" si="104"/>
        <v>1.5030000000000001</v>
      </c>
      <c r="CI95" s="14">
        <f t="shared" si="105"/>
        <v>1.177523230344524</v>
      </c>
      <c r="CJ95" s="13">
        <f t="shared" si="106"/>
        <v>1.4720000000000013</v>
      </c>
      <c r="CK95" s="14">
        <f t="shared" si="107"/>
        <v>1.9439197081890232</v>
      </c>
      <c r="CL95" s="13">
        <f t="shared" si="108"/>
        <v>0.19099999999998829</v>
      </c>
      <c r="CM95" s="14">
        <f t="shared" si="109"/>
        <v>2.3698050814330776</v>
      </c>
      <c r="CN95" s="13">
        <f t="shared" si="110"/>
        <v>0.78766666666668073</v>
      </c>
      <c r="CO95" s="14">
        <f t="shared" si="111"/>
        <v>1.441747761218072</v>
      </c>
      <c r="CQ95" s="13">
        <f t="shared" si="112"/>
        <v>0.60133333333333283</v>
      </c>
      <c r="CR95" s="14">
        <f t="shared" si="113"/>
        <v>1.3588517341749382</v>
      </c>
      <c r="CS95" s="13">
        <f t="shared" si="114"/>
        <v>-0.83933333333332882</v>
      </c>
      <c r="CT95" s="14">
        <f t="shared" si="115"/>
        <v>1.9242093288543805</v>
      </c>
      <c r="CU95" s="13">
        <f t="shared" si="116"/>
        <v>-0.34366666666667101</v>
      </c>
      <c r="CV95" s="14">
        <f t="shared" si="117"/>
        <v>1.7178665599613907</v>
      </c>
      <c r="CW95" s="13">
        <f t="shared" si="118"/>
        <v>0.13833333333334252</v>
      </c>
      <c r="CX95" s="14">
        <f t="shared" si="119"/>
        <v>1.4761859228508465</v>
      </c>
    </row>
    <row r="96" spans="1:102" x14ac:dyDescent="0.25">
      <c r="A96" s="4">
        <v>691</v>
      </c>
      <c r="B96" s="4">
        <v>707</v>
      </c>
      <c r="C96" s="4" t="s">
        <v>116</v>
      </c>
      <c r="D96" s="2">
        <f>AVERAGE('raw data'!K96,'raw data'!Q96,'raw data'!W96)</f>
        <v>5.8383333333333338</v>
      </c>
      <c r="E96" s="2">
        <f>STDEV('raw data'!K96,'raw data'!Q96,'raw data'!W96)</f>
        <v>0.43960133454453149</v>
      </c>
      <c r="F96" s="2">
        <f>AVERAGE('raw data'!AC96,'raw data'!AI96,'raw data'!AO96)</f>
        <v>12.0105</v>
      </c>
      <c r="G96" s="2">
        <f>STDEV('raw data'!AC96,'raw data'!AI96,'raw data'!AO96)</f>
        <v>0.27930717856868598</v>
      </c>
      <c r="H96" s="2">
        <f>AVERAGE('raw data'!AU96,'raw data'!BA96,'raw data'!BG96)</f>
        <v>13.493</v>
      </c>
      <c r="I96" s="2">
        <f>STDEV('raw data'!AU96,'raw data'!BA96,'raw data'!BG96)</f>
        <v>1.5295316276559958</v>
      </c>
      <c r="J96" s="2">
        <f>AVERAGE('raw data'!BM96,'raw data'!BS96,'raw data'!BY96)</f>
        <v>17.384</v>
      </c>
      <c r="K96" s="2">
        <f>STDEV('raw data'!BM96,'raw data'!BS96,'raw data'!BY96)</f>
        <v>1.1054098787327709</v>
      </c>
      <c r="L96" s="2"/>
      <c r="M96" s="2">
        <f>AVERAGE('raw data'!K196,'raw data'!Q196,'raw data'!W196)</f>
        <v>5.4476666666666667</v>
      </c>
      <c r="N96" s="2">
        <f>STDEV('raw data'!K196,'raw data'!Q196,'raw data'!W196)</f>
        <v>0.16353083297449855</v>
      </c>
      <c r="O96" s="2">
        <f>AVERAGE('raw data'!AC196,'raw data'!AI196,'raw data'!AO196)</f>
        <v>11.402000000000001</v>
      </c>
      <c r="P96" s="2">
        <f>STDEV('raw data'!AC196,'raw data'!AI196,'raw data'!AO196)</f>
        <v>0.73982971013605592</v>
      </c>
      <c r="Q96" s="2">
        <f>AVERAGE('raw data'!AU196,'raw data'!BA196,'raw data'!BG196)</f>
        <v>13.843333333333334</v>
      </c>
      <c r="R96" s="2">
        <f>STDEV('raw data'!AU196,'raw data'!BA196,'raw data'!BG196)</f>
        <v>1.2221940653322343</v>
      </c>
      <c r="S96" s="2">
        <f>AVERAGE('raw data'!BM196,'raw data'!BS196,'raw data'!BY196)</f>
        <v>17.508666666666667</v>
      </c>
      <c r="T96" s="2">
        <f>STDEV('raw data'!BM196,'raw data'!BS196,'raw data'!BY196)</f>
        <v>1.2805414219514069</v>
      </c>
      <c r="U96" s="2"/>
      <c r="V96" s="2">
        <f>AVERAGE('raw data'!K296,'raw data'!Q296,'raw data'!W296)</f>
        <v>5.4386666666666663</v>
      </c>
      <c r="W96" s="2">
        <f>STDEV('raw data'!K296,'raw data'!Q296,'raw data'!W296)</f>
        <v>0.35433646909869898</v>
      </c>
      <c r="X96" s="2">
        <f>AVERAGE('raw data'!AC296,'raw data'!AI296,'raw data'!AO296)</f>
        <v>11.339666666666666</v>
      </c>
      <c r="Y96" s="2">
        <f>STDEV('raw data'!AC296,'raw data'!AI296,'raw data'!AO296)</f>
        <v>0.82967483590460511</v>
      </c>
      <c r="Z96" s="2">
        <f>AVERAGE('raw data'!AU296,'raw data'!BA296,'raw data'!BG296)</f>
        <v>14.021666666666667</v>
      </c>
      <c r="AA96" s="2">
        <f>STDEV('raw data'!AU296,'raw data'!BA296,'raw data'!BG296)</f>
        <v>1.1499323168488367</v>
      </c>
      <c r="AB96" s="2">
        <f>AVERAGE('raw data'!BM296,'raw data'!BS296,'raw data'!BY296)</f>
        <v>17.330666666666669</v>
      </c>
      <c r="AC96" s="2">
        <f>STDEV('raw data'!BM296,'raw data'!BS296,'raw data'!BY296)</f>
        <v>1.4108870732037118</v>
      </c>
      <c r="AD96" s="2"/>
      <c r="AE96" s="2">
        <f>AVERAGE('raw data'!K396,'raw data'!Q396,'raw data'!W396)</f>
        <v>4.9996666666666671</v>
      </c>
      <c r="AF96" s="2">
        <f>STDEV('raw data'!K396,'raw data'!Q396,'raw data'!W396)</f>
        <v>0.62572304842744197</v>
      </c>
      <c r="AG96" s="2">
        <f>AVERAGE('raw data'!AC396,'raw data'!AI396,'raw data'!AO396)</f>
        <v>10.828000000000001</v>
      </c>
      <c r="AH96" s="2">
        <f>STDEV('raw data'!AC396,'raw data'!AI396,'raw data'!AO396)</f>
        <v>0.76758582582014945</v>
      </c>
      <c r="AI96" s="2">
        <f>AVERAGE('raw data'!AU396,'raw data'!BA396,'raw data'!BG396)</f>
        <v>13.481</v>
      </c>
      <c r="AJ96" s="2">
        <f>STDEV('raw data'!AU396,'raw data'!BA396,'raw data'!BG396)</f>
        <v>1.1370527692240144</v>
      </c>
      <c r="AK96" s="2">
        <f>AVERAGE('raw data'!BM396,'raw data'!BS396,'raw data'!BY396)</f>
        <v>17.322333333333336</v>
      </c>
      <c r="AL96" s="2">
        <f>STDEV('raw data'!BM396,'raw data'!BS396,'raw data'!BY396)</f>
        <v>1.5473594712714094</v>
      </c>
      <c r="AM96" s="2"/>
      <c r="AN96" s="2">
        <f>AVERAGE('raw data'!K496,'raw data'!Q496,'raw data'!W496)</f>
        <v>5.1000000000000005</v>
      </c>
      <c r="AO96" s="2">
        <f>STDEV('raw data'!K496,'raw data'!Q496,'raw data'!W496)</f>
        <v>0.26456946157861827</v>
      </c>
      <c r="AP96" s="2">
        <f>AVERAGE('raw data'!AC496,'raw data'!AI496,'raw data'!AO496)</f>
        <v>10.811666666666666</v>
      </c>
      <c r="AQ96" s="2">
        <f>STDEV('raw data'!AC496,'raw data'!AI496,'raw data'!AO496)</f>
        <v>1.0191473560449109</v>
      </c>
      <c r="AR96" s="2">
        <f>AVERAGE('raw data'!AU496,'raw data'!BA496,'raw data'!BG496)</f>
        <v>13.809333333333333</v>
      </c>
      <c r="AS96" s="2">
        <f>STDEV('raw data'!AU496,'raw data'!BA496,'raw data'!BG496)</f>
        <v>1.0518789537457882</v>
      </c>
      <c r="AT96" s="2">
        <f>AVERAGE('raw data'!BM496,'raw data'!BS496,'raw data'!BY496)</f>
        <v>17.190333333333331</v>
      </c>
      <c r="AU96" s="2">
        <f>STDEV('raw data'!BM496,'raw data'!BS496,'raw data'!BY496)</f>
        <v>1.6716762046919662</v>
      </c>
      <c r="AV96" s="2"/>
      <c r="AW96" s="2"/>
      <c r="AX96" s="13">
        <f t="shared" si="80"/>
        <v>0.39066666666666716</v>
      </c>
      <c r="AY96" s="14">
        <f t="shared" si="81"/>
        <v>0.60313216751902998</v>
      </c>
      <c r="AZ96" s="13">
        <f t="shared" si="82"/>
        <v>0.60849999999999937</v>
      </c>
      <c r="BA96" s="14">
        <f t="shared" si="83"/>
        <v>1.0191368887047418</v>
      </c>
      <c r="BB96" s="13">
        <f t="shared" si="84"/>
        <v>-0.35033333333333339</v>
      </c>
      <c r="BC96" s="14">
        <f t="shared" si="85"/>
        <v>2.7517256929882299</v>
      </c>
      <c r="BD96" s="13">
        <f t="shared" si="86"/>
        <v>-0.12466666666666626</v>
      </c>
      <c r="BE96" s="14">
        <f t="shared" si="87"/>
        <v>2.3859513006841775</v>
      </c>
      <c r="BG96" s="13">
        <f t="shared" si="88"/>
        <v>9.0000000000003411E-3</v>
      </c>
      <c r="BH96" s="14">
        <f t="shared" si="89"/>
        <v>0.51786730207319753</v>
      </c>
      <c r="BI96" s="13">
        <f t="shared" si="90"/>
        <v>6.2333333333334906E-2</v>
      </c>
      <c r="BJ96" s="14">
        <f t="shared" si="91"/>
        <v>1.5695045460406609</v>
      </c>
      <c r="BK96" s="13">
        <f t="shared" si="92"/>
        <v>-0.17833333333333279</v>
      </c>
      <c r="BL96" s="14">
        <f t="shared" si="93"/>
        <v>2.372126382181071</v>
      </c>
      <c r="BM96" s="13">
        <f t="shared" si="94"/>
        <v>0.17799999999999727</v>
      </c>
      <c r="BN96" s="14">
        <f t="shared" si="95"/>
        <v>2.6914284951551188</v>
      </c>
      <c r="BO96" s="13"/>
      <c r="BP96" s="13">
        <f>M96-AE96</f>
        <v>0.44799999999999951</v>
      </c>
      <c r="BQ96" s="14">
        <f>N96+AF96</f>
        <v>0.78925388140194053</v>
      </c>
      <c r="BR96" s="13">
        <f>O96-AG96</f>
        <v>0.57399999999999984</v>
      </c>
      <c r="BS96" s="14">
        <f>P96+AH96</f>
        <v>1.5074155359562054</v>
      </c>
      <c r="BT96" s="13">
        <f>Q96-AI96</f>
        <v>0.36233333333333384</v>
      </c>
      <c r="BU96" s="14">
        <f>R96+AJ96</f>
        <v>2.3592468345562487</v>
      </c>
      <c r="BV96" s="13">
        <f>S96-AK96</f>
        <v>0.18633333333333013</v>
      </c>
      <c r="BW96" s="14">
        <f>T96+AL96</f>
        <v>2.8279008932228162</v>
      </c>
      <c r="BY96" s="13">
        <f t="shared" si="96"/>
        <v>0.34766666666666612</v>
      </c>
      <c r="BZ96" s="14">
        <f t="shared" si="97"/>
        <v>0.42810029455311682</v>
      </c>
      <c r="CA96" s="13">
        <f t="shared" si="98"/>
        <v>0.59033333333333537</v>
      </c>
      <c r="CB96" s="14">
        <f t="shared" si="99"/>
        <v>1.7589770661809667</v>
      </c>
      <c r="CC96" s="13">
        <f t="shared" si="100"/>
        <v>3.4000000000000696E-2</v>
      </c>
      <c r="CD96" s="14">
        <f t="shared" si="101"/>
        <v>2.2740730190780223</v>
      </c>
      <c r="CE96" s="13">
        <f t="shared" si="102"/>
        <v>0.31833333333333513</v>
      </c>
      <c r="CF96" s="14">
        <f t="shared" si="103"/>
        <v>2.9522176266433728</v>
      </c>
      <c r="CH96" s="13">
        <f t="shared" si="104"/>
        <v>0.33866666666666578</v>
      </c>
      <c r="CI96" s="14">
        <f t="shared" si="105"/>
        <v>0.61890593067731725</v>
      </c>
      <c r="CJ96" s="13">
        <f t="shared" si="106"/>
        <v>0.52800000000000047</v>
      </c>
      <c r="CK96" s="14">
        <f t="shared" si="107"/>
        <v>1.848822191949516</v>
      </c>
      <c r="CL96" s="13">
        <f t="shared" si="108"/>
        <v>0.21233333333333348</v>
      </c>
      <c r="CM96" s="14">
        <f t="shared" si="109"/>
        <v>2.2018112705946251</v>
      </c>
      <c r="CN96" s="13">
        <f t="shared" si="110"/>
        <v>0.14033333333333786</v>
      </c>
      <c r="CO96" s="14">
        <f t="shared" si="111"/>
        <v>3.082563277895678</v>
      </c>
      <c r="CQ96" s="13">
        <f t="shared" si="112"/>
        <v>-0.10033333333333339</v>
      </c>
      <c r="CR96" s="14">
        <f t="shared" si="113"/>
        <v>0.89029251000606024</v>
      </c>
      <c r="CS96" s="13">
        <f t="shared" si="114"/>
        <v>1.6333333333335531E-2</v>
      </c>
      <c r="CT96" s="14">
        <f t="shared" si="115"/>
        <v>1.7867331818650602</v>
      </c>
      <c r="CU96" s="13">
        <f t="shared" si="116"/>
        <v>-0.32833333333333314</v>
      </c>
      <c r="CV96" s="14">
        <f t="shared" si="117"/>
        <v>2.1889317229698024</v>
      </c>
      <c r="CW96" s="13">
        <f t="shared" si="118"/>
        <v>0.132000000000005</v>
      </c>
      <c r="CX96" s="14">
        <f t="shared" si="119"/>
        <v>3.2190356759633758</v>
      </c>
    </row>
    <row r="97" spans="1:102" x14ac:dyDescent="0.25">
      <c r="A97" s="4">
        <v>692</v>
      </c>
      <c r="B97" s="4">
        <v>707</v>
      </c>
      <c r="C97" s="4" t="s">
        <v>117</v>
      </c>
      <c r="D97" s="2">
        <f>AVERAGE('raw data'!K97,'raw data'!Q97,'raw data'!W97)</f>
        <v>5.743666666666666</v>
      </c>
      <c r="E97" s="2">
        <f>STDEV('raw data'!K97,'raw data'!Q97,'raw data'!W97)</f>
        <v>0.36236767699856076</v>
      </c>
      <c r="F97" s="2">
        <f>AVERAGE('raw data'!AC97,'raw data'!AI97,'raw data'!AO97)</f>
        <v>12.0975</v>
      </c>
      <c r="G97" s="2">
        <f>STDEV('raw data'!AC97,'raw data'!AI97,'raw data'!AO97)</f>
        <v>0.12515790027001863</v>
      </c>
      <c r="H97" s="2">
        <f>AVERAGE('raw data'!AU97,'raw data'!BA97,'raw data'!BG97)</f>
        <v>13.563000000000001</v>
      </c>
      <c r="I97" s="2">
        <f>STDEV('raw data'!AU97,'raw data'!BA97,'raw data'!BG97)</f>
        <v>1.4767572583197288</v>
      </c>
      <c r="J97" s="2">
        <f>AVERAGE('raw data'!BM97,'raw data'!BS97,'raw data'!BY97)</f>
        <v>17.091333333333335</v>
      </c>
      <c r="K97" s="2">
        <f>STDEV('raw data'!BM97,'raw data'!BS97,'raw data'!BY97)</f>
        <v>1.3712717941142571</v>
      </c>
      <c r="L97" s="2"/>
      <c r="M97" s="2">
        <f>AVERAGE('raw data'!K197,'raw data'!Q197,'raw data'!W197)</f>
        <v>5.1536666666666671</v>
      </c>
      <c r="N97" s="2">
        <f>STDEV('raw data'!K197,'raw data'!Q197,'raw data'!W197)</f>
        <v>0.2231464392127587</v>
      </c>
      <c r="O97" s="2">
        <f>AVERAGE('raw data'!AC197,'raw data'!AI197,'raw data'!AO197)</f>
        <v>11.302666666666667</v>
      </c>
      <c r="P97" s="2">
        <f>STDEV('raw data'!AC197,'raw data'!AI197,'raw data'!AO197)</f>
        <v>0.77593964541923877</v>
      </c>
      <c r="Q97" s="2">
        <f>AVERAGE('raw data'!AU197,'raw data'!BA197,'raw data'!BG197)</f>
        <v>13.642333333333333</v>
      </c>
      <c r="R97" s="2">
        <f>STDEV('raw data'!AU197,'raw data'!BA197,'raw data'!BG197)</f>
        <v>1.44180592776328</v>
      </c>
      <c r="S97" s="2">
        <f>AVERAGE('raw data'!BM197,'raw data'!BS197,'raw data'!BY197)</f>
        <v>17.313666666666666</v>
      </c>
      <c r="T97" s="2">
        <f>STDEV('raw data'!BM197,'raw data'!BS197,'raw data'!BY197)</f>
        <v>1.6332805433645914</v>
      </c>
      <c r="U97" s="2"/>
      <c r="V97" s="2">
        <f>AVERAGE('raw data'!K297,'raw data'!Q297,'raw data'!W297)</f>
        <v>5.0823333333333336</v>
      </c>
      <c r="W97" s="2">
        <f>STDEV('raw data'!K297,'raw data'!Q297,'raw data'!W297)</f>
        <v>0.3850277046308917</v>
      </c>
      <c r="X97" s="2">
        <f>AVERAGE('raw data'!AC297,'raw data'!AI297,'raw data'!AO297)</f>
        <v>11.107999999999999</v>
      </c>
      <c r="Y97" s="2">
        <f>STDEV('raw data'!AC297,'raw data'!AI297,'raw data'!AO297)</f>
        <v>0.70432165947101133</v>
      </c>
      <c r="Z97" s="2">
        <f>AVERAGE('raw data'!AU297,'raw data'!BA297,'raw data'!BG297)</f>
        <v>13.791666666666666</v>
      </c>
      <c r="AA97" s="2">
        <f>STDEV('raw data'!AU297,'raw data'!BA297,'raw data'!BG297)</f>
        <v>1.1447883356032822</v>
      </c>
      <c r="AB97" s="2">
        <f>AVERAGE('raw data'!BM297,'raw data'!BS297,'raw data'!BY297)</f>
        <v>17.005666666666666</v>
      </c>
      <c r="AC97" s="2">
        <f>STDEV('raw data'!BM297,'raw data'!BS297,'raw data'!BY297)</f>
        <v>1.4310563697259906</v>
      </c>
      <c r="AD97" s="2"/>
      <c r="AE97" s="2">
        <f>AVERAGE('raw data'!K397,'raw data'!Q397,'raw data'!W397)</f>
        <v>4.8153333333333324</v>
      </c>
      <c r="AF97" s="2">
        <f>STDEV('raw data'!K397,'raw data'!Q397,'raw data'!W397)</f>
        <v>0.58013992565012562</v>
      </c>
      <c r="AG97" s="2">
        <f>AVERAGE('raw data'!AC397,'raw data'!AI397,'raw data'!AO397)</f>
        <v>10.669333333333332</v>
      </c>
      <c r="AH97" s="2">
        <f>STDEV('raw data'!AC397,'raw data'!AI397,'raw data'!AO397)</f>
        <v>0.86270060469048759</v>
      </c>
      <c r="AI97" s="2">
        <f>AVERAGE('raw data'!AU397,'raw data'!BA397,'raw data'!BG397)</f>
        <v>13.272333333333334</v>
      </c>
      <c r="AJ97" s="2">
        <f>STDEV('raw data'!AU397,'raw data'!BA397,'raw data'!BG397)</f>
        <v>1.3057857149369232</v>
      </c>
      <c r="AK97" s="2">
        <f>AVERAGE('raw data'!BM397,'raw data'!BS397,'raw data'!BY397)</f>
        <v>17.257666666666665</v>
      </c>
      <c r="AL97" s="2">
        <f>STDEV('raw data'!BM397,'raw data'!BS397,'raw data'!BY397)</f>
        <v>1.310403500198825</v>
      </c>
      <c r="AM97" s="2"/>
      <c r="AN97" s="2">
        <f>AVERAGE('raw data'!K497,'raw data'!Q497,'raw data'!W497)</f>
        <v>4.8766666666666678</v>
      </c>
      <c r="AO97" s="2">
        <f>STDEV('raw data'!K497,'raw data'!Q497,'raw data'!W497)</f>
        <v>0.27834750462925545</v>
      </c>
      <c r="AP97" s="2">
        <f>AVERAGE('raw data'!AC497,'raw data'!AI497,'raw data'!AO497)</f>
        <v>10.609666666666667</v>
      </c>
      <c r="AQ97" s="2">
        <f>STDEV('raw data'!AC497,'raw data'!AI497,'raw data'!AO497)</f>
        <v>1.1281428692028919</v>
      </c>
      <c r="AR97" s="2">
        <f>AVERAGE('raw data'!AU497,'raw data'!BA497,'raw data'!BG497)</f>
        <v>13.833999999999998</v>
      </c>
      <c r="AS97" s="2">
        <f>STDEV('raw data'!AU497,'raw data'!BA497,'raw data'!BG497)</f>
        <v>1.2131088162238368</v>
      </c>
      <c r="AT97" s="2">
        <f>AVERAGE('raw data'!BM497,'raw data'!BS497,'raw data'!BY497)</f>
        <v>17.170666666666666</v>
      </c>
      <c r="AU97" s="2">
        <f>STDEV('raw data'!BM497,'raw data'!BS497,'raw data'!BY497)</f>
        <v>1.3087300460115263</v>
      </c>
      <c r="AV97" s="2"/>
      <c r="AW97" s="2"/>
      <c r="AX97" s="13">
        <f t="shared" si="80"/>
        <v>0.58999999999999897</v>
      </c>
      <c r="AY97" s="14">
        <f t="shared" si="81"/>
        <v>0.58551411621131944</v>
      </c>
      <c r="AZ97" s="13">
        <f t="shared" si="82"/>
        <v>0.79483333333333306</v>
      </c>
      <c r="BA97" s="14">
        <f t="shared" si="83"/>
        <v>0.90109754568925737</v>
      </c>
      <c r="BB97" s="13">
        <f t="shared" si="84"/>
        <v>-7.933333333333259E-2</v>
      </c>
      <c r="BC97" s="14">
        <f t="shared" si="85"/>
        <v>2.9185631860830088</v>
      </c>
      <c r="BD97" s="13">
        <f t="shared" si="86"/>
        <v>-0.2223333333333315</v>
      </c>
      <c r="BE97" s="14">
        <f t="shared" si="87"/>
        <v>3.0045523374788488</v>
      </c>
      <c r="BG97" s="13">
        <f t="shared" si="88"/>
        <v>7.1333333333333471E-2</v>
      </c>
      <c r="BH97" s="14">
        <f t="shared" si="89"/>
        <v>0.60817414384365043</v>
      </c>
      <c r="BI97" s="13">
        <f t="shared" si="90"/>
        <v>0.19466666666666832</v>
      </c>
      <c r="BJ97" s="14">
        <f t="shared" si="91"/>
        <v>1.48026130489025</v>
      </c>
      <c r="BK97" s="13">
        <f t="shared" si="92"/>
        <v>-0.14933333333333287</v>
      </c>
      <c r="BL97" s="14">
        <f t="shared" si="93"/>
        <v>2.5865942633665622</v>
      </c>
      <c r="BM97" s="13">
        <f t="shared" si="94"/>
        <v>0.30799999999999983</v>
      </c>
      <c r="BN97" s="14">
        <f t="shared" si="95"/>
        <v>3.0643369130905818</v>
      </c>
      <c r="BO97" s="13"/>
      <c r="BP97" s="13">
        <f>M97-AE97</f>
        <v>0.33833333333333471</v>
      </c>
      <c r="BQ97" s="14">
        <f>N97+AF97</f>
        <v>0.80328636486288429</v>
      </c>
      <c r="BR97" s="13">
        <f>O97-AG97</f>
        <v>0.63333333333333464</v>
      </c>
      <c r="BS97" s="14">
        <f>P97+AH97</f>
        <v>1.6386402501097264</v>
      </c>
      <c r="BT97" s="13">
        <f>Q97-AI97</f>
        <v>0.36999999999999922</v>
      </c>
      <c r="BU97" s="14">
        <f>R97+AJ97</f>
        <v>2.7475916427002032</v>
      </c>
      <c r="BV97" s="13">
        <f>S97-AK97</f>
        <v>5.6000000000000938E-2</v>
      </c>
      <c r="BW97" s="14">
        <f>T97+AL97</f>
        <v>2.9436840435634162</v>
      </c>
      <c r="BY97" s="13">
        <f t="shared" si="96"/>
        <v>0.27699999999999925</v>
      </c>
      <c r="BZ97" s="14">
        <f t="shared" si="97"/>
        <v>0.50149394384201418</v>
      </c>
      <c r="CA97" s="13">
        <f t="shared" si="98"/>
        <v>0.69299999999999962</v>
      </c>
      <c r="CB97" s="14">
        <f t="shared" si="99"/>
        <v>1.9040825146221305</v>
      </c>
      <c r="CC97" s="13">
        <f t="shared" si="100"/>
        <v>-0.19166666666666465</v>
      </c>
      <c r="CD97" s="14">
        <f t="shared" si="101"/>
        <v>2.654914743987117</v>
      </c>
      <c r="CE97" s="13">
        <f t="shared" si="102"/>
        <v>0.14300000000000068</v>
      </c>
      <c r="CF97" s="14">
        <f t="shared" si="103"/>
        <v>2.9420105893761175</v>
      </c>
      <c r="CH97" s="13">
        <f t="shared" si="104"/>
        <v>0.20566666666666578</v>
      </c>
      <c r="CI97" s="14">
        <f t="shared" si="105"/>
        <v>0.66337520926014715</v>
      </c>
      <c r="CJ97" s="13">
        <f t="shared" si="106"/>
        <v>0.4983333333333313</v>
      </c>
      <c r="CK97" s="14">
        <f t="shared" si="107"/>
        <v>1.8324645286739032</v>
      </c>
      <c r="CL97" s="13">
        <f t="shared" si="108"/>
        <v>-4.233333333333178E-2</v>
      </c>
      <c r="CM97" s="14">
        <f t="shared" si="109"/>
        <v>2.3578971518271192</v>
      </c>
      <c r="CN97" s="13">
        <f t="shared" si="110"/>
        <v>-0.16499999999999915</v>
      </c>
      <c r="CO97" s="14">
        <f t="shared" si="111"/>
        <v>2.7397864157375169</v>
      </c>
      <c r="CQ97" s="13">
        <f t="shared" si="112"/>
        <v>-6.133333333333546E-2</v>
      </c>
      <c r="CR97" s="14">
        <f t="shared" si="113"/>
        <v>0.85848743027938101</v>
      </c>
      <c r="CS97" s="13">
        <f t="shared" si="114"/>
        <v>5.966666666666498E-2</v>
      </c>
      <c r="CT97" s="14">
        <f t="shared" si="115"/>
        <v>1.9908434738933796</v>
      </c>
      <c r="CU97" s="13">
        <f t="shared" si="116"/>
        <v>-0.56166666666666387</v>
      </c>
      <c r="CV97" s="14">
        <f t="shared" si="117"/>
        <v>2.5188945311607602</v>
      </c>
      <c r="CW97" s="13">
        <f t="shared" si="118"/>
        <v>8.6999999999999744E-2</v>
      </c>
      <c r="CX97" s="14">
        <f t="shared" si="119"/>
        <v>2.6191335462103513</v>
      </c>
    </row>
    <row r="98" spans="1:102" x14ac:dyDescent="0.25">
      <c r="A98" s="4">
        <v>708</v>
      </c>
      <c r="B98" s="4">
        <v>727</v>
      </c>
      <c r="C98" s="4" t="s">
        <v>118</v>
      </c>
      <c r="D98" s="2">
        <f>AVERAGE('raw data'!K98,'raw data'!Q98,'raw data'!W98)</f>
        <v>33.005333333333333</v>
      </c>
      <c r="E98" s="2">
        <f>STDEV('raw data'!K98,'raw data'!Q98,'raw data'!W98)</f>
        <v>1.047637978183938</v>
      </c>
      <c r="F98" s="2">
        <f>AVERAGE('raw data'!AC98,'raw data'!AI98,'raw data'!AO98)</f>
        <v>36.2485</v>
      </c>
      <c r="G98" s="2">
        <f>STDEV('raw data'!AC98,'raw data'!AI98,'raw data'!AO98)</f>
        <v>0.10818733752154587</v>
      </c>
      <c r="H98" s="2">
        <f>AVERAGE('raw data'!AU98,'raw data'!BA98,'raw data'!BG98)</f>
        <v>38.281333333333329</v>
      </c>
      <c r="I98" s="2">
        <f>STDEV('raw data'!AU98,'raw data'!BA98,'raw data'!BG98)</f>
        <v>1.4397862109818029</v>
      </c>
      <c r="J98" s="2">
        <f>AVERAGE('raw data'!BM98,'raw data'!BS98,'raw data'!BY98)</f>
        <v>41.926666666666669</v>
      </c>
      <c r="K98" s="2">
        <f>STDEV('raw data'!BM98,'raw data'!BS98,'raw data'!BY98)</f>
        <v>2.0948948263178582</v>
      </c>
      <c r="L98" s="2"/>
      <c r="M98" s="2">
        <f>AVERAGE('raw data'!K198,'raw data'!Q198,'raw data'!W198)</f>
        <v>33.321333333333335</v>
      </c>
      <c r="N98" s="2">
        <f>STDEV('raw data'!K198,'raw data'!Q198,'raw data'!W198)</f>
        <v>1.8545949243253452</v>
      </c>
      <c r="O98" s="2">
        <f>AVERAGE('raw data'!AC198,'raw data'!AI198,'raw data'!AO198)</f>
        <v>35.490666666666669</v>
      </c>
      <c r="P98" s="2">
        <f>STDEV('raw data'!AC198,'raw data'!AI198,'raw data'!AO198)</f>
        <v>1.9075540184574928</v>
      </c>
      <c r="Q98" s="2">
        <f>AVERAGE('raw data'!AU198,'raw data'!BA198,'raw data'!BG198)</f>
        <v>38.738999999999997</v>
      </c>
      <c r="R98" s="2">
        <f>STDEV('raw data'!AU198,'raw data'!BA198,'raw data'!BG198)</f>
        <v>1.6084256277490714</v>
      </c>
      <c r="S98" s="2">
        <f>AVERAGE('raw data'!BM198,'raw data'!BS198,'raw data'!BY198)</f>
        <v>42.644333333333329</v>
      </c>
      <c r="T98" s="2">
        <f>STDEV('raw data'!BM198,'raw data'!BS198,'raw data'!BY198)</f>
        <v>1.2562429435954363</v>
      </c>
      <c r="U98" s="2"/>
      <c r="V98" s="2">
        <f>AVERAGE('raw data'!K298,'raw data'!Q298,'raw data'!W298)</f>
        <v>32.497666666666667</v>
      </c>
      <c r="W98" s="2">
        <f>STDEV('raw data'!K298,'raw data'!Q298,'raw data'!W298)</f>
        <v>1.8858691188238192</v>
      </c>
      <c r="X98" s="2">
        <f>AVERAGE('raw data'!AC298,'raw data'!AI298,'raw data'!AO298)</f>
        <v>35.263333333333328</v>
      </c>
      <c r="Y98" s="2">
        <f>STDEV('raw data'!AC298,'raw data'!AI298,'raw data'!AO298)</f>
        <v>1.6050415363265034</v>
      </c>
      <c r="Z98" s="2">
        <f>AVERAGE('raw data'!AU298,'raw data'!BA298,'raw data'!BG298)</f>
        <v>37.552</v>
      </c>
      <c r="AA98" s="2">
        <f>STDEV('raw data'!AU298,'raw data'!BA298,'raw data'!BG298)</f>
        <v>1.8835925780274243</v>
      </c>
      <c r="AB98" s="2">
        <f>AVERAGE('raw data'!BM298,'raw data'!BS298,'raw data'!BY298)</f>
        <v>42.086333333333336</v>
      </c>
      <c r="AC98" s="2">
        <f>STDEV('raw data'!BM298,'raw data'!BS298,'raw data'!BY298)</f>
        <v>1.2214091588543656</v>
      </c>
      <c r="AD98" s="2"/>
      <c r="AE98" s="2">
        <f>AVERAGE('raw data'!K398,'raw data'!Q398,'raw data'!W398)</f>
        <v>32.859666666666669</v>
      </c>
      <c r="AF98" s="2">
        <f>STDEV('raw data'!K398,'raw data'!Q398,'raw data'!W398)</f>
        <v>1.8301754924960989</v>
      </c>
      <c r="AG98" s="2">
        <f>AVERAGE('raw data'!AC398,'raw data'!AI398,'raw data'!AO398)</f>
        <v>34.392000000000003</v>
      </c>
      <c r="AH98" s="2">
        <f>STDEV('raw data'!AC398,'raw data'!AI398,'raw data'!AO398)</f>
        <v>0.94005744505322519</v>
      </c>
      <c r="AI98" s="2">
        <f>AVERAGE('raw data'!AU398,'raw data'!BA398,'raw data'!BG398)</f>
        <v>37.726999999999997</v>
      </c>
      <c r="AJ98" s="2">
        <f>STDEV('raw data'!AU398,'raw data'!BA398,'raw data'!BG398)</f>
        <v>1.1886450269108917</v>
      </c>
      <c r="AK98" s="2">
        <f>AVERAGE('raw data'!BM398,'raw data'!BS398,'raw data'!BY398)</f>
        <v>41.957000000000001</v>
      </c>
      <c r="AL98" s="2">
        <f>STDEV('raw data'!BM398,'raw data'!BS398,'raw data'!BY398)</f>
        <v>1.3357877825463171</v>
      </c>
      <c r="AM98" s="2"/>
      <c r="AN98" s="2">
        <f>AVERAGE('raw data'!K498,'raw data'!Q498,'raw data'!W498)</f>
        <v>32.556999999999995</v>
      </c>
      <c r="AO98" s="2">
        <f>STDEV('raw data'!K498,'raw data'!Q498,'raw data'!W498)</f>
        <v>1.3735526928370816</v>
      </c>
      <c r="AP98" s="2">
        <f>AVERAGE('raw data'!AC498,'raw data'!AI498,'raw data'!AO498)</f>
        <v>35.243666666666662</v>
      </c>
      <c r="AQ98" s="2">
        <f>STDEV('raw data'!AC498,'raw data'!AI498,'raw data'!AO498)</f>
        <v>1.2630599088457106</v>
      </c>
      <c r="AR98" s="2">
        <f>AVERAGE('raw data'!AU498,'raw data'!BA498,'raw data'!BG498)</f>
        <v>38.141666666666673</v>
      </c>
      <c r="AS98" s="2">
        <f>STDEV('raw data'!AU498,'raw data'!BA498,'raw data'!BG498)</f>
        <v>1.7621822645042522</v>
      </c>
      <c r="AT98" s="2">
        <f>AVERAGE('raw data'!BM498,'raw data'!BS498,'raw data'!BY498)</f>
        <v>41.690666666666665</v>
      </c>
      <c r="AU98" s="2">
        <f>STDEV('raw data'!BM498,'raw data'!BS498,'raw data'!BY498)</f>
        <v>1.438300849382119</v>
      </c>
      <c r="AV98" s="2"/>
      <c r="AW98" s="2"/>
      <c r="AX98" s="13">
        <f t="shared" si="80"/>
        <v>-0.3160000000000025</v>
      </c>
      <c r="AY98" s="14">
        <f t="shared" si="81"/>
        <v>2.902232902509283</v>
      </c>
      <c r="AZ98" s="13">
        <f t="shared" si="82"/>
        <v>0.75783333333333047</v>
      </c>
      <c r="BA98" s="14">
        <f t="shared" si="83"/>
        <v>2.0157413559790389</v>
      </c>
      <c r="BB98" s="13">
        <f t="shared" si="84"/>
        <v>-0.45766666666666822</v>
      </c>
      <c r="BC98" s="14">
        <f t="shared" si="85"/>
        <v>3.0482118387308743</v>
      </c>
      <c r="BD98" s="13">
        <f t="shared" si="86"/>
        <v>-0.71766666666665913</v>
      </c>
      <c r="BE98" s="14">
        <f t="shared" si="87"/>
        <v>3.3511377699132945</v>
      </c>
      <c r="BG98" s="13">
        <f t="shared" si="88"/>
        <v>0.82366666666666788</v>
      </c>
      <c r="BH98" s="14">
        <f t="shared" si="89"/>
        <v>3.7404640431491645</v>
      </c>
      <c r="BI98" s="13">
        <f t="shared" si="90"/>
        <v>0.22733333333334116</v>
      </c>
      <c r="BJ98" s="14">
        <f t="shared" si="91"/>
        <v>3.5125955547839962</v>
      </c>
      <c r="BK98" s="13">
        <f t="shared" si="92"/>
        <v>1.1869999999999976</v>
      </c>
      <c r="BL98" s="14">
        <f t="shared" si="93"/>
        <v>3.4920182057764957</v>
      </c>
      <c r="BM98" s="13">
        <f t="shared" si="94"/>
        <v>0.55799999999999272</v>
      </c>
      <c r="BN98" s="14">
        <f t="shared" si="95"/>
        <v>2.4776521024498019</v>
      </c>
      <c r="BO98" s="13"/>
      <c r="BP98" s="13">
        <f>M98-AE98</f>
        <v>0.461666666666666</v>
      </c>
      <c r="BQ98" s="14">
        <f>N98+AF98</f>
        <v>3.6847704168214443</v>
      </c>
      <c r="BR98" s="13">
        <f>O98-AG98</f>
        <v>1.0986666666666665</v>
      </c>
      <c r="BS98" s="14">
        <f>P98+AH98</f>
        <v>2.8476114635107179</v>
      </c>
      <c r="BT98" s="13">
        <f>Q98-AI98</f>
        <v>1.0120000000000005</v>
      </c>
      <c r="BU98" s="14">
        <f>R98+AJ98</f>
        <v>2.7970706546599633</v>
      </c>
      <c r="BV98" s="13">
        <f>S98-AK98</f>
        <v>0.6873333333333278</v>
      </c>
      <c r="BW98" s="14">
        <f>T98+AL98</f>
        <v>2.5920307261417532</v>
      </c>
      <c r="BY98" s="13">
        <f t="shared" si="96"/>
        <v>0.76433333333334019</v>
      </c>
      <c r="BZ98" s="14">
        <f t="shared" si="97"/>
        <v>3.2281476171624268</v>
      </c>
      <c r="CA98" s="13">
        <f t="shared" si="98"/>
        <v>0.24700000000000699</v>
      </c>
      <c r="CB98" s="14">
        <f t="shared" si="99"/>
        <v>3.1706139273032035</v>
      </c>
      <c r="CC98" s="13">
        <f t="shared" si="100"/>
        <v>0.59733333333332439</v>
      </c>
      <c r="CD98" s="14">
        <f t="shared" si="101"/>
        <v>3.3706078922533234</v>
      </c>
      <c r="CE98" s="13">
        <f t="shared" si="102"/>
        <v>0.95366666666666333</v>
      </c>
      <c r="CF98" s="14">
        <f t="shared" si="103"/>
        <v>2.6945437929775551</v>
      </c>
      <c r="CH98" s="13">
        <f t="shared" si="104"/>
        <v>-5.9333333333327687E-2</v>
      </c>
      <c r="CI98" s="14">
        <f t="shared" si="105"/>
        <v>3.2594218116609008</v>
      </c>
      <c r="CJ98" s="13">
        <f t="shared" si="106"/>
        <v>1.9666666666665833E-2</v>
      </c>
      <c r="CK98" s="14">
        <f t="shared" si="107"/>
        <v>2.868101445172214</v>
      </c>
      <c r="CL98" s="13">
        <f t="shared" si="108"/>
        <v>-0.58966666666667322</v>
      </c>
      <c r="CM98" s="14">
        <f t="shared" si="109"/>
        <v>3.6457748425316767</v>
      </c>
      <c r="CN98" s="13">
        <f t="shared" si="110"/>
        <v>0.39566666666667061</v>
      </c>
      <c r="CO98" s="14">
        <f t="shared" si="111"/>
        <v>2.6597100082364848</v>
      </c>
      <c r="CQ98" s="13">
        <f t="shared" si="112"/>
        <v>0.30266666666667419</v>
      </c>
      <c r="CR98" s="14">
        <f t="shared" si="113"/>
        <v>3.2037281853331807</v>
      </c>
      <c r="CS98" s="13">
        <f t="shared" si="114"/>
        <v>-0.85166666666665947</v>
      </c>
      <c r="CT98" s="14">
        <f t="shared" si="115"/>
        <v>2.2031173538989357</v>
      </c>
      <c r="CU98" s="13">
        <f t="shared" si="116"/>
        <v>-0.41466666666667606</v>
      </c>
      <c r="CV98" s="14">
        <f t="shared" si="117"/>
        <v>2.9508272914151439</v>
      </c>
      <c r="CW98" s="13">
        <f t="shared" si="118"/>
        <v>0.26633333333333553</v>
      </c>
      <c r="CX98" s="14">
        <f t="shared" si="119"/>
        <v>2.7740886319284361</v>
      </c>
    </row>
    <row r="99" spans="1:102" x14ac:dyDescent="0.25">
      <c r="A99" s="4">
        <v>728</v>
      </c>
      <c r="B99" s="4">
        <v>744</v>
      </c>
      <c r="C99" s="4" t="s">
        <v>119</v>
      </c>
      <c r="D99" s="2">
        <f>AVERAGE('raw data'!K99,'raw data'!Q99,'raw data'!W99)</f>
        <v>42.871000000000002</v>
      </c>
      <c r="E99" s="2">
        <f>STDEV('raw data'!K99,'raw data'!Q99,'raw data'!W99)</f>
        <v>0.92818263289074532</v>
      </c>
      <c r="F99" s="2">
        <f>AVERAGE('raw data'!AC99,'raw data'!AI99,'raw data'!AO99)</f>
        <v>43.715000000000003</v>
      </c>
      <c r="G99" s="2">
        <f>STDEV('raw data'!AC99,'raw data'!AI99,'raw data'!AO99)</f>
        <v>0.18384776310850096</v>
      </c>
      <c r="H99" s="2">
        <f>AVERAGE('raw data'!AU99,'raw data'!BA99,'raw data'!BG99)</f>
        <v>44.021333333333338</v>
      </c>
      <c r="I99" s="2">
        <f>STDEV('raw data'!AU99,'raw data'!BA99,'raw data'!BG99)</f>
        <v>1.5349053173838856</v>
      </c>
      <c r="J99" s="2">
        <f>AVERAGE('raw data'!BM99,'raw data'!BS99,'raw data'!BY99)</f>
        <v>48.024333333333324</v>
      </c>
      <c r="K99" s="2">
        <f>STDEV('raw data'!BM99,'raw data'!BS99,'raw data'!BY99)</f>
        <v>1.839315452371705</v>
      </c>
      <c r="L99" s="2"/>
      <c r="M99" s="2">
        <f>AVERAGE('raw data'!K199,'raw data'!Q199,'raw data'!W199)</f>
        <v>41.917333333333339</v>
      </c>
      <c r="N99" s="2">
        <f>STDEV('raw data'!K199,'raw data'!Q199,'raw data'!W199)</f>
        <v>1.1224546019030497</v>
      </c>
      <c r="O99" s="2">
        <f>AVERAGE('raw data'!AC199,'raw data'!AI199,'raw data'!AO199)</f>
        <v>43.302</v>
      </c>
      <c r="P99" s="2">
        <f>STDEV('raw data'!AC199,'raw data'!AI199,'raw data'!AO199)</f>
        <v>1.8944125738602962</v>
      </c>
      <c r="Q99" s="2">
        <f>AVERAGE('raw data'!AU199,'raw data'!BA199,'raw data'!BG199)</f>
        <v>44.738</v>
      </c>
      <c r="R99" s="2">
        <f>STDEV('raw data'!AU199,'raw data'!BA199,'raw data'!BG199)</f>
        <v>1.6271290667921838</v>
      </c>
      <c r="S99" s="2">
        <f>AVERAGE('raw data'!BM199,'raw data'!BS199,'raw data'!BY199)</f>
        <v>47.62166666666667</v>
      </c>
      <c r="T99" s="2">
        <f>STDEV('raw data'!BM199,'raw data'!BS199,'raw data'!BY199)</f>
        <v>0.9837043932672731</v>
      </c>
      <c r="U99" s="2"/>
      <c r="V99" s="2">
        <f>AVERAGE('raw data'!K299,'raw data'!Q299,'raw data'!W299)</f>
        <v>41.538666666666671</v>
      </c>
      <c r="W99" s="2">
        <f>STDEV('raw data'!K299,'raw data'!Q299,'raw data'!W299)</f>
        <v>2.6101236241475871</v>
      </c>
      <c r="X99" s="2">
        <f>AVERAGE('raw data'!AC299,'raw data'!AI299,'raw data'!AO299)</f>
        <v>43.697000000000003</v>
      </c>
      <c r="Y99" s="2">
        <f>STDEV('raw data'!AC299,'raw data'!AI299,'raw data'!AO299)</f>
        <v>1.6877002103454259</v>
      </c>
      <c r="Z99" s="2">
        <f>AVERAGE('raw data'!AU299,'raw data'!BA299,'raw data'!BG299)</f>
        <v>43.708333333333336</v>
      </c>
      <c r="AA99" s="2">
        <f>STDEV('raw data'!AU299,'raw data'!BA299,'raw data'!BG299)</f>
        <v>1.9148656175651952</v>
      </c>
      <c r="AB99" s="2">
        <f>AVERAGE('raw data'!BM299,'raw data'!BS299,'raw data'!BY299)</f>
        <v>47.605666666666671</v>
      </c>
      <c r="AC99" s="2">
        <f>STDEV('raw data'!BM299,'raw data'!BS299,'raw data'!BY299)</f>
        <v>1.1052313483308946</v>
      </c>
      <c r="AD99" s="2"/>
      <c r="AE99" s="2">
        <f>AVERAGE('raw data'!K399,'raw data'!Q399,'raw data'!W399)</f>
        <v>41.510666666666658</v>
      </c>
      <c r="AF99" s="2">
        <f>STDEV('raw data'!K399,'raw data'!Q399,'raw data'!W399)</f>
        <v>2.2031108309237055</v>
      </c>
      <c r="AG99" s="2">
        <f>AVERAGE('raw data'!AC399,'raw data'!AI399,'raw data'!AO399)</f>
        <v>42.550000000000004</v>
      </c>
      <c r="AH99" s="2">
        <f>STDEV('raw data'!AC399,'raw data'!AI399,'raw data'!AO399)</f>
        <v>1.2687233741048496</v>
      </c>
      <c r="AI99" s="2">
        <f>AVERAGE('raw data'!AU399,'raw data'!BA399,'raw data'!BG399)</f>
        <v>43.865000000000002</v>
      </c>
      <c r="AJ99" s="2">
        <f>STDEV('raw data'!AU399,'raw data'!BA399,'raw data'!BG399)</f>
        <v>0.91325954689781519</v>
      </c>
      <c r="AK99" s="2">
        <f>AVERAGE('raw data'!BM399,'raw data'!BS399,'raw data'!BY399)</f>
        <v>47.419999999999995</v>
      </c>
      <c r="AL99" s="2">
        <f>STDEV('raw data'!BM399,'raw data'!BS399,'raw data'!BY399)</f>
        <v>1.3984981229876565</v>
      </c>
      <c r="AM99" s="2"/>
      <c r="AN99" s="2">
        <f>AVERAGE('raw data'!K499,'raw data'!Q499,'raw data'!W499)</f>
        <v>41.495333333333328</v>
      </c>
      <c r="AO99" s="2">
        <f>STDEV('raw data'!K499,'raw data'!Q499,'raw data'!W499)</f>
        <v>1.251509621750202</v>
      </c>
      <c r="AP99" s="2">
        <f>AVERAGE('raw data'!AC499,'raw data'!AI499,'raw data'!AO499)</f>
        <v>43.371333333333325</v>
      </c>
      <c r="AQ99" s="2">
        <f>STDEV('raw data'!AC499,'raw data'!AI499,'raw data'!AO499)</f>
        <v>0.92065429632046769</v>
      </c>
      <c r="AR99" s="2">
        <f>AVERAGE('raw data'!AU499,'raw data'!BA499,'raw data'!BG499)</f>
        <v>44.160666666666664</v>
      </c>
      <c r="AS99" s="2">
        <f>STDEV('raw data'!AU499,'raw data'!BA499,'raw data'!BG499)</f>
        <v>1.4680454125582538</v>
      </c>
      <c r="AT99" s="2">
        <f>AVERAGE('raw data'!BM499,'raw data'!BS499,'raw data'!BY499)</f>
        <v>47.431333333333335</v>
      </c>
      <c r="AU99" s="2">
        <f>STDEV('raw data'!BM499,'raw data'!BS499,'raw data'!BY499)</f>
        <v>1.5085961465327087</v>
      </c>
      <c r="AV99" s="2"/>
      <c r="AW99" s="2"/>
      <c r="AX99" s="13">
        <f t="shared" si="80"/>
        <v>0.95366666666666333</v>
      </c>
      <c r="AY99" s="14">
        <f t="shared" si="81"/>
        <v>2.0506372347937951</v>
      </c>
      <c r="AZ99" s="13">
        <f t="shared" si="82"/>
        <v>0.41300000000000381</v>
      </c>
      <c r="BA99" s="14">
        <f t="shared" si="83"/>
        <v>2.0782603369687971</v>
      </c>
      <c r="BB99" s="13">
        <f t="shared" si="84"/>
        <v>-0.71666666666666146</v>
      </c>
      <c r="BC99" s="14">
        <f t="shared" si="85"/>
        <v>3.1620343841760694</v>
      </c>
      <c r="BD99" s="13">
        <f t="shared" si="86"/>
        <v>0.40266666666665429</v>
      </c>
      <c r="BE99" s="14">
        <f t="shared" si="87"/>
        <v>2.8230198456389779</v>
      </c>
      <c r="BG99" s="13">
        <f t="shared" si="88"/>
        <v>0.3786666666666676</v>
      </c>
      <c r="BH99" s="14">
        <f t="shared" si="89"/>
        <v>3.732578226050637</v>
      </c>
      <c r="BI99" s="13">
        <f t="shared" si="90"/>
        <v>-0.39500000000000313</v>
      </c>
      <c r="BJ99" s="14">
        <f t="shared" si="91"/>
        <v>3.5821127842057221</v>
      </c>
      <c r="BK99" s="13">
        <f t="shared" si="92"/>
        <v>1.0296666666666638</v>
      </c>
      <c r="BL99" s="14">
        <f t="shared" si="93"/>
        <v>3.5419946843573791</v>
      </c>
      <c r="BM99" s="13">
        <f t="shared" si="94"/>
        <v>1.5999999999998238E-2</v>
      </c>
      <c r="BN99" s="14">
        <f t="shared" si="95"/>
        <v>2.088935741598168</v>
      </c>
      <c r="BO99" s="13"/>
      <c r="BP99" s="13">
        <f>M99-AE99</f>
        <v>0.4066666666666805</v>
      </c>
      <c r="BQ99" s="14">
        <f>N99+AF99</f>
        <v>3.325565432826755</v>
      </c>
      <c r="BR99" s="13">
        <f>O99-AG99</f>
        <v>0.75199999999999534</v>
      </c>
      <c r="BS99" s="14">
        <f>P99+AH99</f>
        <v>3.163135947965146</v>
      </c>
      <c r="BT99" s="13">
        <f>Q99-AI99</f>
        <v>0.87299999999999756</v>
      </c>
      <c r="BU99" s="14">
        <f>R99+AJ99</f>
        <v>2.5403886136899989</v>
      </c>
      <c r="BV99" s="13">
        <f>S99-AK99</f>
        <v>0.2016666666666751</v>
      </c>
      <c r="BW99" s="14">
        <f>T99+AL99</f>
        <v>2.3822025162549298</v>
      </c>
      <c r="BY99" s="13">
        <f t="shared" si="96"/>
        <v>0.42200000000001125</v>
      </c>
      <c r="BZ99" s="14">
        <f t="shared" si="97"/>
        <v>2.3739642236532514</v>
      </c>
      <c r="CA99" s="13">
        <f t="shared" si="98"/>
        <v>-6.9333333333325697E-2</v>
      </c>
      <c r="CB99" s="14">
        <f t="shared" si="99"/>
        <v>2.8150668701807637</v>
      </c>
      <c r="CC99" s="13">
        <f t="shared" si="100"/>
        <v>0.57733333333333547</v>
      </c>
      <c r="CD99" s="14">
        <f t="shared" si="101"/>
        <v>3.0951744793504377</v>
      </c>
      <c r="CE99" s="13">
        <f t="shared" si="102"/>
        <v>0.19033333333333502</v>
      </c>
      <c r="CF99" s="14">
        <f t="shared" si="103"/>
        <v>2.4923005397999818</v>
      </c>
      <c r="CH99" s="13">
        <f t="shared" si="104"/>
        <v>4.333333333334366E-2</v>
      </c>
      <c r="CI99" s="14">
        <f t="shared" si="105"/>
        <v>3.8616332458977891</v>
      </c>
      <c r="CJ99" s="13">
        <f t="shared" si="106"/>
        <v>0.32566666666667743</v>
      </c>
      <c r="CK99" s="14">
        <f t="shared" si="107"/>
        <v>2.6083545066658935</v>
      </c>
      <c r="CL99" s="13">
        <f t="shared" si="108"/>
        <v>-0.45233333333332837</v>
      </c>
      <c r="CM99" s="14">
        <f t="shared" si="109"/>
        <v>3.3829110301234491</v>
      </c>
      <c r="CN99" s="13">
        <f t="shared" si="110"/>
        <v>0.17433333333333678</v>
      </c>
      <c r="CO99" s="14">
        <f t="shared" si="111"/>
        <v>2.6138274948636031</v>
      </c>
      <c r="CQ99" s="13">
        <f t="shared" si="112"/>
        <v>1.5333333333330756E-2</v>
      </c>
      <c r="CR99" s="14">
        <f t="shared" si="113"/>
        <v>3.4546204526739075</v>
      </c>
      <c r="CS99" s="13">
        <f t="shared" si="114"/>
        <v>-0.82133333333332104</v>
      </c>
      <c r="CT99" s="14">
        <f t="shared" si="115"/>
        <v>2.1893776704253174</v>
      </c>
      <c r="CU99" s="13">
        <f t="shared" si="116"/>
        <v>-0.29566666666666208</v>
      </c>
      <c r="CV99" s="14">
        <f t="shared" si="117"/>
        <v>2.3813049594560689</v>
      </c>
      <c r="CW99" s="13">
        <f t="shared" si="118"/>
        <v>-1.1333333333340079E-2</v>
      </c>
      <c r="CX99" s="14">
        <f t="shared" si="119"/>
        <v>2.907094269520365</v>
      </c>
    </row>
    <row r="100" spans="1:102" x14ac:dyDescent="0.25">
      <c r="A100" s="4">
        <v>728</v>
      </c>
      <c r="B100" s="4">
        <v>745</v>
      </c>
      <c r="C100" s="4" t="s">
        <v>120</v>
      </c>
      <c r="D100" s="2">
        <f>AVERAGE('raw data'!K100,'raw data'!Q100,'raw data'!W100)</f>
        <v>38.399000000000001</v>
      </c>
      <c r="E100" s="2">
        <f>STDEV('raw data'!K100,'raw data'!Q100,'raw data'!W100)</f>
        <v>0.91054983389158772</v>
      </c>
      <c r="F100" s="2">
        <f>AVERAGE('raw data'!AC100,'raw data'!AI100,'raw data'!AO100)</f>
        <v>38.893000000000001</v>
      </c>
      <c r="G100" s="2">
        <f>STDEV('raw data'!AC100,'raw data'!AI100,'raw data'!AO100)</f>
        <v>0.29981327522309581</v>
      </c>
      <c r="H100" s="2">
        <f>AVERAGE('raw data'!AU100,'raw data'!BA100,'raw data'!BG100)</f>
        <v>40.298333333333332</v>
      </c>
      <c r="I100" s="2">
        <f>STDEV('raw data'!AU100,'raw data'!BA100,'raw data'!BG100)</f>
        <v>0.88291354805175271</v>
      </c>
      <c r="J100" s="2">
        <f>AVERAGE('raw data'!BM100,'raw data'!BS100,'raw data'!BY100)</f>
        <v>46.579000000000001</v>
      </c>
      <c r="K100" s="2">
        <f>STDEV('raw data'!BM100,'raw data'!BS100,'raw data'!BY100)</f>
        <v>1.8526313718600349</v>
      </c>
      <c r="L100" s="2"/>
      <c r="M100" s="2">
        <f>AVERAGE('raw data'!K200,'raw data'!Q200,'raw data'!W200)</f>
        <v>37.360999999999997</v>
      </c>
      <c r="N100" s="2">
        <f>STDEV('raw data'!K200,'raw data'!Q200,'raw data'!W200)</f>
        <v>1.5831080190561848</v>
      </c>
      <c r="O100" s="2">
        <f>AVERAGE('raw data'!AC200,'raw data'!AI200,'raw data'!AO200)</f>
        <v>38.442</v>
      </c>
      <c r="P100" s="2">
        <f>STDEV('raw data'!AC200,'raw data'!AI200,'raw data'!AO200)</f>
        <v>1.3662602241154502</v>
      </c>
      <c r="Q100" s="2">
        <f>AVERAGE('raw data'!AU200,'raw data'!BA200,'raw data'!BG200)</f>
        <v>40.322000000000003</v>
      </c>
      <c r="R100" s="2">
        <f>STDEV('raw data'!AU200,'raw data'!BA200,'raw data'!BG200)</f>
        <v>1.4595632908510694</v>
      </c>
      <c r="S100" s="2">
        <f>AVERAGE('raw data'!BM200,'raw data'!BS200,'raw data'!BY200)</f>
        <v>46.359666666666669</v>
      </c>
      <c r="T100" s="2">
        <f>STDEV('raw data'!BM200,'raw data'!BS200,'raw data'!BY200)</f>
        <v>1.3296248844442298</v>
      </c>
      <c r="U100" s="2"/>
      <c r="V100" s="2">
        <f>AVERAGE('raw data'!K300,'raw data'!Q300,'raw data'!W300)</f>
        <v>36.943000000000005</v>
      </c>
      <c r="W100" s="2">
        <f>STDEV('raw data'!K300,'raw data'!Q300,'raw data'!W300)</f>
        <v>2.3363670516423571</v>
      </c>
      <c r="X100" s="2">
        <f>AVERAGE('raw data'!AC300,'raw data'!AI300,'raw data'!AO300)</f>
        <v>38.415333333333336</v>
      </c>
      <c r="Y100" s="2">
        <f>STDEV('raw data'!AC300,'raw data'!AI300,'raw data'!AO300)</f>
        <v>1.3941396391084109</v>
      </c>
      <c r="Z100" s="2">
        <f>AVERAGE('raw data'!AU300,'raw data'!BA300,'raw data'!BG300)</f>
        <v>39.831333333333333</v>
      </c>
      <c r="AA100" s="2">
        <f>STDEV('raw data'!AU300,'raw data'!BA300,'raw data'!BG300)</f>
        <v>1.9870939417484361</v>
      </c>
      <c r="AB100" s="2">
        <f>AVERAGE('raw data'!BM300,'raw data'!BS300,'raw data'!BY300)</f>
        <v>46.666666666666664</v>
      </c>
      <c r="AC100" s="2">
        <f>STDEV('raw data'!BM300,'raw data'!BS300,'raw data'!BY300)</f>
        <v>1.067779159439505</v>
      </c>
      <c r="AD100" s="2"/>
      <c r="AE100" s="2">
        <f>AVERAGE('raw data'!K400,'raw data'!Q400,'raw data'!W400)</f>
        <v>37.218333333333334</v>
      </c>
      <c r="AF100" s="2">
        <f>STDEV('raw data'!K400,'raw data'!Q400,'raw data'!W400)</f>
        <v>2.0317210274379063</v>
      </c>
      <c r="AG100" s="2">
        <f>AVERAGE('raw data'!AC400,'raw data'!AI400,'raw data'!AO400)</f>
        <v>38.651333333333334</v>
      </c>
      <c r="AH100" s="2">
        <f>STDEV('raw data'!AC400,'raw data'!AI400,'raw data'!AO400)</f>
        <v>1.0461225230981952</v>
      </c>
      <c r="AI100" s="2">
        <f>AVERAGE('raw data'!AU400,'raw data'!BA400,'raw data'!BG400)</f>
        <v>39.562333333333335</v>
      </c>
      <c r="AJ100" s="2">
        <f>STDEV('raw data'!AU400,'raw data'!BA400,'raw data'!BG400)</f>
        <v>0.94305054654208964</v>
      </c>
      <c r="AK100" s="2">
        <f>AVERAGE('raw data'!BM400,'raw data'!BS400,'raw data'!BY400)</f>
        <v>46.377000000000002</v>
      </c>
      <c r="AL100" s="2">
        <f>STDEV('raw data'!BM400,'raw data'!BS400,'raw data'!BY400)</f>
        <v>0.89862060960118362</v>
      </c>
      <c r="AM100" s="2"/>
      <c r="AN100" s="2">
        <f>AVERAGE('raw data'!K500,'raw data'!Q500,'raw data'!W500)</f>
        <v>36.918666666666667</v>
      </c>
      <c r="AO100" s="2">
        <f>STDEV('raw data'!K500,'raw data'!Q500,'raw data'!W500)</f>
        <v>1.4047538337137004</v>
      </c>
      <c r="AP100" s="2">
        <f>AVERAGE('raw data'!AC500,'raw data'!AI500,'raw data'!AO500)</f>
        <v>38.840666666666671</v>
      </c>
      <c r="AQ100" s="2">
        <f>STDEV('raw data'!AC500,'raw data'!AI500,'raw data'!AO500)</f>
        <v>1.4037436850555518</v>
      </c>
      <c r="AR100" s="2">
        <f>AVERAGE('raw data'!AU500,'raw data'!BA500,'raw data'!BG500)</f>
        <v>39.959666666666671</v>
      </c>
      <c r="AS100" s="2">
        <f>STDEV('raw data'!AU500,'raw data'!BA500,'raw data'!BG500)</f>
        <v>1.348403624043387</v>
      </c>
      <c r="AT100" s="2">
        <f>AVERAGE('raw data'!BM500,'raw data'!BS500,'raw data'!BY500)</f>
        <v>46.326000000000001</v>
      </c>
      <c r="AU100" s="2">
        <f>STDEV('raw data'!BM500,'raw data'!BS500,'raw data'!BY500)</f>
        <v>1.0816020525128474</v>
      </c>
      <c r="AV100" s="2"/>
      <c r="AW100" s="2"/>
      <c r="AX100" s="13">
        <f t="shared" si="80"/>
        <v>1.0380000000000038</v>
      </c>
      <c r="AY100" s="14">
        <f t="shared" si="81"/>
        <v>2.4936578529477726</v>
      </c>
      <c r="AZ100" s="13">
        <f t="shared" si="82"/>
        <v>0.45100000000000051</v>
      </c>
      <c r="BA100" s="14">
        <f t="shared" si="83"/>
        <v>1.666073499338546</v>
      </c>
      <c r="BB100" s="13">
        <f t="shared" si="84"/>
        <v>-2.3666666666670721E-2</v>
      </c>
      <c r="BC100" s="14">
        <f t="shared" si="85"/>
        <v>2.3424768389028223</v>
      </c>
      <c r="BD100" s="13">
        <f t="shared" si="86"/>
        <v>0.21933333333333138</v>
      </c>
      <c r="BE100" s="14">
        <f t="shared" si="87"/>
        <v>3.1822562563042647</v>
      </c>
      <c r="BG100" s="13">
        <f t="shared" si="88"/>
        <v>0.41799999999999216</v>
      </c>
      <c r="BH100" s="14">
        <f t="shared" si="89"/>
        <v>3.919475070698542</v>
      </c>
      <c r="BI100" s="13">
        <f t="shared" si="90"/>
        <v>2.666666666666373E-2</v>
      </c>
      <c r="BJ100" s="14">
        <f t="shared" si="91"/>
        <v>2.7603998632238609</v>
      </c>
      <c r="BK100" s="13">
        <f t="shared" si="92"/>
        <v>0.49066666666666947</v>
      </c>
      <c r="BL100" s="14">
        <f t="shared" si="93"/>
        <v>3.4466572325995055</v>
      </c>
      <c r="BM100" s="13">
        <f t="shared" si="94"/>
        <v>-0.30699999999999505</v>
      </c>
      <c r="BN100" s="14">
        <f t="shared" si="95"/>
        <v>2.3974040438837347</v>
      </c>
      <c r="BO100" s="13"/>
      <c r="BP100" s="13">
        <f>M100-AE100</f>
        <v>0.14266666666666339</v>
      </c>
      <c r="BQ100" s="14">
        <f>N100+AF100</f>
        <v>3.6148290464940911</v>
      </c>
      <c r="BR100" s="13">
        <f>O100-AG100</f>
        <v>-0.20933333333333337</v>
      </c>
      <c r="BS100" s="14">
        <f>P100+AH100</f>
        <v>2.4123827472136457</v>
      </c>
      <c r="BT100" s="13">
        <f>Q100-AI100</f>
        <v>0.75966666666666782</v>
      </c>
      <c r="BU100" s="14">
        <f>R100+AJ100</f>
        <v>2.4026138373931589</v>
      </c>
      <c r="BV100" s="13">
        <f>S100-AK100</f>
        <v>-1.7333333333333201E-2</v>
      </c>
      <c r="BW100" s="14">
        <f>T100+AL100</f>
        <v>2.2282454940454133</v>
      </c>
      <c r="BY100" s="13">
        <f t="shared" si="96"/>
        <v>0.44233333333333036</v>
      </c>
      <c r="BZ100" s="14">
        <f t="shared" si="97"/>
        <v>2.9878618527698855</v>
      </c>
      <c r="CA100" s="13">
        <f t="shared" si="98"/>
        <v>-0.39866666666667072</v>
      </c>
      <c r="CB100" s="14">
        <f t="shared" si="99"/>
        <v>2.770003909171002</v>
      </c>
      <c r="CC100" s="13">
        <f t="shared" si="100"/>
        <v>0.36233333333333206</v>
      </c>
      <c r="CD100" s="14">
        <f t="shared" si="101"/>
        <v>2.8079669148944566</v>
      </c>
      <c r="CE100" s="13">
        <f t="shared" si="102"/>
        <v>3.3666666666668732E-2</v>
      </c>
      <c r="CF100" s="14">
        <f t="shared" si="103"/>
        <v>2.4112269369570773</v>
      </c>
      <c r="CH100" s="13">
        <f t="shared" si="104"/>
        <v>2.4333333333338203E-2</v>
      </c>
      <c r="CI100" s="14">
        <f t="shared" si="105"/>
        <v>3.7411208853560574</v>
      </c>
      <c r="CJ100" s="13">
        <f t="shared" si="106"/>
        <v>-0.42533333333333445</v>
      </c>
      <c r="CK100" s="14">
        <f t="shared" si="107"/>
        <v>2.7978833241639629</v>
      </c>
      <c r="CL100" s="13">
        <f t="shared" si="108"/>
        <v>-0.12833333333333741</v>
      </c>
      <c r="CM100" s="14">
        <f t="shared" si="109"/>
        <v>3.3354975657918233</v>
      </c>
      <c r="CN100" s="13">
        <f t="shared" si="110"/>
        <v>0.34066666666666379</v>
      </c>
      <c r="CO100" s="14">
        <f t="shared" si="111"/>
        <v>2.1493812119523525</v>
      </c>
      <c r="CQ100" s="13">
        <f t="shared" si="112"/>
        <v>0.29966666666666697</v>
      </c>
      <c r="CR100" s="14">
        <f t="shared" si="113"/>
        <v>3.4364748611516065</v>
      </c>
      <c r="CS100" s="13">
        <f t="shared" si="114"/>
        <v>-0.18933333333333735</v>
      </c>
      <c r="CT100" s="14">
        <f t="shared" si="115"/>
        <v>2.4498662081537468</v>
      </c>
      <c r="CU100" s="13">
        <f t="shared" si="116"/>
        <v>-0.39733333333333576</v>
      </c>
      <c r="CV100" s="14">
        <f t="shared" si="117"/>
        <v>2.2914541705854767</v>
      </c>
      <c r="CW100" s="13">
        <f t="shared" si="118"/>
        <v>5.1000000000001933E-2</v>
      </c>
      <c r="CX100" s="14">
        <f t="shared" si="119"/>
        <v>1.9802226621140311</v>
      </c>
    </row>
    <row r="101" spans="1:102" x14ac:dyDescent="0.25">
      <c r="A101" s="4">
        <v>746</v>
      </c>
      <c r="B101" s="4">
        <v>756</v>
      </c>
      <c r="C101" s="4" t="s">
        <v>121</v>
      </c>
      <c r="D101" s="2">
        <f>AVERAGE('raw data'!K101,'raw data'!Q101,'raw data'!W101)</f>
        <v>3.2243333333333335</v>
      </c>
      <c r="E101" s="2">
        <f>STDEV('raw data'!K101,'raw data'!Q101,'raw data'!W101)</f>
        <v>0.21370618459308405</v>
      </c>
      <c r="F101" s="2">
        <f>AVERAGE('raw data'!AC101,'raw data'!AI101,'raw data'!AO101)</f>
        <v>10.420500000000001</v>
      </c>
      <c r="G101" s="2">
        <f>STDEV('raw data'!AC101,'raw data'!AI101,'raw data'!AO101)</f>
        <v>0.24112341238461221</v>
      </c>
      <c r="H101" s="2">
        <f>AVERAGE('raw data'!AU101,'raw data'!BA101,'raw data'!BG101)</f>
        <v>22.537000000000003</v>
      </c>
      <c r="I101" s="2">
        <f>STDEV('raw data'!AU101,'raw data'!BA101,'raw data'!BG101)</f>
        <v>0.33052836489475523</v>
      </c>
      <c r="J101" s="2">
        <f>AVERAGE('raw data'!BM101,'raw data'!BS101,'raw data'!BY101)</f>
        <v>30.445000000000004</v>
      </c>
      <c r="K101" s="2">
        <f>STDEV('raw data'!BM101,'raw data'!BS101,'raw data'!BY101)</f>
        <v>0.40376849802826298</v>
      </c>
      <c r="L101" s="2"/>
      <c r="M101" s="2">
        <f>AVERAGE('raw data'!K201,'raw data'!Q201,'raw data'!W201)</f>
        <v>3.1303333333333332</v>
      </c>
      <c r="N101" s="2">
        <f>STDEV('raw data'!K201,'raw data'!Q201,'raw data'!W201)</f>
        <v>0.11207289294621309</v>
      </c>
      <c r="O101" s="2">
        <f>AVERAGE('raw data'!AC201,'raw data'!AI201,'raw data'!AO201)</f>
        <v>10.634</v>
      </c>
      <c r="P101" s="2">
        <f>STDEV('raw data'!AC201,'raw data'!AI201,'raw data'!AO201)</f>
        <v>0.24883930557691242</v>
      </c>
      <c r="Q101" s="2">
        <f>AVERAGE('raw data'!AU201,'raw data'!BA201,'raw data'!BG201)</f>
        <v>22.562000000000001</v>
      </c>
      <c r="R101" s="2">
        <f>STDEV('raw data'!AU201,'raw data'!BA201,'raw data'!BG201)</f>
        <v>0.29472529582646945</v>
      </c>
      <c r="S101" s="2">
        <f>AVERAGE('raw data'!BM201,'raw data'!BS201,'raw data'!BY201)</f>
        <v>30.646333333333331</v>
      </c>
      <c r="T101" s="2">
        <f>STDEV('raw data'!BM201,'raw data'!BS201,'raw data'!BY201)</f>
        <v>0.46457543341564489</v>
      </c>
      <c r="U101" s="2"/>
      <c r="V101" s="2">
        <f>AVERAGE('raw data'!K301,'raw data'!Q301,'raw data'!W301)</f>
        <v>2.7076666666666664</v>
      </c>
      <c r="W101" s="2">
        <f>STDEV('raw data'!K301,'raw data'!Q301,'raw data'!W301)</f>
        <v>0.19734318669093545</v>
      </c>
      <c r="X101" s="2">
        <f>AVERAGE('raw data'!AC301,'raw data'!AI301,'raw data'!AO301)</f>
        <v>10.877000000000001</v>
      </c>
      <c r="Y101" s="2">
        <f>STDEV('raw data'!AC301,'raw data'!AI301,'raw data'!AO301)</f>
        <v>0.55999732142216552</v>
      </c>
      <c r="Z101" s="2">
        <f>AVERAGE('raw data'!AU301,'raw data'!BA301,'raw data'!BG301)</f>
        <v>22.979333333333333</v>
      </c>
      <c r="AA101" s="2">
        <f>STDEV('raw data'!AU301,'raw data'!BA301,'raw data'!BG301)</f>
        <v>0.93301143258447394</v>
      </c>
      <c r="AB101" s="2">
        <f>AVERAGE('raw data'!BM301,'raw data'!BS301,'raw data'!BY301)</f>
        <v>30.572666666666667</v>
      </c>
      <c r="AC101" s="2">
        <f>STDEV('raw data'!BM301,'raw data'!BS301,'raw data'!BY301)</f>
        <v>0.4181211945516915</v>
      </c>
      <c r="AD101" s="2"/>
      <c r="AE101" s="2">
        <f>AVERAGE('raw data'!K401,'raw data'!Q401,'raw data'!W401)</f>
        <v>2.9433333333333334</v>
      </c>
      <c r="AF101" s="2">
        <f>STDEV('raw data'!K401,'raw data'!Q401,'raw data'!W401)</f>
        <v>0.32438608683686382</v>
      </c>
      <c r="AG101" s="2">
        <f>AVERAGE('raw data'!AC401,'raw data'!AI401,'raw data'!AO401)</f>
        <v>10.478999999999999</v>
      </c>
      <c r="AH101" s="2">
        <f>STDEV('raw data'!AC401,'raw data'!AI401,'raw data'!AO401)</f>
        <v>0.12700787377166853</v>
      </c>
      <c r="AI101" s="2">
        <f>AVERAGE('raw data'!AU401,'raw data'!BA401,'raw data'!BG401)</f>
        <v>22.344999999999999</v>
      </c>
      <c r="AJ101" s="2">
        <f>STDEV('raw data'!AU401,'raw data'!BA401,'raw data'!BG401)</f>
        <v>0.334359088406462</v>
      </c>
      <c r="AK101" s="2">
        <f>AVERAGE('raw data'!BM401,'raw data'!BS401,'raw data'!BY401)</f>
        <v>30.667666666666666</v>
      </c>
      <c r="AL101" s="2">
        <f>STDEV('raw data'!BM401,'raw data'!BS401,'raw data'!BY401)</f>
        <v>0.23807841845352815</v>
      </c>
      <c r="AM101" s="2"/>
      <c r="AN101" s="2">
        <f>AVERAGE('raw data'!K501,'raw data'!Q501,'raw data'!W501)</f>
        <v>3.1</v>
      </c>
      <c r="AO101" s="2">
        <f>STDEV('raw data'!K501,'raw data'!Q501,'raw data'!W501)</f>
        <v>0.3493608449726443</v>
      </c>
      <c r="AP101" s="2">
        <f>AVERAGE('raw data'!AC501,'raw data'!AI501,'raw data'!AO501)</f>
        <v>10.348999999999998</v>
      </c>
      <c r="AQ101" s="2">
        <f>STDEV('raw data'!AC501,'raw data'!AI501,'raw data'!AO501)</f>
        <v>0.12593252161375906</v>
      </c>
      <c r="AR101" s="2">
        <f>AVERAGE('raw data'!AU501,'raw data'!BA501,'raw data'!BG501)</f>
        <v>21.998666666666665</v>
      </c>
      <c r="AS101" s="2">
        <f>STDEV('raw data'!AU501,'raw data'!BA501,'raw data'!BG501)</f>
        <v>0.74388529581739637</v>
      </c>
      <c r="AT101" s="2">
        <f>AVERAGE('raw data'!BM501,'raw data'!BS501,'raw data'!BY501)</f>
        <v>31.322999999999997</v>
      </c>
      <c r="AU101" s="2">
        <f>STDEV('raw data'!BM501,'raw data'!BS501,'raw data'!BY501)</f>
        <v>0.76948749177617992</v>
      </c>
      <c r="AV101" s="2"/>
      <c r="AW101" s="2"/>
      <c r="AX101" s="13">
        <f t="shared" si="80"/>
        <v>9.4000000000000306E-2</v>
      </c>
      <c r="AY101" s="14">
        <f t="shared" si="81"/>
        <v>0.32577907753929713</v>
      </c>
      <c r="AZ101" s="13">
        <f t="shared" si="82"/>
        <v>-0.2134999999999998</v>
      </c>
      <c r="BA101" s="14">
        <f t="shared" si="83"/>
        <v>0.48996271796152463</v>
      </c>
      <c r="BB101" s="13">
        <f t="shared" si="84"/>
        <v>-2.4999999999998579E-2</v>
      </c>
      <c r="BC101" s="14">
        <f t="shared" si="85"/>
        <v>0.62525366072122468</v>
      </c>
      <c r="BD101" s="13">
        <f t="shared" si="86"/>
        <v>-0.20133333333332715</v>
      </c>
      <c r="BE101" s="14">
        <f t="shared" si="87"/>
        <v>0.86834393144390787</v>
      </c>
      <c r="BG101" s="13">
        <f t="shared" si="88"/>
        <v>0.42266666666666675</v>
      </c>
      <c r="BH101" s="14">
        <f t="shared" si="89"/>
        <v>0.30941607963714857</v>
      </c>
      <c r="BI101" s="13">
        <f t="shared" si="90"/>
        <v>-0.24300000000000033</v>
      </c>
      <c r="BJ101" s="14">
        <f t="shared" si="91"/>
        <v>0.80883662699907788</v>
      </c>
      <c r="BK101" s="13">
        <f t="shared" si="92"/>
        <v>-0.41733333333333178</v>
      </c>
      <c r="BL101" s="14">
        <f t="shared" si="93"/>
        <v>1.2277367284109433</v>
      </c>
      <c r="BM101" s="13">
        <f t="shared" si="94"/>
        <v>7.3666666666664327E-2</v>
      </c>
      <c r="BN101" s="14">
        <f t="shared" si="95"/>
        <v>0.88269662796733639</v>
      </c>
      <c r="BO101" s="13"/>
      <c r="BP101" s="13">
        <f>M101-AE101</f>
        <v>0.18699999999999983</v>
      </c>
      <c r="BQ101" s="14">
        <f>N101+AF101</f>
        <v>0.43645897978307691</v>
      </c>
      <c r="BR101" s="13">
        <f>O101-AG101</f>
        <v>0.15500000000000114</v>
      </c>
      <c r="BS101" s="14">
        <f>P101+AH101</f>
        <v>0.37584717934858092</v>
      </c>
      <c r="BT101" s="13">
        <f>Q101-AI101</f>
        <v>0.2170000000000023</v>
      </c>
      <c r="BU101" s="14">
        <f>R101+AJ101</f>
        <v>0.62908438423293145</v>
      </c>
      <c r="BV101" s="13">
        <f>S101-AK101</f>
        <v>-2.1333333333334537E-2</v>
      </c>
      <c r="BW101" s="14">
        <f>T101+AL101</f>
        <v>0.70265385186917306</v>
      </c>
      <c r="BY101" s="13">
        <f t="shared" si="96"/>
        <v>3.0333333333333101E-2</v>
      </c>
      <c r="BZ101" s="14">
        <f t="shared" si="97"/>
        <v>0.46143373791885739</v>
      </c>
      <c r="CA101" s="13">
        <f t="shared" si="98"/>
        <v>0.28500000000000192</v>
      </c>
      <c r="CB101" s="14">
        <f t="shared" si="99"/>
        <v>0.37477182719067148</v>
      </c>
      <c r="CC101" s="13">
        <f t="shared" si="100"/>
        <v>0.56333333333333613</v>
      </c>
      <c r="CD101" s="14">
        <f t="shared" si="101"/>
        <v>1.0386105916438657</v>
      </c>
      <c r="CE101" s="13">
        <f t="shared" si="102"/>
        <v>-0.67666666666666586</v>
      </c>
      <c r="CF101" s="14">
        <f t="shared" si="103"/>
        <v>1.2340629251918247</v>
      </c>
      <c r="CH101" s="13">
        <f t="shared" si="104"/>
        <v>-0.39233333333333364</v>
      </c>
      <c r="CI101" s="14">
        <f t="shared" si="105"/>
        <v>0.54670403166357973</v>
      </c>
      <c r="CJ101" s="13">
        <f t="shared" si="106"/>
        <v>0.52800000000000225</v>
      </c>
      <c r="CK101" s="14">
        <f t="shared" si="107"/>
        <v>0.68592984303592464</v>
      </c>
      <c r="CL101" s="13">
        <f t="shared" si="108"/>
        <v>0.98066666666666791</v>
      </c>
      <c r="CM101" s="14">
        <f t="shared" si="109"/>
        <v>1.6768967284018703</v>
      </c>
      <c r="CN101" s="13">
        <f t="shared" si="110"/>
        <v>-0.75033333333333019</v>
      </c>
      <c r="CO101" s="14">
        <f t="shared" si="111"/>
        <v>1.1876086863278714</v>
      </c>
      <c r="CQ101" s="13">
        <f t="shared" si="112"/>
        <v>-0.15666666666666673</v>
      </c>
      <c r="CR101" s="14">
        <f t="shared" si="113"/>
        <v>0.67374693180950818</v>
      </c>
      <c r="CS101" s="13">
        <f t="shared" si="114"/>
        <v>0.13000000000000078</v>
      </c>
      <c r="CT101" s="14">
        <f t="shared" si="115"/>
        <v>0.25294039538542756</v>
      </c>
      <c r="CU101" s="13">
        <f t="shared" si="116"/>
        <v>0.34633333333333383</v>
      </c>
      <c r="CV101" s="14">
        <f t="shared" si="117"/>
        <v>1.0782443842238583</v>
      </c>
      <c r="CW101" s="13">
        <f t="shared" si="118"/>
        <v>-0.65533333333333132</v>
      </c>
      <c r="CX101" s="14">
        <f t="shared" si="119"/>
        <v>1.0075659102297081</v>
      </c>
    </row>
    <row r="102" spans="1:102" x14ac:dyDescent="0.25">
      <c r="A102" s="4">
        <v>751</v>
      </c>
      <c r="B102" s="4">
        <v>756</v>
      </c>
      <c r="C102" s="4" t="s">
        <v>122</v>
      </c>
      <c r="D102" s="2">
        <f>AVERAGE('raw data'!K102,'raw data'!Q102,'raw data'!W102)</f>
        <v>6.1413333333333329</v>
      </c>
      <c r="E102" s="2">
        <f>STDEV('raw data'!K102,'raw data'!Q102,'raw data'!W102)</f>
        <v>0.28235143586200018</v>
      </c>
      <c r="F102" s="2">
        <f>AVERAGE('raw data'!AC102,'raw data'!AI102,'raw data'!AO102)</f>
        <v>21.962</v>
      </c>
      <c r="G102" s="2">
        <f>STDEV('raw data'!AC102,'raw data'!AI102,'raw data'!AO102)</f>
        <v>0.24607315985291781</v>
      </c>
      <c r="H102" s="2">
        <f>AVERAGE('raw data'!AU102,'raw data'!BA102,'raw data'!BG102)</f>
        <v>47.014999999999993</v>
      </c>
      <c r="I102" s="2">
        <f>STDEV('raw data'!AU102,'raw data'!BA102,'raw data'!BG102)</f>
        <v>0.22695373977971856</v>
      </c>
      <c r="J102" s="2">
        <f>AVERAGE('raw data'!BM102,'raw data'!BS102,'raw data'!BY102)</f>
        <v>62.906666666666673</v>
      </c>
      <c r="K102" s="2">
        <f>STDEV('raw data'!BM102,'raw data'!BS102,'raw data'!BY102)</f>
        <v>0.84840811720146314</v>
      </c>
      <c r="L102" s="2"/>
      <c r="M102" s="2">
        <f>AVERAGE('raw data'!K202,'raw data'!Q202,'raw data'!W202)</f>
        <v>5.9673333333333334</v>
      </c>
      <c r="N102" s="2">
        <f>STDEV('raw data'!K202,'raw data'!Q202,'raw data'!W202)</f>
        <v>0.16592869954692371</v>
      </c>
      <c r="O102" s="2">
        <f>AVERAGE('raw data'!AC202,'raw data'!AI202,'raw data'!AO202)</f>
        <v>21.742333333333335</v>
      </c>
      <c r="P102" s="2">
        <f>STDEV('raw data'!AC202,'raw data'!AI202,'raw data'!AO202)</f>
        <v>0.61300924408473112</v>
      </c>
      <c r="Q102" s="2">
        <f>AVERAGE('raw data'!AU202,'raw data'!BA202,'raw data'!BG202)</f>
        <v>47.777666666666669</v>
      </c>
      <c r="R102" s="2">
        <f>STDEV('raw data'!AU202,'raw data'!BA202,'raw data'!BG202)</f>
        <v>0.41997658664898774</v>
      </c>
      <c r="S102" s="2">
        <f>AVERAGE('raw data'!BM202,'raw data'!BS202,'raw data'!BY202)</f>
        <v>64.124000000000009</v>
      </c>
      <c r="T102" s="2">
        <f>STDEV('raw data'!BM202,'raw data'!BS202,'raw data'!BY202)</f>
        <v>1.5497861142751286</v>
      </c>
      <c r="U102" s="2"/>
      <c r="V102" s="2">
        <f>AVERAGE('raw data'!K302,'raw data'!Q302,'raw data'!W302)</f>
        <v>5.4363333333333328</v>
      </c>
      <c r="W102" s="2">
        <f>STDEV('raw data'!K302,'raw data'!Q302,'raw data'!W302)</f>
        <v>0.1560042734457405</v>
      </c>
      <c r="X102" s="2">
        <f>AVERAGE('raw data'!AC302,'raw data'!AI302,'raw data'!AO302)</f>
        <v>21.649000000000001</v>
      </c>
      <c r="Y102" s="2">
        <f>STDEV('raw data'!AC302,'raw data'!AI302,'raw data'!AO302)</f>
        <v>0.41544674748997562</v>
      </c>
      <c r="Z102" s="2">
        <f>AVERAGE('raw data'!AU302,'raw data'!BA302,'raw data'!BG302)</f>
        <v>46.176666666666669</v>
      </c>
      <c r="AA102" s="2">
        <f>STDEV('raw data'!AU302,'raw data'!BA302,'raw data'!BG302)</f>
        <v>1.6491617062414892</v>
      </c>
      <c r="AB102" s="2">
        <f>AVERAGE('raw data'!BM302,'raw data'!BS302,'raw data'!BY302)</f>
        <v>64.446333333333328</v>
      </c>
      <c r="AC102" s="2">
        <f>STDEV('raw data'!BM302,'raw data'!BS302,'raw data'!BY302)</f>
        <v>0.39203868856700058</v>
      </c>
      <c r="AD102" s="2"/>
      <c r="AE102" s="2">
        <f>AVERAGE('raw data'!K402,'raw data'!Q402,'raw data'!W402)</f>
        <v>5.8109999999999999</v>
      </c>
      <c r="AF102" s="2">
        <f>STDEV('raw data'!K402,'raw data'!Q402,'raw data'!W402)</f>
        <v>0.32281418804011719</v>
      </c>
      <c r="AG102" s="2">
        <f>AVERAGE('raw data'!AC402,'raw data'!AI402,'raw data'!AO402)</f>
        <v>21.520333333333337</v>
      </c>
      <c r="AH102" s="2">
        <f>STDEV('raw data'!AC402,'raw data'!AI402,'raw data'!AO402)</f>
        <v>0.94974329865144902</v>
      </c>
      <c r="AI102" s="2">
        <f>AVERAGE('raw data'!AU402,'raw data'!BA402,'raw data'!BG402)</f>
        <v>46.041666666666664</v>
      </c>
      <c r="AJ102" s="2">
        <f>STDEV('raw data'!AU402,'raw data'!BA402,'raw data'!BG402)</f>
        <v>0.65696600622355916</v>
      </c>
      <c r="AK102" s="2">
        <f>AVERAGE('raw data'!BM402,'raw data'!BS402,'raw data'!BY402)</f>
        <v>64.471999999999994</v>
      </c>
      <c r="AL102" s="2">
        <f>STDEV('raw data'!BM402,'raw data'!BS402,'raw data'!BY402)</f>
        <v>0.58401455461315432</v>
      </c>
      <c r="AM102" s="2"/>
      <c r="AN102" s="2">
        <f>AVERAGE('raw data'!K502,'raw data'!Q502,'raw data'!W502)</f>
        <v>4.9073333333333338</v>
      </c>
      <c r="AO102" s="2">
        <f>STDEV('raw data'!K502,'raw data'!Q502,'raw data'!W502)</f>
        <v>0.31715190892273287</v>
      </c>
      <c r="AP102" s="2">
        <f>AVERAGE('raw data'!AC502,'raw data'!AI502,'raw data'!AO502)</f>
        <v>21.680000000000003</v>
      </c>
      <c r="AQ102" s="2">
        <f>STDEV('raw data'!AC502,'raw data'!AI502,'raw data'!AO502)</f>
        <v>0.58463321835147208</v>
      </c>
      <c r="AR102" s="2">
        <f>AVERAGE('raw data'!AU502,'raw data'!BA502,'raw data'!BG502)</f>
        <v>46.097000000000001</v>
      </c>
      <c r="AS102" s="2">
        <f>STDEV('raw data'!AU502,'raw data'!BA502,'raw data'!BG502)</f>
        <v>1.8665950283872506</v>
      </c>
      <c r="AT102" s="2">
        <f>AVERAGE('raw data'!BM502,'raw data'!BS502,'raw data'!BY502)</f>
        <v>64.23833333333333</v>
      </c>
      <c r="AU102" s="2">
        <f>STDEV('raw data'!BM502,'raw data'!BS502,'raw data'!BY502)</f>
        <v>0.54135047181408258</v>
      </c>
      <c r="AV102" s="2"/>
      <c r="AW102" s="2"/>
      <c r="AX102" s="13">
        <f t="shared" si="80"/>
        <v>0.17399999999999949</v>
      </c>
      <c r="AY102" s="14">
        <f t="shared" si="81"/>
        <v>0.44828013540892386</v>
      </c>
      <c r="AZ102" s="13">
        <f t="shared" si="82"/>
        <v>0.21966666666666512</v>
      </c>
      <c r="BA102" s="14">
        <f t="shared" si="83"/>
        <v>0.8590824039376489</v>
      </c>
      <c r="BB102" s="13">
        <f t="shared" si="84"/>
        <v>-0.76266666666667504</v>
      </c>
      <c r="BC102" s="14">
        <f t="shared" si="85"/>
        <v>0.64693032642870629</v>
      </c>
      <c r="BD102" s="13">
        <f t="shared" si="86"/>
        <v>-1.217333333333336</v>
      </c>
      <c r="BE102" s="14">
        <f t="shared" si="87"/>
        <v>2.3981942314765918</v>
      </c>
      <c r="BG102" s="13">
        <f t="shared" si="88"/>
        <v>0.53100000000000058</v>
      </c>
      <c r="BH102" s="14">
        <f t="shared" si="89"/>
        <v>0.32193297299266421</v>
      </c>
      <c r="BI102" s="13">
        <f t="shared" si="90"/>
        <v>9.3333333333333712E-2</v>
      </c>
      <c r="BJ102" s="14">
        <f t="shared" si="91"/>
        <v>1.0284559915747067</v>
      </c>
      <c r="BK102" s="13">
        <f t="shared" si="92"/>
        <v>1.6009999999999991</v>
      </c>
      <c r="BL102" s="14">
        <f t="shared" si="93"/>
        <v>2.0691382928904769</v>
      </c>
      <c r="BM102" s="13">
        <f t="shared" si="94"/>
        <v>-0.32233333333331871</v>
      </c>
      <c r="BN102" s="14">
        <f t="shared" si="95"/>
        <v>1.9418248028421292</v>
      </c>
      <c r="BO102" s="13"/>
      <c r="BP102" s="13">
        <f>M102-AE102</f>
        <v>0.15633333333333344</v>
      </c>
      <c r="BQ102" s="14">
        <f>N102+AF102</f>
        <v>0.48874288758704088</v>
      </c>
      <c r="BR102" s="13">
        <f>O102-AG102</f>
        <v>0.22199999999999775</v>
      </c>
      <c r="BS102" s="14">
        <f>P102+AH102</f>
        <v>1.5627525427361801</v>
      </c>
      <c r="BT102" s="13">
        <f>Q102-AI102</f>
        <v>1.7360000000000042</v>
      </c>
      <c r="BU102" s="14">
        <f>R102+AJ102</f>
        <v>1.0769425928725469</v>
      </c>
      <c r="BV102" s="13">
        <f>S102-AK102</f>
        <v>-0.34799999999998477</v>
      </c>
      <c r="BW102" s="14">
        <f>T102+AL102</f>
        <v>2.1338006688882829</v>
      </c>
      <c r="BY102" s="13">
        <f t="shared" si="96"/>
        <v>1.0599999999999996</v>
      </c>
      <c r="BZ102" s="14">
        <f t="shared" si="97"/>
        <v>0.48308060846965661</v>
      </c>
      <c r="CA102" s="13">
        <f t="shared" si="98"/>
        <v>6.2333333333331353E-2</v>
      </c>
      <c r="CB102" s="14">
        <f t="shared" si="99"/>
        <v>1.1976424624362032</v>
      </c>
      <c r="CC102" s="13">
        <f t="shared" si="100"/>
        <v>1.6806666666666672</v>
      </c>
      <c r="CD102" s="14">
        <f t="shared" si="101"/>
        <v>2.2865716150362383</v>
      </c>
      <c r="CE102" s="13">
        <f t="shared" si="102"/>
        <v>-0.1143333333333203</v>
      </c>
      <c r="CF102" s="14">
        <f t="shared" si="103"/>
        <v>2.091136586089211</v>
      </c>
      <c r="CH102" s="13">
        <f t="shared" si="104"/>
        <v>0.52899999999999903</v>
      </c>
      <c r="CI102" s="14">
        <f t="shared" si="105"/>
        <v>0.47315618236847334</v>
      </c>
      <c r="CJ102" s="13">
        <f t="shared" si="106"/>
        <v>-3.1000000000002359E-2</v>
      </c>
      <c r="CK102" s="14">
        <f t="shared" si="107"/>
        <v>1.0000799658414476</v>
      </c>
      <c r="CL102" s="13">
        <f t="shared" si="108"/>
        <v>7.9666666666668107E-2</v>
      </c>
      <c r="CM102" s="14">
        <f t="shared" si="109"/>
        <v>3.5157567346287397</v>
      </c>
      <c r="CN102" s="13">
        <f t="shared" si="110"/>
        <v>0.20799999999999841</v>
      </c>
      <c r="CO102" s="14">
        <f t="shared" si="111"/>
        <v>0.93338916038108311</v>
      </c>
      <c r="CQ102" s="13">
        <f t="shared" si="112"/>
        <v>0.90366666666666617</v>
      </c>
      <c r="CR102" s="14">
        <f t="shared" si="113"/>
        <v>0.63996609696285001</v>
      </c>
      <c r="CS102" s="13">
        <f t="shared" si="114"/>
        <v>-0.1596666666666664</v>
      </c>
      <c r="CT102" s="14">
        <f t="shared" si="115"/>
        <v>1.5343765170029211</v>
      </c>
      <c r="CU102" s="13">
        <f t="shared" si="116"/>
        <v>-5.5333333333337009E-2</v>
      </c>
      <c r="CV102" s="14">
        <f t="shared" si="117"/>
        <v>2.5235610346108097</v>
      </c>
      <c r="CW102" s="13">
        <f t="shared" si="118"/>
        <v>0.23366666666666447</v>
      </c>
      <c r="CX102" s="14">
        <f t="shared" si="119"/>
        <v>1.1253650264272368</v>
      </c>
    </row>
    <row r="103" spans="1:102" x14ac:dyDescent="0.25">
      <c r="A103" s="4"/>
      <c r="B103" s="4"/>
      <c r="C103" s="4"/>
      <c r="L103" s="2"/>
      <c r="U103" s="2"/>
      <c r="AD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13"/>
      <c r="AZ103" s="13"/>
      <c r="BB103" s="13"/>
      <c r="BD103" s="13"/>
      <c r="BG103" s="13"/>
      <c r="BH103" s="14"/>
      <c r="BI103" s="13"/>
      <c r="BJ103" s="14"/>
      <c r="BK103" s="13"/>
      <c r="BL103" s="14"/>
      <c r="BM103" s="13"/>
      <c r="BN103" s="14"/>
      <c r="BO103" s="13"/>
      <c r="BP103" s="13"/>
      <c r="BQ103" s="14"/>
      <c r="BR103" s="13"/>
      <c r="BS103" s="14"/>
      <c r="BT103" s="13"/>
      <c r="BU103" s="14"/>
      <c r="BV103" s="13"/>
      <c r="BW103" s="14"/>
      <c r="BY103" s="13"/>
      <c r="BZ103" s="14"/>
      <c r="CA103" s="13"/>
      <c r="CB103" s="14"/>
      <c r="CC103" s="13"/>
      <c r="CD103" s="14"/>
      <c r="CE103" s="13"/>
      <c r="CF103" s="14"/>
      <c r="CH103" s="13"/>
      <c r="CI103" s="14"/>
      <c r="CJ103" s="13"/>
      <c r="CK103" s="14"/>
      <c r="CL103" s="13"/>
      <c r="CM103" s="14"/>
      <c r="CN103" s="13"/>
      <c r="CO103" s="14"/>
      <c r="CQ103" s="13"/>
      <c r="CR103" s="14"/>
      <c r="CS103" s="13"/>
      <c r="CT103" s="14"/>
      <c r="CU103" s="13"/>
      <c r="CV103" s="14"/>
      <c r="CW103" s="13"/>
      <c r="CX103" s="14"/>
    </row>
    <row r="104" spans="1:102" x14ac:dyDescent="0.25">
      <c r="A104" s="4"/>
      <c r="B104" s="4"/>
      <c r="C104" s="4"/>
      <c r="L104" s="2"/>
      <c r="U104" s="2"/>
      <c r="AD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13"/>
      <c r="AZ104" s="13"/>
      <c r="BB104" s="13"/>
      <c r="BD104" s="13"/>
      <c r="BG104" s="13"/>
      <c r="BH104" s="14"/>
      <c r="BI104" s="13"/>
      <c r="BJ104" s="14"/>
      <c r="BK104" s="13"/>
      <c r="BL104" s="14"/>
      <c r="BM104" s="13"/>
      <c r="BN104" s="14"/>
      <c r="BO104" s="13"/>
      <c r="BP104" s="13"/>
      <c r="BQ104" s="14"/>
      <c r="BR104" s="13"/>
      <c r="BS104" s="14"/>
      <c r="BT104" s="13"/>
      <c r="BU104" s="14"/>
      <c r="BV104" s="13"/>
      <c r="BW104" s="14"/>
      <c r="BY104" s="13"/>
      <c r="BZ104" s="14"/>
      <c r="CA104" s="13"/>
      <c r="CB104" s="14"/>
      <c r="CC104" s="13"/>
      <c r="CD104" s="14"/>
      <c r="CE104" s="13"/>
      <c r="CF104" s="14"/>
      <c r="CH104" s="13"/>
      <c r="CI104" s="14"/>
      <c r="CJ104" s="13"/>
      <c r="CK104" s="14"/>
      <c r="CL104" s="13"/>
      <c r="CM104" s="14"/>
      <c r="CN104" s="13"/>
      <c r="CO104" s="14"/>
      <c r="CQ104" s="13"/>
      <c r="CR104" s="14"/>
      <c r="CS104" s="13"/>
      <c r="CT104" s="14"/>
      <c r="CU104" s="13"/>
      <c r="CV104" s="14"/>
      <c r="CW104" s="13"/>
      <c r="CX104" s="14"/>
    </row>
    <row r="105" spans="1:102" x14ac:dyDescent="0.25">
      <c r="A105" s="4"/>
      <c r="B105" s="4"/>
      <c r="C105" s="4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13"/>
      <c r="AZ105" s="13"/>
      <c r="BB105" s="13"/>
      <c r="BD105" s="13"/>
      <c r="BG105" s="13"/>
      <c r="BH105" s="14"/>
      <c r="BI105" s="13"/>
      <c r="BJ105" s="14"/>
      <c r="BK105" s="13"/>
      <c r="BL105" s="14"/>
      <c r="BM105" s="13"/>
      <c r="BN105" s="14"/>
      <c r="BO105" s="13"/>
      <c r="BP105" s="13"/>
      <c r="BQ105" s="14"/>
      <c r="BR105" s="13"/>
      <c r="BS105" s="14"/>
      <c r="BT105" s="13"/>
      <c r="BU105" s="14"/>
      <c r="BV105" s="13"/>
      <c r="BW105" s="14"/>
      <c r="BY105" s="13"/>
      <c r="BZ105" s="14"/>
      <c r="CA105" s="13"/>
      <c r="CB105" s="14"/>
      <c r="CC105" s="13"/>
      <c r="CD105" s="14"/>
      <c r="CE105" s="13"/>
      <c r="CF105" s="14"/>
      <c r="CH105" s="13"/>
      <c r="CI105" s="14"/>
      <c r="CJ105" s="13"/>
      <c r="CK105" s="14"/>
      <c r="CL105" s="13"/>
      <c r="CM105" s="14"/>
      <c r="CN105" s="13"/>
      <c r="CO105" s="14"/>
      <c r="CQ105" s="13"/>
      <c r="CR105" s="14"/>
      <c r="CS105" s="13"/>
      <c r="CT105" s="14"/>
      <c r="CU105" s="13"/>
      <c r="CV105" s="14"/>
      <c r="CW105" s="13"/>
      <c r="CX105" s="14"/>
    </row>
    <row r="106" spans="1:102" x14ac:dyDescent="0.25">
      <c r="A106" s="4"/>
      <c r="B106" s="4"/>
      <c r="C106" s="4"/>
      <c r="L106" s="2"/>
      <c r="U106" s="2"/>
      <c r="AD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13"/>
      <c r="AZ106" s="13"/>
      <c r="BB106" s="13"/>
      <c r="BD106" s="13"/>
      <c r="BO106" s="13"/>
      <c r="BQ106" s="9"/>
      <c r="BR106" s="10"/>
    </row>
    <row r="107" spans="1:102" ht="15" customHeight="1" x14ac:dyDescent="0.25">
      <c r="A107" s="4"/>
      <c r="B107" s="4"/>
      <c r="C107" s="4"/>
      <c r="L107" s="2"/>
      <c r="U107" s="2"/>
      <c r="AD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13"/>
      <c r="AZ107" s="13"/>
      <c r="BB107" s="13"/>
      <c r="BD107" s="13"/>
      <c r="BO107" s="13"/>
      <c r="BQ107" s="9"/>
      <c r="BR107" s="10"/>
    </row>
    <row r="108" spans="1:102" x14ac:dyDescent="0.25">
      <c r="A108" s="4"/>
      <c r="B108" s="4"/>
      <c r="C108" s="4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13"/>
      <c r="AZ108" s="13"/>
      <c r="BB108" s="13"/>
      <c r="BD108" s="13"/>
      <c r="BO108" s="13"/>
      <c r="BQ108" s="9"/>
      <c r="BR108" s="10"/>
    </row>
    <row r="109" spans="1:102" x14ac:dyDescent="0.25">
      <c r="A109" s="4"/>
      <c r="B109" s="4"/>
      <c r="C109" s="4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13"/>
      <c r="AZ109" s="13"/>
      <c r="BB109" s="13"/>
      <c r="BD109" s="13"/>
      <c r="BO109" s="13"/>
      <c r="BQ109" s="9"/>
      <c r="BR109" s="10"/>
    </row>
    <row r="110" spans="1:102" x14ac:dyDescent="0.25">
      <c r="A110" s="4"/>
      <c r="B110" s="4"/>
      <c r="C110" s="4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13"/>
      <c r="AZ110" s="13"/>
      <c r="BB110" s="13"/>
      <c r="BD110" s="13"/>
      <c r="BO110" s="13"/>
      <c r="BQ110" s="9"/>
      <c r="BR110" s="10"/>
    </row>
    <row r="111" spans="1:102" x14ac:dyDescent="0.25">
      <c r="A111" s="4"/>
      <c r="B111" s="4"/>
      <c r="C111" s="4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13"/>
      <c r="AZ111" s="13"/>
      <c r="BB111" s="13"/>
      <c r="BD111" s="13"/>
      <c r="BO111" s="13"/>
      <c r="BQ111" s="9"/>
      <c r="BR111" s="10"/>
    </row>
    <row r="112" spans="1:102" x14ac:dyDescent="0.25">
      <c r="A112" s="4"/>
      <c r="B112" s="4"/>
      <c r="C112" s="4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13"/>
      <c r="AZ112" s="13"/>
      <c r="BB112" s="13"/>
      <c r="BD112" s="13"/>
      <c r="BO112" s="13"/>
      <c r="BQ112" s="9"/>
      <c r="BR112" s="10"/>
    </row>
    <row r="113" spans="1:70" x14ac:dyDescent="0.25">
      <c r="A113" s="4"/>
      <c r="B113" s="4"/>
      <c r="C113" s="4"/>
      <c r="D113" s="2"/>
      <c r="E113" s="2"/>
      <c r="F113" s="2"/>
      <c r="G113" s="2"/>
      <c r="H113" s="2"/>
      <c r="I113" s="2"/>
      <c r="J113" s="2"/>
      <c r="K113" s="2"/>
      <c r="M113" s="2"/>
      <c r="N113" s="2"/>
      <c r="O113" s="2"/>
      <c r="P113" s="2"/>
      <c r="Q113" s="2"/>
      <c r="R113" s="2"/>
      <c r="S113" s="2"/>
      <c r="T113" s="2"/>
      <c r="V113" s="2"/>
      <c r="W113" s="2"/>
      <c r="X113" s="2"/>
      <c r="Y113" s="2"/>
      <c r="Z113" s="2"/>
      <c r="AA113" s="2"/>
      <c r="AB113" s="2"/>
      <c r="AC113" s="2"/>
      <c r="AE113" s="2"/>
      <c r="AF113" s="2"/>
      <c r="AG113" s="2"/>
      <c r="AH113" s="2"/>
      <c r="AI113" s="2"/>
      <c r="AJ113" s="2"/>
      <c r="AK113" s="2"/>
      <c r="AL113" s="2"/>
      <c r="AN113" s="2"/>
      <c r="AO113" s="2"/>
      <c r="AP113" s="2"/>
      <c r="AQ113" s="2"/>
      <c r="AR113" s="2"/>
      <c r="AS113" s="2"/>
      <c r="AT113" s="2"/>
      <c r="AU113" s="2"/>
      <c r="AX113" s="13"/>
      <c r="AZ113" s="13"/>
      <c r="BB113" s="13"/>
      <c r="BD113" s="13"/>
      <c r="BO113" s="13"/>
      <c r="BQ113" s="9"/>
      <c r="BR113" s="10"/>
    </row>
    <row r="114" spans="1:70" x14ac:dyDescent="0.25">
      <c r="A114" s="4"/>
      <c r="B114" s="4"/>
      <c r="C114" s="4"/>
      <c r="D114" s="2"/>
      <c r="E114" s="2"/>
      <c r="F114" s="2"/>
      <c r="G114" s="2"/>
      <c r="H114" s="2"/>
      <c r="I114" s="2"/>
      <c r="J114" s="2"/>
      <c r="K114" s="2"/>
      <c r="M114" s="2"/>
      <c r="N114" s="2"/>
      <c r="O114" s="2"/>
      <c r="P114" s="2"/>
      <c r="Q114" s="2"/>
      <c r="R114" s="2"/>
      <c r="S114" s="2"/>
      <c r="T114" s="2"/>
      <c r="V114" s="2"/>
      <c r="W114" s="2"/>
      <c r="X114" s="2"/>
      <c r="Y114" s="2"/>
      <c r="Z114" s="2"/>
      <c r="AA114" s="2"/>
      <c r="AB114" s="2"/>
      <c r="AC114" s="2"/>
      <c r="AE114" s="2"/>
      <c r="AF114" s="2"/>
      <c r="AG114" s="2"/>
      <c r="AH114" s="2"/>
      <c r="AI114" s="2"/>
      <c r="AJ114" s="2"/>
      <c r="AK114" s="2"/>
      <c r="AL114" s="2"/>
      <c r="AN114" s="2"/>
      <c r="AO114" s="2"/>
      <c r="AP114" s="2"/>
      <c r="AQ114" s="2"/>
      <c r="AR114" s="2"/>
      <c r="AS114" s="2"/>
      <c r="AT114" s="2"/>
      <c r="AU114" s="2"/>
      <c r="AX114" s="13"/>
      <c r="AZ114" s="13"/>
      <c r="BB114" s="13"/>
      <c r="BD114" s="13"/>
      <c r="BO114" s="13"/>
      <c r="BQ114" s="9"/>
      <c r="BR114" s="10"/>
    </row>
    <row r="115" spans="1:70" x14ac:dyDescent="0.25">
      <c r="A115" s="4"/>
      <c r="B115" s="4"/>
      <c r="C115" s="4"/>
      <c r="D115" s="2"/>
      <c r="E115" s="2"/>
      <c r="F115" s="2"/>
      <c r="G115" s="2"/>
      <c r="H115" s="2"/>
      <c r="I115" s="2"/>
      <c r="J115" s="2"/>
      <c r="K115" s="2"/>
      <c r="M115" s="2"/>
      <c r="N115" s="2"/>
      <c r="O115" s="2"/>
      <c r="P115" s="2"/>
      <c r="Q115" s="2"/>
      <c r="R115" s="2"/>
      <c r="S115" s="2"/>
      <c r="T115" s="2"/>
      <c r="V115" s="2"/>
      <c r="W115" s="2"/>
      <c r="X115" s="2"/>
      <c r="Y115" s="2"/>
      <c r="Z115" s="2"/>
      <c r="AA115" s="2"/>
      <c r="AB115" s="2"/>
      <c r="AC115" s="2"/>
      <c r="AE115" s="2"/>
      <c r="AF115" s="2"/>
      <c r="AG115" s="2"/>
      <c r="AH115" s="2"/>
      <c r="AI115" s="2"/>
      <c r="AJ115" s="2"/>
      <c r="AK115" s="2"/>
      <c r="AL115" s="2"/>
      <c r="AN115" s="2"/>
      <c r="AO115" s="2"/>
      <c r="AP115" s="2"/>
      <c r="AQ115" s="2"/>
      <c r="AR115" s="2"/>
      <c r="AS115" s="2"/>
      <c r="AT115" s="2"/>
      <c r="AU115" s="2"/>
      <c r="AX115" s="13"/>
      <c r="AZ115" s="13"/>
      <c r="BB115" s="13"/>
      <c r="BD115" s="13"/>
      <c r="BO115" s="13"/>
      <c r="BQ115" s="9"/>
      <c r="BR115" s="10"/>
    </row>
    <row r="116" spans="1:70" x14ac:dyDescent="0.25">
      <c r="A116" s="4"/>
      <c r="B116" s="4"/>
      <c r="C116" s="4"/>
      <c r="D116" s="2"/>
      <c r="E116" s="2"/>
      <c r="F116" s="2"/>
      <c r="G116" s="2"/>
      <c r="H116" s="2"/>
      <c r="I116" s="2"/>
      <c r="J116" s="2"/>
      <c r="K116" s="2"/>
      <c r="M116" s="2"/>
      <c r="N116" s="2"/>
      <c r="O116" s="2"/>
      <c r="P116" s="2"/>
      <c r="Q116" s="2"/>
      <c r="R116" s="2"/>
      <c r="S116" s="2"/>
      <c r="T116" s="2"/>
      <c r="V116" s="2"/>
      <c r="W116" s="2"/>
      <c r="X116" s="2"/>
      <c r="Y116" s="2"/>
      <c r="Z116" s="2"/>
      <c r="AA116" s="2"/>
      <c r="AB116" s="2"/>
      <c r="AC116" s="2"/>
      <c r="AE116" s="2"/>
      <c r="AF116" s="2"/>
      <c r="AG116" s="2"/>
      <c r="AH116" s="2"/>
      <c r="AI116" s="2"/>
      <c r="AJ116" s="2"/>
      <c r="AK116" s="2"/>
      <c r="AL116" s="2"/>
      <c r="AN116" s="2"/>
      <c r="AO116" s="2"/>
      <c r="AP116" s="2"/>
      <c r="AQ116" s="2"/>
      <c r="AR116" s="2"/>
      <c r="AS116" s="2"/>
      <c r="AT116" s="2"/>
      <c r="AU116" s="2"/>
      <c r="AX116" s="13"/>
      <c r="AZ116" s="13"/>
      <c r="BB116" s="13"/>
      <c r="BD116" s="13"/>
      <c r="BO116" s="13"/>
      <c r="BQ116" s="9"/>
      <c r="BR116" s="10"/>
    </row>
    <row r="117" spans="1:70" x14ac:dyDescent="0.25">
      <c r="A117" s="4"/>
      <c r="B117" s="4"/>
      <c r="C117" s="4"/>
      <c r="D117" s="2"/>
      <c r="E117" s="2"/>
      <c r="F117" s="2"/>
      <c r="G117" s="2"/>
      <c r="H117" s="2"/>
      <c r="I117" s="2"/>
      <c r="J117" s="2"/>
      <c r="K117" s="2"/>
      <c r="M117" s="2"/>
      <c r="N117" s="2"/>
      <c r="O117" s="2"/>
      <c r="P117" s="2"/>
      <c r="Q117" s="2"/>
      <c r="R117" s="2"/>
      <c r="S117" s="2"/>
      <c r="T117" s="2"/>
      <c r="V117" s="2"/>
      <c r="W117" s="2"/>
      <c r="X117" s="2"/>
      <c r="Y117" s="2"/>
      <c r="Z117" s="2"/>
      <c r="AA117" s="2"/>
      <c r="AB117" s="2"/>
      <c r="AC117" s="2"/>
      <c r="AE117" s="2"/>
      <c r="AF117" s="2"/>
      <c r="AG117" s="2"/>
      <c r="AH117" s="2"/>
      <c r="AI117" s="2"/>
      <c r="AJ117" s="2"/>
      <c r="AK117" s="2"/>
      <c r="AL117" s="2"/>
      <c r="AN117" s="2"/>
      <c r="AO117" s="2"/>
      <c r="AP117" s="2"/>
      <c r="AQ117" s="2"/>
      <c r="AR117" s="2"/>
      <c r="AS117" s="2"/>
      <c r="AT117" s="2"/>
      <c r="AU117" s="2"/>
      <c r="AX117" s="13"/>
      <c r="AZ117" s="13"/>
      <c r="BB117" s="13"/>
      <c r="BD117" s="13"/>
      <c r="BO117" s="13"/>
      <c r="BQ117" s="9"/>
      <c r="BR117" s="10"/>
    </row>
    <row r="118" spans="1:70" x14ac:dyDescent="0.25">
      <c r="A118" s="4"/>
      <c r="B118" s="4"/>
      <c r="C118" s="4"/>
      <c r="D118" s="2"/>
      <c r="E118" s="2"/>
      <c r="F118" s="2"/>
      <c r="G118" s="2"/>
      <c r="H118" s="2"/>
      <c r="I118" s="2"/>
      <c r="J118" s="2"/>
      <c r="K118" s="2"/>
      <c r="M118" s="2"/>
      <c r="N118" s="2"/>
      <c r="O118" s="2"/>
      <c r="P118" s="2"/>
      <c r="Q118" s="2"/>
      <c r="R118" s="2"/>
      <c r="S118" s="2"/>
      <c r="T118" s="2"/>
      <c r="V118" s="2"/>
      <c r="W118" s="2"/>
      <c r="X118" s="2"/>
      <c r="Y118" s="2"/>
      <c r="Z118" s="2"/>
      <c r="AA118" s="2"/>
      <c r="AB118" s="2"/>
      <c r="AC118" s="2"/>
      <c r="AE118" s="2"/>
      <c r="AF118" s="2"/>
      <c r="AG118" s="2"/>
      <c r="AH118" s="2"/>
      <c r="AI118" s="2"/>
      <c r="AJ118" s="2"/>
      <c r="AK118" s="2"/>
      <c r="AL118" s="2"/>
      <c r="AN118" s="2"/>
      <c r="AO118" s="2"/>
      <c r="AP118" s="2"/>
      <c r="AQ118" s="2"/>
      <c r="AR118" s="2"/>
      <c r="AS118" s="2"/>
      <c r="AT118" s="2"/>
      <c r="AU118" s="2"/>
      <c r="AX118" s="13"/>
      <c r="AZ118" s="13"/>
      <c r="BB118" s="13"/>
      <c r="BD118" s="13"/>
      <c r="BO118" s="13"/>
      <c r="BQ118" s="9"/>
      <c r="BR118" s="10"/>
    </row>
    <row r="119" spans="1:70" x14ac:dyDescent="0.25">
      <c r="A119" s="4"/>
      <c r="B119" s="4"/>
      <c r="C119" s="4"/>
      <c r="D119" s="2"/>
      <c r="E119" s="2"/>
      <c r="F119" s="2"/>
      <c r="G119" s="2"/>
      <c r="H119" s="2"/>
      <c r="I119" s="2"/>
      <c r="J119" s="2"/>
      <c r="K119" s="2"/>
      <c r="M119" s="2"/>
      <c r="N119" s="2"/>
      <c r="O119" s="2"/>
      <c r="P119" s="2"/>
      <c r="Q119" s="2"/>
      <c r="R119" s="2"/>
      <c r="S119" s="2"/>
      <c r="T119" s="2"/>
      <c r="V119" s="2"/>
      <c r="W119" s="2"/>
      <c r="X119" s="2"/>
      <c r="Y119" s="2"/>
      <c r="Z119" s="2"/>
      <c r="AA119" s="2"/>
      <c r="AB119" s="2"/>
      <c r="AC119" s="2"/>
      <c r="AE119" s="2"/>
      <c r="AF119" s="2"/>
      <c r="AG119" s="2"/>
      <c r="AH119" s="2"/>
      <c r="AI119" s="2"/>
      <c r="AJ119" s="2"/>
      <c r="AK119" s="2"/>
      <c r="AL119" s="2"/>
      <c r="AN119" s="2"/>
      <c r="AO119" s="2"/>
      <c r="AP119" s="2"/>
      <c r="AQ119" s="2"/>
      <c r="AR119" s="2"/>
      <c r="AS119" s="2"/>
      <c r="AT119" s="2"/>
      <c r="AU119" s="2"/>
      <c r="AX119" s="13"/>
      <c r="AZ119" s="13"/>
      <c r="BB119" s="13"/>
      <c r="BD119" s="13"/>
      <c r="BO119" s="13"/>
      <c r="BQ119" s="9"/>
      <c r="BR119" s="10"/>
    </row>
    <row r="120" spans="1:70" x14ac:dyDescent="0.25">
      <c r="A120" s="4"/>
      <c r="B120" s="4"/>
      <c r="C120" s="4"/>
      <c r="D120" s="2"/>
      <c r="E120" s="2"/>
      <c r="F120" s="2"/>
      <c r="G120" s="2"/>
      <c r="H120" s="2"/>
      <c r="I120" s="2"/>
      <c r="J120" s="2"/>
      <c r="K120" s="2"/>
      <c r="M120" s="2"/>
      <c r="N120" s="2"/>
      <c r="O120" s="2"/>
      <c r="P120" s="2"/>
      <c r="Q120" s="2"/>
      <c r="R120" s="2"/>
      <c r="S120" s="2"/>
      <c r="T120" s="2"/>
      <c r="V120" s="2"/>
      <c r="W120" s="2"/>
      <c r="X120" s="2"/>
      <c r="Y120" s="2"/>
      <c r="Z120" s="2"/>
      <c r="AA120" s="2"/>
      <c r="AB120" s="2"/>
      <c r="AC120" s="2"/>
      <c r="AE120" s="2"/>
      <c r="AF120" s="2"/>
      <c r="AG120" s="2"/>
      <c r="AH120" s="2"/>
      <c r="AI120" s="2"/>
      <c r="AJ120" s="2"/>
      <c r="AK120" s="2"/>
      <c r="AL120" s="2"/>
      <c r="AN120" s="2"/>
      <c r="AO120" s="2"/>
      <c r="AP120" s="2"/>
      <c r="AQ120" s="2"/>
      <c r="AR120" s="2"/>
      <c r="AS120" s="2"/>
      <c r="AT120" s="2"/>
      <c r="AU120" s="2"/>
      <c r="AX120" s="13"/>
      <c r="AZ120" s="13"/>
      <c r="BB120" s="13"/>
      <c r="BD120" s="13"/>
      <c r="BO120" s="13"/>
      <c r="BQ120" s="9"/>
      <c r="BR120" s="10"/>
    </row>
    <row r="121" spans="1:70" x14ac:dyDescent="0.25">
      <c r="A121" s="4"/>
      <c r="B121" s="4"/>
      <c r="C121" s="4"/>
      <c r="D121" s="2"/>
      <c r="E121" s="2"/>
      <c r="F121" s="2"/>
      <c r="G121" s="2"/>
      <c r="H121" s="2"/>
      <c r="I121" s="2"/>
      <c r="J121" s="2"/>
      <c r="K121" s="2"/>
      <c r="M121" s="2"/>
      <c r="N121" s="2"/>
      <c r="O121" s="2"/>
      <c r="P121" s="2"/>
      <c r="Q121" s="2"/>
      <c r="R121" s="2"/>
      <c r="S121" s="2"/>
      <c r="T121" s="2"/>
      <c r="V121" s="2"/>
      <c r="W121" s="2"/>
      <c r="X121" s="2"/>
      <c r="Y121" s="2"/>
      <c r="Z121" s="2"/>
      <c r="AA121" s="2"/>
      <c r="AB121" s="2"/>
      <c r="AC121" s="2"/>
      <c r="AE121" s="2"/>
      <c r="AF121" s="2"/>
      <c r="AG121" s="2"/>
      <c r="AH121" s="2"/>
      <c r="AI121" s="2"/>
      <c r="AJ121" s="2"/>
      <c r="AK121" s="2"/>
      <c r="AL121" s="2"/>
      <c r="AN121" s="2"/>
      <c r="AO121" s="2"/>
      <c r="AP121" s="2"/>
      <c r="AQ121" s="2"/>
      <c r="AR121" s="2"/>
      <c r="AS121" s="2"/>
      <c r="AT121" s="2"/>
      <c r="AU121" s="2"/>
      <c r="AX121" s="13"/>
      <c r="AZ121" s="13"/>
      <c r="BB121" s="13"/>
      <c r="BD121" s="13"/>
      <c r="BO121" s="13"/>
      <c r="BQ121" s="9"/>
      <c r="BR121" s="10"/>
    </row>
    <row r="122" spans="1:70" x14ac:dyDescent="0.25">
      <c r="A122" s="4"/>
      <c r="B122" s="4"/>
      <c r="C122" s="4"/>
      <c r="D122" s="2"/>
      <c r="E122" s="2"/>
      <c r="F122" s="2"/>
      <c r="G122" s="2"/>
      <c r="H122" s="2"/>
      <c r="I122" s="2"/>
      <c r="J122" s="2"/>
      <c r="K122" s="2"/>
      <c r="M122" s="2"/>
      <c r="N122" s="2"/>
      <c r="O122" s="2"/>
      <c r="P122" s="2"/>
      <c r="Q122" s="2"/>
      <c r="R122" s="2"/>
      <c r="S122" s="2"/>
      <c r="T122" s="2"/>
      <c r="V122" s="2"/>
      <c r="W122" s="2"/>
      <c r="X122" s="2"/>
      <c r="Y122" s="2"/>
      <c r="Z122" s="2"/>
      <c r="AA122" s="2"/>
      <c r="AB122" s="2"/>
      <c r="AC122" s="2"/>
      <c r="AE122" s="2"/>
      <c r="AF122" s="2"/>
      <c r="AG122" s="2"/>
      <c r="AH122" s="2"/>
      <c r="AI122" s="2"/>
      <c r="AJ122" s="2"/>
      <c r="AK122" s="2"/>
      <c r="AL122" s="2"/>
      <c r="AN122" s="2"/>
      <c r="AO122" s="2"/>
      <c r="AP122" s="2"/>
      <c r="AQ122" s="2"/>
      <c r="AR122" s="2"/>
      <c r="AS122" s="2"/>
      <c r="AT122" s="2"/>
      <c r="AU122" s="2"/>
      <c r="AX122" s="13"/>
      <c r="AZ122" s="13"/>
      <c r="BB122" s="13"/>
      <c r="BD122" s="13"/>
      <c r="BO122" s="13"/>
      <c r="BQ122" s="9"/>
      <c r="BR122" s="10"/>
    </row>
    <row r="123" spans="1:70" x14ac:dyDescent="0.25">
      <c r="A123" s="4"/>
      <c r="B123" s="4"/>
      <c r="C123" s="4"/>
      <c r="D123" s="2"/>
      <c r="E123" s="2"/>
      <c r="F123" s="2"/>
      <c r="G123" s="2"/>
      <c r="H123" s="2"/>
      <c r="I123" s="2"/>
      <c r="J123" s="2"/>
      <c r="K123" s="2"/>
      <c r="M123" s="2"/>
      <c r="N123" s="2"/>
      <c r="O123" s="2"/>
      <c r="P123" s="2"/>
      <c r="Q123" s="2"/>
      <c r="R123" s="2"/>
      <c r="S123" s="2"/>
      <c r="T123" s="2"/>
      <c r="V123" s="2"/>
      <c r="W123" s="2"/>
      <c r="X123" s="2"/>
      <c r="Y123" s="2"/>
      <c r="Z123" s="2"/>
      <c r="AA123" s="2"/>
      <c r="AB123" s="2"/>
      <c r="AC123" s="2"/>
      <c r="AE123" s="2"/>
      <c r="AF123" s="2"/>
      <c r="AG123" s="2"/>
      <c r="AH123" s="2"/>
      <c r="AI123" s="2"/>
      <c r="AJ123" s="2"/>
      <c r="AK123" s="2"/>
      <c r="AL123" s="2"/>
      <c r="AN123" s="2"/>
      <c r="AO123" s="2"/>
      <c r="AP123" s="2"/>
      <c r="AQ123" s="2"/>
      <c r="AR123" s="2"/>
      <c r="AS123" s="2"/>
      <c r="AT123" s="2"/>
      <c r="AU123" s="2"/>
      <c r="AX123" s="13"/>
      <c r="AZ123" s="13"/>
      <c r="BB123" s="13"/>
      <c r="BD123" s="13"/>
      <c r="BO123" s="13"/>
      <c r="BQ123" s="9"/>
      <c r="BR123" s="10"/>
    </row>
    <row r="124" spans="1:70" x14ac:dyDescent="0.25">
      <c r="A124" s="4"/>
      <c r="B124" s="4"/>
      <c r="C124" s="4"/>
      <c r="D124" s="2"/>
      <c r="E124" s="2"/>
      <c r="F124" s="2"/>
      <c r="G124" s="2"/>
      <c r="H124" s="2"/>
      <c r="I124" s="2"/>
      <c r="J124" s="2"/>
      <c r="K124" s="2"/>
      <c r="M124" s="2"/>
      <c r="N124" s="2"/>
      <c r="O124" s="2"/>
      <c r="P124" s="2"/>
      <c r="Q124" s="2"/>
      <c r="R124" s="2"/>
      <c r="S124" s="2"/>
      <c r="T124" s="2"/>
      <c r="V124" s="2"/>
      <c r="W124" s="2"/>
      <c r="X124" s="2"/>
      <c r="Y124" s="2"/>
      <c r="Z124" s="2"/>
      <c r="AA124" s="2"/>
      <c r="AB124" s="2"/>
      <c r="AC124" s="2"/>
      <c r="AE124" s="2"/>
      <c r="AF124" s="2"/>
      <c r="AG124" s="2"/>
      <c r="AH124" s="2"/>
      <c r="AI124" s="2"/>
      <c r="AJ124" s="2"/>
      <c r="AK124" s="2"/>
      <c r="AL124" s="2"/>
      <c r="AN124" s="2"/>
      <c r="AO124" s="2"/>
      <c r="AP124" s="2"/>
      <c r="AQ124" s="2"/>
      <c r="AR124" s="2"/>
      <c r="AS124" s="2"/>
      <c r="AT124" s="2"/>
      <c r="AU124" s="2"/>
      <c r="AX124" s="13"/>
      <c r="AZ124" s="13"/>
      <c r="BB124" s="13"/>
      <c r="BD124" s="13"/>
      <c r="BO124" s="13"/>
      <c r="BQ124" s="9"/>
      <c r="BR124" s="10"/>
    </row>
    <row r="125" spans="1:70" x14ac:dyDescent="0.25">
      <c r="A125" s="4"/>
      <c r="B125" s="4"/>
      <c r="C125" s="4"/>
      <c r="D125" s="2"/>
      <c r="E125" s="2"/>
      <c r="F125" s="2"/>
      <c r="G125" s="2"/>
      <c r="H125" s="2"/>
      <c r="I125" s="2"/>
      <c r="J125" s="2"/>
      <c r="K125" s="2"/>
      <c r="M125" s="2"/>
      <c r="N125" s="2"/>
      <c r="O125" s="2"/>
      <c r="P125" s="2"/>
      <c r="Q125" s="2"/>
      <c r="R125" s="2"/>
      <c r="S125" s="2"/>
      <c r="T125" s="2"/>
      <c r="V125" s="2"/>
      <c r="W125" s="2"/>
      <c r="X125" s="2"/>
      <c r="Y125" s="2"/>
      <c r="Z125" s="2"/>
      <c r="AA125" s="2"/>
      <c r="AB125" s="2"/>
      <c r="AC125" s="2"/>
      <c r="AE125" s="2"/>
      <c r="AF125" s="2"/>
      <c r="AG125" s="2"/>
      <c r="AH125" s="2"/>
      <c r="AI125" s="2"/>
      <c r="AJ125" s="2"/>
      <c r="AK125" s="2"/>
      <c r="AL125" s="2"/>
      <c r="AN125" s="2"/>
      <c r="AO125" s="2"/>
      <c r="AP125" s="2"/>
      <c r="AQ125" s="2"/>
      <c r="AR125" s="2"/>
      <c r="AS125" s="2"/>
      <c r="AT125" s="2"/>
      <c r="AU125" s="2"/>
      <c r="AX125" s="13"/>
      <c r="AZ125" s="13"/>
      <c r="BB125" s="13"/>
      <c r="BD125" s="13"/>
      <c r="BO125" s="13"/>
      <c r="BQ125" s="9"/>
      <c r="BR125" s="10"/>
    </row>
    <row r="126" spans="1:70" x14ac:dyDescent="0.25">
      <c r="A126" s="4"/>
      <c r="B126" s="4"/>
      <c r="C126" s="4"/>
      <c r="D126" s="2"/>
      <c r="E126" s="2"/>
      <c r="F126" s="2"/>
      <c r="G126" s="2"/>
      <c r="H126" s="2"/>
      <c r="I126" s="2"/>
      <c r="J126" s="2"/>
      <c r="K126" s="2"/>
      <c r="M126" s="2"/>
      <c r="N126" s="2"/>
      <c r="O126" s="2"/>
      <c r="P126" s="2"/>
      <c r="Q126" s="2"/>
      <c r="R126" s="2"/>
      <c r="S126" s="2"/>
      <c r="T126" s="2"/>
      <c r="V126" s="2"/>
      <c r="W126" s="2"/>
      <c r="X126" s="2"/>
      <c r="Y126" s="2"/>
      <c r="Z126" s="2"/>
      <c r="AA126" s="2"/>
      <c r="AB126" s="2"/>
      <c r="AC126" s="2"/>
      <c r="AE126" s="2"/>
      <c r="AF126" s="2"/>
      <c r="AG126" s="2"/>
      <c r="AH126" s="2"/>
      <c r="AI126" s="2"/>
      <c r="AJ126" s="2"/>
      <c r="AK126" s="2"/>
      <c r="AL126" s="2"/>
      <c r="AN126" s="2"/>
      <c r="AO126" s="2"/>
      <c r="AP126" s="2"/>
      <c r="AQ126" s="2"/>
      <c r="AR126" s="2"/>
      <c r="AS126" s="2"/>
      <c r="AT126" s="2"/>
      <c r="AU126" s="2"/>
      <c r="AX126" s="13"/>
      <c r="AZ126" s="13"/>
      <c r="BB126" s="13"/>
      <c r="BD126" s="13"/>
      <c r="BO126" s="13"/>
      <c r="BQ126" s="9"/>
      <c r="BR126" s="10"/>
    </row>
    <row r="127" spans="1:70" x14ac:dyDescent="0.25">
      <c r="A127" s="4"/>
      <c r="B127" s="4"/>
      <c r="C127" s="4"/>
      <c r="D127" s="2"/>
      <c r="E127" s="2"/>
      <c r="F127" s="2"/>
      <c r="G127" s="2"/>
      <c r="H127" s="2"/>
      <c r="I127" s="2"/>
      <c r="J127" s="2"/>
      <c r="K127" s="2"/>
      <c r="M127" s="2"/>
      <c r="N127" s="2"/>
      <c r="O127" s="2"/>
      <c r="P127" s="2"/>
      <c r="Q127" s="2"/>
      <c r="R127" s="2"/>
      <c r="S127" s="2"/>
      <c r="T127" s="2"/>
      <c r="V127" s="2"/>
      <c r="W127" s="2"/>
      <c r="X127" s="2"/>
      <c r="Y127" s="2"/>
      <c r="Z127" s="2"/>
      <c r="AA127" s="2"/>
      <c r="AB127" s="2"/>
      <c r="AC127" s="2"/>
      <c r="AE127" s="2"/>
      <c r="AF127" s="2"/>
      <c r="AG127" s="2"/>
      <c r="AH127" s="2"/>
      <c r="AI127" s="2"/>
      <c r="AJ127" s="2"/>
      <c r="AK127" s="2"/>
      <c r="AL127" s="2"/>
      <c r="AN127" s="2"/>
      <c r="AO127" s="2"/>
      <c r="AP127" s="2"/>
      <c r="AQ127" s="2"/>
      <c r="AR127" s="2"/>
      <c r="AS127" s="2"/>
      <c r="AT127" s="2"/>
      <c r="AU127" s="2"/>
      <c r="AX127" s="13"/>
      <c r="AZ127" s="13"/>
      <c r="BB127" s="13"/>
      <c r="BD127" s="13"/>
      <c r="BO127" s="13"/>
      <c r="BQ127" s="9"/>
      <c r="BR127" s="10"/>
    </row>
    <row r="128" spans="1:70" x14ac:dyDescent="0.25">
      <c r="A128" s="4"/>
      <c r="B128" s="4"/>
      <c r="C128" s="4"/>
      <c r="D128" s="2"/>
      <c r="E128" s="2"/>
      <c r="F128" s="2"/>
      <c r="G128" s="2"/>
      <c r="H128" s="2"/>
      <c r="I128" s="2"/>
      <c r="J128" s="2"/>
      <c r="K128" s="2"/>
      <c r="M128" s="2"/>
      <c r="N128" s="2"/>
      <c r="O128" s="2"/>
      <c r="P128" s="2"/>
      <c r="Q128" s="2"/>
      <c r="R128" s="2"/>
      <c r="S128" s="2"/>
      <c r="T128" s="2"/>
      <c r="V128" s="2"/>
      <c r="W128" s="2"/>
      <c r="X128" s="2"/>
      <c r="Y128" s="2"/>
      <c r="Z128" s="2"/>
      <c r="AA128" s="2"/>
      <c r="AB128" s="2"/>
      <c r="AC128" s="2"/>
      <c r="AE128" s="2"/>
      <c r="AF128" s="2"/>
      <c r="AG128" s="2"/>
      <c r="AH128" s="2"/>
      <c r="AI128" s="2"/>
      <c r="AJ128" s="2"/>
      <c r="AK128" s="2"/>
      <c r="AL128" s="2"/>
      <c r="AN128" s="2"/>
      <c r="AO128" s="2"/>
      <c r="AP128" s="2"/>
      <c r="AQ128" s="2"/>
      <c r="AR128" s="2"/>
      <c r="AS128" s="2"/>
      <c r="AT128" s="2"/>
      <c r="AU128" s="2"/>
      <c r="AX128" s="13"/>
      <c r="AZ128" s="13"/>
      <c r="BB128" s="13"/>
      <c r="BD128" s="13"/>
      <c r="BO128" s="13"/>
      <c r="BQ128" s="9"/>
      <c r="BR128" s="10"/>
    </row>
    <row r="129" spans="1:70" x14ac:dyDescent="0.25">
      <c r="A129" s="4"/>
      <c r="B129" s="4"/>
      <c r="C129" s="4"/>
      <c r="D129" s="2"/>
      <c r="E129" s="2"/>
      <c r="F129" s="2"/>
      <c r="G129" s="2"/>
      <c r="H129" s="2"/>
      <c r="I129" s="2"/>
      <c r="J129" s="2"/>
      <c r="K129" s="2"/>
      <c r="M129" s="2"/>
      <c r="N129" s="2"/>
      <c r="O129" s="2"/>
      <c r="P129" s="2"/>
      <c r="Q129" s="2"/>
      <c r="R129" s="2"/>
      <c r="S129" s="2"/>
      <c r="T129" s="2"/>
      <c r="V129" s="2"/>
      <c r="W129" s="2"/>
      <c r="X129" s="2"/>
      <c r="Y129" s="2"/>
      <c r="Z129" s="2"/>
      <c r="AA129" s="2"/>
      <c r="AB129" s="2"/>
      <c r="AC129" s="2"/>
      <c r="AE129" s="2"/>
      <c r="AF129" s="2"/>
      <c r="AG129" s="2"/>
      <c r="AH129" s="2"/>
      <c r="AI129" s="2"/>
      <c r="AJ129" s="2"/>
      <c r="AK129" s="2"/>
      <c r="AL129" s="2"/>
      <c r="AN129" s="2"/>
      <c r="AO129" s="2"/>
      <c r="AP129" s="2"/>
      <c r="AQ129" s="2"/>
      <c r="AR129" s="2"/>
      <c r="AS129" s="2"/>
      <c r="AT129" s="2"/>
      <c r="AU129" s="2"/>
      <c r="AX129" s="13"/>
      <c r="AZ129" s="13"/>
      <c r="BB129" s="13"/>
      <c r="BD129" s="13"/>
      <c r="BO129" s="13"/>
      <c r="BQ129" s="9"/>
      <c r="BR129" s="10"/>
    </row>
    <row r="130" spans="1:70" x14ac:dyDescent="0.25">
      <c r="A130" s="4"/>
      <c r="B130" s="4"/>
      <c r="C130" s="4"/>
      <c r="D130" s="2"/>
      <c r="E130" s="2"/>
      <c r="F130" s="2"/>
      <c r="G130" s="2"/>
      <c r="H130" s="2"/>
      <c r="I130" s="2"/>
      <c r="J130" s="2"/>
      <c r="K130" s="2"/>
      <c r="M130" s="2"/>
      <c r="N130" s="2"/>
      <c r="O130" s="2"/>
      <c r="P130" s="2"/>
      <c r="Q130" s="2"/>
      <c r="R130" s="2"/>
      <c r="S130" s="2"/>
      <c r="T130" s="2"/>
      <c r="V130" s="2"/>
      <c r="W130" s="2"/>
      <c r="X130" s="2"/>
      <c r="Y130" s="2"/>
      <c r="Z130" s="2"/>
      <c r="AA130" s="2"/>
      <c r="AB130" s="2"/>
      <c r="AC130" s="2"/>
      <c r="AE130" s="2"/>
      <c r="AF130" s="2"/>
      <c r="AG130" s="2"/>
      <c r="AH130" s="2"/>
      <c r="AI130" s="2"/>
      <c r="AJ130" s="2"/>
      <c r="AK130" s="2"/>
      <c r="AL130" s="2"/>
      <c r="AN130" s="2"/>
      <c r="AO130" s="2"/>
      <c r="AP130" s="2"/>
      <c r="AQ130" s="2"/>
      <c r="AR130" s="2"/>
      <c r="AS130" s="2"/>
      <c r="AT130" s="2"/>
      <c r="AU130" s="2"/>
      <c r="AX130" s="13"/>
      <c r="AZ130" s="13"/>
      <c r="BB130" s="13"/>
      <c r="BD130" s="13"/>
      <c r="BO130" s="13"/>
      <c r="BQ130" s="9"/>
      <c r="BR130" s="10"/>
    </row>
    <row r="131" spans="1:70" x14ac:dyDescent="0.25">
      <c r="A131" s="4"/>
      <c r="B131" s="4"/>
      <c r="C131" s="4"/>
      <c r="D131" s="2"/>
      <c r="E131" s="2"/>
      <c r="F131" s="2"/>
      <c r="G131" s="2"/>
      <c r="H131" s="2"/>
      <c r="I131" s="2"/>
      <c r="J131" s="2"/>
      <c r="K131" s="2"/>
      <c r="M131" s="2"/>
      <c r="N131" s="2"/>
      <c r="O131" s="2"/>
      <c r="P131" s="2"/>
      <c r="Q131" s="2"/>
      <c r="R131" s="2"/>
      <c r="S131" s="2"/>
      <c r="T131" s="2"/>
      <c r="V131" s="2"/>
      <c r="W131" s="2"/>
      <c r="X131" s="2"/>
      <c r="Y131" s="2"/>
      <c r="Z131" s="2"/>
      <c r="AA131" s="2"/>
      <c r="AB131" s="2"/>
      <c r="AC131" s="2"/>
      <c r="AE131" s="2"/>
      <c r="AF131" s="2"/>
      <c r="AG131" s="2"/>
      <c r="AH131" s="2"/>
      <c r="AI131" s="2"/>
      <c r="AJ131" s="2"/>
      <c r="AK131" s="2"/>
      <c r="AL131" s="2"/>
      <c r="AN131" s="2"/>
      <c r="AO131" s="2"/>
      <c r="AP131" s="2"/>
      <c r="AQ131" s="2"/>
      <c r="AR131" s="2"/>
      <c r="AS131" s="2"/>
      <c r="AT131" s="2"/>
      <c r="AU131" s="2"/>
      <c r="AX131" s="13"/>
      <c r="AZ131" s="13"/>
      <c r="BB131" s="13"/>
      <c r="BD131" s="13"/>
      <c r="BO131" s="13"/>
      <c r="BQ131" s="9"/>
      <c r="BR131" s="10"/>
    </row>
    <row r="132" spans="1:70" x14ac:dyDescent="0.25">
      <c r="A132" s="4"/>
      <c r="B132" s="4"/>
      <c r="C132" s="4"/>
      <c r="D132" s="2"/>
      <c r="E132" s="2"/>
      <c r="F132" s="2"/>
      <c r="G132" s="2"/>
      <c r="H132" s="2"/>
      <c r="I132" s="2"/>
      <c r="J132" s="2"/>
      <c r="K132" s="2"/>
      <c r="M132" s="2"/>
      <c r="N132" s="2"/>
      <c r="O132" s="2"/>
      <c r="P132" s="2"/>
      <c r="Q132" s="2"/>
      <c r="R132" s="2"/>
      <c r="S132" s="2"/>
      <c r="T132" s="2"/>
      <c r="V132" s="2"/>
      <c r="W132" s="2"/>
      <c r="X132" s="2"/>
      <c r="Y132" s="2"/>
      <c r="Z132" s="2"/>
      <c r="AA132" s="2"/>
      <c r="AB132" s="2"/>
      <c r="AC132" s="2"/>
      <c r="AE132" s="2"/>
      <c r="AF132" s="2"/>
      <c r="AG132" s="2"/>
      <c r="AH132" s="2"/>
      <c r="AI132" s="2"/>
      <c r="AJ132" s="2"/>
      <c r="AK132" s="2"/>
      <c r="AL132" s="2"/>
      <c r="AN132" s="2"/>
      <c r="AO132" s="2"/>
      <c r="AP132" s="2"/>
      <c r="AQ132" s="2"/>
      <c r="AR132" s="2"/>
      <c r="AS132" s="2"/>
      <c r="AT132" s="2"/>
      <c r="AU132" s="2"/>
      <c r="AX132" s="13"/>
      <c r="AZ132" s="13"/>
      <c r="BB132" s="13"/>
      <c r="BD132" s="13"/>
      <c r="BO132" s="13"/>
      <c r="BQ132" s="9"/>
      <c r="BR132" s="10"/>
    </row>
    <row r="133" spans="1:70" x14ac:dyDescent="0.25">
      <c r="A133" s="4"/>
      <c r="B133" s="4"/>
      <c r="C133" s="4"/>
      <c r="D133" s="2"/>
      <c r="E133" s="2"/>
      <c r="F133" s="2"/>
      <c r="G133" s="2"/>
      <c r="H133" s="2"/>
      <c r="I133" s="2"/>
      <c r="J133" s="2"/>
      <c r="K133" s="2"/>
      <c r="M133" s="2"/>
      <c r="N133" s="2"/>
      <c r="O133" s="2"/>
      <c r="P133" s="2"/>
      <c r="Q133" s="2"/>
      <c r="R133" s="2"/>
      <c r="S133" s="2"/>
      <c r="T133" s="2"/>
      <c r="V133" s="2"/>
      <c r="W133" s="2"/>
      <c r="X133" s="2"/>
      <c r="Y133" s="2"/>
      <c r="Z133" s="2"/>
      <c r="AA133" s="2"/>
      <c r="AB133" s="2"/>
      <c r="AC133" s="2"/>
      <c r="AE133" s="2"/>
      <c r="AF133" s="2"/>
      <c r="AG133" s="2"/>
      <c r="AH133" s="2"/>
      <c r="AI133" s="2"/>
      <c r="AJ133" s="2"/>
      <c r="AK133" s="2"/>
      <c r="AL133" s="2"/>
      <c r="AN133" s="2"/>
      <c r="AO133" s="2"/>
      <c r="AP133" s="2"/>
      <c r="AQ133" s="2"/>
      <c r="AR133" s="2"/>
      <c r="AS133" s="2"/>
      <c r="AT133" s="2"/>
      <c r="AU133" s="2"/>
      <c r="AX133" s="13"/>
      <c r="AZ133" s="13"/>
      <c r="BB133" s="13"/>
      <c r="BD133" s="13"/>
      <c r="BO133" s="13"/>
      <c r="BQ133" s="9"/>
      <c r="BR133" s="10"/>
    </row>
    <row r="134" spans="1:70" x14ac:dyDescent="0.25">
      <c r="A134" s="4"/>
      <c r="B134" s="4"/>
      <c r="C134" s="4"/>
      <c r="D134" s="2"/>
      <c r="E134" s="2"/>
      <c r="F134" s="2"/>
      <c r="G134" s="2"/>
      <c r="H134" s="2"/>
      <c r="I134" s="2"/>
      <c r="J134" s="2"/>
      <c r="K134" s="2"/>
      <c r="M134" s="2"/>
      <c r="N134" s="2"/>
      <c r="O134" s="2"/>
      <c r="P134" s="2"/>
      <c r="Q134" s="2"/>
      <c r="R134" s="2"/>
      <c r="S134" s="2"/>
      <c r="T134" s="2"/>
      <c r="V134" s="2"/>
      <c r="W134" s="2"/>
      <c r="X134" s="2"/>
      <c r="Y134" s="2"/>
      <c r="Z134" s="2"/>
      <c r="AA134" s="2"/>
      <c r="AB134" s="2"/>
      <c r="AC134" s="2"/>
      <c r="AE134" s="2"/>
      <c r="AF134" s="2"/>
      <c r="AG134" s="2"/>
      <c r="AH134" s="2"/>
      <c r="AI134" s="2"/>
      <c r="AJ134" s="2"/>
      <c r="AK134" s="2"/>
      <c r="AL134" s="2"/>
      <c r="AN134" s="2"/>
      <c r="AO134" s="2"/>
      <c r="AP134" s="2"/>
      <c r="AQ134" s="2"/>
      <c r="AR134" s="2"/>
      <c r="AS134" s="2"/>
      <c r="AT134" s="2"/>
      <c r="AU134" s="2"/>
      <c r="AX134" s="13"/>
      <c r="AZ134" s="13"/>
      <c r="BB134" s="13"/>
      <c r="BD134" s="13"/>
      <c r="BO134" s="13"/>
      <c r="BQ134" s="9"/>
      <c r="BR134" s="10"/>
    </row>
    <row r="135" spans="1:70" x14ac:dyDescent="0.25">
      <c r="A135" s="4"/>
      <c r="B135" s="4"/>
      <c r="C135" s="4"/>
      <c r="D135" s="2"/>
      <c r="E135" s="2"/>
      <c r="F135" s="2"/>
      <c r="G135" s="2"/>
      <c r="H135" s="2"/>
      <c r="I135" s="2"/>
      <c r="J135" s="2"/>
      <c r="K135" s="2"/>
      <c r="M135" s="2"/>
      <c r="N135" s="2"/>
      <c r="O135" s="2"/>
      <c r="P135" s="2"/>
      <c r="Q135" s="2"/>
      <c r="R135" s="2"/>
      <c r="S135" s="2"/>
      <c r="T135" s="2"/>
      <c r="V135" s="2"/>
      <c r="W135" s="2"/>
      <c r="X135" s="2"/>
      <c r="Y135" s="2"/>
      <c r="Z135" s="2"/>
      <c r="AA135" s="2"/>
      <c r="AB135" s="2"/>
      <c r="AC135" s="2"/>
      <c r="AE135" s="2"/>
      <c r="AF135" s="2"/>
      <c r="AG135" s="2"/>
      <c r="AH135" s="2"/>
      <c r="AI135" s="2"/>
      <c r="AJ135" s="2"/>
      <c r="AK135" s="2"/>
      <c r="AL135" s="2"/>
      <c r="AN135" s="2"/>
      <c r="AO135" s="2"/>
      <c r="AP135" s="2"/>
      <c r="AQ135" s="2"/>
      <c r="AR135" s="2"/>
      <c r="AS135" s="2"/>
      <c r="AT135" s="2"/>
      <c r="AU135" s="2"/>
      <c r="AX135" s="13"/>
      <c r="AZ135" s="13"/>
      <c r="BB135" s="13"/>
      <c r="BD135" s="13"/>
      <c r="BO135" s="13"/>
      <c r="BQ135" s="9"/>
      <c r="BR135" s="10"/>
    </row>
    <row r="136" spans="1:70" x14ac:dyDescent="0.25">
      <c r="A136" s="4"/>
      <c r="B136" s="4"/>
      <c r="C136" s="4"/>
      <c r="D136" s="2"/>
      <c r="E136" s="2"/>
      <c r="F136" s="2"/>
      <c r="G136" s="2"/>
      <c r="H136" s="2"/>
      <c r="I136" s="2"/>
      <c r="J136" s="2"/>
      <c r="K136" s="2"/>
      <c r="M136" s="2"/>
      <c r="N136" s="2"/>
      <c r="O136" s="2"/>
      <c r="P136" s="2"/>
      <c r="Q136" s="2"/>
      <c r="R136" s="2"/>
      <c r="S136" s="2"/>
      <c r="T136" s="2"/>
      <c r="V136" s="2"/>
      <c r="W136" s="2"/>
      <c r="X136" s="2"/>
      <c r="Y136" s="2"/>
      <c r="Z136" s="2"/>
      <c r="AA136" s="2"/>
      <c r="AB136" s="2"/>
      <c r="AC136" s="2"/>
      <c r="AE136" s="2"/>
      <c r="AF136" s="2"/>
      <c r="AG136" s="2"/>
      <c r="AH136" s="2"/>
      <c r="AI136" s="2"/>
      <c r="AJ136" s="2"/>
      <c r="AK136" s="2"/>
      <c r="AL136" s="2"/>
      <c r="AN136" s="2"/>
      <c r="AO136" s="2"/>
      <c r="AP136" s="2"/>
      <c r="AQ136" s="2"/>
      <c r="AR136" s="2"/>
      <c r="AS136" s="2"/>
      <c r="AT136" s="2"/>
      <c r="AU136" s="2"/>
      <c r="AX136" s="13"/>
      <c r="AZ136" s="13"/>
      <c r="BB136" s="13"/>
      <c r="BD136" s="13"/>
      <c r="BO136" s="13"/>
      <c r="BQ136" s="9"/>
      <c r="BR136" s="10"/>
    </row>
    <row r="137" spans="1:70" x14ac:dyDescent="0.25">
      <c r="A137" s="4"/>
      <c r="B137" s="4"/>
      <c r="C137" s="4"/>
      <c r="D137" s="2"/>
      <c r="E137" s="2"/>
      <c r="F137" s="2"/>
      <c r="G137" s="2"/>
      <c r="H137" s="2"/>
      <c r="I137" s="2"/>
      <c r="J137" s="2"/>
      <c r="K137" s="2"/>
      <c r="M137" s="2"/>
      <c r="N137" s="2"/>
      <c r="O137" s="2"/>
      <c r="P137" s="2"/>
      <c r="Q137" s="2"/>
      <c r="R137" s="2"/>
      <c r="S137" s="2"/>
      <c r="T137" s="2"/>
      <c r="V137" s="2"/>
      <c r="W137" s="2"/>
      <c r="X137" s="2"/>
      <c r="Y137" s="2"/>
      <c r="Z137" s="2"/>
      <c r="AA137" s="2"/>
      <c r="AB137" s="2"/>
      <c r="AC137" s="2"/>
      <c r="AE137" s="2"/>
      <c r="AF137" s="2"/>
      <c r="AG137" s="2"/>
      <c r="AH137" s="2"/>
      <c r="AI137" s="2"/>
      <c r="AJ137" s="2"/>
      <c r="AK137" s="2"/>
      <c r="AL137" s="2"/>
      <c r="AN137" s="2"/>
      <c r="AO137" s="2"/>
      <c r="AP137" s="2"/>
      <c r="AQ137" s="2"/>
      <c r="AR137" s="2"/>
      <c r="AS137" s="2"/>
      <c r="AT137" s="2"/>
      <c r="AU137" s="2"/>
      <c r="AX137" s="13"/>
      <c r="AZ137" s="13"/>
      <c r="BB137" s="13"/>
      <c r="BD137" s="13"/>
      <c r="BO137" s="13"/>
      <c r="BQ137" s="9"/>
      <c r="BR137" s="10"/>
    </row>
    <row r="138" spans="1:70" x14ac:dyDescent="0.25">
      <c r="A138" s="4"/>
      <c r="B138" s="4"/>
      <c r="C138" s="4"/>
      <c r="D138" s="2"/>
      <c r="E138" s="2"/>
      <c r="F138" s="2"/>
      <c r="G138" s="2"/>
      <c r="H138" s="2"/>
      <c r="I138" s="2"/>
      <c r="J138" s="2"/>
      <c r="K138" s="2"/>
      <c r="M138" s="2"/>
      <c r="N138" s="2"/>
      <c r="O138" s="2"/>
      <c r="P138" s="2"/>
      <c r="Q138" s="2"/>
      <c r="R138" s="2"/>
      <c r="S138" s="2"/>
      <c r="T138" s="2"/>
      <c r="V138" s="2"/>
      <c r="W138" s="2"/>
      <c r="X138" s="2"/>
      <c r="Y138" s="2"/>
      <c r="Z138" s="2"/>
      <c r="AA138" s="2"/>
      <c r="AB138" s="2"/>
      <c r="AC138" s="2"/>
      <c r="AE138" s="2"/>
      <c r="AF138" s="2"/>
      <c r="AG138" s="2"/>
      <c r="AH138" s="2"/>
      <c r="AI138" s="2"/>
      <c r="AJ138" s="2"/>
      <c r="AK138" s="2"/>
      <c r="AL138" s="2"/>
      <c r="AN138" s="2"/>
      <c r="AO138" s="2"/>
      <c r="AP138" s="2"/>
      <c r="AQ138" s="2"/>
      <c r="AR138" s="2"/>
      <c r="AS138" s="2"/>
      <c r="AT138" s="2"/>
      <c r="AU138" s="2"/>
      <c r="AX138" s="13"/>
      <c r="AZ138" s="13"/>
      <c r="BB138" s="13"/>
      <c r="BD138" s="13"/>
      <c r="BO138" s="13"/>
      <c r="BQ138" s="9"/>
      <c r="BR138" s="10"/>
    </row>
    <row r="139" spans="1:70" x14ac:dyDescent="0.25">
      <c r="A139" s="4"/>
      <c r="B139" s="4"/>
      <c r="C139" s="4"/>
      <c r="D139" s="2"/>
      <c r="E139" s="2"/>
      <c r="F139" s="2"/>
      <c r="G139" s="2"/>
      <c r="H139" s="2"/>
      <c r="I139" s="2"/>
      <c r="J139" s="2"/>
      <c r="K139" s="2"/>
      <c r="M139" s="2"/>
      <c r="N139" s="2"/>
      <c r="O139" s="2"/>
      <c r="P139" s="2"/>
      <c r="Q139" s="2"/>
      <c r="R139" s="2"/>
      <c r="S139" s="2"/>
      <c r="T139" s="2"/>
      <c r="V139" s="2"/>
      <c r="W139" s="2"/>
      <c r="X139" s="2"/>
      <c r="Y139" s="2"/>
      <c r="Z139" s="2"/>
      <c r="AA139" s="2"/>
      <c r="AB139" s="2"/>
      <c r="AC139" s="2"/>
      <c r="AE139" s="2"/>
      <c r="AF139" s="2"/>
      <c r="AG139" s="2"/>
      <c r="AH139" s="2"/>
      <c r="AI139" s="2"/>
      <c r="AJ139" s="2"/>
      <c r="AK139" s="2"/>
      <c r="AL139" s="2"/>
      <c r="AN139" s="2"/>
      <c r="AO139" s="2"/>
      <c r="AP139" s="2"/>
      <c r="AQ139" s="2"/>
      <c r="AR139" s="2"/>
      <c r="AS139" s="2"/>
      <c r="AT139" s="2"/>
      <c r="AU139" s="2"/>
      <c r="AX139" s="13"/>
      <c r="AZ139" s="13"/>
      <c r="BB139" s="13"/>
      <c r="BD139" s="13"/>
      <c r="BO139" s="13"/>
      <c r="BQ139" s="9"/>
      <c r="BR139" s="10"/>
    </row>
    <row r="140" spans="1:70" x14ac:dyDescent="0.25">
      <c r="A140" s="4"/>
      <c r="B140" s="4"/>
      <c r="C140" s="4"/>
      <c r="D140" s="2"/>
      <c r="E140" s="2"/>
      <c r="F140" s="2"/>
      <c r="G140" s="2"/>
      <c r="H140" s="2"/>
      <c r="I140" s="2"/>
      <c r="J140" s="2"/>
      <c r="K140" s="2"/>
      <c r="M140" s="2"/>
      <c r="N140" s="2"/>
      <c r="O140" s="2"/>
      <c r="P140" s="2"/>
      <c r="Q140" s="2"/>
      <c r="R140" s="2"/>
      <c r="S140" s="2"/>
      <c r="T140" s="2"/>
      <c r="V140" s="2"/>
      <c r="W140" s="2"/>
      <c r="X140" s="2"/>
      <c r="Y140" s="2"/>
      <c r="Z140" s="2"/>
      <c r="AA140" s="2"/>
      <c r="AB140" s="2"/>
      <c r="AC140" s="2"/>
      <c r="AE140" s="2"/>
      <c r="AF140" s="2"/>
      <c r="AG140" s="2"/>
      <c r="AH140" s="2"/>
      <c r="AI140" s="2"/>
      <c r="AJ140" s="2"/>
      <c r="AK140" s="2"/>
      <c r="AL140" s="2"/>
      <c r="AN140" s="2"/>
      <c r="AO140" s="2"/>
      <c r="AP140" s="2"/>
      <c r="AQ140" s="2"/>
      <c r="AR140" s="2"/>
      <c r="AS140" s="2"/>
      <c r="AT140" s="2"/>
      <c r="AU140" s="2"/>
      <c r="AX140" s="13"/>
      <c r="AZ140" s="13"/>
      <c r="BB140" s="13"/>
      <c r="BD140" s="13"/>
      <c r="BO140" s="13"/>
      <c r="BQ140" s="9"/>
      <c r="BR140" s="10"/>
    </row>
    <row r="141" spans="1:70" x14ac:dyDescent="0.25">
      <c r="A141" s="4"/>
      <c r="B141" s="4"/>
      <c r="C141" s="4"/>
      <c r="D141" s="2"/>
      <c r="E141" s="2"/>
      <c r="F141" s="2"/>
      <c r="G141" s="2"/>
      <c r="H141" s="2"/>
      <c r="I141" s="2"/>
      <c r="J141" s="2"/>
      <c r="K141" s="2"/>
      <c r="M141" s="2"/>
      <c r="N141" s="2"/>
      <c r="O141" s="2"/>
      <c r="P141" s="2"/>
      <c r="Q141" s="2"/>
      <c r="R141" s="2"/>
      <c r="S141" s="2"/>
      <c r="T141" s="2"/>
      <c r="V141" s="2"/>
      <c r="W141" s="2"/>
      <c r="X141" s="2"/>
      <c r="Y141" s="2"/>
      <c r="Z141" s="2"/>
      <c r="AA141" s="2"/>
      <c r="AB141" s="2"/>
      <c r="AC141" s="2"/>
      <c r="AE141" s="2"/>
      <c r="AF141" s="2"/>
      <c r="AG141" s="2"/>
      <c r="AH141" s="2"/>
      <c r="AI141" s="2"/>
      <c r="AJ141" s="2"/>
      <c r="AK141" s="2"/>
      <c r="AL141" s="2"/>
      <c r="AN141" s="2"/>
      <c r="AO141" s="2"/>
      <c r="AP141" s="2"/>
      <c r="AQ141" s="2"/>
      <c r="AR141" s="2"/>
      <c r="AS141" s="2"/>
      <c r="AT141" s="2"/>
      <c r="AU141" s="2"/>
      <c r="AX141" s="13"/>
      <c r="AZ141" s="13"/>
      <c r="BB141" s="13"/>
      <c r="BD141" s="13"/>
      <c r="BO141" s="13"/>
      <c r="BQ141" s="9"/>
      <c r="BR141" s="10"/>
    </row>
    <row r="142" spans="1:70" x14ac:dyDescent="0.25">
      <c r="A142" s="4"/>
      <c r="B142" s="4"/>
      <c r="C142" s="4"/>
      <c r="D142" s="2"/>
      <c r="E142" s="2"/>
      <c r="F142" s="2"/>
      <c r="G142" s="2"/>
      <c r="H142" s="2"/>
      <c r="I142" s="2"/>
      <c r="J142" s="2"/>
      <c r="K142" s="2"/>
      <c r="M142" s="2"/>
      <c r="N142" s="2"/>
      <c r="O142" s="2"/>
      <c r="P142" s="2"/>
      <c r="Q142" s="2"/>
      <c r="R142" s="2"/>
      <c r="S142" s="2"/>
      <c r="T142" s="2"/>
      <c r="V142" s="2"/>
      <c r="W142" s="2"/>
      <c r="X142" s="2"/>
      <c r="Y142" s="2"/>
      <c r="Z142" s="2"/>
      <c r="AA142" s="2"/>
      <c r="AB142" s="2"/>
      <c r="AC142" s="2"/>
      <c r="AE142" s="2"/>
      <c r="AF142" s="2"/>
      <c r="AG142" s="2"/>
      <c r="AH142" s="2"/>
      <c r="AI142" s="2"/>
      <c r="AJ142" s="2"/>
      <c r="AK142" s="2"/>
      <c r="AL142" s="2"/>
      <c r="AN142" s="2"/>
      <c r="AO142" s="2"/>
      <c r="AP142" s="2"/>
      <c r="AQ142" s="2"/>
      <c r="AR142" s="2"/>
      <c r="AS142" s="2"/>
      <c r="AT142" s="2"/>
      <c r="AU142" s="2"/>
      <c r="AX142" s="13"/>
      <c r="AZ142" s="13"/>
      <c r="BB142" s="13"/>
      <c r="BD142" s="13"/>
      <c r="BO142" s="13"/>
      <c r="BQ142" s="9"/>
      <c r="BR142" s="10"/>
    </row>
    <row r="143" spans="1:70" x14ac:dyDescent="0.25">
      <c r="A143" s="4"/>
      <c r="B143" s="4"/>
      <c r="C143" s="4"/>
      <c r="D143" s="2"/>
      <c r="E143" s="2"/>
      <c r="F143" s="2"/>
      <c r="G143" s="2"/>
      <c r="H143" s="2"/>
      <c r="I143" s="2"/>
      <c r="J143" s="2"/>
      <c r="K143" s="2"/>
      <c r="M143" s="2"/>
      <c r="N143" s="2"/>
      <c r="O143" s="2"/>
      <c r="P143" s="2"/>
      <c r="Q143" s="2"/>
      <c r="R143" s="2"/>
      <c r="S143" s="2"/>
      <c r="T143" s="2"/>
      <c r="V143" s="2"/>
      <c r="W143" s="2"/>
      <c r="X143" s="2"/>
      <c r="Y143" s="2"/>
      <c r="Z143" s="2"/>
      <c r="AA143" s="2"/>
      <c r="AB143" s="2"/>
      <c r="AC143" s="2"/>
      <c r="AE143" s="2"/>
      <c r="AF143" s="2"/>
      <c r="AG143" s="2"/>
      <c r="AH143" s="2"/>
      <c r="AI143" s="2"/>
      <c r="AJ143" s="2"/>
      <c r="AK143" s="2"/>
      <c r="AL143" s="2"/>
      <c r="AN143" s="2"/>
      <c r="AO143" s="2"/>
      <c r="AP143" s="2"/>
      <c r="AQ143" s="2"/>
      <c r="AR143" s="2"/>
      <c r="AS143" s="2"/>
      <c r="AT143" s="2"/>
      <c r="AU143" s="2"/>
      <c r="AX143" s="13"/>
      <c r="AZ143" s="13"/>
      <c r="BB143" s="13"/>
      <c r="BD143" s="13"/>
      <c r="BO143" s="13"/>
      <c r="BQ143" s="9"/>
      <c r="BR143" s="10"/>
    </row>
    <row r="144" spans="1:70" x14ac:dyDescent="0.25">
      <c r="A144" s="4"/>
      <c r="B144" s="4"/>
      <c r="C144" s="4"/>
      <c r="D144" s="2"/>
      <c r="E144" s="2"/>
      <c r="F144" s="2"/>
      <c r="G144" s="2"/>
      <c r="H144" s="2"/>
      <c r="I144" s="2"/>
      <c r="J144" s="2"/>
      <c r="K144" s="2"/>
      <c r="M144" s="2"/>
      <c r="N144" s="2"/>
      <c r="O144" s="2"/>
      <c r="P144" s="2"/>
      <c r="Q144" s="2"/>
      <c r="R144" s="2"/>
      <c r="S144" s="2"/>
      <c r="T144" s="2"/>
      <c r="V144" s="2"/>
      <c r="W144" s="2"/>
      <c r="X144" s="2"/>
      <c r="Y144" s="2"/>
      <c r="Z144" s="2"/>
      <c r="AA144" s="2"/>
      <c r="AB144" s="2"/>
      <c r="AC144" s="2"/>
      <c r="AE144" s="2"/>
      <c r="AF144" s="2"/>
      <c r="AG144" s="2"/>
      <c r="AH144" s="2"/>
      <c r="AI144" s="2"/>
      <c r="AJ144" s="2"/>
      <c r="AK144" s="2"/>
      <c r="AL144" s="2"/>
      <c r="AN144" s="2"/>
      <c r="AO144" s="2"/>
      <c r="AP144" s="2"/>
      <c r="AQ144" s="2"/>
      <c r="AR144" s="2"/>
      <c r="AS144" s="2"/>
      <c r="AT144" s="2"/>
      <c r="AU144" s="2"/>
      <c r="AX144" s="13"/>
      <c r="AZ144" s="13"/>
      <c r="BB144" s="13"/>
      <c r="BD144" s="13"/>
      <c r="BO144" s="13"/>
      <c r="BQ144" s="9"/>
      <c r="BR144" s="10"/>
    </row>
    <row r="145" spans="1:70" x14ac:dyDescent="0.25">
      <c r="A145" s="4"/>
      <c r="B145" s="4"/>
      <c r="C145" s="4"/>
      <c r="D145" s="2"/>
      <c r="E145" s="2"/>
      <c r="F145" s="2"/>
      <c r="G145" s="2"/>
      <c r="H145" s="2"/>
      <c r="I145" s="2"/>
      <c r="J145" s="2"/>
      <c r="K145" s="2"/>
      <c r="M145" s="2"/>
      <c r="N145" s="2"/>
      <c r="O145" s="2"/>
      <c r="P145" s="2"/>
      <c r="Q145" s="2"/>
      <c r="R145" s="2"/>
      <c r="S145" s="2"/>
      <c r="T145" s="2"/>
      <c r="V145" s="2"/>
      <c r="W145" s="2"/>
      <c r="X145" s="2"/>
      <c r="Y145" s="2"/>
      <c r="Z145" s="2"/>
      <c r="AA145" s="2"/>
      <c r="AB145" s="2"/>
      <c r="AC145" s="2"/>
      <c r="AE145" s="2"/>
      <c r="AF145" s="2"/>
      <c r="AG145" s="2"/>
      <c r="AH145" s="2"/>
      <c r="AI145" s="2"/>
      <c r="AJ145" s="2"/>
      <c r="AK145" s="2"/>
      <c r="AL145" s="2"/>
      <c r="AN145" s="2"/>
      <c r="AO145" s="2"/>
      <c r="AP145" s="2"/>
      <c r="AQ145" s="2"/>
      <c r="AR145" s="2"/>
      <c r="AS145" s="2"/>
      <c r="AT145" s="2"/>
      <c r="AU145" s="2"/>
      <c r="AX145" s="13"/>
      <c r="AZ145" s="13"/>
      <c r="BB145" s="13"/>
      <c r="BD145" s="13"/>
      <c r="BO145" s="13"/>
      <c r="BQ145" s="9"/>
      <c r="BR145" s="10"/>
    </row>
    <row r="146" spans="1:70" x14ac:dyDescent="0.25">
      <c r="A146" s="4"/>
      <c r="B146" s="4"/>
      <c r="C146" s="4"/>
      <c r="D146" s="2"/>
      <c r="E146" s="2"/>
      <c r="F146" s="2"/>
      <c r="G146" s="2"/>
      <c r="H146" s="2"/>
      <c r="I146" s="2"/>
      <c r="J146" s="2"/>
      <c r="K146" s="2"/>
      <c r="M146" s="2"/>
      <c r="N146" s="2"/>
      <c r="O146" s="2"/>
      <c r="P146" s="2"/>
      <c r="Q146" s="2"/>
      <c r="R146" s="2"/>
      <c r="S146" s="2"/>
      <c r="T146" s="2"/>
      <c r="V146" s="2"/>
      <c r="W146" s="2"/>
      <c r="X146" s="2"/>
      <c r="Y146" s="2"/>
      <c r="Z146" s="2"/>
      <c r="AA146" s="2"/>
      <c r="AB146" s="2"/>
      <c r="AC146" s="2"/>
      <c r="AE146" s="2"/>
      <c r="AF146" s="2"/>
      <c r="AG146" s="2"/>
      <c r="AH146" s="2"/>
      <c r="AI146" s="2"/>
      <c r="AJ146" s="2"/>
      <c r="AK146" s="2"/>
      <c r="AL146" s="2"/>
      <c r="AN146" s="2"/>
      <c r="AO146" s="2"/>
      <c r="AP146" s="2"/>
      <c r="AQ146" s="2"/>
      <c r="AR146" s="2"/>
      <c r="AS146" s="2"/>
      <c r="AT146" s="2"/>
      <c r="AU146" s="2"/>
      <c r="AX146" s="13"/>
      <c r="AZ146" s="13"/>
      <c r="BB146" s="13"/>
      <c r="BD146" s="13"/>
      <c r="BO146" s="13"/>
      <c r="BQ146" s="9"/>
      <c r="BR146" s="10"/>
    </row>
    <row r="147" spans="1:70" x14ac:dyDescent="0.25">
      <c r="A147" s="4"/>
      <c r="B147" s="4"/>
      <c r="C147" s="4"/>
      <c r="M147" s="2"/>
      <c r="N147" s="2"/>
      <c r="O147" s="2"/>
      <c r="P147" s="2"/>
      <c r="Q147" s="2"/>
      <c r="R147" s="2"/>
      <c r="S147" s="2"/>
      <c r="T147" s="2"/>
      <c r="AE147" s="2"/>
      <c r="AF147" s="2"/>
      <c r="AG147" s="2"/>
      <c r="AH147" s="2"/>
      <c r="AI147" s="2"/>
      <c r="AJ147" s="2"/>
      <c r="AK147" s="2"/>
      <c r="AL147" s="2"/>
      <c r="AN147" s="2"/>
      <c r="AO147" s="2"/>
      <c r="AP147" s="2"/>
      <c r="AQ147" s="2"/>
      <c r="AR147" s="2"/>
      <c r="AS147" s="2"/>
      <c r="AT147" s="2"/>
      <c r="AU147" s="2"/>
      <c r="AX147" s="13"/>
      <c r="AZ147" s="13"/>
      <c r="BB147" s="13"/>
      <c r="BD147" s="13"/>
      <c r="BO147" s="13"/>
      <c r="BQ147" s="9"/>
      <c r="BR147" s="10"/>
    </row>
    <row r="148" spans="1:70" x14ac:dyDescent="0.25">
      <c r="A148" s="4"/>
      <c r="B148" s="4"/>
      <c r="C148" s="4"/>
      <c r="M148" s="2"/>
      <c r="N148" s="2"/>
      <c r="O148" s="2"/>
      <c r="P148" s="2"/>
      <c r="Q148" s="2"/>
      <c r="R148" s="2"/>
      <c r="S148" s="2"/>
      <c r="T148" s="2"/>
      <c r="AE148" s="2"/>
      <c r="AF148" s="2"/>
      <c r="AG148" s="2"/>
      <c r="AH148" s="2"/>
      <c r="AI148" s="2"/>
      <c r="AJ148" s="2"/>
      <c r="AK148" s="2"/>
      <c r="AL148" s="2"/>
      <c r="AN148" s="2"/>
      <c r="AO148" s="2"/>
      <c r="AP148" s="2"/>
      <c r="AQ148" s="2"/>
      <c r="AR148" s="2"/>
      <c r="AS148" s="2"/>
      <c r="AT148" s="2"/>
      <c r="AU148" s="2"/>
      <c r="AX148" s="13"/>
      <c r="AZ148" s="13"/>
      <c r="BB148" s="13"/>
      <c r="BD148" s="13"/>
      <c r="BO148" s="13"/>
      <c r="BQ148" s="9"/>
      <c r="BR148" s="10"/>
    </row>
    <row r="149" spans="1:70" x14ac:dyDescent="0.25">
      <c r="A149" s="4"/>
      <c r="B149" s="4"/>
      <c r="C149" s="4"/>
      <c r="M149" s="2"/>
      <c r="N149" s="2"/>
      <c r="O149" s="2"/>
      <c r="P149" s="2"/>
      <c r="Q149" s="2"/>
      <c r="R149" s="2"/>
      <c r="S149" s="2"/>
      <c r="T149" s="2"/>
      <c r="AE149" s="2"/>
      <c r="AF149" s="2"/>
      <c r="AG149" s="2"/>
      <c r="AH149" s="2"/>
      <c r="AI149" s="2"/>
      <c r="AJ149" s="2"/>
      <c r="AK149" s="2"/>
      <c r="AL149" s="2"/>
      <c r="AN149" s="2"/>
      <c r="AO149" s="2"/>
      <c r="AP149" s="2"/>
      <c r="AQ149" s="2"/>
      <c r="AR149" s="2"/>
      <c r="AS149" s="2"/>
      <c r="AT149" s="2"/>
      <c r="AU149" s="2"/>
      <c r="AX149" s="13"/>
      <c r="AZ149" s="13"/>
      <c r="BB149" s="13"/>
      <c r="BD149" s="13"/>
      <c r="BO149" s="13"/>
      <c r="BQ149" s="9"/>
      <c r="BR149" s="10"/>
    </row>
    <row r="150" spans="1:70" x14ac:dyDescent="0.25">
      <c r="A150" s="4"/>
      <c r="B150" s="4"/>
      <c r="C150" s="4"/>
      <c r="D150" s="2"/>
      <c r="E150" s="2"/>
      <c r="F150" s="2"/>
      <c r="G150" s="2"/>
      <c r="H150" s="2"/>
      <c r="I150" s="2"/>
      <c r="J150" s="2"/>
      <c r="K150" s="2"/>
      <c r="M150" s="2"/>
      <c r="N150" s="2"/>
      <c r="O150" s="2"/>
      <c r="P150" s="2"/>
      <c r="Q150" s="2"/>
      <c r="R150" s="2"/>
      <c r="S150" s="2"/>
      <c r="T150" s="2"/>
      <c r="V150" s="2"/>
      <c r="W150" s="2"/>
      <c r="X150" s="2"/>
      <c r="Y150" s="2"/>
      <c r="Z150" s="2"/>
      <c r="AA150" s="2"/>
      <c r="AB150" s="2"/>
      <c r="AC150" s="2"/>
      <c r="AE150" s="2"/>
      <c r="AF150" s="2"/>
      <c r="AG150" s="2"/>
      <c r="AH150" s="2"/>
      <c r="AI150" s="2"/>
      <c r="AJ150" s="2"/>
      <c r="AK150" s="2"/>
      <c r="AL150" s="2"/>
      <c r="AN150" s="2"/>
      <c r="AO150" s="2"/>
      <c r="AP150" s="2"/>
      <c r="AQ150" s="2"/>
      <c r="AR150" s="2"/>
      <c r="AS150" s="2"/>
      <c r="AT150" s="2"/>
      <c r="AU150" s="2"/>
      <c r="AX150" s="13"/>
      <c r="AZ150" s="13"/>
      <c r="BB150" s="13"/>
      <c r="BD150" s="13"/>
      <c r="BO150" s="13"/>
      <c r="BQ150" s="9"/>
      <c r="BR150" s="10"/>
    </row>
    <row r="151" spans="1:70" x14ac:dyDescent="0.25">
      <c r="A151" s="4"/>
      <c r="B151" s="4"/>
      <c r="C151" s="4"/>
      <c r="D151" s="2"/>
      <c r="E151" s="2"/>
      <c r="F151" s="2"/>
      <c r="G151" s="2"/>
      <c r="H151" s="2"/>
      <c r="I151" s="2"/>
      <c r="J151" s="2"/>
      <c r="K151" s="2"/>
      <c r="M151" s="2"/>
      <c r="N151" s="2"/>
      <c r="O151" s="2"/>
      <c r="P151" s="2"/>
      <c r="Q151" s="2"/>
      <c r="R151" s="2"/>
      <c r="S151" s="2"/>
      <c r="T151" s="2"/>
      <c r="V151" s="2"/>
      <c r="W151" s="2"/>
      <c r="X151" s="2"/>
      <c r="Y151" s="2"/>
      <c r="Z151" s="2"/>
      <c r="AA151" s="2"/>
      <c r="AB151" s="2"/>
      <c r="AC151" s="2"/>
      <c r="AE151" s="2"/>
      <c r="AF151" s="2"/>
      <c r="AG151" s="2"/>
      <c r="AH151" s="2"/>
      <c r="AI151" s="2"/>
      <c r="AJ151" s="2"/>
      <c r="AK151" s="2"/>
      <c r="AL151" s="2"/>
      <c r="AN151" s="2"/>
      <c r="AO151" s="2"/>
      <c r="AP151" s="2"/>
      <c r="AQ151" s="2"/>
      <c r="AR151" s="2"/>
      <c r="AS151" s="2"/>
      <c r="AT151" s="2"/>
      <c r="AU151" s="2"/>
      <c r="AX151" s="13"/>
      <c r="AZ151" s="13"/>
      <c r="BB151" s="13"/>
      <c r="BD151" s="13"/>
      <c r="BO151" s="13"/>
      <c r="BQ151" s="9"/>
      <c r="BR151" s="10"/>
    </row>
    <row r="152" spans="1:70" x14ac:dyDescent="0.25">
      <c r="A152" s="4"/>
      <c r="B152" s="4"/>
      <c r="C152" s="4"/>
      <c r="D152" s="2"/>
      <c r="E152" s="2"/>
      <c r="F152" s="2"/>
      <c r="G152" s="2"/>
      <c r="H152" s="2"/>
      <c r="I152" s="2"/>
      <c r="J152" s="2"/>
      <c r="K152" s="2"/>
      <c r="M152" s="2"/>
      <c r="N152" s="2"/>
      <c r="O152" s="2"/>
      <c r="P152" s="2"/>
      <c r="Q152" s="2"/>
      <c r="R152" s="2"/>
      <c r="S152" s="2"/>
      <c r="T152" s="2"/>
      <c r="V152" s="2"/>
      <c r="W152" s="2"/>
      <c r="X152" s="2"/>
      <c r="Y152" s="2"/>
      <c r="Z152" s="2"/>
      <c r="AA152" s="2"/>
      <c r="AB152" s="2"/>
      <c r="AC152" s="2"/>
      <c r="AE152" s="2"/>
      <c r="AF152" s="2"/>
      <c r="AG152" s="2"/>
      <c r="AH152" s="2"/>
      <c r="AI152" s="2"/>
      <c r="AJ152" s="2"/>
      <c r="AK152" s="2"/>
      <c r="AL152" s="2"/>
      <c r="AN152" s="2"/>
      <c r="AO152" s="2"/>
      <c r="AP152" s="2"/>
      <c r="AQ152" s="2"/>
      <c r="AR152" s="2"/>
      <c r="AS152" s="2"/>
      <c r="AT152" s="2"/>
      <c r="AU152" s="2"/>
      <c r="AX152" s="13"/>
      <c r="AZ152" s="13"/>
      <c r="BB152" s="13"/>
      <c r="BD152" s="13"/>
      <c r="BO152" s="13"/>
      <c r="BQ152" s="9"/>
      <c r="BR152" s="10"/>
    </row>
    <row r="153" spans="1:70" x14ac:dyDescent="0.25">
      <c r="A153" s="4"/>
      <c r="B153" s="4"/>
      <c r="C153" s="4"/>
      <c r="D153" s="2"/>
      <c r="E153" s="2"/>
      <c r="F153" s="2"/>
      <c r="G153" s="2"/>
      <c r="H153" s="2"/>
      <c r="I153" s="2"/>
      <c r="J153" s="2"/>
      <c r="K153" s="2"/>
      <c r="M153" s="2"/>
      <c r="N153" s="2"/>
      <c r="O153" s="2"/>
      <c r="P153" s="2"/>
      <c r="Q153" s="2"/>
      <c r="R153" s="2"/>
      <c r="S153" s="2"/>
      <c r="T153" s="2"/>
      <c r="V153" s="2"/>
      <c r="W153" s="2"/>
      <c r="X153" s="2"/>
      <c r="Y153" s="2"/>
      <c r="Z153" s="2"/>
      <c r="AA153" s="2"/>
      <c r="AB153" s="2"/>
      <c r="AC153" s="2"/>
      <c r="AE153" s="2"/>
      <c r="AF153" s="2"/>
      <c r="AG153" s="2"/>
      <c r="AH153" s="2"/>
      <c r="AI153" s="2"/>
      <c r="AJ153" s="2"/>
      <c r="AK153" s="2"/>
      <c r="AL153" s="2"/>
      <c r="AN153" s="2"/>
      <c r="AO153" s="2"/>
      <c r="AP153" s="2"/>
      <c r="AQ153" s="2"/>
      <c r="AR153" s="2"/>
      <c r="AS153" s="2"/>
      <c r="AT153" s="2"/>
      <c r="AU153" s="2"/>
      <c r="AX153" s="13"/>
      <c r="AZ153" s="13"/>
      <c r="BB153" s="13"/>
      <c r="BD153" s="13"/>
      <c r="BO153" s="13"/>
      <c r="BQ153" s="9"/>
      <c r="BR153" s="10"/>
    </row>
    <row r="154" spans="1:70" x14ac:dyDescent="0.25">
      <c r="A154" s="4"/>
      <c r="B154" s="4"/>
      <c r="C154" s="4"/>
      <c r="D154" s="2"/>
      <c r="E154" s="2"/>
      <c r="F154" s="2"/>
      <c r="G154" s="2"/>
      <c r="H154" s="2"/>
      <c r="I154" s="2"/>
      <c r="J154" s="2"/>
      <c r="K154" s="2"/>
      <c r="M154" s="2"/>
      <c r="N154" s="2"/>
      <c r="O154" s="2"/>
      <c r="P154" s="2"/>
      <c r="Q154" s="2"/>
      <c r="R154" s="2"/>
      <c r="S154" s="2"/>
      <c r="T154" s="2"/>
      <c r="V154" s="2"/>
      <c r="W154" s="2"/>
      <c r="X154" s="2"/>
      <c r="Y154" s="2"/>
      <c r="Z154" s="2"/>
      <c r="AA154" s="2"/>
      <c r="AB154" s="2"/>
      <c r="AC154" s="2"/>
      <c r="AE154" s="2"/>
      <c r="AF154" s="2"/>
      <c r="AG154" s="2"/>
      <c r="AH154" s="2"/>
      <c r="AI154" s="2"/>
      <c r="AJ154" s="2"/>
      <c r="AK154" s="2"/>
      <c r="AL154" s="2"/>
      <c r="AN154" s="2"/>
      <c r="AO154" s="2"/>
      <c r="AP154" s="2"/>
      <c r="AQ154" s="2"/>
      <c r="AR154" s="2"/>
      <c r="AS154" s="2"/>
      <c r="AT154" s="2"/>
      <c r="AU154" s="2"/>
      <c r="AX154" s="13"/>
      <c r="AZ154" s="13"/>
      <c r="BB154" s="13"/>
      <c r="BD154" s="13"/>
      <c r="BO154" s="13"/>
      <c r="BQ154" s="9"/>
      <c r="BR154" s="10"/>
    </row>
    <row r="155" spans="1:70" x14ac:dyDescent="0.25">
      <c r="A155" s="4"/>
      <c r="B155" s="4"/>
      <c r="C155" s="4"/>
      <c r="D155" s="2"/>
      <c r="E155" s="2"/>
      <c r="F155" s="2"/>
      <c r="G155" s="2"/>
      <c r="H155" s="2"/>
      <c r="I155" s="2"/>
      <c r="J155" s="2"/>
      <c r="K155" s="2"/>
      <c r="M155" s="2"/>
      <c r="N155" s="2"/>
      <c r="O155" s="2"/>
      <c r="P155" s="2"/>
      <c r="Q155" s="2"/>
      <c r="R155" s="2"/>
      <c r="S155" s="2"/>
      <c r="T155" s="2"/>
      <c r="V155" s="2"/>
      <c r="W155" s="2"/>
      <c r="X155" s="2"/>
      <c r="Y155" s="2"/>
      <c r="Z155" s="2"/>
      <c r="AA155" s="2"/>
      <c r="AB155" s="2"/>
      <c r="AC155" s="2"/>
      <c r="AE155" s="2"/>
      <c r="AF155" s="2"/>
      <c r="AG155" s="2"/>
      <c r="AH155" s="2"/>
      <c r="AI155" s="2"/>
      <c r="AJ155" s="2"/>
      <c r="AK155" s="2"/>
      <c r="AL155" s="2"/>
      <c r="AN155" s="2"/>
      <c r="AO155" s="2"/>
      <c r="AP155" s="2"/>
      <c r="AQ155" s="2"/>
      <c r="AR155" s="2"/>
      <c r="AS155" s="2"/>
      <c r="AT155" s="2"/>
      <c r="AU155" s="2"/>
      <c r="AX155" s="13"/>
      <c r="AZ155" s="13"/>
      <c r="BB155" s="13"/>
      <c r="BD155" s="13"/>
      <c r="BO155" s="13"/>
      <c r="BQ155" s="9"/>
      <c r="BR155" s="10"/>
    </row>
    <row r="156" spans="1:70" x14ac:dyDescent="0.25">
      <c r="A156" s="4"/>
      <c r="B156" s="4"/>
      <c r="C156" s="4"/>
      <c r="D156" s="2"/>
      <c r="E156" s="2"/>
      <c r="F156" s="2"/>
      <c r="G156" s="2"/>
      <c r="H156" s="2"/>
      <c r="I156" s="2"/>
      <c r="J156" s="2"/>
      <c r="K156" s="2"/>
      <c r="M156" s="2"/>
      <c r="N156" s="2"/>
      <c r="O156" s="2"/>
      <c r="P156" s="2"/>
      <c r="Q156" s="2"/>
      <c r="R156" s="2"/>
      <c r="S156" s="2"/>
      <c r="T156" s="2"/>
      <c r="V156" s="2"/>
      <c r="W156" s="2"/>
      <c r="X156" s="2"/>
      <c r="Y156" s="2"/>
      <c r="Z156" s="2"/>
      <c r="AA156" s="2"/>
      <c r="AB156" s="2"/>
      <c r="AC156" s="2"/>
      <c r="AE156" s="2"/>
      <c r="AF156" s="2"/>
      <c r="AG156" s="2"/>
      <c r="AH156" s="2"/>
      <c r="AI156" s="2"/>
      <c r="AJ156" s="2"/>
      <c r="AK156" s="2"/>
      <c r="AL156" s="2"/>
      <c r="AN156" s="2"/>
      <c r="AO156" s="2"/>
      <c r="AP156" s="2"/>
      <c r="AQ156" s="2"/>
      <c r="AR156" s="2"/>
      <c r="AS156" s="2"/>
      <c r="AT156" s="2"/>
      <c r="AU156" s="2"/>
      <c r="AX156" s="13"/>
      <c r="AZ156" s="13"/>
      <c r="BB156" s="13"/>
      <c r="BD156" s="13"/>
      <c r="BO156" s="13"/>
      <c r="BQ156" s="9"/>
      <c r="BR156" s="10"/>
    </row>
    <row r="157" spans="1:70" x14ac:dyDescent="0.25">
      <c r="A157" s="4"/>
      <c r="B157" s="4"/>
      <c r="C157" s="4"/>
      <c r="D157" s="2"/>
      <c r="E157" s="2"/>
      <c r="F157" s="2"/>
      <c r="G157" s="2"/>
      <c r="H157" s="2"/>
      <c r="I157" s="2"/>
      <c r="J157" s="2"/>
      <c r="K157" s="2"/>
      <c r="M157" s="2"/>
      <c r="N157" s="2"/>
      <c r="O157" s="2"/>
      <c r="P157" s="2"/>
      <c r="Q157" s="2"/>
      <c r="R157" s="2"/>
      <c r="S157" s="2"/>
      <c r="T157" s="2"/>
      <c r="V157" s="2"/>
      <c r="W157" s="2"/>
      <c r="X157" s="2"/>
      <c r="Y157" s="2"/>
      <c r="Z157" s="2"/>
      <c r="AA157" s="2"/>
      <c r="AB157" s="2"/>
      <c r="AC157" s="2"/>
      <c r="AE157" s="2"/>
      <c r="AF157" s="2"/>
      <c r="AG157" s="2"/>
      <c r="AH157" s="2"/>
      <c r="AI157" s="2"/>
      <c r="AJ157" s="2"/>
      <c r="AK157" s="2"/>
      <c r="AL157" s="2"/>
      <c r="AN157" s="2"/>
      <c r="AO157" s="2"/>
      <c r="AP157" s="2"/>
      <c r="AQ157" s="2"/>
      <c r="AR157" s="2"/>
      <c r="AS157" s="2"/>
      <c r="AT157" s="2"/>
      <c r="AU157" s="2"/>
      <c r="AX157" s="13"/>
      <c r="AZ157" s="13"/>
      <c r="BB157" s="13"/>
      <c r="BD157" s="13"/>
      <c r="BO157" s="13"/>
      <c r="BQ157" s="9"/>
      <c r="BR157" s="10"/>
    </row>
    <row r="158" spans="1:70" x14ac:dyDescent="0.25">
      <c r="A158" s="4"/>
      <c r="B158" s="4"/>
      <c r="C158" s="4"/>
      <c r="D158" s="2"/>
      <c r="E158" s="2"/>
      <c r="F158" s="2"/>
      <c r="G158" s="2"/>
      <c r="H158" s="2"/>
      <c r="I158" s="2"/>
      <c r="J158" s="2"/>
      <c r="K158" s="2"/>
      <c r="M158" s="2"/>
      <c r="N158" s="2"/>
      <c r="O158" s="2"/>
      <c r="P158" s="2"/>
      <c r="Q158" s="2"/>
      <c r="R158" s="2"/>
      <c r="S158" s="2"/>
      <c r="T158" s="2"/>
      <c r="V158" s="2"/>
      <c r="W158" s="2"/>
      <c r="X158" s="2"/>
      <c r="Y158" s="2"/>
      <c r="Z158" s="2"/>
      <c r="AA158" s="2"/>
      <c r="AB158" s="2"/>
      <c r="AC158" s="2"/>
      <c r="AE158" s="2"/>
      <c r="AF158" s="2"/>
      <c r="AG158" s="2"/>
      <c r="AH158" s="2"/>
      <c r="AI158" s="2"/>
      <c r="AJ158" s="2"/>
      <c r="AK158" s="2"/>
      <c r="AL158" s="2"/>
      <c r="AN158" s="2"/>
      <c r="AO158" s="2"/>
      <c r="AP158" s="2"/>
      <c r="AQ158" s="2"/>
      <c r="AR158" s="2"/>
      <c r="AS158" s="2"/>
      <c r="AT158" s="2"/>
      <c r="AU158" s="2"/>
      <c r="AX158" s="13"/>
      <c r="AZ158" s="13"/>
      <c r="BB158" s="13"/>
      <c r="BD158" s="13"/>
      <c r="BO158" s="13"/>
      <c r="BQ158" s="9"/>
      <c r="BR158" s="10"/>
    </row>
    <row r="159" spans="1:70" x14ac:dyDescent="0.25">
      <c r="A159" s="4"/>
      <c r="B159" s="4"/>
      <c r="C159" s="4"/>
      <c r="D159" s="2"/>
      <c r="E159" s="2"/>
      <c r="F159" s="2"/>
      <c r="G159" s="2"/>
      <c r="H159" s="2"/>
      <c r="I159" s="2"/>
      <c r="J159" s="2"/>
      <c r="K159" s="2"/>
      <c r="M159" s="2"/>
      <c r="N159" s="2"/>
      <c r="O159" s="2"/>
      <c r="P159" s="2"/>
      <c r="Q159" s="2"/>
      <c r="R159" s="2"/>
      <c r="S159" s="2"/>
      <c r="T159" s="2"/>
      <c r="V159" s="2"/>
      <c r="W159" s="2"/>
      <c r="X159" s="2"/>
      <c r="Y159" s="2"/>
      <c r="Z159" s="2"/>
      <c r="AA159" s="2"/>
      <c r="AB159" s="2"/>
      <c r="AC159" s="2"/>
      <c r="AE159" s="2"/>
      <c r="AF159" s="2"/>
      <c r="AG159" s="2"/>
      <c r="AH159" s="2"/>
      <c r="AI159" s="2"/>
      <c r="AJ159" s="2"/>
      <c r="AK159" s="2"/>
      <c r="AL159" s="2"/>
      <c r="AN159" s="2"/>
      <c r="AO159" s="2"/>
      <c r="AP159" s="2"/>
      <c r="AQ159" s="2"/>
      <c r="AR159" s="2"/>
      <c r="AS159" s="2"/>
      <c r="AT159" s="2"/>
      <c r="AU159" s="2"/>
      <c r="AX159" s="13"/>
      <c r="AZ159" s="13"/>
      <c r="BB159" s="13"/>
      <c r="BD159" s="13"/>
      <c r="BO159" s="13"/>
      <c r="BQ159" s="9"/>
      <c r="BR159" s="10"/>
    </row>
    <row r="160" spans="1:70" x14ac:dyDescent="0.25">
      <c r="A160" s="4"/>
      <c r="B160" s="4"/>
      <c r="C160" s="4"/>
      <c r="D160" s="2"/>
      <c r="E160" s="2"/>
      <c r="F160" s="2"/>
      <c r="G160" s="2"/>
      <c r="H160" s="2"/>
      <c r="I160" s="2"/>
      <c r="J160" s="2"/>
      <c r="K160" s="2"/>
      <c r="M160" s="2"/>
      <c r="N160" s="2"/>
      <c r="O160" s="2"/>
      <c r="P160" s="2"/>
      <c r="Q160" s="2"/>
      <c r="R160" s="2"/>
      <c r="S160" s="2"/>
      <c r="T160" s="2"/>
      <c r="V160" s="2"/>
      <c r="W160" s="2"/>
      <c r="X160" s="2"/>
      <c r="Y160" s="2"/>
      <c r="Z160" s="2"/>
      <c r="AA160" s="2"/>
      <c r="AB160" s="2"/>
      <c r="AC160" s="2"/>
      <c r="AE160" s="2"/>
      <c r="AF160" s="2"/>
      <c r="AG160" s="2"/>
      <c r="AH160" s="2"/>
      <c r="AI160" s="2"/>
      <c r="AJ160" s="2"/>
      <c r="AK160" s="2"/>
      <c r="AL160" s="2"/>
      <c r="AN160" s="2"/>
      <c r="AO160" s="2"/>
      <c r="AP160" s="2"/>
      <c r="AQ160" s="2"/>
      <c r="AR160" s="2"/>
      <c r="AS160" s="2"/>
      <c r="AT160" s="2"/>
      <c r="AU160" s="2"/>
      <c r="AX160" s="13"/>
      <c r="AZ160" s="13"/>
      <c r="BB160" s="13"/>
      <c r="BD160" s="13"/>
      <c r="BO160" s="13"/>
      <c r="BQ160" s="9"/>
      <c r="BR160" s="10"/>
    </row>
    <row r="161" spans="1:72" x14ac:dyDescent="0.25">
      <c r="A161" s="4"/>
      <c r="B161" s="4"/>
      <c r="C161" s="4"/>
      <c r="D161" s="2"/>
      <c r="E161" s="2"/>
      <c r="F161" s="2"/>
      <c r="G161" s="2"/>
      <c r="H161" s="2"/>
      <c r="I161" s="2"/>
      <c r="J161" s="2"/>
      <c r="K161" s="2"/>
      <c r="M161" s="2"/>
      <c r="N161" s="2"/>
      <c r="O161" s="2"/>
      <c r="P161" s="2"/>
      <c r="Q161" s="2"/>
      <c r="R161" s="2"/>
      <c r="S161" s="2"/>
      <c r="T161" s="2"/>
      <c r="V161" s="2"/>
      <c r="W161" s="2"/>
      <c r="X161" s="2"/>
      <c r="Y161" s="2"/>
      <c r="Z161" s="2"/>
      <c r="AA161" s="2"/>
      <c r="AB161" s="2"/>
      <c r="AC161" s="2"/>
      <c r="AE161" s="2"/>
      <c r="AF161" s="2"/>
      <c r="AG161" s="2"/>
      <c r="AH161" s="2"/>
      <c r="AI161" s="2"/>
      <c r="AJ161" s="2"/>
      <c r="AK161" s="2"/>
      <c r="AL161" s="2"/>
      <c r="AN161" s="2"/>
      <c r="AO161" s="2"/>
      <c r="AP161" s="2"/>
      <c r="AQ161" s="2"/>
      <c r="AR161" s="2"/>
      <c r="AS161" s="2"/>
      <c r="AT161" s="2"/>
      <c r="AU161" s="2"/>
      <c r="AX161" s="13"/>
      <c r="AZ161" s="13"/>
      <c r="BB161" s="13"/>
      <c r="BD161" s="13"/>
      <c r="BO161" s="13"/>
      <c r="BQ161" s="9"/>
      <c r="BR161" s="10"/>
    </row>
    <row r="162" spans="1:72" x14ac:dyDescent="0.25">
      <c r="A162" s="4"/>
      <c r="B162" s="4"/>
      <c r="C162" s="4"/>
      <c r="D162" s="2"/>
      <c r="E162" s="2"/>
      <c r="F162" s="2"/>
      <c r="G162" s="2"/>
      <c r="H162" s="2"/>
      <c r="I162" s="2"/>
      <c r="J162" s="2"/>
      <c r="K162" s="2"/>
      <c r="M162" s="2"/>
      <c r="N162" s="2"/>
      <c r="O162" s="2"/>
      <c r="P162" s="2"/>
      <c r="Q162" s="2"/>
      <c r="R162" s="2"/>
      <c r="S162" s="2"/>
      <c r="T162" s="2"/>
      <c r="V162" s="2"/>
      <c r="W162" s="2"/>
      <c r="X162" s="2"/>
      <c r="Y162" s="2"/>
      <c r="Z162" s="2"/>
      <c r="AA162" s="2"/>
      <c r="AB162" s="2"/>
      <c r="AC162" s="2"/>
      <c r="AE162" s="2"/>
      <c r="AF162" s="2"/>
      <c r="AG162" s="2"/>
      <c r="AH162" s="2"/>
      <c r="AI162" s="2"/>
      <c r="AJ162" s="2"/>
      <c r="AK162" s="2"/>
      <c r="AL162" s="2"/>
      <c r="AN162" s="2"/>
      <c r="AO162" s="2"/>
      <c r="AP162" s="2"/>
      <c r="AQ162" s="2"/>
      <c r="AR162" s="2"/>
      <c r="AS162" s="2"/>
      <c r="AT162" s="2"/>
      <c r="AU162" s="2"/>
      <c r="AX162" s="13"/>
      <c r="AZ162" s="13"/>
      <c r="BB162" s="13"/>
      <c r="BD162" s="13"/>
      <c r="BO162" s="13"/>
      <c r="BQ162" s="9"/>
      <c r="BR162" s="10"/>
    </row>
    <row r="163" spans="1:72" x14ac:dyDescent="0.25">
      <c r="A163" s="4"/>
      <c r="B163" s="4"/>
      <c r="C163" s="4"/>
      <c r="D163" s="2"/>
      <c r="E163" s="2"/>
      <c r="F163" s="2"/>
      <c r="G163" s="2"/>
      <c r="H163" s="2"/>
      <c r="I163" s="2"/>
      <c r="J163" s="2"/>
      <c r="K163" s="2"/>
      <c r="M163" s="2"/>
      <c r="N163" s="2"/>
      <c r="O163" s="2"/>
      <c r="P163" s="2"/>
      <c r="Q163" s="2"/>
      <c r="R163" s="2"/>
      <c r="S163" s="2"/>
      <c r="T163" s="2"/>
      <c r="V163" s="2"/>
      <c r="W163" s="2"/>
      <c r="X163" s="2"/>
      <c r="Y163" s="2"/>
      <c r="Z163" s="2"/>
      <c r="AA163" s="2"/>
      <c r="AB163" s="2"/>
      <c r="AC163" s="2"/>
      <c r="AE163" s="2"/>
      <c r="AF163" s="2"/>
      <c r="AG163" s="2"/>
      <c r="AH163" s="2"/>
      <c r="AI163" s="2"/>
      <c r="AJ163" s="2"/>
      <c r="AK163" s="2"/>
      <c r="AL163" s="2"/>
      <c r="AN163" s="2"/>
      <c r="AO163" s="2"/>
      <c r="AP163" s="2"/>
      <c r="AQ163" s="2"/>
      <c r="AR163" s="2"/>
      <c r="AS163" s="2"/>
      <c r="AT163" s="2"/>
      <c r="AU163" s="2"/>
      <c r="AX163" s="13"/>
      <c r="AZ163" s="13"/>
      <c r="BB163" s="13"/>
      <c r="BD163" s="13"/>
      <c r="BO163" s="13"/>
      <c r="BQ163" s="9"/>
      <c r="BR163" s="10"/>
    </row>
    <row r="164" spans="1:72" x14ac:dyDescent="0.25">
      <c r="A164" s="4"/>
      <c r="B164" s="4"/>
      <c r="C164" s="4"/>
      <c r="D164" s="2"/>
      <c r="E164" s="2"/>
      <c r="F164" s="2"/>
      <c r="G164" s="2"/>
      <c r="H164" s="2"/>
      <c r="I164" s="2"/>
      <c r="J164" s="2"/>
      <c r="K164" s="2"/>
      <c r="M164" s="2"/>
      <c r="N164" s="2"/>
      <c r="O164" s="2"/>
      <c r="P164" s="2"/>
      <c r="Q164" s="2"/>
      <c r="R164" s="2"/>
      <c r="S164" s="2"/>
      <c r="T164" s="2"/>
      <c r="V164" s="2"/>
      <c r="W164" s="2"/>
      <c r="X164" s="2"/>
      <c r="Y164" s="2"/>
      <c r="Z164" s="2"/>
      <c r="AA164" s="2"/>
      <c r="AB164" s="2"/>
      <c r="AC164" s="2"/>
      <c r="AE164" s="2"/>
      <c r="AF164" s="2"/>
      <c r="AG164" s="2"/>
      <c r="AH164" s="2"/>
      <c r="AI164" s="2"/>
      <c r="AJ164" s="2"/>
      <c r="AK164" s="2"/>
      <c r="AL164" s="2"/>
      <c r="AN164" s="2"/>
      <c r="AO164" s="2"/>
      <c r="AP164" s="2"/>
      <c r="AQ164" s="2"/>
      <c r="AR164" s="2"/>
      <c r="AS164" s="2"/>
      <c r="AT164" s="2"/>
      <c r="AU164" s="2"/>
      <c r="AX164" s="13"/>
      <c r="AZ164" s="13"/>
      <c r="BB164" s="13"/>
      <c r="BD164" s="13"/>
      <c r="BO164" s="13"/>
      <c r="BQ164" s="9"/>
      <c r="BR164" s="10"/>
    </row>
    <row r="165" spans="1:72" x14ac:dyDescent="0.25">
      <c r="A165" s="4"/>
      <c r="B165" s="4"/>
      <c r="C165" s="4"/>
      <c r="D165" s="2"/>
      <c r="E165" s="2"/>
      <c r="F165" s="2"/>
      <c r="G165" s="2"/>
      <c r="H165" s="2"/>
      <c r="I165" s="2"/>
      <c r="J165" s="2"/>
      <c r="K165" s="2"/>
      <c r="M165" s="2"/>
      <c r="N165" s="2"/>
      <c r="O165" s="2"/>
      <c r="P165" s="2"/>
      <c r="Q165" s="2"/>
      <c r="R165" s="2"/>
      <c r="S165" s="2"/>
      <c r="T165" s="2"/>
      <c r="V165" s="2"/>
      <c r="W165" s="2"/>
      <c r="X165" s="2"/>
      <c r="Y165" s="2"/>
      <c r="Z165" s="2"/>
      <c r="AA165" s="2"/>
      <c r="AB165" s="2"/>
      <c r="AC165" s="2"/>
      <c r="AE165" s="2"/>
      <c r="AF165" s="2"/>
      <c r="AG165" s="2"/>
      <c r="AH165" s="2"/>
      <c r="AI165" s="2"/>
      <c r="AJ165" s="2"/>
      <c r="AK165" s="2"/>
      <c r="AL165" s="2"/>
      <c r="AN165" s="2"/>
      <c r="AO165" s="2"/>
      <c r="AP165" s="2"/>
      <c r="AQ165" s="2"/>
      <c r="AR165" s="2"/>
      <c r="AS165" s="2"/>
      <c r="AT165" s="2"/>
      <c r="AU165" s="2"/>
      <c r="AX165" s="13"/>
      <c r="AZ165" s="13"/>
      <c r="BB165" s="13"/>
      <c r="BD165" s="13"/>
      <c r="BO165" s="13"/>
      <c r="BQ165" s="9"/>
      <c r="BR165" s="10"/>
    </row>
    <row r="166" spans="1:72" x14ac:dyDescent="0.25">
      <c r="A166" s="4"/>
      <c r="B166" s="4"/>
      <c r="C166" s="4"/>
      <c r="M166" s="2"/>
      <c r="N166" s="2"/>
      <c r="O166" s="2"/>
      <c r="P166" s="2"/>
      <c r="Q166" s="2"/>
      <c r="R166" s="2"/>
      <c r="S166" s="2"/>
      <c r="T166" s="2"/>
      <c r="AE166" s="2"/>
      <c r="AF166" s="2"/>
      <c r="AG166" s="2"/>
      <c r="AH166" s="2"/>
      <c r="AI166" s="2"/>
      <c r="AJ166" s="2"/>
      <c r="AK166" s="2"/>
      <c r="AL166" s="2"/>
      <c r="AN166" s="2"/>
      <c r="AO166" s="2"/>
      <c r="AP166" s="2"/>
      <c r="AQ166" s="2"/>
      <c r="AR166" s="2"/>
      <c r="AS166" s="2"/>
      <c r="AT166" s="2"/>
      <c r="AU166" s="2"/>
      <c r="AX166" s="13"/>
      <c r="AZ166" s="13"/>
      <c r="BB166" s="13"/>
      <c r="BD166" s="13"/>
      <c r="BO166" s="13"/>
      <c r="BQ166" s="9"/>
      <c r="BR166" s="10"/>
    </row>
    <row r="167" spans="1:72" x14ac:dyDescent="0.25">
      <c r="A167" s="4"/>
      <c r="B167" s="4"/>
      <c r="C167" s="4"/>
      <c r="M167" s="2"/>
      <c r="N167" s="2"/>
      <c r="O167" s="2"/>
      <c r="P167" s="2"/>
      <c r="Q167" s="2"/>
      <c r="R167" s="2"/>
      <c r="S167" s="2"/>
      <c r="T167" s="2"/>
      <c r="AE167" s="2"/>
      <c r="AF167" s="2"/>
      <c r="AG167" s="2"/>
      <c r="AH167" s="2"/>
      <c r="AI167" s="2"/>
      <c r="AJ167" s="2"/>
      <c r="AK167" s="2"/>
      <c r="AL167" s="2"/>
      <c r="AN167" s="2"/>
      <c r="AO167" s="2"/>
      <c r="AP167" s="2"/>
      <c r="AQ167" s="2"/>
      <c r="AR167" s="2"/>
      <c r="AS167" s="2"/>
      <c r="AT167" s="2"/>
      <c r="AU167" s="2"/>
      <c r="AX167" s="13"/>
      <c r="AZ167" s="13"/>
      <c r="BB167" s="13"/>
      <c r="BD167" s="13"/>
      <c r="BO167" s="13"/>
      <c r="BQ167" s="9"/>
      <c r="BR167" s="10"/>
    </row>
    <row r="168" spans="1:72" x14ac:dyDescent="0.25">
      <c r="A168" s="4"/>
      <c r="B168" s="4"/>
      <c r="C168" s="4"/>
      <c r="M168" s="2"/>
      <c r="N168" s="2"/>
      <c r="O168" s="2"/>
      <c r="P168" s="2"/>
      <c r="Q168" s="2"/>
      <c r="R168" s="2"/>
      <c r="S168" s="2"/>
      <c r="T168" s="2"/>
      <c r="AE168" s="2"/>
      <c r="AF168" s="2"/>
      <c r="AG168" s="2"/>
      <c r="AH168" s="2"/>
      <c r="AI168" s="2"/>
      <c r="AJ168" s="2"/>
      <c r="AK168" s="2"/>
      <c r="AL168" s="2"/>
      <c r="AN168" s="2"/>
      <c r="AO168" s="2"/>
      <c r="AP168" s="2"/>
      <c r="AQ168" s="2"/>
      <c r="AR168" s="2"/>
      <c r="AS168" s="2"/>
      <c r="AT168" s="2"/>
      <c r="AU168" s="2"/>
      <c r="AX168" s="13"/>
      <c r="AZ168" s="13"/>
      <c r="BB168" s="13"/>
      <c r="BD168" s="13"/>
      <c r="BO168" s="13"/>
      <c r="BQ168" s="9"/>
      <c r="BR168" s="10"/>
    </row>
    <row r="169" spans="1:72" x14ac:dyDescent="0.25">
      <c r="A169" s="4"/>
      <c r="B169" s="4"/>
      <c r="C169" s="4"/>
      <c r="M169" s="2"/>
      <c r="N169" s="2"/>
      <c r="O169" s="2"/>
      <c r="P169" s="2"/>
      <c r="Q169" s="2"/>
      <c r="R169" s="2"/>
      <c r="S169" s="2"/>
      <c r="T169" s="2"/>
      <c r="AE169" s="2"/>
      <c r="AF169" s="2"/>
      <c r="AG169" s="2"/>
      <c r="AH169" s="2"/>
      <c r="AI169" s="2"/>
      <c r="AJ169" s="2"/>
      <c r="AK169" s="2"/>
      <c r="AL169" s="2"/>
      <c r="AN169" s="2"/>
      <c r="AO169" s="2"/>
      <c r="AP169" s="2"/>
      <c r="AQ169" s="2"/>
      <c r="AR169" s="2"/>
      <c r="AS169" s="2"/>
      <c r="AT169" s="2"/>
      <c r="AU169" s="2"/>
      <c r="AX169" s="13"/>
      <c r="AZ169" s="13"/>
      <c r="BB169" s="13"/>
      <c r="BD169" s="13"/>
      <c r="BO169" s="13"/>
      <c r="BQ169" s="9"/>
      <c r="BR169" s="10"/>
    </row>
    <row r="170" spans="1:72" x14ac:dyDescent="0.25">
      <c r="A170" s="4"/>
      <c r="B170" s="4"/>
      <c r="C170" s="4"/>
      <c r="M170" s="2"/>
      <c r="N170" s="2"/>
      <c r="O170" s="2"/>
      <c r="P170" s="2"/>
      <c r="Q170" s="2"/>
      <c r="R170" s="2"/>
      <c r="S170" s="2"/>
      <c r="T170" s="2"/>
      <c r="AE170" s="2"/>
      <c r="AF170" s="2"/>
      <c r="AG170" s="2"/>
      <c r="AH170" s="2"/>
      <c r="AI170" s="2"/>
      <c r="AJ170" s="2"/>
      <c r="AK170" s="2"/>
      <c r="AL170" s="2"/>
      <c r="AN170" s="2"/>
      <c r="AO170" s="2"/>
      <c r="AP170" s="2"/>
      <c r="AQ170" s="2"/>
      <c r="AR170" s="2"/>
      <c r="AS170" s="2"/>
      <c r="AT170" s="2"/>
      <c r="AU170" s="2"/>
      <c r="AX170" s="13"/>
      <c r="AZ170" s="13"/>
      <c r="BB170" s="13"/>
      <c r="BD170" s="13"/>
      <c r="BO170" s="13"/>
      <c r="BQ170" s="9"/>
      <c r="BR170" s="10"/>
    </row>
    <row r="171" spans="1:72" x14ac:dyDescent="0.25">
      <c r="A171" s="4"/>
      <c r="B171" s="4"/>
      <c r="C171" s="4"/>
      <c r="M171" s="2"/>
      <c r="N171" s="2"/>
      <c r="O171" s="2"/>
      <c r="P171" s="2"/>
      <c r="Q171" s="2"/>
      <c r="R171" s="2"/>
      <c r="S171" s="2"/>
      <c r="T171" s="2"/>
      <c r="AE171" s="2"/>
      <c r="AF171" s="2"/>
      <c r="AG171" s="2"/>
      <c r="AH171" s="2"/>
      <c r="AI171" s="2"/>
      <c r="AJ171" s="2"/>
      <c r="AK171" s="2"/>
      <c r="AL171" s="2"/>
      <c r="AN171" s="2"/>
      <c r="AO171" s="2"/>
      <c r="AP171" s="2"/>
      <c r="AQ171" s="2"/>
      <c r="AR171" s="2"/>
      <c r="AS171" s="2"/>
      <c r="AT171" s="2"/>
      <c r="AU171" s="2"/>
      <c r="AX171" s="13"/>
      <c r="AZ171" s="13"/>
      <c r="BB171" s="13"/>
      <c r="BD171" s="13"/>
      <c r="BO171" s="13"/>
      <c r="BQ171" s="9"/>
      <c r="BR171" s="10"/>
    </row>
    <row r="172" spans="1:72" x14ac:dyDescent="0.25">
      <c r="A172" s="4"/>
      <c r="B172" s="4"/>
      <c r="C172" s="4"/>
      <c r="M172" s="2"/>
      <c r="N172" s="2"/>
      <c r="O172" s="2"/>
      <c r="P172" s="2"/>
      <c r="Q172" s="2"/>
      <c r="R172" s="2"/>
      <c r="S172" s="2"/>
      <c r="T172" s="2"/>
      <c r="AE172" s="2"/>
      <c r="AF172" s="2"/>
      <c r="AG172" s="2"/>
      <c r="AH172" s="2"/>
      <c r="AI172" s="2"/>
      <c r="AJ172" s="2"/>
      <c r="AK172" s="2"/>
      <c r="AL172" s="2"/>
      <c r="AN172" s="2"/>
      <c r="AO172" s="2"/>
      <c r="AP172" s="2"/>
      <c r="AQ172" s="2"/>
      <c r="AR172" s="2"/>
      <c r="AS172" s="2"/>
      <c r="AT172" s="2"/>
      <c r="AU172" s="2"/>
      <c r="AX172" s="13"/>
      <c r="AZ172" s="13"/>
      <c r="BB172" s="13"/>
      <c r="BD172" s="13"/>
      <c r="BO172" s="13"/>
      <c r="BQ172" s="9"/>
      <c r="BR172" s="10"/>
    </row>
    <row r="173" spans="1:72" x14ac:dyDescent="0.25">
      <c r="A173" s="4"/>
      <c r="B173" s="4"/>
      <c r="C173" s="4"/>
      <c r="M173" s="2"/>
      <c r="N173" s="2"/>
      <c r="O173" s="2"/>
      <c r="P173" s="2"/>
      <c r="Q173" s="2"/>
      <c r="R173" s="2"/>
      <c r="S173" s="2"/>
      <c r="T173" s="2"/>
      <c r="AE173" s="2"/>
      <c r="AF173" s="2"/>
      <c r="AG173" s="2"/>
      <c r="AH173" s="2"/>
      <c r="AI173" s="2"/>
      <c r="AJ173" s="2"/>
      <c r="AK173" s="2"/>
      <c r="AL173" s="2"/>
      <c r="AN173" s="2"/>
      <c r="AO173" s="2"/>
      <c r="AP173" s="2"/>
      <c r="AQ173" s="2"/>
      <c r="AR173" s="2"/>
      <c r="AS173" s="2"/>
      <c r="AT173" s="2"/>
      <c r="AU173" s="2"/>
      <c r="AX173" s="13"/>
      <c r="AZ173" s="13"/>
      <c r="BB173" s="13"/>
      <c r="BD173" s="13"/>
      <c r="BO173" s="13"/>
      <c r="BQ173" s="9"/>
      <c r="BR173" s="10"/>
    </row>
    <row r="174" spans="1:72" x14ac:dyDescent="0.25">
      <c r="A174" s="4"/>
      <c r="B174" s="4"/>
      <c r="C174" s="4"/>
      <c r="M174" s="2"/>
      <c r="N174" s="2"/>
      <c r="O174" s="2"/>
      <c r="P174" s="2"/>
      <c r="Q174" s="2"/>
      <c r="R174" s="2"/>
      <c r="S174" s="2"/>
      <c r="T174" s="2"/>
      <c r="AE174" s="2"/>
      <c r="AF174" s="2"/>
      <c r="AG174" s="2"/>
      <c r="AH174" s="2"/>
      <c r="AI174" s="2"/>
      <c r="AJ174" s="2"/>
      <c r="AK174" s="2"/>
      <c r="AL174" s="2"/>
      <c r="AN174" s="2"/>
      <c r="AO174" s="2"/>
      <c r="AP174" s="2"/>
      <c r="AQ174" s="2"/>
      <c r="AR174" s="2"/>
      <c r="AS174" s="2"/>
      <c r="AT174" s="2"/>
      <c r="AU174" s="2"/>
      <c r="AX174" s="13"/>
      <c r="AZ174" s="13"/>
      <c r="BB174" s="13"/>
      <c r="BD174" s="13"/>
      <c r="BO174" s="13"/>
      <c r="BQ174" s="9"/>
      <c r="BR174" s="10"/>
    </row>
    <row r="175" spans="1:72" x14ac:dyDescent="0.25">
      <c r="A175" s="4"/>
      <c r="B175" s="4"/>
      <c r="C175" s="4"/>
      <c r="M175" s="2"/>
      <c r="N175" s="2"/>
      <c r="O175" s="2"/>
      <c r="P175" s="2"/>
      <c r="Q175" s="2"/>
      <c r="R175" s="2"/>
      <c r="S175" s="2"/>
      <c r="T175" s="2"/>
      <c r="AE175" s="2"/>
      <c r="AF175" s="2"/>
      <c r="AG175" s="2"/>
      <c r="AH175" s="2"/>
      <c r="AI175" s="2"/>
      <c r="AJ175" s="2"/>
      <c r="AK175" s="2"/>
      <c r="AL175" s="2"/>
      <c r="AN175" s="2"/>
      <c r="AO175" s="2"/>
      <c r="AP175" s="2"/>
      <c r="AQ175" s="2"/>
      <c r="AR175" s="2"/>
      <c r="AS175" s="2"/>
      <c r="AT175" s="2"/>
      <c r="AU175" s="2"/>
      <c r="AX175" s="13"/>
      <c r="AZ175" s="13"/>
      <c r="BB175" s="13"/>
      <c r="BD175" s="13"/>
      <c r="BO175" s="13"/>
      <c r="BQ175" s="9"/>
      <c r="BR175" s="10"/>
    </row>
    <row r="176" spans="1:72" x14ac:dyDescent="0.25">
      <c r="A176" s="4"/>
      <c r="B176" s="4"/>
      <c r="C176" s="4"/>
      <c r="M176" s="2"/>
      <c r="N176" s="2"/>
      <c r="O176" s="2"/>
      <c r="P176" s="2"/>
      <c r="Q176" s="2"/>
      <c r="R176" s="2"/>
      <c r="S176" s="2"/>
      <c r="T176" s="2"/>
      <c r="AE176" s="2"/>
      <c r="AF176" s="2"/>
      <c r="AG176" s="2"/>
      <c r="AH176" s="2"/>
      <c r="AI176" s="2"/>
      <c r="AJ176" s="2"/>
      <c r="AK176" s="2"/>
      <c r="AL176" s="2"/>
      <c r="AN176" s="2"/>
      <c r="AO176" s="2"/>
      <c r="AP176" s="2"/>
      <c r="AQ176" s="2"/>
      <c r="AR176" s="2"/>
      <c r="AS176" s="2"/>
      <c r="AT176" s="2"/>
      <c r="AU176" s="2"/>
      <c r="AX176" s="13"/>
      <c r="AY176" s="15"/>
      <c r="AZ176" s="16"/>
      <c r="BA176" s="17"/>
      <c r="BB176" s="15"/>
      <c r="BC176" s="16"/>
      <c r="BD176" s="17"/>
      <c r="BE176" s="15"/>
      <c r="BO176" s="16"/>
      <c r="BP176" s="17"/>
      <c r="BQ176" s="9"/>
      <c r="BR176" s="10"/>
      <c r="BS176" s="11"/>
      <c r="BT176" s="11"/>
    </row>
    <row r="177" spans="1:72" x14ac:dyDescent="0.25">
      <c r="A177" s="4"/>
      <c r="B177" s="4"/>
      <c r="C177" s="4"/>
      <c r="M177" s="2"/>
      <c r="N177" s="2"/>
      <c r="O177" s="2"/>
      <c r="P177" s="2"/>
      <c r="Q177" s="2"/>
      <c r="R177" s="2"/>
      <c r="S177" s="2"/>
      <c r="T177" s="2"/>
      <c r="AE177" s="2"/>
      <c r="AF177" s="2"/>
      <c r="AG177" s="2"/>
      <c r="AH177" s="2"/>
      <c r="AI177" s="2"/>
      <c r="AJ177" s="2"/>
      <c r="AK177" s="2"/>
      <c r="AL177" s="2"/>
      <c r="AN177" s="2"/>
      <c r="AO177" s="2"/>
      <c r="AP177" s="2"/>
      <c r="AQ177" s="2"/>
      <c r="AR177" s="2"/>
      <c r="AS177" s="2"/>
      <c r="AT177" s="2"/>
      <c r="AU177" s="2"/>
      <c r="AX177" s="13"/>
      <c r="AY177" s="15"/>
      <c r="AZ177" s="16"/>
      <c r="BA177" s="17"/>
      <c r="BB177" s="15"/>
      <c r="BC177" s="16"/>
      <c r="BD177" s="17"/>
      <c r="BE177" s="15"/>
      <c r="BO177" s="16"/>
      <c r="BP177" s="17"/>
      <c r="BQ177" s="9"/>
      <c r="BR177" s="10"/>
      <c r="BS177" s="11"/>
      <c r="BT177" s="11"/>
    </row>
    <row r="178" spans="1:72" x14ac:dyDescent="0.25">
      <c r="A178" s="4"/>
      <c r="B178" s="4"/>
      <c r="C178" s="4"/>
      <c r="D178" s="2"/>
      <c r="E178" s="2"/>
      <c r="F178" s="2"/>
      <c r="G178" s="2"/>
      <c r="H178" s="2"/>
      <c r="I178" s="2"/>
      <c r="J178" s="2"/>
      <c r="K178" s="2"/>
      <c r="M178" s="2"/>
      <c r="N178" s="2"/>
      <c r="O178" s="2"/>
      <c r="P178" s="2"/>
      <c r="Q178" s="2"/>
      <c r="R178" s="2"/>
      <c r="S178" s="2"/>
      <c r="T178" s="2"/>
      <c r="V178" s="2"/>
      <c r="W178" s="2"/>
      <c r="X178" s="2"/>
      <c r="Y178" s="2"/>
      <c r="Z178" s="2"/>
      <c r="AA178" s="2"/>
      <c r="AB178" s="2"/>
      <c r="AC178" s="2"/>
      <c r="AE178" s="2"/>
      <c r="AF178" s="2"/>
      <c r="AG178" s="2"/>
      <c r="AH178" s="2"/>
      <c r="AI178" s="2"/>
      <c r="AJ178" s="2"/>
      <c r="AK178" s="2"/>
      <c r="AL178" s="2"/>
      <c r="AN178" s="2"/>
      <c r="AO178" s="2"/>
      <c r="AP178" s="2"/>
      <c r="AQ178" s="2"/>
      <c r="AR178" s="2"/>
      <c r="AS178" s="2"/>
      <c r="AT178" s="2"/>
      <c r="AU178" s="2"/>
      <c r="AX178" s="13"/>
      <c r="AY178" s="15"/>
      <c r="AZ178" s="16"/>
      <c r="BA178" s="17"/>
      <c r="BB178" s="15"/>
      <c r="BC178" s="16"/>
      <c r="BD178" s="17"/>
      <c r="BE178" s="15"/>
      <c r="BO178" s="16"/>
      <c r="BP178" s="17"/>
      <c r="BQ178" s="9"/>
      <c r="BR178" s="10"/>
      <c r="BS178" s="11"/>
      <c r="BT178" s="11"/>
    </row>
    <row r="179" spans="1:72" x14ac:dyDescent="0.25">
      <c r="A179" s="4"/>
      <c r="B179" s="4"/>
      <c r="C179" s="4"/>
      <c r="D179" s="2"/>
      <c r="E179" s="2"/>
      <c r="F179" s="2"/>
      <c r="G179" s="2"/>
      <c r="H179" s="2"/>
      <c r="I179" s="2"/>
      <c r="J179" s="2"/>
      <c r="K179" s="2"/>
      <c r="M179" s="2"/>
      <c r="N179" s="2"/>
      <c r="O179" s="2"/>
      <c r="P179" s="2"/>
      <c r="Q179" s="2"/>
      <c r="R179" s="2"/>
      <c r="S179" s="2"/>
      <c r="T179" s="2"/>
      <c r="V179" s="2"/>
      <c r="W179" s="2"/>
      <c r="X179" s="2"/>
      <c r="Y179" s="2"/>
      <c r="Z179" s="2"/>
      <c r="AA179" s="2"/>
      <c r="AB179" s="2"/>
      <c r="AC179" s="2"/>
      <c r="AE179" s="2"/>
      <c r="AF179" s="2"/>
      <c r="AG179" s="2"/>
      <c r="AH179" s="2"/>
      <c r="AI179" s="2"/>
      <c r="AJ179" s="2"/>
      <c r="AK179" s="2"/>
      <c r="AL179" s="2"/>
      <c r="AN179" s="2"/>
      <c r="AO179" s="2"/>
      <c r="AP179" s="2"/>
      <c r="AQ179" s="2"/>
      <c r="AR179" s="2"/>
      <c r="AS179" s="2"/>
      <c r="AT179" s="2"/>
      <c r="AU179" s="2"/>
      <c r="AX179" s="13"/>
      <c r="AY179" s="15"/>
      <c r="AZ179" s="16"/>
      <c r="BA179" s="17"/>
      <c r="BB179" s="15"/>
      <c r="BC179" s="16"/>
      <c r="BD179" s="17"/>
      <c r="BE179" s="15"/>
      <c r="BO179" s="16"/>
      <c r="BP179" s="17"/>
      <c r="BQ179" s="9"/>
      <c r="BR179" s="10"/>
      <c r="BS179" s="11"/>
      <c r="BT179" s="11"/>
    </row>
    <row r="180" spans="1:72" x14ac:dyDescent="0.25">
      <c r="A180" s="4"/>
      <c r="B180" s="4"/>
      <c r="C180" s="4"/>
      <c r="D180" s="2"/>
      <c r="E180" s="2"/>
      <c r="F180" s="2"/>
      <c r="G180" s="2"/>
      <c r="H180" s="2"/>
      <c r="I180" s="2"/>
      <c r="J180" s="2"/>
      <c r="K180" s="2"/>
      <c r="M180" s="2"/>
      <c r="N180" s="2"/>
      <c r="O180" s="2"/>
      <c r="P180" s="2"/>
      <c r="Q180" s="2"/>
      <c r="R180" s="2"/>
      <c r="S180" s="2"/>
      <c r="T180" s="2"/>
      <c r="V180" s="2"/>
      <c r="W180" s="2"/>
      <c r="X180" s="2"/>
      <c r="Y180" s="2"/>
      <c r="Z180" s="2"/>
      <c r="AA180" s="2"/>
      <c r="AB180" s="2"/>
      <c r="AC180" s="2"/>
      <c r="AE180" s="2"/>
      <c r="AF180" s="2"/>
      <c r="AG180" s="2"/>
      <c r="AH180" s="2"/>
      <c r="AI180" s="2"/>
      <c r="AJ180" s="2"/>
      <c r="AK180" s="2"/>
      <c r="AL180" s="2"/>
      <c r="AN180" s="2"/>
      <c r="AO180" s="2"/>
      <c r="AP180" s="2"/>
      <c r="AQ180" s="2"/>
      <c r="AR180" s="2"/>
      <c r="AS180" s="2"/>
      <c r="AT180" s="2"/>
      <c r="AU180" s="2"/>
      <c r="AX180" s="13"/>
      <c r="AY180" s="15"/>
      <c r="AZ180" s="16"/>
      <c r="BA180" s="17"/>
      <c r="BB180" s="15"/>
      <c r="BC180" s="16"/>
      <c r="BD180" s="17"/>
      <c r="BE180" s="15"/>
      <c r="BO180" s="16"/>
      <c r="BP180" s="17"/>
      <c r="BQ180" s="9"/>
      <c r="BR180" s="10"/>
      <c r="BS180" s="11"/>
      <c r="BT180" s="11"/>
    </row>
    <row r="181" spans="1:72" x14ac:dyDescent="0.25">
      <c r="A181" s="4"/>
      <c r="B181" s="4"/>
      <c r="C181" s="4"/>
      <c r="D181" s="2"/>
      <c r="E181" s="2"/>
      <c r="F181" s="2"/>
      <c r="G181" s="2"/>
      <c r="H181" s="2"/>
      <c r="I181" s="2"/>
      <c r="J181" s="2"/>
      <c r="K181" s="2"/>
      <c r="M181" s="2"/>
      <c r="N181" s="2"/>
      <c r="O181" s="2"/>
      <c r="P181" s="2"/>
      <c r="Q181" s="2"/>
      <c r="R181" s="2"/>
      <c r="S181" s="2"/>
      <c r="T181" s="2"/>
      <c r="V181" s="2"/>
      <c r="W181" s="2"/>
      <c r="X181" s="2"/>
      <c r="Y181" s="2"/>
      <c r="Z181" s="2"/>
      <c r="AA181" s="2"/>
      <c r="AB181" s="2"/>
      <c r="AC181" s="2"/>
      <c r="AE181" s="2"/>
      <c r="AF181" s="2"/>
      <c r="AG181" s="2"/>
      <c r="AH181" s="2"/>
      <c r="AI181" s="2"/>
      <c r="AJ181" s="2"/>
      <c r="AK181" s="2"/>
      <c r="AL181" s="2"/>
      <c r="AN181" s="2"/>
      <c r="AO181" s="2"/>
      <c r="AP181" s="2"/>
      <c r="AQ181" s="2"/>
      <c r="AR181" s="2"/>
      <c r="AS181" s="2"/>
      <c r="AT181" s="2"/>
      <c r="AU181" s="2"/>
      <c r="AX181" s="13"/>
      <c r="AY181" s="15"/>
      <c r="AZ181" s="16"/>
      <c r="BA181" s="17"/>
      <c r="BB181" s="15"/>
      <c r="BC181" s="16"/>
      <c r="BD181" s="17"/>
      <c r="BE181" s="15"/>
      <c r="BO181" s="16"/>
      <c r="BP181" s="17"/>
      <c r="BQ181" s="9"/>
      <c r="BR181" s="10"/>
      <c r="BS181" s="11"/>
      <c r="BT181" s="11"/>
    </row>
    <row r="182" spans="1:72" x14ac:dyDescent="0.25">
      <c r="A182" s="4"/>
      <c r="B182" s="4"/>
      <c r="C182" s="4"/>
      <c r="D182" s="2"/>
      <c r="E182" s="2"/>
      <c r="F182" s="2"/>
      <c r="G182" s="2"/>
      <c r="H182" s="2"/>
      <c r="I182" s="2"/>
      <c r="J182" s="2"/>
      <c r="K182" s="2"/>
      <c r="M182" s="2"/>
      <c r="N182" s="2"/>
      <c r="O182" s="2"/>
      <c r="P182" s="2"/>
      <c r="Q182" s="2"/>
      <c r="R182" s="2"/>
      <c r="S182" s="2"/>
      <c r="T182" s="2"/>
      <c r="V182" s="2"/>
      <c r="W182" s="2"/>
      <c r="X182" s="2"/>
      <c r="Y182" s="2"/>
      <c r="Z182" s="2"/>
      <c r="AA182" s="2"/>
      <c r="AB182" s="2"/>
      <c r="AC182" s="2"/>
      <c r="AE182" s="2"/>
      <c r="AF182" s="2"/>
      <c r="AG182" s="2"/>
      <c r="AH182" s="2"/>
      <c r="AI182" s="2"/>
      <c r="AJ182" s="2"/>
      <c r="AK182" s="2"/>
      <c r="AL182" s="2"/>
      <c r="AN182" s="2"/>
      <c r="AO182" s="2"/>
      <c r="AP182" s="2"/>
      <c r="AQ182" s="2"/>
      <c r="AR182" s="2"/>
      <c r="AS182" s="2"/>
      <c r="AT182" s="2"/>
      <c r="AU182" s="2"/>
      <c r="AX182" s="13"/>
      <c r="AY182" s="15"/>
      <c r="AZ182" s="16"/>
      <c r="BA182" s="17"/>
      <c r="BB182" s="15"/>
      <c r="BC182" s="16"/>
      <c r="BD182" s="17"/>
      <c r="BE182" s="15"/>
      <c r="BO182" s="16"/>
      <c r="BP182" s="17"/>
      <c r="BQ182" s="9"/>
      <c r="BR182" s="10"/>
      <c r="BS182" s="11"/>
      <c r="BT182" s="11"/>
    </row>
    <row r="183" spans="1:72" x14ac:dyDescent="0.25">
      <c r="A183" s="4"/>
      <c r="B183" s="4"/>
      <c r="C183" s="4"/>
      <c r="M183" s="2"/>
      <c r="N183" s="2"/>
      <c r="O183" s="2"/>
      <c r="P183" s="2"/>
      <c r="Q183" s="2"/>
      <c r="R183" s="2"/>
      <c r="S183" s="2"/>
      <c r="T183" s="2"/>
      <c r="AE183" s="2"/>
      <c r="AF183" s="2"/>
      <c r="AG183" s="2"/>
      <c r="AH183" s="2"/>
      <c r="AI183" s="2"/>
      <c r="AJ183" s="2"/>
      <c r="AK183" s="2"/>
      <c r="AL183" s="2"/>
      <c r="AN183" s="2"/>
      <c r="AO183" s="2"/>
      <c r="AP183" s="2"/>
      <c r="AQ183" s="2"/>
      <c r="AR183" s="2"/>
      <c r="AS183" s="2"/>
      <c r="AT183" s="2"/>
      <c r="AU183" s="2"/>
    </row>
    <row r="184" spans="1:72" x14ac:dyDescent="0.25">
      <c r="A184" s="4"/>
      <c r="B184" s="4"/>
      <c r="C184" s="4"/>
      <c r="M184" s="2"/>
      <c r="N184" s="2"/>
      <c r="O184" s="2"/>
      <c r="P184" s="2"/>
      <c r="Q184" s="2"/>
      <c r="R184" s="2"/>
      <c r="S184" s="2"/>
      <c r="T184" s="2"/>
      <c r="AE184" s="2"/>
      <c r="AF184" s="2"/>
      <c r="AG184" s="2"/>
      <c r="AH184" s="2"/>
      <c r="AI184" s="2"/>
      <c r="AJ184" s="2"/>
      <c r="AK184" s="2"/>
      <c r="AL184" s="2"/>
      <c r="AN184" s="2"/>
      <c r="AO184" s="2"/>
      <c r="AP184" s="2"/>
      <c r="AQ184" s="2"/>
      <c r="AR184" s="2"/>
      <c r="AS184" s="2"/>
      <c r="AT184" s="2"/>
      <c r="AU184" s="2"/>
    </row>
    <row r="185" spans="1:72" x14ac:dyDescent="0.25">
      <c r="A185" s="4"/>
      <c r="B185" s="4"/>
      <c r="C185" s="4"/>
      <c r="M185" s="2"/>
      <c r="N185" s="2"/>
      <c r="O185" s="2"/>
      <c r="P185" s="2"/>
      <c r="Q185" s="2"/>
      <c r="R185" s="2"/>
      <c r="S185" s="2"/>
      <c r="T185" s="2"/>
      <c r="AE185" s="2"/>
      <c r="AF185" s="2"/>
      <c r="AG185" s="2"/>
      <c r="AH185" s="2"/>
      <c r="AI185" s="2"/>
      <c r="AJ185" s="2"/>
      <c r="AK185" s="2"/>
      <c r="AL185" s="2"/>
      <c r="AN185" s="2"/>
      <c r="AO185" s="2"/>
      <c r="AP185" s="2"/>
      <c r="AQ185" s="2"/>
      <c r="AR185" s="2"/>
      <c r="AS185" s="2"/>
      <c r="AT185" s="2"/>
      <c r="AU185" s="2"/>
    </row>
    <row r="186" spans="1:72" x14ac:dyDescent="0.25">
      <c r="A186" s="4"/>
      <c r="B186" s="4"/>
      <c r="C186" s="4"/>
    </row>
    <row r="187" spans="1:72" x14ac:dyDescent="0.25">
      <c r="A187" s="4"/>
      <c r="B187" s="4"/>
      <c r="C187" s="4"/>
    </row>
    <row r="188" spans="1:72" x14ac:dyDescent="0.25">
      <c r="A188" s="4"/>
      <c r="B188" s="4"/>
      <c r="C188" s="4"/>
    </row>
    <row r="189" spans="1:72" x14ac:dyDescent="0.25">
      <c r="A189" s="4"/>
      <c r="B189" s="4"/>
      <c r="C189" s="4"/>
    </row>
    <row r="190" spans="1:72" x14ac:dyDescent="0.25">
      <c r="A190" s="4"/>
      <c r="B190" s="4"/>
      <c r="C190" s="4"/>
    </row>
    <row r="191" spans="1:72" x14ac:dyDescent="0.25">
      <c r="A191" s="4"/>
      <c r="B191" s="4"/>
      <c r="C191" s="4"/>
    </row>
    <row r="192" spans="1:72" x14ac:dyDescent="0.25">
      <c r="A192" s="4"/>
      <c r="B192" s="4"/>
      <c r="C192" s="4"/>
      <c r="D192" s="2"/>
      <c r="E192" s="2"/>
      <c r="F192" s="2"/>
      <c r="G192" s="2"/>
      <c r="H192" s="2"/>
      <c r="I192" s="2"/>
      <c r="J192" s="2"/>
      <c r="K192" s="2"/>
      <c r="V192" s="2"/>
      <c r="W192" s="2"/>
      <c r="X192" s="2"/>
      <c r="Y192" s="2"/>
      <c r="Z192" s="2"/>
      <c r="AA192" s="2"/>
      <c r="AB192" s="2"/>
      <c r="AC192" s="2"/>
    </row>
    <row r="193" spans="1:29" x14ac:dyDescent="0.25">
      <c r="A193" s="4"/>
      <c r="B193" s="4"/>
      <c r="C193" s="4"/>
      <c r="D193" s="2"/>
      <c r="E193" s="2"/>
      <c r="F193" s="2"/>
      <c r="G193" s="2"/>
      <c r="H193" s="2"/>
      <c r="I193" s="2"/>
      <c r="J193" s="2"/>
      <c r="K193" s="2"/>
      <c r="V193" s="2"/>
      <c r="W193" s="2"/>
      <c r="X193" s="2"/>
      <c r="Y193" s="2"/>
      <c r="Z193" s="2"/>
      <c r="AA193" s="2"/>
      <c r="AB193" s="2"/>
      <c r="AC193" s="2"/>
    </row>
    <row r="194" spans="1:29" x14ac:dyDescent="0.25">
      <c r="A194" s="4"/>
      <c r="B194" s="4"/>
      <c r="C194" s="4"/>
      <c r="D194" s="2"/>
      <c r="E194" s="2"/>
      <c r="F194" s="2"/>
      <c r="G194" s="2"/>
      <c r="H194" s="2"/>
      <c r="I194" s="2"/>
      <c r="J194" s="2"/>
      <c r="K194" s="2"/>
      <c r="V194" s="2"/>
      <c r="W194" s="2"/>
      <c r="X194" s="2"/>
      <c r="Y194" s="2"/>
      <c r="Z194" s="2"/>
      <c r="AA194" s="2"/>
      <c r="AB194" s="2"/>
      <c r="AC194" s="2"/>
    </row>
    <row r="195" spans="1:29" x14ac:dyDescent="0.25">
      <c r="A195" s="4"/>
      <c r="B195" s="4"/>
      <c r="C195" s="4"/>
      <c r="D195" s="2"/>
      <c r="E195" s="2"/>
      <c r="F195" s="2"/>
      <c r="G195" s="2"/>
      <c r="H195" s="2"/>
      <c r="I195" s="2"/>
      <c r="J195" s="2"/>
      <c r="K195" s="2"/>
      <c r="V195" s="2"/>
      <c r="W195" s="2"/>
      <c r="X195" s="2"/>
      <c r="Y195" s="2"/>
      <c r="Z195" s="2"/>
      <c r="AA195" s="2"/>
      <c r="AB195" s="2"/>
      <c r="AC195" s="2"/>
    </row>
    <row r="196" spans="1:29" x14ac:dyDescent="0.25">
      <c r="A196" s="4"/>
      <c r="B196" s="4"/>
      <c r="C196" s="4"/>
      <c r="D196" s="2"/>
      <c r="E196" s="2"/>
      <c r="F196" s="2"/>
      <c r="G196" s="2"/>
      <c r="H196" s="2"/>
      <c r="I196" s="2"/>
      <c r="J196" s="2"/>
      <c r="K196" s="2"/>
      <c r="V196" s="2"/>
      <c r="W196" s="2"/>
      <c r="X196" s="2"/>
      <c r="Y196" s="2"/>
      <c r="Z196" s="2"/>
      <c r="AA196" s="2"/>
      <c r="AB196" s="2"/>
      <c r="AC196" s="2"/>
    </row>
    <row r="197" spans="1:29" x14ac:dyDescent="0.25">
      <c r="A197" s="4"/>
      <c r="B197" s="4"/>
      <c r="C197" s="4"/>
      <c r="D197" s="2"/>
      <c r="E197" s="2"/>
      <c r="F197" s="2"/>
      <c r="G197" s="2"/>
      <c r="H197" s="2"/>
      <c r="I197" s="2"/>
      <c r="J197" s="2"/>
      <c r="K197" s="2"/>
      <c r="V197" s="2"/>
      <c r="W197" s="2"/>
      <c r="X197" s="2"/>
      <c r="Y197" s="2"/>
      <c r="Z197" s="2"/>
      <c r="AA197" s="2"/>
      <c r="AB197" s="2"/>
      <c r="AC197" s="2"/>
    </row>
    <row r="198" spans="1:29" x14ac:dyDescent="0.25">
      <c r="A198" s="4"/>
      <c r="B198" s="4"/>
      <c r="C198" s="4"/>
      <c r="D198" s="2"/>
      <c r="E198" s="2"/>
      <c r="F198" s="2"/>
      <c r="G198" s="2"/>
      <c r="H198" s="2"/>
      <c r="I198" s="2"/>
      <c r="J198" s="2"/>
      <c r="K198" s="2"/>
      <c r="V198" s="2"/>
      <c r="W198" s="2"/>
      <c r="X198" s="2"/>
      <c r="Y198" s="2"/>
      <c r="Z198" s="2"/>
      <c r="AA198" s="2"/>
      <c r="AB198" s="2"/>
      <c r="AC198" s="2"/>
    </row>
    <row r="199" spans="1:29" x14ac:dyDescent="0.25">
      <c r="A199" s="4"/>
      <c r="B199" s="4"/>
      <c r="C199" s="4"/>
      <c r="D199" s="2"/>
      <c r="E199" s="2"/>
      <c r="F199" s="2"/>
      <c r="G199" s="2"/>
      <c r="H199" s="2"/>
      <c r="I199" s="2"/>
      <c r="J199" s="2"/>
      <c r="K199" s="2"/>
      <c r="V199" s="2"/>
      <c r="W199" s="2"/>
      <c r="X199" s="2"/>
      <c r="Y199" s="2"/>
      <c r="Z199" s="2"/>
      <c r="AA199" s="2"/>
      <c r="AB199" s="2"/>
      <c r="AC199" s="2"/>
    </row>
    <row r="200" spans="1:29" x14ac:dyDescent="0.25">
      <c r="A200" s="4"/>
      <c r="B200" s="4"/>
      <c r="C200" s="4"/>
      <c r="D200" s="2"/>
      <c r="E200" s="2"/>
      <c r="F200" s="2"/>
      <c r="G200" s="2"/>
      <c r="H200" s="2"/>
      <c r="I200" s="2"/>
      <c r="J200" s="2"/>
      <c r="K200" s="2"/>
      <c r="V200" s="2"/>
      <c r="W200" s="2"/>
      <c r="X200" s="2"/>
      <c r="Y200" s="2"/>
      <c r="Z200" s="2"/>
      <c r="AA200" s="2"/>
      <c r="AB200" s="2"/>
      <c r="AC200" s="2"/>
    </row>
    <row r="201" spans="1:29" x14ac:dyDescent="0.25">
      <c r="A201" s="4"/>
      <c r="B201" s="4"/>
      <c r="C201" s="4"/>
      <c r="D201" s="2"/>
      <c r="E201" s="2"/>
      <c r="F201" s="2"/>
      <c r="G201" s="2"/>
      <c r="H201" s="2"/>
      <c r="I201" s="2"/>
      <c r="J201" s="2"/>
      <c r="K201" s="2"/>
      <c r="V201" s="2"/>
      <c r="W201" s="2"/>
      <c r="X201" s="2"/>
      <c r="Y201" s="2"/>
      <c r="Z201" s="2"/>
      <c r="AA201" s="2"/>
      <c r="AB201" s="2"/>
      <c r="AC201" s="2"/>
    </row>
    <row r="202" spans="1:29" x14ac:dyDescent="0.25">
      <c r="A202" s="4"/>
      <c r="B202" s="4"/>
      <c r="C202" s="4"/>
      <c r="D202" s="2"/>
      <c r="E202" s="2"/>
      <c r="F202" s="2"/>
      <c r="G202" s="2"/>
      <c r="H202" s="2"/>
      <c r="I202" s="2"/>
      <c r="J202" s="2"/>
      <c r="K202" s="2"/>
      <c r="V202" s="2"/>
      <c r="W202" s="2"/>
      <c r="X202" s="2"/>
      <c r="Y202" s="2"/>
      <c r="Z202" s="2"/>
      <c r="AA202" s="2"/>
      <c r="AB202" s="2"/>
      <c r="AC202" s="2"/>
    </row>
    <row r="203" spans="1:29" x14ac:dyDescent="0.25">
      <c r="A203" s="4"/>
      <c r="B203" s="4"/>
      <c r="C203" s="4"/>
      <c r="D203" s="2"/>
      <c r="E203" s="2"/>
      <c r="F203" s="2"/>
      <c r="G203" s="2"/>
      <c r="H203" s="2"/>
      <c r="I203" s="2"/>
      <c r="J203" s="2"/>
      <c r="K203" s="2"/>
      <c r="V203" s="2"/>
      <c r="W203" s="2"/>
      <c r="X203" s="2"/>
      <c r="Y203" s="2"/>
      <c r="Z203" s="2"/>
      <c r="AA203" s="2"/>
      <c r="AB203" s="2"/>
      <c r="AC203" s="2"/>
    </row>
    <row r="204" spans="1:29" x14ac:dyDescent="0.25">
      <c r="A204" s="4"/>
      <c r="B204" s="4"/>
      <c r="C204" s="4"/>
      <c r="D204" s="2"/>
      <c r="E204" s="2"/>
      <c r="F204" s="2"/>
      <c r="G204" s="2"/>
      <c r="H204" s="2"/>
      <c r="I204" s="2"/>
      <c r="J204" s="2"/>
      <c r="K204" s="2"/>
      <c r="V204" s="2"/>
      <c r="W204" s="2"/>
      <c r="X204" s="2"/>
      <c r="Y204" s="2"/>
      <c r="Z204" s="2"/>
      <c r="AA204" s="2"/>
      <c r="AB204" s="2"/>
      <c r="AC204" s="2"/>
    </row>
    <row r="205" spans="1:29" x14ac:dyDescent="0.25">
      <c r="A205" s="4"/>
      <c r="B205" s="4"/>
      <c r="C205" s="4"/>
      <c r="D205" s="2"/>
      <c r="E205" s="2"/>
      <c r="F205" s="2"/>
      <c r="G205" s="2"/>
      <c r="H205" s="2"/>
      <c r="I205" s="2"/>
      <c r="J205" s="2"/>
      <c r="K205" s="2"/>
      <c r="V205" s="2"/>
      <c r="W205" s="2"/>
      <c r="X205" s="2"/>
      <c r="Y205" s="2"/>
      <c r="Z205" s="2"/>
      <c r="AA205" s="2"/>
      <c r="AB205" s="2"/>
      <c r="AC205" s="2"/>
    </row>
    <row r="206" spans="1:29" x14ac:dyDescent="0.25">
      <c r="A206" s="4"/>
      <c r="B206" s="4"/>
      <c r="C206" s="4"/>
      <c r="D206" s="2"/>
      <c r="E206" s="2"/>
      <c r="F206" s="2"/>
      <c r="G206" s="2"/>
      <c r="H206" s="2"/>
      <c r="I206" s="2"/>
      <c r="J206" s="2"/>
      <c r="K206" s="2"/>
      <c r="V206" s="2"/>
      <c r="W206" s="2"/>
      <c r="X206" s="2"/>
      <c r="Y206" s="2"/>
      <c r="Z206" s="2"/>
      <c r="AA206" s="2"/>
      <c r="AB206" s="2"/>
      <c r="AC206" s="2"/>
    </row>
    <row r="207" spans="1:29" x14ac:dyDescent="0.25">
      <c r="A207" s="4"/>
      <c r="B207" s="4"/>
      <c r="C207" s="4"/>
      <c r="D207" s="2"/>
      <c r="E207" s="2"/>
      <c r="F207" s="2"/>
      <c r="G207" s="2"/>
      <c r="H207" s="2"/>
      <c r="I207" s="2"/>
      <c r="J207" s="2"/>
      <c r="K207" s="2"/>
      <c r="V207" s="2"/>
      <c r="W207" s="2"/>
      <c r="X207" s="2"/>
      <c r="Y207" s="2"/>
      <c r="Z207" s="2"/>
      <c r="AA207" s="2"/>
      <c r="AB207" s="2"/>
      <c r="AC207" s="2"/>
    </row>
    <row r="208" spans="1:29" x14ac:dyDescent="0.25">
      <c r="A208" s="4"/>
      <c r="B208" s="4"/>
      <c r="C208" s="4"/>
      <c r="D208" s="2"/>
      <c r="E208" s="2"/>
      <c r="F208" s="2"/>
      <c r="G208" s="2"/>
      <c r="H208" s="2"/>
      <c r="I208" s="2"/>
      <c r="J208" s="2"/>
      <c r="K208" s="2"/>
      <c r="V208" s="2"/>
      <c r="W208" s="2"/>
      <c r="X208" s="2"/>
      <c r="Y208" s="2"/>
      <c r="Z208" s="2"/>
      <c r="AA208" s="2"/>
      <c r="AB208" s="2"/>
      <c r="AC208" s="2"/>
    </row>
    <row r="209" spans="1:29" x14ac:dyDescent="0.25">
      <c r="A209" s="4"/>
      <c r="B209" s="4"/>
      <c r="C209" s="4"/>
      <c r="D209" s="2"/>
      <c r="E209" s="2"/>
      <c r="F209" s="2"/>
      <c r="G209" s="2"/>
      <c r="H209" s="2"/>
      <c r="I209" s="2"/>
      <c r="J209" s="2"/>
      <c r="K209" s="2"/>
      <c r="V209" s="2"/>
      <c r="W209" s="2"/>
      <c r="X209" s="2"/>
      <c r="Y209" s="2"/>
      <c r="Z209" s="2"/>
      <c r="AA209" s="2"/>
      <c r="AB209" s="2"/>
      <c r="AC209" s="2"/>
    </row>
    <row r="210" spans="1:29" x14ac:dyDescent="0.25">
      <c r="A210" s="4"/>
      <c r="B210" s="4"/>
      <c r="C210" s="4"/>
      <c r="D210" s="2"/>
      <c r="E210" s="2"/>
      <c r="F210" s="2"/>
      <c r="G210" s="2"/>
      <c r="H210" s="2"/>
      <c r="I210" s="2"/>
      <c r="J210" s="2"/>
      <c r="K210" s="2"/>
      <c r="V210" s="2"/>
      <c r="W210" s="2"/>
      <c r="X210" s="2"/>
      <c r="Y210" s="2"/>
      <c r="Z210" s="2"/>
      <c r="AA210" s="2"/>
      <c r="AB210" s="2"/>
      <c r="AC210" s="2"/>
    </row>
    <row r="211" spans="1:29" x14ac:dyDescent="0.25">
      <c r="A211" s="4"/>
      <c r="B211" s="4"/>
      <c r="C211" s="4"/>
      <c r="D211" s="2"/>
      <c r="E211" s="2"/>
      <c r="F211" s="2"/>
      <c r="G211" s="2"/>
      <c r="H211" s="2"/>
      <c r="I211" s="2"/>
      <c r="J211" s="2"/>
      <c r="K211" s="2"/>
      <c r="V211" s="2"/>
      <c r="W211" s="2"/>
      <c r="X211" s="2"/>
      <c r="Y211" s="2"/>
      <c r="Z211" s="2"/>
      <c r="AA211" s="2"/>
      <c r="AB211" s="2"/>
      <c r="AC211" s="2"/>
    </row>
    <row r="212" spans="1:29" x14ac:dyDescent="0.25">
      <c r="A212" s="4"/>
      <c r="B212" s="4"/>
      <c r="C212" s="4"/>
      <c r="D212" s="2"/>
      <c r="E212" s="2"/>
      <c r="F212" s="2"/>
      <c r="G212" s="2"/>
      <c r="H212" s="2"/>
      <c r="I212" s="2"/>
      <c r="J212" s="2"/>
      <c r="K212" s="2"/>
      <c r="V212" s="2"/>
      <c r="W212" s="2"/>
      <c r="X212" s="2"/>
      <c r="Y212" s="2"/>
      <c r="Z212" s="2"/>
      <c r="AA212" s="2"/>
      <c r="AB212" s="2"/>
      <c r="AC212" s="2"/>
    </row>
    <row r="213" spans="1:29" x14ac:dyDescent="0.25">
      <c r="A213" s="4"/>
      <c r="B213" s="4"/>
      <c r="C213" s="4"/>
      <c r="D213" s="2"/>
      <c r="E213" s="2"/>
      <c r="F213" s="2"/>
      <c r="G213" s="2"/>
      <c r="H213" s="2"/>
      <c r="I213" s="2"/>
      <c r="J213" s="2"/>
      <c r="K213" s="2"/>
      <c r="V213" s="2"/>
      <c r="W213" s="2"/>
      <c r="X213" s="2"/>
      <c r="Y213" s="2"/>
      <c r="Z213" s="2"/>
      <c r="AA213" s="2"/>
      <c r="AB213" s="2"/>
      <c r="AC213" s="2"/>
    </row>
    <row r="214" spans="1:29" x14ac:dyDescent="0.25">
      <c r="A214" s="4"/>
      <c r="B214" s="4"/>
      <c r="C214" s="4"/>
      <c r="D214" s="2"/>
      <c r="E214" s="2"/>
      <c r="F214" s="2"/>
      <c r="G214" s="2"/>
      <c r="H214" s="2"/>
      <c r="I214" s="2"/>
      <c r="J214" s="2"/>
      <c r="K214" s="2"/>
      <c r="V214" s="2"/>
      <c r="W214" s="2"/>
      <c r="X214" s="2"/>
      <c r="Y214" s="2"/>
      <c r="Z214" s="2"/>
      <c r="AA214" s="2"/>
      <c r="AB214" s="2"/>
      <c r="AC214" s="2"/>
    </row>
    <row r="215" spans="1:29" x14ac:dyDescent="0.25">
      <c r="A215" s="4"/>
      <c r="B215" s="4"/>
      <c r="C215" s="4"/>
      <c r="D215" s="2"/>
      <c r="E215" s="2"/>
      <c r="F215" s="2"/>
      <c r="G215" s="2"/>
      <c r="H215" s="2"/>
      <c r="I215" s="2"/>
      <c r="J215" s="2"/>
      <c r="K215" s="2"/>
      <c r="V215" s="2"/>
      <c r="W215" s="2"/>
      <c r="X215" s="2"/>
      <c r="Y215" s="2"/>
      <c r="Z215" s="2"/>
      <c r="AA215" s="2"/>
      <c r="AB215" s="2"/>
      <c r="AC215" s="2"/>
    </row>
    <row r="216" spans="1:29" x14ac:dyDescent="0.25">
      <c r="A216" s="4"/>
      <c r="B216" s="4"/>
      <c r="C216" s="4"/>
      <c r="D216" s="2"/>
      <c r="E216" s="2"/>
      <c r="F216" s="2"/>
      <c r="G216" s="2"/>
      <c r="H216" s="2"/>
      <c r="I216" s="2"/>
      <c r="J216" s="2"/>
      <c r="K216" s="2"/>
      <c r="V216" s="2"/>
      <c r="W216" s="2"/>
      <c r="X216" s="2"/>
      <c r="Y216" s="2"/>
      <c r="Z216" s="2"/>
      <c r="AA216" s="2"/>
      <c r="AB216" s="2"/>
      <c r="AC216" s="2"/>
    </row>
    <row r="217" spans="1:29" x14ac:dyDescent="0.25">
      <c r="A217" s="4"/>
      <c r="B217" s="4"/>
      <c r="C217" s="4"/>
      <c r="D217" s="2"/>
      <c r="E217" s="2"/>
      <c r="F217" s="2"/>
      <c r="G217" s="2"/>
      <c r="H217" s="2"/>
      <c r="I217" s="2"/>
      <c r="J217" s="2"/>
      <c r="K217" s="2"/>
      <c r="V217" s="2"/>
      <c r="W217" s="2"/>
      <c r="X217" s="2"/>
      <c r="Y217" s="2"/>
      <c r="Z217" s="2"/>
      <c r="AA217" s="2"/>
      <c r="AB217" s="2"/>
      <c r="AC217" s="2"/>
    </row>
    <row r="218" spans="1:29" x14ac:dyDescent="0.25">
      <c r="A218" s="4"/>
      <c r="B218" s="4"/>
      <c r="C218" s="4"/>
      <c r="D218" s="2"/>
      <c r="E218" s="2"/>
      <c r="F218" s="2"/>
      <c r="G218" s="2"/>
      <c r="H218" s="2"/>
      <c r="I218" s="2"/>
      <c r="J218" s="2"/>
      <c r="K218" s="2"/>
      <c r="V218" s="2"/>
      <c r="W218" s="2"/>
      <c r="X218" s="2"/>
      <c r="Y218" s="2"/>
      <c r="Z218" s="2"/>
      <c r="AA218" s="2"/>
      <c r="AB218" s="2"/>
      <c r="AC218" s="2"/>
    </row>
    <row r="219" spans="1:29" x14ac:dyDescent="0.25">
      <c r="A219" s="4"/>
      <c r="B219" s="4"/>
      <c r="C219" s="4"/>
      <c r="D219" s="2"/>
      <c r="E219" s="2"/>
      <c r="F219" s="2"/>
      <c r="G219" s="2"/>
      <c r="H219" s="2"/>
      <c r="I219" s="2"/>
      <c r="J219" s="2"/>
      <c r="K219" s="2"/>
      <c r="V219" s="2"/>
      <c r="W219" s="2"/>
      <c r="X219" s="2"/>
      <c r="Y219" s="2"/>
      <c r="Z219" s="2"/>
      <c r="AA219" s="2"/>
      <c r="AB219" s="2"/>
      <c r="AC219" s="2"/>
    </row>
    <row r="220" spans="1:29" x14ac:dyDescent="0.25">
      <c r="A220" s="4"/>
      <c r="B220" s="4"/>
      <c r="C220" s="4"/>
      <c r="D220" s="2"/>
      <c r="E220" s="2"/>
      <c r="F220" s="2"/>
      <c r="G220" s="2"/>
      <c r="H220" s="2"/>
      <c r="I220" s="2"/>
      <c r="J220" s="2"/>
      <c r="K220" s="2"/>
      <c r="V220" s="2"/>
      <c r="W220" s="2"/>
      <c r="X220" s="2"/>
      <c r="Y220" s="2"/>
      <c r="Z220" s="2"/>
      <c r="AA220" s="2"/>
      <c r="AB220" s="2"/>
      <c r="AC220" s="2"/>
    </row>
    <row r="221" spans="1:29" x14ac:dyDescent="0.25">
      <c r="A221" s="4"/>
      <c r="B221" s="4"/>
      <c r="C221" s="4"/>
      <c r="D221" s="2"/>
      <c r="E221" s="2"/>
      <c r="F221" s="2"/>
      <c r="G221" s="2"/>
      <c r="H221" s="2"/>
      <c r="I221" s="2"/>
      <c r="J221" s="2"/>
      <c r="K221" s="2"/>
      <c r="V221" s="2"/>
      <c r="W221" s="2"/>
      <c r="X221" s="2"/>
      <c r="Y221" s="2"/>
      <c r="Z221" s="2"/>
      <c r="AA221" s="2"/>
      <c r="AB221" s="2"/>
      <c r="AC221" s="2"/>
    </row>
    <row r="222" spans="1:29" x14ac:dyDescent="0.25">
      <c r="A222" s="4"/>
      <c r="B222" s="4"/>
      <c r="C222" s="4"/>
      <c r="D222" s="2"/>
      <c r="E222" s="2"/>
      <c r="F222" s="2"/>
      <c r="G222" s="2"/>
      <c r="H222" s="2"/>
      <c r="I222" s="2"/>
      <c r="J222" s="2"/>
      <c r="K222" s="2"/>
      <c r="V222" s="2"/>
      <c r="W222" s="2"/>
      <c r="X222" s="2"/>
      <c r="Y222" s="2"/>
      <c r="Z222" s="2"/>
      <c r="AA222" s="2"/>
      <c r="AB222" s="2"/>
      <c r="AC222" s="2"/>
    </row>
    <row r="223" spans="1:29" x14ac:dyDescent="0.25">
      <c r="A223" s="4"/>
      <c r="B223" s="4"/>
      <c r="C223" s="4"/>
      <c r="D223" s="2"/>
      <c r="E223" s="2"/>
      <c r="F223" s="2"/>
      <c r="G223" s="2"/>
      <c r="H223" s="2"/>
      <c r="I223" s="2"/>
      <c r="J223" s="2"/>
      <c r="K223" s="2"/>
      <c r="V223" s="2"/>
      <c r="W223" s="2"/>
      <c r="X223" s="2"/>
      <c r="Y223" s="2"/>
      <c r="Z223" s="2"/>
      <c r="AA223" s="2"/>
      <c r="AB223" s="2"/>
      <c r="AC223" s="2"/>
    </row>
    <row r="224" spans="1:29" x14ac:dyDescent="0.25">
      <c r="A224" s="4"/>
      <c r="B224" s="4"/>
      <c r="C224" s="4"/>
      <c r="D224" s="2"/>
      <c r="E224" s="2"/>
      <c r="F224" s="2"/>
      <c r="G224" s="2"/>
      <c r="H224" s="2"/>
      <c r="I224" s="2"/>
      <c r="J224" s="2"/>
      <c r="K224" s="2"/>
      <c r="V224" s="2"/>
      <c r="W224" s="2"/>
      <c r="X224" s="2"/>
      <c r="Y224" s="2"/>
      <c r="Z224" s="2"/>
      <c r="AA224" s="2"/>
      <c r="AB224" s="2"/>
      <c r="AC224" s="2"/>
    </row>
    <row r="225" spans="1:29" x14ac:dyDescent="0.25">
      <c r="A225" s="4"/>
      <c r="B225" s="4"/>
      <c r="C225" s="4"/>
      <c r="D225" s="2"/>
      <c r="E225" s="2"/>
      <c r="F225" s="2"/>
      <c r="G225" s="2"/>
      <c r="H225" s="2"/>
      <c r="I225" s="2"/>
      <c r="J225" s="2"/>
      <c r="K225" s="2"/>
      <c r="V225" s="2"/>
      <c r="W225" s="2"/>
      <c r="X225" s="2"/>
      <c r="Y225" s="2"/>
      <c r="Z225" s="2"/>
      <c r="AA225" s="2"/>
      <c r="AB225" s="2"/>
      <c r="AC225" s="2"/>
    </row>
    <row r="226" spans="1:29" x14ac:dyDescent="0.25">
      <c r="A226" s="4"/>
      <c r="B226" s="4"/>
      <c r="C226" s="4"/>
      <c r="D226" s="2"/>
      <c r="E226" s="2"/>
      <c r="F226" s="2"/>
      <c r="G226" s="2"/>
      <c r="H226" s="2"/>
      <c r="I226" s="2"/>
      <c r="J226" s="2"/>
      <c r="K226" s="2"/>
      <c r="V226" s="2"/>
      <c r="W226" s="2"/>
      <c r="X226" s="2"/>
      <c r="Y226" s="2"/>
      <c r="Z226" s="2"/>
      <c r="AA226" s="2"/>
      <c r="AB226" s="2"/>
      <c r="AC226" s="2"/>
    </row>
    <row r="227" spans="1:29" x14ac:dyDescent="0.25">
      <c r="A227" s="4"/>
      <c r="B227" s="4"/>
      <c r="C227" s="4"/>
      <c r="D227" s="2"/>
      <c r="E227" s="2"/>
      <c r="F227" s="2"/>
      <c r="G227" s="2"/>
      <c r="H227" s="2"/>
      <c r="I227" s="2"/>
      <c r="J227" s="2"/>
      <c r="K227" s="2"/>
      <c r="V227" s="2"/>
      <c r="W227" s="2"/>
      <c r="X227" s="2"/>
      <c r="Y227" s="2"/>
      <c r="Z227" s="2"/>
      <c r="AA227" s="2"/>
      <c r="AB227" s="2"/>
      <c r="AC227" s="2"/>
    </row>
    <row r="228" spans="1:29" x14ac:dyDescent="0.25">
      <c r="A228" s="4"/>
      <c r="B228" s="4"/>
      <c r="C228" s="4"/>
      <c r="D228" s="2"/>
      <c r="E228" s="2"/>
      <c r="F228" s="2"/>
      <c r="G228" s="2"/>
      <c r="H228" s="2"/>
      <c r="I228" s="2"/>
      <c r="J228" s="2"/>
      <c r="K228" s="2"/>
      <c r="V228" s="2"/>
      <c r="W228" s="2"/>
      <c r="X228" s="2"/>
      <c r="Y228" s="2"/>
      <c r="Z228" s="2"/>
      <c r="AA228" s="2"/>
      <c r="AB228" s="2"/>
      <c r="AC228" s="2"/>
    </row>
    <row r="229" spans="1:29" x14ac:dyDescent="0.25">
      <c r="A229" s="4"/>
      <c r="B229" s="4"/>
      <c r="C229" s="4"/>
      <c r="D229" s="2"/>
      <c r="E229" s="2"/>
      <c r="F229" s="2"/>
      <c r="G229" s="2"/>
      <c r="H229" s="2"/>
      <c r="I229" s="2"/>
      <c r="J229" s="2"/>
      <c r="K229" s="2"/>
      <c r="V229" s="2"/>
      <c r="W229" s="2"/>
      <c r="X229" s="2"/>
      <c r="Y229" s="2"/>
      <c r="Z229" s="2"/>
      <c r="AA229" s="2"/>
      <c r="AB229" s="2"/>
      <c r="AC229" s="2"/>
    </row>
    <row r="230" spans="1:29" x14ac:dyDescent="0.25">
      <c r="A230" s="4"/>
      <c r="B230" s="4"/>
      <c r="C230" s="4"/>
      <c r="D230" s="2"/>
      <c r="E230" s="2"/>
      <c r="F230" s="2"/>
      <c r="G230" s="2"/>
      <c r="H230" s="2"/>
      <c r="I230" s="2"/>
      <c r="J230" s="2"/>
      <c r="K230" s="2"/>
      <c r="V230" s="2"/>
      <c r="W230" s="2"/>
      <c r="X230" s="2"/>
      <c r="Y230" s="2"/>
      <c r="Z230" s="2"/>
      <c r="AA230" s="2"/>
      <c r="AB230" s="2"/>
      <c r="AC230" s="2"/>
    </row>
    <row r="231" spans="1:29" x14ac:dyDescent="0.25">
      <c r="A231" s="4"/>
      <c r="B231" s="4"/>
      <c r="C231" s="4"/>
      <c r="D231" s="2"/>
      <c r="E231" s="2"/>
      <c r="F231" s="2"/>
      <c r="G231" s="2"/>
      <c r="H231" s="2"/>
      <c r="I231" s="2"/>
      <c r="J231" s="2"/>
      <c r="K231" s="2"/>
      <c r="V231" s="2"/>
      <c r="W231" s="2"/>
      <c r="X231" s="2"/>
      <c r="Y231" s="2"/>
      <c r="Z231" s="2"/>
      <c r="AA231" s="2"/>
      <c r="AB231" s="2"/>
      <c r="AC231" s="2"/>
    </row>
    <row r="232" spans="1:29" x14ac:dyDescent="0.25">
      <c r="A232" s="4"/>
      <c r="B232" s="4"/>
      <c r="C232" s="4"/>
      <c r="D232" s="2"/>
      <c r="E232" s="2"/>
      <c r="F232" s="2"/>
      <c r="G232" s="2"/>
      <c r="H232" s="2"/>
      <c r="I232" s="2"/>
      <c r="J232" s="2"/>
      <c r="K232" s="2"/>
      <c r="V232" s="2"/>
      <c r="W232" s="2"/>
      <c r="X232" s="2"/>
      <c r="Y232" s="2"/>
      <c r="Z232" s="2"/>
      <c r="AA232" s="2"/>
      <c r="AB232" s="2"/>
      <c r="AC232" s="2"/>
    </row>
    <row r="233" spans="1:29" x14ac:dyDescent="0.25">
      <c r="A233" s="4"/>
      <c r="B233" s="4"/>
      <c r="C233" s="4"/>
      <c r="D233" s="2"/>
      <c r="E233" s="2"/>
      <c r="F233" s="2"/>
      <c r="G233" s="2"/>
      <c r="H233" s="2"/>
      <c r="I233" s="2"/>
      <c r="J233" s="2"/>
      <c r="K233" s="2"/>
      <c r="V233" s="2"/>
      <c r="W233" s="2"/>
      <c r="X233" s="2"/>
      <c r="Y233" s="2"/>
      <c r="Z233" s="2"/>
      <c r="AA233" s="2"/>
      <c r="AB233" s="2"/>
      <c r="AC233" s="2"/>
    </row>
    <row r="234" spans="1:29" x14ac:dyDescent="0.25">
      <c r="A234" s="4"/>
      <c r="B234" s="4"/>
      <c r="C234" s="4"/>
      <c r="D234" s="2"/>
      <c r="E234" s="2"/>
      <c r="F234" s="2"/>
      <c r="G234" s="2"/>
      <c r="H234" s="2"/>
      <c r="I234" s="2"/>
      <c r="J234" s="2"/>
      <c r="K234" s="2"/>
      <c r="V234" s="2"/>
      <c r="W234" s="2"/>
      <c r="X234" s="2"/>
      <c r="Y234" s="2"/>
      <c r="Z234" s="2"/>
      <c r="AA234" s="2"/>
      <c r="AB234" s="2"/>
      <c r="AC234" s="2"/>
    </row>
    <row r="235" spans="1:29" x14ac:dyDescent="0.25">
      <c r="A235" s="4"/>
      <c r="B235" s="4"/>
      <c r="C235" s="4"/>
      <c r="D235" s="2"/>
      <c r="E235" s="2"/>
      <c r="F235" s="2"/>
      <c r="G235" s="2"/>
      <c r="H235" s="2"/>
      <c r="I235" s="2"/>
      <c r="J235" s="2"/>
      <c r="K235" s="2"/>
      <c r="V235" s="2"/>
      <c r="W235" s="2"/>
      <c r="X235" s="2"/>
      <c r="Y235" s="2"/>
      <c r="Z235" s="2"/>
      <c r="AA235" s="2"/>
      <c r="AB235" s="2"/>
      <c r="AC235" s="2"/>
    </row>
    <row r="236" spans="1:29" x14ac:dyDescent="0.25">
      <c r="A236" s="4"/>
      <c r="B236" s="4"/>
      <c r="C236" s="4"/>
      <c r="D236" s="2"/>
      <c r="E236" s="2"/>
      <c r="F236" s="2"/>
      <c r="G236" s="2"/>
      <c r="H236" s="2"/>
      <c r="I236" s="2"/>
      <c r="J236" s="2"/>
      <c r="K236" s="2"/>
      <c r="V236" s="2"/>
      <c r="W236" s="2"/>
      <c r="X236" s="2"/>
      <c r="Y236" s="2"/>
      <c r="Z236" s="2"/>
      <c r="AA236" s="2"/>
      <c r="AB236" s="2"/>
      <c r="AC236" s="2"/>
    </row>
    <row r="237" spans="1:29" x14ac:dyDescent="0.25">
      <c r="A237" s="4"/>
      <c r="B237" s="4"/>
      <c r="C237" s="4"/>
      <c r="D237" s="2"/>
      <c r="E237" s="2"/>
      <c r="F237" s="2"/>
      <c r="G237" s="2"/>
      <c r="H237" s="2"/>
      <c r="I237" s="2"/>
      <c r="J237" s="2"/>
      <c r="K237" s="2"/>
      <c r="V237" s="2"/>
      <c r="W237" s="2"/>
      <c r="X237" s="2"/>
      <c r="Y237" s="2"/>
      <c r="Z237" s="2"/>
      <c r="AA237" s="2"/>
      <c r="AB237" s="2"/>
      <c r="AC237" s="2"/>
    </row>
    <row r="238" spans="1:29" x14ac:dyDescent="0.25">
      <c r="A238" s="4"/>
      <c r="B238" s="4"/>
      <c r="C238" s="4"/>
      <c r="D238" s="2"/>
      <c r="E238" s="2"/>
      <c r="F238" s="2"/>
      <c r="G238" s="2"/>
      <c r="H238" s="2"/>
      <c r="I238" s="2"/>
      <c r="J238" s="2"/>
      <c r="K238" s="2"/>
      <c r="V238" s="2"/>
      <c r="W238" s="2"/>
      <c r="X238" s="2"/>
      <c r="Y238" s="2"/>
      <c r="Z238" s="2"/>
      <c r="AA238" s="2"/>
      <c r="AB238" s="2"/>
      <c r="AC238" s="2"/>
    </row>
    <row r="239" spans="1:29" x14ac:dyDescent="0.25">
      <c r="A239" s="4"/>
      <c r="B239" s="4"/>
      <c r="C239" s="4"/>
      <c r="D239" s="2"/>
      <c r="E239" s="2"/>
      <c r="F239" s="2"/>
      <c r="G239" s="2"/>
      <c r="H239" s="2"/>
      <c r="I239" s="2"/>
      <c r="J239" s="2"/>
      <c r="K239" s="2"/>
      <c r="V239" s="2"/>
      <c r="W239" s="2"/>
      <c r="X239" s="2"/>
      <c r="Y239" s="2"/>
      <c r="Z239" s="2"/>
      <c r="AA239" s="2"/>
      <c r="AB239" s="2"/>
      <c r="AC239" s="2"/>
    </row>
    <row r="240" spans="1:29" x14ac:dyDescent="0.25">
      <c r="A240" s="4"/>
      <c r="B240" s="4"/>
      <c r="C240" s="4"/>
      <c r="D240" s="2"/>
      <c r="E240" s="2"/>
      <c r="F240" s="2"/>
      <c r="G240" s="2"/>
      <c r="H240" s="2"/>
      <c r="I240" s="2"/>
      <c r="J240" s="2"/>
      <c r="K240" s="2"/>
      <c r="V240" s="2"/>
      <c r="W240" s="2"/>
      <c r="X240" s="2"/>
      <c r="Y240" s="2"/>
      <c r="Z240" s="2"/>
      <c r="AA240" s="2"/>
      <c r="AB240" s="2"/>
      <c r="AC240" s="2"/>
    </row>
    <row r="241" spans="1:29" x14ac:dyDescent="0.25">
      <c r="A241" s="4"/>
      <c r="B241" s="4"/>
      <c r="C241" s="4"/>
      <c r="D241" s="2"/>
      <c r="E241" s="2"/>
      <c r="F241" s="2"/>
      <c r="G241" s="2"/>
      <c r="H241" s="2"/>
      <c r="I241" s="2"/>
      <c r="J241" s="2"/>
      <c r="K241" s="2"/>
      <c r="V241" s="2"/>
      <c r="W241" s="2"/>
      <c r="X241" s="2"/>
      <c r="Y241" s="2"/>
      <c r="Z241" s="2"/>
      <c r="AA241" s="2"/>
      <c r="AB241" s="2"/>
      <c r="AC241" s="2"/>
    </row>
    <row r="242" spans="1:29" x14ac:dyDescent="0.25">
      <c r="A242" s="4"/>
      <c r="B242" s="4"/>
      <c r="C242" s="4"/>
      <c r="D242" s="2"/>
      <c r="E242" s="2"/>
      <c r="F242" s="2"/>
      <c r="G242" s="2"/>
      <c r="H242" s="2"/>
      <c r="I242" s="2"/>
      <c r="J242" s="2"/>
      <c r="K242" s="2"/>
      <c r="V242" s="2"/>
      <c r="W242" s="2"/>
      <c r="X242" s="2"/>
      <c r="Y242" s="2"/>
      <c r="Z242" s="2"/>
      <c r="AA242" s="2"/>
      <c r="AB242" s="2"/>
      <c r="AC242" s="2"/>
    </row>
    <row r="243" spans="1:29" x14ac:dyDescent="0.25">
      <c r="A243" s="4"/>
      <c r="B243" s="4"/>
      <c r="C243" s="4"/>
      <c r="D243" s="2"/>
      <c r="E243" s="2"/>
      <c r="F243" s="2"/>
      <c r="G243" s="2"/>
      <c r="H243" s="2"/>
      <c r="I243" s="2"/>
      <c r="J243" s="2"/>
      <c r="K243" s="2"/>
      <c r="V243" s="2"/>
      <c r="W243" s="2"/>
      <c r="X243" s="2"/>
      <c r="Y243" s="2"/>
      <c r="Z243" s="2"/>
      <c r="AA243" s="2"/>
      <c r="AB243" s="2"/>
      <c r="AC243" s="2"/>
    </row>
    <row r="244" spans="1:29" x14ac:dyDescent="0.25">
      <c r="A244" s="4"/>
      <c r="B244" s="4"/>
      <c r="C244" s="4"/>
      <c r="D244" s="2"/>
      <c r="E244" s="2"/>
      <c r="F244" s="2"/>
      <c r="G244" s="2"/>
      <c r="H244" s="2"/>
      <c r="I244" s="2"/>
      <c r="J244" s="2"/>
      <c r="K244" s="2"/>
      <c r="V244" s="2"/>
      <c r="W244" s="2"/>
      <c r="X244" s="2"/>
      <c r="Y244" s="2"/>
      <c r="Z244" s="2"/>
      <c r="AA244" s="2"/>
      <c r="AB244" s="2"/>
      <c r="AC244" s="2"/>
    </row>
    <row r="245" spans="1:29" x14ac:dyDescent="0.25">
      <c r="A245" s="4"/>
      <c r="B245" s="4"/>
      <c r="C245" s="4"/>
      <c r="D245" s="2"/>
      <c r="E245" s="2"/>
      <c r="F245" s="2"/>
      <c r="G245" s="2"/>
      <c r="H245" s="2"/>
      <c r="I245" s="2"/>
      <c r="J245" s="2"/>
      <c r="K245" s="2"/>
      <c r="V245" s="2"/>
      <c r="W245" s="2"/>
      <c r="X245" s="2"/>
      <c r="Y245" s="2"/>
      <c r="Z245" s="2"/>
      <c r="AA245" s="2"/>
      <c r="AB245" s="2"/>
      <c r="AC245" s="2"/>
    </row>
    <row r="246" spans="1:29" x14ac:dyDescent="0.25">
      <c r="A246" s="4"/>
      <c r="B246" s="4"/>
      <c r="C246" s="4"/>
      <c r="D246" s="2"/>
      <c r="E246" s="2"/>
      <c r="F246" s="2"/>
      <c r="G246" s="2"/>
      <c r="H246" s="2"/>
      <c r="I246" s="2"/>
      <c r="J246" s="2"/>
      <c r="K246" s="2"/>
      <c r="V246" s="2"/>
      <c r="W246" s="2"/>
      <c r="X246" s="2"/>
      <c r="Y246" s="2"/>
      <c r="Z246" s="2"/>
      <c r="AA246" s="2"/>
      <c r="AB246" s="2"/>
      <c r="AC246" s="2"/>
    </row>
    <row r="247" spans="1:29" x14ac:dyDescent="0.25">
      <c r="A247" s="4"/>
      <c r="B247" s="4"/>
      <c r="C247" s="4"/>
      <c r="D247" s="2"/>
      <c r="E247" s="2"/>
      <c r="F247" s="2"/>
      <c r="G247" s="2"/>
      <c r="H247" s="2"/>
      <c r="I247" s="2"/>
      <c r="J247" s="2"/>
      <c r="K247" s="2"/>
      <c r="V247" s="2"/>
      <c r="W247" s="2"/>
      <c r="X247" s="2"/>
      <c r="Y247" s="2"/>
      <c r="Z247" s="2"/>
      <c r="AA247" s="2"/>
      <c r="AB247" s="2"/>
      <c r="AC247" s="2"/>
    </row>
    <row r="248" spans="1:29" x14ac:dyDescent="0.25">
      <c r="A248" s="4"/>
      <c r="B248" s="4"/>
      <c r="C248" s="4"/>
      <c r="D248" s="2"/>
      <c r="E248" s="2"/>
      <c r="F248" s="2"/>
      <c r="G248" s="2"/>
      <c r="H248" s="2"/>
      <c r="I248" s="2"/>
      <c r="J248" s="2"/>
      <c r="K248" s="2"/>
      <c r="V248" s="2"/>
      <c r="W248" s="2"/>
      <c r="X248" s="2"/>
      <c r="Y248" s="2"/>
      <c r="Z248" s="2"/>
      <c r="AA248" s="2"/>
      <c r="AB248" s="2"/>
      <c r="AC248" s="2"/>
    </row>
    <row r="249" spans="1:29" x14ac:dyDescent="0.25">
      <c r="A249" s="4"/>
      <c r="B249" s="4"/>
      <c r="C249" s="4"/>
      <c r="D249" s="2"/>
      <c r="E249" s="2"/>
      <c r="F249" s="2"/>
      <c r="G249" s="2"/>
      <c r="H249" s="2"/>
      <c r="I249" s="2"/>
      <c r="J249" s="2"/>
      <c r="K249" s="2"/>
      <c r="V249" s="2"/>
      <c r="W249" s="2"/>
      <c r="X249" s="2"/>
      <c r="Y249" s="2"/>
      <c r="Z249" s="2"/>
      <c r="AA249" s="2"/>
      <c r="AB249" s="2"/>
      <c r="AC249" s="2"/>
    </row>
    <row r="250" spans="1:29" x14ac:dyDescent="0.25">
      <c r="A250" s="4"/>
      <c r="B250" s="4"/>
      <c r="C250" s="4"/>
      <c r="D250" s="2"/>
      <c r="E250" s="2"/>
      <c r="F250" s="2"/>
      <c r="G250" s="2"/>
      <c r="H250" s="2"/>
      <c r="I250" s="2"/>
      <c r="J250" s="2"/>
      <c r="K250" s="2"/>
      <c r="V250" s="2"/>
      <c r="W250" s="2"/>
      <c r="X250" s="2"/>
      <c r="Y250" s="2"/>
      <c r="Z250" s="2"/>
      <c r="AA250" s="2"/>
      <c r="AB250" s="2"/>
      <c r="AC250" s="2"/>
    </row>
    <row r="251" spans="1:29" x14ac:dyDescent="0.25">
      <c r="A251" s="4"/>
      <c r="B251" s="4"/>
      <c r="C251" s="4"/>
      <c r="D251" s="2"/>
      <c r="E251" s="2"/>
      <c r="F251" s="2"/>
      <c r="G251" s="2"/>
      <c r="H251" s="2"/>
      <c r="I251" s="2"/>
      <c r="J251" s="2"/>
      <c r="K251" s="2"/>
      <c r="V251" s="2"/>
      <c r="W251" s="2"/>
      <c r="X251" s="2"/>
      <c r="Y251" s="2"/>
      <c r="Z251" s="2"/>
      <c r="AA251" s="2"/>
      <c r="AB251" s="2"/>
      <c r="AC251" s="2"/>
    </row>
    <row r="252" spans="1:29" x14ac:dyDescent="0.25">
      <c r="A252" s="4"/>
      <c r="B252" s="4"/>
      <c r="C252" s="4"/>
      <c r="D252" s="2"/>
      <c r="E252" s="2"/>
      <c r="F252" s="2"/>
      <c r="G252" s="2"/>
      <c r="H252" s="2"/>
      <c r="I252" s="2"/>
      <c r="J252" s="2"/>
      <c r="K252" s="2"/>
      <c r="V252" s="2"/>
      <c r="W252" s="2"/>
      <c r="X252" s="2"/>
      <c r="Y252" s="2"/>
      <c r="Z252" s="2"/>
      <c r="AA252" s="2"/>
      <c r="AB252" s="2"/>
      <c r="AC252" s="2"/>
    </row>
    <row r="253" spans="1:29" x14ac:dyDescent="0.25">
      <c r="A253" s="4"/>
      <c r="B253" s="4"/>
      <c r="C253" s="4"/>
      <c r="D253" s="2"/>
      <c r="E253" s="2"/>
      <c r="F253" s="2"/>
      <c r="G253" s="2"/>
      <c r="H253" s="2"/>
      <c r="I253" s="2"/>
      <c r="J253" s="2"/>
      <c r="K253" s="2"/>
      <c r="V253" s="2"/>
      <c r="W253" s="2"/>
      <c r="X253" s="2"/>
      <c r="Y253" s="2"/>
      <c r="Z253" s="2"/>
      <c r="AA253" s="2"/>
      <c r="AB253" s="2"/>
      <c r="AC253" s="2"/>
    </row>
    <row r="254" spans="1:29" x14ac:dyDescent="0.25">
      <c r="A254" s="4"/>
      <c r="B254" s="4"/>
      <c r="C254" s="4"/>
      <c r="D254" s="2"/>
      <c r="E254" s="2"/>
      <c r="F254" s="2"/>
      <c r="G254" s="2"/>
      <c r="H254" s="2"/>
      <c r="I254" s="2"/>
      <c r="J254" s="2"/>
      <c r="K254" s="2"/>
      <c r="V254" s="2"/>
      <c r="W254" s="2"/>
      <c r="X254" s="2"/>
      <c r="Y254" s="2"/>
      <c r="Z254" s="2"/>
      <c r="AA254" s="2"/>
      <c r="AB254" s="2"/>
      <c r="AC254" s="2"/>
    </row>
    <row r="255" spans="1:29" x14ac:dyDescent="0.25">
      <c r="A255" s="4"/>
      <c r="B255" s="4"/>
      <c r="C255" s="4"/>
      <c r="D255" s="2"/>
      <c r="E255" s="2"/>
      <c r="F255" s="2"/>
      <c r="G255" s="2"/>
      <c r="H255" s="2"/>
      <c r="I255" s="2"/>
      <c r="J255" s="2"/>
      <c r="K255" s="2"/>
      <c r="V255" s="2"/>
      <c r="W255" s="2"/>
      <c r="X255" s="2"/>
      <c r="Y255" s="2"/>
      <c r="Z255" s="2"/>
      <c r="AA255" s="2"/>
      <c r="AB255" s="2"/>
      <c r="AC255" s="2"/>
    </row>
    <row r="256" spans="1:29" x14ac:dyDescent="0.25">
      <c r="A256" s="4"/>
      <c r="B256" s="4"/>
      <c r="C256" s="4"/>
      <c r="D256" s="2"/>
      <c r="E256" s="2"/>
      <c r="F256" s="2"/>
      <c r="G256" s="2"/>
      <c r="H256" s="2"/>
      <c r="I256" s="2"/>
      <c r="J256" s="2"/>
      <c r="K256" s="2"/>
      <c r="V256" s="2"/>
      <c r="W256" s="2"/>
      <c r="X256" s="2"/>
      <c r="Y256" s="2"/>
      <c r="Z256" s="2"/>
      <c r="AA256" s="2"/>
      <c r="AB256" s="2"/>
      <c r="AC256" s="2"/>
    </row>
    <row r="257" spans="1:29" x14ac:dyDescent="0.25">
      <c r="A257" s="4"/>
      <c r="B257" s="4"/>
      <c r="C257" s="4"/>
      <c r="D257" s="2"/>
      <c r="E257" s="2"/>
      <c r="F257" s="2"/>
      <c r="G257" s="2"/>
      <c r="H257" s="2"/>
      <c r="I257" s="2"/>
      <c r="J257" s="2"/>
      <c r="K257" s="2"/>
      <c r="V257" s="2"/>
      <c r="W257" s="2"/>
      <c r="X257" s="2"/>
      <c r="Y257" s="2"/>
      <c r="Z257" s="2"/>
      <c r="AA257" s="2"/>
      <c r="AB257" s="2"/>
      <c r="AC257" s="2"/>
    </row>
    <row r="258" spans="1:29" x14ac:dyDescent="0.25">
      <c r="A258" s="4"/>
      <c r="B258" s="4"/>
      <c r="C258" s="4"/>
      <c r="D258" s="2"/>
      <c r="E258" s="2"/>
      <c r="F258" s="2"/>
      <c r="G258" s="2"/>
      <c r="H258" s="2"/>
      <c r="I258" s="2"/>
      <c r="J258" s="2"/>
      <c r="K258" s="2"/>
      <c r="V258" s="2"/>
      <c r="W258" s="2"/>
      <c r="X258" s="2"/>
      <c r="Y258" s="2"/>
      <c r="Z258" s="2"/>
      <c r="AA258" s="2"/>
      <c r="AB258" s="2"/>
      <c r="AC258" s="2"/>
    </row>
    <row r="259" spans="1:29" x14ac:dyDescent="0.25">
      <c r="A259" s="4"/>
      <c r="B259" s="4"/>
      <c r="C259" s="4"/>
      <c r="D259" s="2"/>
      <c r="E259" s="2"/>
      <c r="F259" s="2"/>
      <c r="G259" s="2"/>
      <c r="H259" s="2"/>
      <c r="I259" s="2"/>
      <c r="J259" s="2"/>
      <c r="K259" s="2"/>
      <c r="V259" s="2"/>
      <c r="W259" s="2"/>
      <c r="X259" s="2"/>
      <c r="Y259" s="2"/>
      <c r="Z259" s="2"/>
      <c r="AA259" s="2"/>
      <c r="AB259" s="2"/>
      <c r="AC259" s="2"/>
    </row>
    <row r="260" spans="1:29" x14ac:dyDescent="0.25">
      <c r="A260" s="4"/>
      <c r="B260" s="4"/>
      <c r="C260" s="4"/>
      <c r="D260" s="2"/>
      <c r="E260" s="2"/>
      <c r="F260" s="2"/>
      <c r="G260" s="2"/>
      <c r="H260" s="2"/>
      <c r="I260" s="2"/>
      <c r="J260" s="2"/>
      <c r="K260" s="2"/>
      <c r="V260" s="2"/>
      <c r="W260" s="2"/>
      <c r="X260" s="2"/>
      <c r="Y260" s="2"/>
      <c r="Z260" s="2"/>
      <c r="AA260" s="2"/>
      <c r="AB260" s="2"/>
      <c r="AC260" s="2"/>
    </row>
    <row r="261" spans="1:29" x14ac:dyDescent="0.25">
      <c r="A261" s="4"/>
      <c r="B261" s="4"/>
      <c r="C261" s="4"/>
      <c r="D261" s="2"/>
      <c r="E261" s="2"/>
      <c r="F261" s="2"/>
      <c r="G261" s="2"/>
      <c r="H261" s="2"/>
      <c r="I261" s="2"/>
      <c r="J261" s="2"/>
      <c r="K261" s="2"/>
      <c r="V261" s="2"/>
      <c r="W261" s="2"/>
      <c r="X261" s="2"/>
      <c r="Y261" s="2"/>
      <c r="Z261" s="2"/>
      <c r="AA261" s="2"/>
      <c r="AB261" s="2"/>
      <c r="AC261" s="2"/>
    </row>
    <row r="262" spans="1:29" x14ac:dyDescent="0.25">
      <c r="A262" s="4"/>
      <c r="B262" s="4"/>
      <c r="C262" s="4"/>
      <c r="D262" s="2"/>
      <c r="E262" s="2"/>
      <c r="F262" s="2"/>
      <c r="G262" s="2"/>
      <c r="H262" s="2"/>
      <c r="I262" s="2"/>
      <c r="J262" s="2"/>
      <c r="K262" s="2"/>
      <c r="V262" s="2"/>
      <c r="W262" s="2"/>
      <c r="X262" s="2"/>
      <c r="Y262" s="2"/>
      <c r="Z262" s="2"/>
      <c r="AA262" s="2"/>
      <c r="AB262" s="2"/>
      <c r="AC262" s="2"/>
    </row>
    <row r="263" spans="1:29" x14ac:dyDescent="0.25">
      <c r="A263" s="4"/>
      <c r="B263" s="4"/>
      <c r="C263" s="4"/>
      <c r="D263" s="2"/>
      <c r="E263" s="2"/>
      <c r="F263" s="2"/>
      <c r="G263" s="2"/>
      <c r="H263" s="2"/>
      <c r="I263" s="2"/>
      <c r="J263" s="2"/>
      <c r="K263" s="2"/>
      <c r="V263" s="2"/>
      <c r="W263" s="2"/>
      <c r="X263" s="2"/>
      <c r="Y263" s="2"/>
      <c r="Z263" s="2"/>
      <c r="AA263" s="2"/>
      <c r="AB263" s="2"/>
      <c r="AC263" s="2"/>
    </row>
    <row r="264" spans="1:29" x14ac:dyDescent="0.25">
      <c r="A264" s="4"/>
      <c r="B264" s="4"/>
      <c r="C264" s="4"/>
      <c r="D264" s="2"/>
      <c r="E264" s="2"/>
      <c r="F264" s="2"/>
      <c r="G264" s="2"/>
      <c r="H264" s="2"/>
      <c r="I264" s="2"/>
      <c r="J264" s="2"/>
      <c r="K264" s="2"/>
      <c r="V264" s="2"/>
      <c r="W264" s="2"/>
      <c r="X264" s="2"/>
      <c r="Y264" s="2"/>
      <c r="Z264" s="2"/>
      <c r="AA264" s="2"/>
      <c r="AB264" s="2"/>
      <c r="AC264" s="2"/>
    </row>
    <row r="265" spans="1:29" x14ac:dyDescent="0.25">
      <c r="A265" s="4"/>
      <c r="B265" s="4"/>
      <c r="C265" s="4"/>
      <c r="D265" s="2"/>
      <c r="E265" s="2"/>
      <c r="F265" s="2"/>
      <c r="G265" s="2"/>
      <c r="H265" s="2"/>
      <c r="I265" s="2"/>
      <c r="J265" s="2"/>
      <c r="K265" s="2"/>
      <c r="V265" s="2"/>
      <c r="W265" s="2"/>
      <c r="X265" s="2"/>
      <c r="Y265" s="2"/>
      <c r="Z265" s="2"/>
      <c r="AA265" s="2"/>
      <c r="AB265" s="2"/>
      <c r="AC265" s="2"/>
    </row>
    <row r="266" spans="1:29" x14ac:dyDescent="0.25">
      <c r="A266" s="4"/>
      <c r="B266" s="4"/>
      <c r="C266" s="4"/>
      <c r="D266" s="2"/>
      <c r="E266" s="2"/>
      <c r="F266" s="2"/>
      <c r="G266" s="2"/>
      <c r="H266" s="2"/>
      <c r="I266" s="2"/>
      <c r="J266" s="2"/>
      <c r="K266" s="2"/>
      <c r="V266" s="2"/>
      <c r="W266" s="2"/>
      <c r="X266" s="2"/>
      <c r="Y266" s="2"/>
      <c r="Z266" s="2"/>
      <c r="AA266" s="2"/>
      <c r="AB266" s="2"/>
      <c r="AC266" s="2"/>
    </row>
    <row r="267" spans="1:29" x14ac:dyDescent="0.25">
      <c r="A267" s="4"/>
      <c r="B267" s="4"/>
      <c r="C267" s="4"/>
      <c r="D267" s="2"/>
      <c r="E267" s="2"/>
      <c r="F267" s="2"/>
      <c r="G267" s="2"/>
      <c r="H267" s="2"/>
      <c r="I267" s="2"/>
      <c r="J267" s="2"/>
      <c r="K267" s="2"/>
      <c r="V267" s="2"/>
      <c r="W267" s="2"/>
      <c r="X267" s="2"/>
      <c r="Y267" s="2"/>
      <c r="Z267" s="2"/>
      <c r="AA267" s="2"/>
      <c r="AB267" s="2"/>
      <c r="AC267" s="2"/>
    </row>
    <row r="268" spans="1:29" x14ac:dyDescent="0.25">
      <c r="A268" s="4"/>
      <c r="B268" s="4"/>
      <c r="C268" s="4"/>
      <c r="D268" s="2"/>
      <c r="E268" s="2"/>
      <c r="F268" s="2"/>
      <c r="G268" s="2"/>
      <c r="H268" s="2"/>
      <c r="I268" s="2"/>
      <c r="J268" s="2"/>
      <c r="K268" s="2"/>
      <c r="V268" s="2"/>
      <c r="W268" s="2"/>
      <c r="X268" s="2"/>
      <c r="Y268" s="2"/>
      <c r="Z268" s="2"/>
      <c r="AA268" s="2"/>
      <c r="AB268" s="2"/>
      <c r="AC268" s="2"/>
    </row>
    <row r="269" spans="1:29" x14ac:dyDescent="0.25">
      <c r="A269" s="4"/>
      <c r="B269" s="4"/>
      <c r="C269" s="4"/>
      <c r="D269" s="2"/>
      <c r="E269" s="2"/>
      <c r="F269" s="2"/>
      <c r="G269" s="2"/>
      <c r="H269" s="2"/>
      <c r="I269" s="2"/>
      <c r="J269" s="2"/>
      <c r="K269" s="2"/>
      <c r="V269" s="2"/>
      <c r="W269" s="2"/>
      <c r="X269" s="2"/>
      <c r="Y269" s="2"/>
      <c r="Z269" s="2"/>
      <c r="AA269" s="2"/>
      <c r="AB269" s="2"/>
      <c r="AC269" s="2"/>
    </row>
    <row r="270" spans="1:29" x14ac:dyDescent="0.25">
      <c r="A270" s="4"/>
      <c r="B270" s="4"/>
      <c r="C270" s="4"/>
      <c r="D270" s="2"/>
      <c r="E270" s="2"/>
      <c r="F270" s="2"/>
      <c r="G270" s="2"/>
      <c r="H270" s="2"/>
      <c r="I270" s="2"/>
      <c r="J270" s="2"/>
      <c r="K270" s="2"/>
      <c r="V270" s="2"/>
      <c r="W270" s="2"/>
      <c r="X270" s="2"/>
      <c r="Y270" s="2"/>
      <c r="Z270" s="2"/>
      <c r="AA270" s="2"/>
      <c r="AB270" s="2"/>
      <c r="AC270" s="2"/>
    </row>
    <row r="271" spans="1:29" x14ac:dyDescent="0.25">
      <c r="A271" s="4"/>
      <c r="B271" s="4"/>
      <c r="C271" s="4"/>
      <c r="D271" s="2"/>
      <c r="E271" s="2"/>
      <c r="F271" s="2"/>
      <c r="G271" s="2"/>
      <c r="H271" s="2"/>
      <c r="I271" s="2"/>
      <c r="J271" s="2"/>
      <c r="K271" s="2"/>
      <c r="V271" s="2"/>
      <c r="W271" s="2"/>
      <c r="X271" s="2"/>
      <c r="Y271" s="2"/>
      <c r="Z271" s="2"/>
      <c r="AA271" s="2"/>
      <c r="AB271" s="2"/>
      <c r="AC271" s="2"/>
    </row>
    <row r="272" spans="1:29" x14ac:dyDescent="0.25">
      <c r="A272" s="4"/>
      <c r="B272" s="4"/>
      <c r="C272" s="4"/>
      <c r="D272" s="2"/>
      <c r="E272" s="2"/>
      <c r="F272" s="2"/>
      <c r="G272" s="2"/>
      <c r="H272" s="2"/>
      <c r="I272" s="2"/>
      <c r="J272" s="2"/>
      <c r="K272" s="2"/>
      <c r="V272" s="2"/>
      <c r="W272" s="2"/>
      <c r="X272" s="2"/>
      <c r="Y272" s="2"/>
      <c r="Z272" s="2"/>
      <c r="AA272" s="2"/>
      <c r="AB272" s="2"/>
      <c r="AC272" s="2"/>
    </row>
    <row r="273" spans="1:29" x14ac:dyDescent="0.25">
      <c r="A273" s="4"/>
      <c r="B273" s="4"/>
      <c r="C273" s="4"/>
      <c r="D273" s="2"/>
      <c r="E273" s="2"/>
      <c r="F273" s="2"/>
      <c r="G273" s="2"/>
      <c r="H273" s="2"/>
      <c r="I273" s="2"/>
      <c r="J273" s="2"/>
      <c r="K273" s="2"/>
      <c r="V273" s="2"/>
      <c r="W273" s="2"/>
      <c r="X273" s="2"/>
      <c r="Y273" s="2"/>
      <c r="Z273" s="2"/>
      <c r="AA273" s="2"/>
      <c r="AB273" s="2"/>
      <c r="AC273" s="2"/>
    </row>
    <row r="274" spans="1:29" x14ac:dyDescent="0.25">
      <c r="A274" s="4"/>
      <c r="B274" s="4"/>
      <c r="C274" s="4"/>
      <c r="D274" s="2"/>
      <c r="E274" s="2"/>
      <c r="F274" s="2"/>
      <c r="G274" s="2"/>
      <c r="H274" s="2"/>
      <c r="I274" s="2"/>
      <c r="J274" s="2"/>
      <c r="K274" s="2"/>
      <c r="V274" s="2"/>
      <c r="W274" s="2"/>
      <c r="X274" s="2"/>
      <c r="Y274" s="2"/>
      <c r="Z274" s="2"/>
      <c r="AA274" s="2"/>
      <c r="AB274" s="2"/>
      <c r="AC274" s="2"/>
    </row>
    <row r="275" spans="1:29" x14ac:dyDescent="0.25">
      <c r="A275" s="4"/>
      <c r="B275" s="4"/>
      <c r="C275" s="4"/>
      <c r="D275" s="2"/>
      <c r="E275" s="2"/>
      <c r="F275" s="2"/>
      <c r="G275" s="2"/>
      <c r="H275" s="2"/>
      <c r="I275" s="2"/>
      <c r="J275" s="2"/>
      <c r="K275" s="2"/>
      <c r="V275" s="2"/>
      <c r="W275" s="2"/>
      <c r="X275" s="2"/>
      <c r="Y275" s="2"/>
      <c r="Z275" s="2"/>
      <c r="AA275" s="2"/>
      <c r="AB275" s="2"/>
      <c r="AC275" s="2"/>
    </row>
    <row r="276" spans="1:29" x14ac:dyDescent="0.25">
      <c r="A276" s="4"/>
      <c r="B276" s="4"/>
      <c r="C276" s="4"/>
      <c r="D276" s="2"/>
      <c r="E276" s="2"/>
      <c r="F276" s="2"/>
      <c r="G276" s="2"/>
      <c r="H276" s="2"/>
      <c r="I276" s="2"/>
      <c r="J276" s="2"/>
      <c r="K276" s="2"/>
      <c r="V276" s="2"/>
      <c r="W276" s="2"/>
      <c r="X276" s="2"/>
      <c r="Y276" s="2"/>
      <c r="Z276" s="2"/>
      <c r="AA276" s="2"/>
      <c r="AB276" s="2"/>
      <c r="AC276" s="2"/>
    </row>
    <row r="277" spans="1:29" x14ac:dyDescent="0.25">
      <c r="A277" s="4"/>
      <c r="B277" s="4"/>
      <c r="C277" s="4"/>
      <c r="D277" s="2"/>
      <c r="E277" s="2"/>
      <c r="F277" s="2"/>
      <c r="G277" s="2"/>
      <c r="H277" s="2"/>
      <c r="I277" s="2"/>
      <c r="J277" s="2"/>
      <c r="K277" s="2"/>
      <c r="V277" s="2"/>
      <c r="W277" s="2"/>
      <c r="X277" s="2"/>
      <c r="Y277" s="2"/>
      <c r="Z277" s="2"/>
      <c r="AA277" s="2"/>
      <c r="AB277" s="2"/>
      <c r="AC277" s="2"/>
    </row>
    <row r="278" spans="1:29" x14ac:dyDescent="0.25">
      <c r="A278" s="4"/>
      <c r="B278" s="4"/>
      <c r="C278" s="4"/>
      <c r="D278" s="2"/>
      <c r="E278" s="2"/>
      <c r="F278" s="2"/>
      <c r="G278" s="2"/>
      <c r="H278" s="2"/>
      <c r="I278" s="2"/>
      <c r="J278" s="2"/>
      <c r="K278" s="2"/>
      <c r="V278" s="2"/>
      <c r="W278" s="2"/>
      <c r="X278" s="2"/>
      <c r="Y278" s="2"/>
      <c r="Z278" s="2"/>
      <c r="AA278" s="2"/>
      <c r="AB278" s="2"/>
      <c r="AC278" s="2"/>
    </row>
    <row r="279" spans="1:29" x14ac:dyDescent="0.25">
      <c r="A279" s="4"/>
      <c r="B279" s="4"/>
      <c r="C279" s="4"/>
      <c r="D279" s="2"/>
      <c r="E279" s="2"/>
      <c r="F279" s="2"/>
      <c r="G279" s="2"/>
      <c r="H279" s="2"/>
      <c r="I279" s="2"/>
      <c r="J279" s="2"/>
      <c r="K279" s="2"/>
      <c r="V279" s="2"/>
      <c r="W279" s="2"/>
      <c r="X279" s="2"/>
      <c r="Y279" s="2"/>
      <c r="Z279" s="2"/>
      <c r="AA279" s="2"/>
      <c r="AB279" s="2"/>
      <c r="AC279" s="2"/>
    </row>
    <row r="280" spans="1:29" x14ac:dyDescent="0.25">
      <c r="A280" s="4"/>
      <c r="B280" s="4"/>
      <c r="C280" s="4"/>
      <c r="D280" s="2"/>
      <c r="E280" s="2"/>
      <c r="F280" s="2"/>
      <c r="G280" s="2"/>
      <c r="H280" s="2"/>
      <c r="I280" s="2"/>
      <c r="J280" s="2"/>
      <c r="K280" s="2"/>
      <c r="V280" s="2"/>
      <c r="W280" s="2"/>
      <c r="X280" s="2"/>
      <c r="Y280" s="2"/>
      <c r="Z280" s="2"/>
      <c r="AA280" s="2"/>
      <c r="AB280" s="2"/>
      <c r="AC280" s="2"/>
    </row>
    <row r="281" spans="1:29" x14ac:dyDescent="0.25">
      <c r="A281" s="4"/>
      <c r="B281" s="4"/>
      <c r="C281" s="4"/>
      <c r="D281" s="2"/>
      <c r="E281" s="2"/>
      <c r="F281" s="2"/>
      <c r="G281" s="2"/>
      <c r="H281" s="2"/>
      <c r="I281" s="2"/>
      <c r="J281" s="2"/>
      <c r="K281" s="2"/>
      <c r="V281" s="2"/>
      <c r="W281" s="2"/>
      <c r="X281" s="2"/>
      <c r="Y281" s="2"/>
      <c r="Z281" s="2"/>
      <c r="AA281" s="2"/>
      <c r="AB281" s="2"/>
      <c r="AC281" s="2"/>
    </row>
    <row r="282" spans="1:29" x14ac:dyDescent="0.25">
      <c r="A282" s="4"/>
      <c r="B282" s="4"/>
      <c r="C282" s="4"/>
      <c r="D282" s="2"/>
      <c r="E282" s="2"/>
      <c r="F282" s="2"/>
      <c r="G282" s="2"/>
      <c r="H282" s="2"/>
      <c r="I282" s="2"/>
      <c r="J282" s="2"/>
      <c r="K282" s="2"/>
      <c r="V282" s="2"/>
      <c r="W282" s="2"/>
      <c r="X282" s="2"/>
      <c r="Y282" s="2"/>
      <c r="Z282" s="2"/>
      <c r="AA282" s="2"/>
      <c r="AB282" s="2"/>
      <c r="AC282" s="2"/>
    </row>
    <row r="283" spans="1:29" x14ac:dyDescent="0.25">
      <c r="A283" s="4"/>
      <c r="B283" s="4"/>
      <c r="C283" s="4"/>
      <c r="D283" s="2"/>
      <c r="E283" s="2"/>
      <c r="F283" s="2"/>
      <c r="G283" s="2"/>
      <c r="H283" s="2"/>
      <c r="I283" s="2"/>
      <c r="J283" s="2"/>
      <c r="K283" s="2"/>
      <c r="V283" s="2"/>
      <c r="W283" s="2"/>
      <c r="X283" s="2"/>
      <c r="Y283" s="2"/>
      <c r="Z283" s="2"/>
      <c r="AA283" s="2"/>
      <c r="AB283" s="2"/>
      <c r="AC283" s="2"/>
    </row>
    <row r="284" spans="1:29" x14ac:dyDescent="0.25">
      <c r="A284" s="4"/>
      <c r="B284" s="4"/>
      <c r="C284" s="4"/>
      <c r="D284" s="2"/>
      <c r="E284" s="2"/>
      <c r="F284" s="2"/>
      <c r="G284" s="2"/>
      <c r="H284" s="2"/>
      <c r="I284" s="2"/>
      <c r="J284" s="2"/>
      <c r="K284" s="2"/>
      <c r="V284" s="2"/>
      <c r="W284" s="2"/>
      <c r="X284" s="2"/>
      <c r="Y284" s="2"/>
      <c r="Z284" s="2"/>
      <c r="AA284" s="2"/>
      <c r="AB284" s="2"/>
      <c r="AC284" s="2"/>
    </row>
    <row r="285" spans="1:29" x14ac:dyDescent="0.25">
      <c r="A285" s="4"/>
      <c r="B285" s="4"/>
      <c r="C285" s="4"/>
      <c r="D285" s="2"/>
      <c r="E285" s="2"/>
      <c r="F285" s="2"/>
      <c r="G285" s="2"/>
      <c r="H285" s="2"/>
      <c r="I285" s="2"/>
      <c r="J285" s="2"/>
      <c r="K285" s="2"/>
      <c r="V285" s="2"/>
      <c r="W285" s="2"/>
      <c r="X285" s="2"/>
      <c r="Y285" s="2"/>
      <c r="Z285" s="2"/>
      <c r="AA285" s="2"/>
      <c r="AB285" s="2"/>
      <c r="AC285" s="2"/>
    </row>
    <row r="286" spans="1:29" x14ac:dyDescent="0.25">
      <c r="A286" s="4"/>
      <c r="B286" s="4"/>
      <c r="C286" s="4"/>
      <c r="D286" s="2"/>
      <c r="E286" s="2"/>
      <c r="F286" s="2"/>
      <c r="G286" s="2"/>
      <c r="H286" s="2"/>
      <c r="I286" s="2"/>
      <c r="J286" s="2"/>
      <c r="K286" s="2"/>
      <c r="V286" s="2"/>
      <c r="W286" s="2"/>
      <c r="X286" s="2"/>
      <c r="Y286" s="2"/>
      <c r="Z286" s="2"/>
      <c r="AA286" s="2"/>
      <c r="AB286" s="2"/>
      <c r="AC286" s="2"/>
    </row>
    <row r="287" spans="1:29" x14ac:dyDescent="0.25">
      <c r="A287" s="4"/>
      <c r="B287" s="4"/>
      <c r="C287" s="4"/>
      <c r="D287" s="2"/>
      <c r="E287" s="2"/>
      <c r="F287" s="2"/>
      <c r="G287" s="2"/>
      <c r="H287" s="2"/>
      <c r="I287" s="2"/>
      <c r="J287" s="2"/>
      <c r="K287" s="2"/>
      <c r="V287" s="2"/>
      <c r="W287" s="2"/>
      <c r="X287" s="2"/>
      <c r="Y287" s="2"/>
      <c r="Z287" s="2"/>
      <c r="AA287" s="2"/>
      <c r="AB287" s="2"/>
      <c r="AC287" s="2"/>
    </row>
    <row r="288" spans="1:29" x14ac:dyDescent="0.25">
      <c r="A288" s="4"/>
      <c r="B288" s="4"/>
      <c r="C288" s="4"/>
      <c r="D288" s="2"/>
      <c r="E288" s="2"/>
      <c r="F288" s="2"/>
      <c r="G288" s="2"/>
      <c r="H288" s="2"/>
      <c r="I288" s="2"/>
      <c r="J288" s="2"/>
      <c r="K288" s="2"/>
      <c r="V288" s="2"/>
      <c r="W288" s="2"/>
      <c r="X288" s="2"/>
      <c r="Y288" s="2"/>
      <c r="Z288" s="2"/>
      <c r="AA288" s="2"/>
      <c r="AB288" s="2"/>
      <c r="AC288" s="2"/>
    </row>
    <row r="289" spans="1:29" x14ac:dyDescent="0.25">
      <c r="A289" s="4"/>
      <c r="B289" s="4"/>
      <c r="C289" s="4"/>
      <c r="D289" s="2"/>
      <c r="E289" s="2"/>
      <c r="F289" s="2"/>
      <c r="G289" s="2"/>
      <c r="H289" s="2"/>
      <c r="I289" s="2"/>
      <c r="J289" s="2"/>
      <c r="K289" s="2"/>
      <c r="V289" s="2"/>
      <c r="W289" s="2"/>
      <c r="X289" s="2"/>
      <c r="Y289" s="2"/>
      <c r="Z289" s="2"/>
      <c r="AA289" s="2"/>
      <c r="AB289" s="2"/>
      <c r="AC289" s="2"/>
    </row>
    <row r="290" spans="1:29" x14ac:dyDescent="0.25">
      <c r="A290" s="4"/>
      <c r="B290" s="4"/>
      <c r="C290" s="4"/>
      <c r="D290" s="2"/>
      <c r="E290" s="2"/>
      <c r="F290" s="2"/>
      <c r="G290" s="2"/>
      <c r="H290" s="2"/>
      <c r="I290" s="2"/>
      <c r="J290" s="2"/>
      <c r="K290" s="2"/>
      <c r="V290" s="2"/>
      <c r="W290" s="2"/>
      <c r="X290" s="2"/>
      <c r="Y290" s="2"/>
      <c r="Z290" s="2"/>
      <c r="AA290" s="2"/>
      <c r="AB290" s="2"/>
      <c r="AC290" s="2"/>
    </row>
    <row r="291" spans="1:29" x14ac:dyDescent="0.25">
      <c r="A291" s="4"/>
      <c r="B291" s="4"/>
      <c r="C291" s="4"/>
      <c r="D291" s="2"/>
      <c r="E291" s="2"/>
      <c r="F291" s="2"/>
      <c r="G291" s="2"/>
      <c r="H291" s="2"/>
      <c r="I291" s="2"/>
      <c r="J291" s="2"/>
      <c r="K291" s="2"/>
      <c r="V291" s="2"/>
      <c r="W291" s="2"/>
      <c r="X291" s="2"/>
      <c r="Y291" s="2"/>
      <c r="Z291" s="2"/>
      <c r="AA291" s="2"/>
      <c r="AB291" s="2"/>
      <c r="AC291" s="2"/>
    </row>
    <row r="292" spans="1:29" x14ac:dyDescent="0.25">
      <c r="A292" s="4"/>
      <c r="B292" s="4"/>
      <c r="C292" s="4"/>
      <c r="D292" s="2"/>
      <c r="E292" s="2"/>
      <c r="F292" s="2"/>
      <c r="G292" s="2"/>
      <c r="H292" s="2"/>
      <c r="I292" s="2"/>
      <c r="J292" s="2"/>
      <c r="K292" s="2"/>
      <c r="V292" s="2"/>
      <c r="W292" s="2"/>
      <c r="X292" s="2"/>
      <c r="Y292" s="2"/>
      <c r="Z292" s="2"/>
      <c r="AA292" s="2"/>
      <c r="AB292" s="2"/>
      <c r="AC292" s="2"/>
    </row>
    <row r="293" spans="1:29" x14ac:dyDescent="0.25">
      <c r="A293" s="4"/>
      <c r="B293" s="4"/>
      <c r="C293" s="4"/>
      <c r="D293" s="2"/>
      <c r="E293" s="2"/>
      <c r="F293" s="2"/>
      <c r="G293" s="2"/>
      <c r="H293" s="2"/>
      <c r="I293" s="2"/>
      <c r="J293" s="2"/>
      <c r="K293" s="2"/>
      <c r="V293" s="2"/>
      <c r="W293" s="2"/>
      <c r="X293" s="2"/>
      <c r="Y293" s="2"/>
      <c r="Z293" s="2"/>
      <c r="AA293" s="2"/>
      <c r="AB293" s="2"/>
      <c r="AC293" s="2"/>
    </row>
    <row r="294" spans="1:29" x14ac:dyDescent="0.25">
      <c r="A294" s="4"/>
      <c r="B294" s="4"/>
      <c r="C294" s="4"/>
      <c r="D294" s="2"/>
      <c r="E294" s="2"/>
      <c r="F294" s="2"/>
      <c r="G294" s="2"/>
      <c r="H294" s="2"/>
      <c r="I294" s="2"/>
      <c r="J294" s="2"/>
      <c r="K294" s="2"/>
      <c r="V294" s="2"/>
      <c r="W294" s="2"/>
      <c r="X294" s="2"/>
      <c r="Y294" s="2"/>
      <c r="Z294" s="2"/>
      <c r="AA294" s="2"/>
      <c r="AB294" s="2"/>
      <c r="AC294" s="2"/>
    </row>
    <row r="295" spans="1:29" x14ac:dyDescent="0.25">
      <c r="A295" s="4"/>
      <c r="B295" s="4"/>
      <c r="C295" s="4"/>
      <c r="D295" s="2"/>
      <c r="E295" s="2"/>
      <c r="F295" s="2"/>
      <c r="G295" s="2"/>
      <c r="H295" s="2"/>
      <c r="I295" s="2"/>
      <c r="J295" s="2"/>
      <c r="K295" s="2"/>
      <c r="V295" s="2"/>
      <c r="W295" s="2"/>
      <c r="X295" s="2"/>
      <c r="Y295" s="2"/>
      <c r="Z295" s="2"/>
      <c r="AA295" s="2"/>
      <c r="AB295" s="2"/>
      <c r="AC295" s="2"/>
    </row>
    <row r="296" spans="1:29" x14ac:dyDescent="0.25">
      <c r="A296" s="4"/>
      <c r="B296" s="4"/>
      <c r="C296" s="4"/>
      <c r="D296" s="2"/>
      <c r="E296" s="2"/>
      <c r="F296" s="2"/>
      <c r="G296" s="2"/>
      <c r="H296" s="2"/>
      <c r="I296" s="2"/>
      <c r="J296" s="2"/>
      <c r="K296" s="2"/>
      <c r="V296" s="2"/>
      <c r="W296" s="2"/>
      <c r="X296" s="2"/>
      <c r="Y296" s="2"/>
      <c r="Z296" s="2"/>
      <c r="AA296" s="2"/>
      <c r="AB296" s="2"/>
      <c r="AC296" s="2"/>
    </row>
    <row r="297" spans="1:29" x14ac:dyDescent="0.25">
      <c r="A297" s="4"/>
      <c r="B297" s="4"/>
      <c r="C297" s="4"/>
      <c r="D297" s="2"/>
      <c r="E297" s="2"/>
      <c r="F297" s="2"/>
      <c r="G297" s="2"/>
      <c r="H297" s="2"/>
      <c r="I297" s="2"/>
      <c r="J297" s="2"/>
      <c r="K297" s="2"/>
      <c r="V297" s="2"/>
      <c r="W297" s="2"/>
      <c r="X297" s="2"/>
      <c r="Y297" s="2"/>
      <c r="Z297" s="2"/>
      <c r="AA297" s="2"/>
      <c r="AB297" s="2"/>
      <c r="AC297" s="2"/>
    </row>
    <row r="298" spans="1:29" x14ac:dyDescent="0.25">
      <c r="A298" s="4"/>
      <c r="B298" s="4"/>
      <c r="C298" s="4"/>
      <c r="D298" s="2"/>
      <c r="E298" s="2"/>
      <c r="F298" s="2"/>
      <c r="G298" s="2"/>
      <c r="H298" s="2"/>
      <c r="I298" s="2"/>
      <c r="J298" s="2"/>
      <c r="K298" s="2"/>
      <c r="V298" s="2"/>
      <c r="W298" s="2"/>
      <c r="X298" s="2"/>
      <c r="Y298" s="2"/>
      <c r="Z298" s="2"/>
      <c r="AA298" s="2"/>
      <c r="AB298" s="2"/>
      <c r="AC298" s="2"/>
    </row>
    <row r="299" spans="1:29" x14ac:dyDescent="0.25">
      <c r="A299" s="4"/>
      <c r="B299" s="4"/>
      <c r="C299" s="4"/>
      <c r="D299" s="2"/>
      <c r="E299" s="2"/>
      <c r="F299" s="2"/>
      <c r="G299" s="2"/>
      <c r="H299" s="2"/>
      <c r="I299" s="2"/>
      <c r="J299" s="2"/>
      <c r="K299" s="2"/>
      <c r="V299" s="2"/>
      <c r="W299" s="2"/>
      <c r="X299" s="2"/>
      <c r="Y299" s="2"/>
      <c r="Z299" s="2"/>
      <c r="AA299" s="2"/>
      <c r="AB299" s="2"/>
      <c r="AC299" s="2"/>
    </row>
    <row r="300" spans="1:29" x14ac:dyDescent="0.25">
      <c r="A300" s="4"/>
      <c r="B300" s="4"/>
      <c r="C300" s="4"/>
      <c r="D300" s="2"/>
      <c r="E300" s="2"/>
      <c r="F300" s="2"/>
      <c r="G300" s="2"/>
      <c r="H300" s="2"/>
      <c r="I300" s="2"/>
      <c r="J300" s="2"/>
      <c r="K300" s="2"/>
      <c r="V300" s="2"/>
      <c r="W300" s="2"/>
      <c r="X300" s="2"/>
      <c r="Y300" s="2"/>
      <c r="Z300" s="2"/>
      <c r="AA300" s="2"/>
      <c r="AB300" s="2"/>
      <c r="AC300" s="2"/>
    </row>
    <row r="301" spans="1:29" x14ac:dyDescent="0.25">
      <c r="A301" s="4"/>
      <c r="B301" s="4"/>
      <c r="C301" s="4"/>
      <c r="D301" s="2"/>
      <c r="E301" s="2"/>
      <c r="F301" s="2"/>
      <c r="G301" s="2"/>
      <c r="H301" s="2"/>
      <c r="I301" s="2"/>
      <c r="J301" s="2"/>
      <c r="K301" s="2"/>
      <c r="V301" s="2"/>
      <c r="W301" s="2"/>
      <c r="X301" s="2"/>
      <c r="Y301" s="2"/>
      <c r="Z301" s="2"/>
      <c r="AA301" s="2"/>
      <c r="AB301" s="2"/>
      <c r="AC301" s="2"/>
    </row>
    <row r="302" spans="1:29" x14ac:dyDescent="0.25">
      <c r="A302" s="4"/>
      <c r="B302" s="4"/>
      <c r="C302" s="4"/>
      <c r="D302" s="2"/>
      <c r="E302" s="2"/>
      <c r="F302" s="2"/>
      <c r="G302" s="2"/>
      <c r="H302" s="2"/>
      <c r="I302" s="2"/>
      <c r="J302" s="2"/>
      <c r="K302" s="2"/>
      <c r="V302" s="2"/>
      <c r="W302" s="2"/>
      <c r="X302" s="2"/>
      <c r="Y302" s="2"/>
      <c r="Z302" s="2"/>
      <c r="AA302" s="2"/>
      <c r="AB302" s="2"/>
      <c r="AC302" s="2"/>
    </row>
    <row r="303" spans="1:29" x14ac:dyDescent="0.25">
      <c r="A303" s="4"/>
      <c r="B303" s="4"/>
      <c r="C303" s="4"/>
      <c r="D303" s="2"/>
      <c r="E303" s="2"/>
      <c r="F303" s="2"/>
      <c r="G303" s="2"/>
      <c r="H303" s="2"/>
      <c r="I303" s="2"/>
      <c r="J303" s="2"/>
      <c r="K303" s="2"/>
      <c r="V303" s="2"/>
      <c r="W303" s="2"/>
      <c r="X303" s="2"/>
      <c r="Y303" s="2"/>
      <c r="Z303" s="2"/>
      <c r="AA303" s="2"/>
      <c r="AB303" s="2"/>
      <c r="AC303" s="2"/>
    </row>
    <row r="304" spans="1:29" x14ac:dyDescent="0.25">
      <c r="A304" s="4"/>
      <c r="B304" s="4"/>
      <c r="C304" s="4"/>
      <c r="D304" s="2"/>
      <c r="E304" s="2"/>
      <c r="F304" s="2"/>
      <c r="G304" s="2"/>
      <c r="H304" s="2"/>
      <c r="I304" s="2"/>
      <c r="J304" s="2"/>
      <c r="K304" s="2"/>
      <c r="V304" s="2"/>
      <c r="W304" s="2"/>
      <c r="X304" s="2"/>
      <c r="Y304" s="2"/>
      <c r="Z304" s="2"/>
      <c r="AA304" s="2"/>
      <c r="AB304" s="2"/>
      <c r="AC304" s="2"/>
    </row>
    <row r="305" spans="1:29" x14ac:dyDescent="0.25">
      <c r="A305" s="4"/>
      <c r="B305" s="4"/>
      <c r="C305" s="4"/>
      <c r="D305" s="2"/>
      <c r="E305" s="2"/>
      <c r="F305" s="2"/>
      <c r="G305" s="2"/>
      <c r="H305" s="2"/>
      <c r="I305" s="2"/>
      <c r="J305" s="2"/>
      <c r="K305" s="2"/>
      <c r="V305" s="2"/>
      <c r="W305" s="2"/>
      <c r="X305" s="2"/>
      <c r="Y305" s="2"/>
      <c r="Z305" s="2"/>
      <c r="AA305" s="2"/>
      <c r="AB305" s="2"/>
      <c r="AC305" s="2"/>
    </row>
    <row r="306" spans="1:29" x14ac:dyDescent="0.25">
      <c r="A306" s="4"/>
      <c r="B306" s="4"/>
      <c r="C306" s="4"/>
      <c r="D306" s="2"/>
      <c r="E306" s="2"/>
      <c r="F306" s="2"/>
      <c r="G306" s="2"/>
      <c r="H306" s="2"/>
      <c r="I306" s="2"/>
      <c r="J306" s="2"/>
      <c r="K306" s="2"/>
      <c r="V306" s="2"/>
      <c r="W306" s="2"/>
      <c r="X306" s="2"/>
      <c r="Y306" s="2"/>
      <c r="Z306" s="2"/>
      <c r="AA306" s="2"/>
      <c r="AB306" s="2"/>
      <c r="AC306" s="2"/>
    </row>
    <row r="307" spans="1:29" x14ac:dyDescent="0.25">
      <c r="A307" s="4"/>
      <c r="B307" s="4"/>
      <c r="C307" s="4"/>
      <c r="D307" s="2"/>
      <c r="E307" s="2"/>
      <c r="F307" s="2"/>
      <c r="G307" s="2"/>
      <c r="H307" s="2"/>
      <c r="I307" s="2"/>
      <c r="J307" s="2"/>
      <c r="K307" s="2"/>
      <c r="V307" s="2"/>
      <c r="W307" s="2"/>
      <c r="X307" s="2"/>
      <c r="Y307" s="2"/>
      <c r="Z307" s="2"/>
      <c r="AA307" s="2"/>
      <c r="AB307" s="2"/>
      <c r="AC307" s="2"/>
    </row>
    <row r="308" spans="1:29" x14ac:dyDescent="0.25">
      <c r="A308" s="4"/>
      <c r="B308" s="4"/>
      <c r="C308" s="4"/>
      <c r="D308" s="2"/>
      <c r="E308" s="2"/>
      <c r="F308" s="2"/>
      <c r="G308" s="2"/>
      <c r="H308" s="2"/>
      <c r="I308" s="2"/>
      <c r="J308" s="2"/>
      <c r="K308" s="2"/>
      <c r="V308" s="2"/>
      <c r="W308" s="2"/>
      <c r="X308" s="2"/>
      <c r="Y308" s="2"/>
      <c r="Z308" s="2"/>
      <c r="AA308" s="2"/>
      <c r="AB308" s="2"/>
      <c r="AC308" s="2"/>
    </row>
    <row r="309" spans="1:29" x14ac:dyDescent="0.25">
      <c r="A309" s="4"/>
      <c r="B309" s="4"/>
      <c r="C309" s="4"/>
      <c r="D309" s="2"/>
      <c r="E309" s="2"/>
      <c r="F309" s="2"/>
      <c r="G309" s="2"/>
      <c r="H309" s="2"/>
      <c r="I309" s="2"/>
      <c r="J309" s="2"/>
      <c r="K309" s="2"/>
      <c r="V309" s="2"/>
      <c r="W309" s="2"/>
      <c r="X309" s="2"/>
      <c r="Y309" s="2"/>
      <c r="Z309" s="2"/>
      <c r="AA309" s="2"/>
      <c r="AB309" s="2"/>
      <c r="AC309" s="2"/>
    </row>
    <row r="310" spans="1:29" x14ac:dyDescent="0.25">
      <c r="A310" s="4"/>
      <c r="B310" s="4"/>
      <c r="C310" s="4"/>
      <c r="D310" s="2"/>
      <c r="E310" s="2"/>
      <c r="F310" s="2"/>
      <c r="G310" s="2"/>
      <c r="H310" s="2"/>
      <c r="I310" s="2"/>
      <c r="J310" s="2"/>
      <c r="K310" s="2"/>
      <c r="V310" s="2"/>
      <c r="W310" s="2"/>
      <c r="X310" s="2"/>
      <c r="Y310" s="2"/>
      <c r="Z310" s="2"/>
      <c r="AA310" s="2"/>
      <c r="AB310" s="2"/>
      <c r="AC310" s="2"/>
    </row>
    <row r="311" spans="1:29" x14ac:dyDescent="0.25">
      <c r="A311" s="4"/>
      <c r="B311" s="4"/>
      <c r="C311" s="4"/>
      <c r="D311" s="2"/>
      <c r="E311" s="2"/>
      <c r="F311" s="2"/>
      <c r="G311" s="2"/>
      <c r="H311" s="2"/>
      <c r="I311" s="2"/>
      <c r="J311" s="2"/>
      <c r="K311" s="2"/>
      <c r="V311" s="2"/>
      <c r="W311" s="2"/>
      <c r="X311" s="2"/>
      <c r="Y311" s="2"/>
      <c r="Z311" s="2"/>
      <c r="AA311" s="2"/>
      <c r="AB311" s="2"/>
      <c r="AC311" s="2"/>
    </row>
    <row r="312" spans="1:29" x14ac:dyDescent="0.25">
      <c r="A312" s="4"/>
      <c r="B312" s="4"/>
      <c r="C312" s="4"/>
      <c r="D312" s="2"/>
      <c r="E312" s="2"/>
      <c r="F312" s="2"/>
      <c r="G312" s="2"/>
      <c r="H312" s="2"/>
      <c r="I312" s="2"/>
      <c r="J312" s="2"/>
      <c r="K312" s="2"/>
      <c r="V312" s="2"/>
      <c r="W312" s="2"/>
      <c r="X312" s="2"/>
      <c r="Y312" s="2"/>
      <c r="Z312" s="2"/>
      <c r="AA312" s="2"/>
      <c r="AB312" s="2"/>
      <c r="AC312" s="2"/>
    </row>
    <row r="313" spans="1:29" x14ac:dyDescent="0.25">
      <c r="A313" s="4"/>
      <c r="B313" s="4"/>
      <c r="C313" s="4"/>
      <c r="D313" s="2"/>
      <c r="E313" s="2"/>
      <c r="F313" s="2"/>
      <c r="G313" s="2"/>
      <c r="H313" s="2"/>
      <c r="I313" s="2"/>
      <c r="J313" s="2"/>
      <c r="K313" s="2"/>
      <c r="V313" s="2"/>
      <c r="W313" s="2"/>
      <c r="X313" s="2"/>
      <c r="Y313" s="2"/>
      <c r="Z313" s="2"/>
      <c r="AA313" s="2"/>
      <c r="AB313" s="2"/>
      <c r="AC313" s="2"/>
    </row>
    <row r="314" spans="1:29" x14ac:dyDescent="0.25">
      <c r="A314" s="4"/>
      <c r="B314" s="4"/>
      <c r="C314" s="4"/>
      <c r="D314" s="2"/>
      <c r="E314" s="2"/>
      <c r="F314" s="2"/>
      <c r="G314" s="2"/>
      <c r="H314" s="2"/>
      <c r="I314" s="2"/>
      <c r="J314" s="2"/>
      <c r="K314" s="2"/>
      <c r="V314" s="2"/>
      <c r="W314" s="2"/>
      <c r="X314" s="2"/>
      <c r="Y314" s="2"/>
      <c r="Z314" s="2"/>
      <c r="AA314" s="2"/>
      <c r="AB314" s="2"/>
      <c r="AC314" s="2"/>
    </row>
    <row r="315" spans="1:29" x14ac:dyDescent="0.25">
      <c r="A315" s="4"/>
      <c r="B315" s="4"/>
      <c r="C315" s="4"/>
      <c r="D315" s="2"/>
      <c r="E315" s="2"/>
      <c r="F315" s="2"/>
      <c r="G315" s="2"/>
      <c r="H315" s="2"/>
      <c r="I315" s="2"/>
      <c r="J315" s="2"/>
      <c r="K315" s="2"/>
      <c r="V315" s="2"/>
      <c r="W315" s="2"/>
      <c r="X315" s="2"/>
      <c r="Y315" s="2"/>
      <c r="Z315" s="2"/>
      <c r="AA315" s="2"/>
      <c r="AB315" s="2"/>
      <c r="AC315" s="2"/>
    </row>
    <row r="316" spans="1:29" x14ac:dyDescent="0.25">
      <c r="A316" s="4"/>
      <c r="B316" s="4"/>
      <c r="C316" s="4"/>
      <c r="D316" s="2"/>
      <c r="E316" s="2"/>
      <c r="F316" s="2"/>
      <c r="G316" s="2"/>
      <c r="H316" s="2"/>
      <c r="I316" s="2"/>
      <c r="J316" s="2"/>
      <c r="K316" s="2"/>
      <c r="V316" s="2"/>
      <c r="W316" s="2"/>
      <c r="X316" s="2"/>
      <c r="Y316" s="2"/>
      <c r="Z316" s="2"/>
      <c r="AA316" s="2"/>
      <c r="AB316" s="2"/>
      <c r="AC316" s="2"/>
    </row>
    <row r="317" spans="1:29" x14ac:dyDescent="0.25">
      <c r="A317" s="4"/>
      <c r="B317" s="4"/>
      <c r="C317" s="4"/>
      <c r="D317" s="2"/>
      <c r="E317" s="2"/>
      <c r="F317" s="2"/>
      <c r="G317" s="2"/>
      <c r="H317" s="2"/>
      <c r="I317" s="2"/>
      <c r="J317" s="2"/>
      <c r="K317" s="2"/>
      <c r="V317" s="2"/>
      <c r="W317" s="2"/>
      <c r="X317" s="2"/>
      <c r="Y317" s="2"/>
      <c r="Z317" s="2"/>
      <c r="AA317" s="2"/>
      <c r="AB317" s="2"/>
      <c r="AC317" s="2"/>
    </row>
    <row r="318" spans="1:29" x14ac:dyDescent="0.25">
      <c r="A318" s="4"/>
      <c r="B318" s="4"/>
      <c r="C318" s="4"/>
      <c r="D318" s="2"/>
      <c r="E318" s="2"/>
      <c r="F318" s="2"/>
      <c r="G318" s="2"/>
      <c r="H318" s="2"/>
      <c r="I318" s="2"/>
      <c r="J318" s="2"/>
      <c r="K318" s="2"/>
      <c r="V318" s="2"/>
      <c r="W318" s="2"/>
      <c r="X318" s="2"/>
      <c r="Y318" s="2"/>
      <c r="Z318" s="2"/>
      <c r="AA318" s="2"/>
      <c r="AB318" s="2"/>
      <c r="AC318" s="2"/>
    </row>
    <row r="319" spans="1:29" x14ac:dyDescent="0.25">
      <c r="A319" s="4"/>
      <c r="B319" s="4"/>
      <c r="C319" s="4"/>
      <c r="D319" s="2"/>
      <c r="E319" s="2"/>
      <c r="F319" s="2"/>
      <c r="G319" s="2"/>
      <c r="H319" s="2"/>
      <c r="I319" s="2"/>
      <c r="J319" s="2"/>
      <c r="K319" s="2"/>
      <c r="V319" s="2"/>
      <c r="W319" s="2"/>
      <c r="X319" s="2"/>
      <c r="Y319" s="2"/>
      <c r="Z319" s="2"/>
      <c r="AA319" s="2"/>
      <c r="AB319" s="2"/>
      <c r="AC319" s="2"/>
    </row>
    <row r="320" spans="1:29" x14ac:dyDescent="0.25">
      <c r="A320" s="4"/>
      <c r="B320" s="4"/>
      <c r="C320" s="4"/>
      <c r="D320" s="2"/>
      <c r="E320" s="2"/>
      <c r="F320" s="2"/>
      <c r="G320" s="2"/>
      <c r="H320" s="2"/>
      <c r="I320" s="2"/>
      <c r="J320" s="2"/>
      <c r="K320" s="2"/>
      <c r="V320" s="2"/>
      <c r="W320" s="2"/>
      <c r="X320" s="2"/>
      <c r="Y320" s="2"/>
      <c r="Z320" s="2"/>
      <c r="AA320" s="2"/>
      <c r="AB320" s="2"/>
      <c r="AC320" s="2"/>
    </row>
    <row r="321" spans="1:29" x14ac:dyDescent="0.25">
      <c r="A321" s="4"/>
      <c r="B321" s="4"/>
      <c r="C321" s="4"/>
      <c r="D321" s="2"/>
      <c r="E321" s="2"/>
      <c r="F321" s="2"/>
      <c r="G321" s="2"/>
      <c r="H321" s="2"/>
      <c r="I321" s="2"/>
      <c r="J321" s="2"/>
      <c r="K321" s="2"/>
      <c r="V321" s="2"/>
      <c r="W321" s="2"/>
      <c r="X321" s="2"/>
      <c r="Y321" s="2"/>
      <c r="Z321" s="2"/>
      <c r="AA321" s="2"/>
      <c r="AB321" s="2"/>
      <c r="AC321" s="2"/>
    </row>
    <row r="322" spans="1:29" x14ac:dyDescent="0.25">
      <c r="A322" s="4"/>
      <c r="B322" s="4"/>
      <c r="C322" s="4"/>
      <c r="D322" s="2"/>
      <c r="E322" s="2"/>
      <c r="F322" s="2"/>
      <c r="G322" s="2"/>
      <c r="H322" s="2"/>
      <c r="I322" s="2"/>
      <c r="J322" s="2"/>
      <c r="K322" s="2"/>
      <c r="V322" s="2"/>
      <c r="W322" s="2"/>
      <c r="X322" s="2"/>
      <c r="Y322" s="2"/>
      <c r="Z322" s="2"/>
      <c r="AA322" s="2"/>
      <c r="AB322" s="2"/>
      <c r="AC322" s="2"/>
    </row>
    <row r="323" spans="1:29" x14ac:dyDescent="0.25">
      <c r="A323" s="4"/>
      <c r="B323" s="4"/>
      <c r="C323" s="4"/>
      <c r="D323" s="2"/>
      <c r="E323" s="2"/>
      <c r="F323" s="2"/>
      <c r="G323" s="2"/>
      <c r="H323" s="2"/>
      <c r="I323" s="2"/>
      <c r="J323" s="2"/>
      <c r="K323" s="2"/>
      <c r="V323" s="2"/>
      <c r="W323" s="2"/>
      <c r="X323" s="2"/>
      <c r="Y323" s="2"/>
      <c r="Z323" s="2"/>
      <c r="AA323" s="2"/>
      <c r="AB323" s="2"/>
      <c r="AC323" s="2"/>
    </row>
    <row r="324" spans="1:29" x14ac:dyDescent="0.25">
      <c r="A324" s="4"/>
      <c r="B324" s="4"/>
      <c r="C324" s="4"/>
    </row>
    <row r="325" spans="1:29" x14ac:dyDescent="0.25">
      <c r="A325" s="4"/>
      <c r="B325" s="4"/>
      <c r="C325" s="4"/>
    </row>
    <row r="326" spans="1:29" x14ac:dyDescent="0.25">
      <c r="A326" s="4"/>
      <c r="B326" s="4"/>
      <c r="C326" s="4"/>
    </row>
    <row r="327" spans="1:29" x14ac:dyDescent="0.25">
      <c r="A327" s="4"/>
      <c r="B327" s="4"/>
      <c r="C327" s="4"/>
    </row>
    <row r="328" spans="1:29" x14ac:dyDescent="0.25">
      <c r="A328" s="4"/>
      <c r="B328" s="4"/>
      <c r="C328" s="4"/>
    </row>
    <row r="329" spans="1:29" x14ac:dyDescent="0.25">
      <c r="A329" s="4"/>
      <c r="B329" s="4"/>
      <c r="C329" s="4"/>
    </row>
    <row r="330" spans="1:29" x14ac:dyDescent="0.25">
      <c r="A330" s="4"/>
      <c r="B330" s="4"/>
      <c r="C330" s="4"/>
    </row>
    <row r="331" spans="1:29" x14ac:dyDescent="0.25">
      <c r="A331" s="4"/>
      <c r="B331" s="4"/>
      <c r="C331" s="4"/>
    </row>
    <row r="332" spans="1:29" x14ac:dyDescent="0.25">
      <c r="A332" s="4"/>
      <c r="B332" s="4"/>
      <c r="C332" s="4"/>
    </row>
    <row r="333" spans="1:29" x14ac:dyDescent="0.25">
      <c r="A333" s="4"/>
      <c r="B333" s="4"/>
      <c r="C333" s="4"/>
    </row>
    <row r="334" spans="1:29" x14ac:dyDescent="0.25">
      <c r="A334" s="4"/>
      <c r="B334" s="4"/>
      <c r="C334" s="4"/>
    </row>
    <row r="335" spans="1:29" x14ac:dyDescent="0.25">
      <c r="A335" s="4"/>
      <c r="B335" s="4"/>
      <c r="C335" s="4"/>
    </row>
    <row r="336" spans="1:29" x14ac:dyDescent="0.25">
      <c r="A336" s="4"/>
      <c r="B336" s="4"/>
      <c r="C336" s="4"/>
    </row>
    <row r="337" spans="1:3" x14ac:dyDescent="0.25">
      <c r="A337" s="4"/>
      <c r="B337" s="4"/>
      <c r="C337" s="4"/>
    </row>
    <row r="338" spans="1:3" x14ac:dyDescent="0.25">
      <c r="A338" s="4"/>
      <c r="B338" s="4"/>
      <c r="C338" s="4"/>
    </row>
    <row r="339" spans="1:3" x14ac:dyDescent="0.25">
      <c r="A339" s="4"/>
      <c r="B339" s="4"/>
      <c r="C339" s="4"/>
    </row>
    <row r="340" spans="1:3" x14ac:dyDescent="0.25">
      <c r="A340" s="4"/>
      <c r="B340" s="4"/>
      <c r="C340" s="4"/>
    </row>
    <row r="341" spans="1:3" x14ac:dyDescent="0.25">
      <c r="A341" s="4"/>
      <c r="B341" s="4"/>
      <c r="C341" s="4"/>
    </row>
    <row r="342" spans="1:3" x14ac:dyDescent="0.25">
      <c r="A342" s="4"/>
      <c r="B342" s="4"/>
      <c r="C342" s="4"/>
    </row>
    <row r="343" spans="1:3" x14ac:dyDescent="0.25">
      <c r="A343" s="4"/>
      <c r="B343" s="4"/>
      <c r="C343" s="4"/>
    </row>
    <row r="344" spans="1:3" x14ac:dyDescent="0.25">
      <c r="A344" s="4"/>
      <c r="B344" s="4"/>
      <c r="C344" s="4"/>
    </row>
    <row r="345" spans="1:3" x14ac:dyDescent="0.25">
      <c r="A345" s="4"/>
      <c r="B345" s="4"/>
      <c r="C345" s="4"/>
    </row>
    <row r="346" spans="1:3" x14ac:dyDescent="0.25">
      <c r="A346" s="4"/>
      <c r="B346" s="4"/>
      <c r="C346" s="4"/>
    </row>
    <row r="347" spans="1:3" x14ac:dyDescent="0.25">
      <c r="A347" s="4"/>
      <c r="B347" s="4"/>
      <c r="C347" s="4"/>
    </row>
    <row r="348" spans="1:3" x14ac:dyDescent="0.25">
      <c r="A348" s="4"/>
      <c r="B348" s="4"/>
      <c r="C348" s="4"/>
    </row>
    <row r="349" spans="1:3" x14ac:dyDescent="0.25">
      <c r="A349" s="4"/>
      <c r="B349" s="4"/>
      <c r="C349" s="4"/>
    </row>
    <row r="350" spans="1:3" x14ac:dyDescent="0.25">
      <c r="A350" s="4"/>
      <c r="B350" s="4"/>
      <c r="C350" s="4"/>
    </row>
    <row r="351" spans="1:3" x14ac:dyDescent="0.25">
      <c r="A351" s="4"/>
      <c r="B351" s="4"/>
      <c r="C351" s="4"/>
    </row>
    <row r="352" spans="1:3" x14ac:dyDescent="0.25">
      <c r="A352" s="4"/>
      <c r="B352" s="4"/>
      <c r="C352" s="4"/>
    </row>
    <row r="353" spans="1:3" x14ac:dyDescent="0.25">
      <c r="A353" s="4"/>
      <c r="B353" s="4"/>
      <c r="C353" s="4"/>
    </row>
    <row r="354" spans="1:3" x14ac:dyDescent="0.25">
      <c r="A354" s="4"/>
      <c r="B354" s="4"/>
      <c r="C354" s="4"/>
    </row>
    <row r="355" spans="1:3" x14ac:dyDescent="0.25">
      <c r="A355" s="4"/>
      <c r="B355" s="4"/>
      <c r="C355" s="4"/>
    </row>
    <row r="356" spans="1:3" x14ac:dyDescent="0.25">
      <c r="A356" s="4"/>
      <c r="B356" s="4"/>
      <c r="C356" s="4"/>
    </row>
    <row r="357" spans="1:3" x14ac:dyDescent="0.25">
      <c r="A357" s="4"/>
      <c r="B357" s="4"/>
      <c r="C357" s="4"/>
    </row>
    <row r="358" spans="1:3" x14ac:dyDescent="0.25">
      <c r="A358" s="4"/>
      <c r="B358" s="4"/>
      <c r="C358" s="4"/>
    </row>
    <row r="359" spans="1:3" x14ac:dyDescent="0.25">
      <c r="A359" s="4"/>
      <c r="B359" s="4"/>
      <c r="C359" s="4"/>
    </row>
    <row r="360" spans="1:3" x14ac:dyDescent="0.25">
      <c r="A360" s="4"/>
      <c r="B360" s="4"/>
      <c r="C360" s="4"/>
    </row>
    <row r="361" spans="1:3" x14ac:dyDescent="0.25">
      <c r="A361" s="4"/>
      <c r="B361" s="4"/>
      <c r="C361" s="4"/>
    </row>
    <row r="362" spans="1:3" x14ac:dyDescent="0.25">
      <c r="A362" s="4"/>
      <c r="B362" s="4"/>
      <c r="C362" s="4"/>
    </row>
    <row r="363" spans="1:3" x14ac:dyDescent="0.25">
      <c r="A363" s="4"/>
      <c r="B363" s="4"/>
      <c r="C363" s="4"/>
    </row>
    <row r="364" spans="1:3" x14ac:dyDescent="0.25">
      <c r="A364" s="4"/>
      <c r="B364" s="4"/>
      <c r="C364" s="4"/>
    </row>
    <row r="365" spans="1:3" x14ac:dyDescent="0.25">
      <c r="A365" s="4"/>
      <c r="B365" s="4"/>
      <c r="C365" s="4"/>
    </row>
    <row r="366" spans="1:3" x14ac:dyDescent="0.25">
      <c r="A366" s="4"/>
      <c r="B366" s="4"/>
      <c r="C366" s="4"/>
    </row>
    <row r="367" spans="1:3" x14ac:dyDescent="0.25">
      <c r="A367" s="4"/>
      <c r="B367" s="4"/>
      <c r="C367" s="4"/>
    </row>
    <row r="368" spans="1:3" x14ac:dyDescent="0.25">
      <c r="A368" s="4"/>
      <c r="B368" s="4"/>
      <c r="C368" s="4"/>
    </row>
    <row r="369" spans="1:3" x14ac:dyDescent="0.25">
      <c r="A369" s="4"/>
      <c r="B369" s="4"/>
      <c r="C369" s="4"/>
    </row>
    <row r="370" spans="1:3" x14ac:dyDescent="0.25">
      <c r="A370" s="4"/>
      <c r="B370" s="4"/>
      <c r="C370" s="4"/>
    </row>
    <row r="371" spans="1:3" x14ac:dyDescent="0.25">
      <c r="A371" s="4"/>
      <c r="B371" s="4"/>
      <c r="C371" s="4"/>
    </row>
    <row r="372" spans="1:3" x14ac:dyDescent="0.25">
      <c r="A372" s="4"/>
      <c r="B372" s="4"/>
      <c r="C372" s="4"/>
    </row>
    <row r="373" spans="1:3" x14ac:dyDescent="0.25">
      <c r="A373" s="4"/>
      <c r="B373" s="4"/>
      <c r="C373" s="4"/>
    </row>
    <row r="374" spans="1:3" x14ac:dyDescent="0.25">
      <c r="A374" s="4"/>
      <c r="B374" s="4"/>
      <c r="C374" s="4"/>
    </row>
    <row r="375" spans="1:3" x14ac:dyDescent="0.25">
      <c r="A375" s="4"/>
      <c r="B375" s="4"/>
      <c r="C375" s="4"/>
    </row>
    <row r="376" spans="1:3" x14ac:dyDescent="0.25">
      <c r="A376" s="4"/>
      <c r="B376" s="4"/>
      <c r="C376" s="4"/>
    </row>
    <row r="377" spans="1:3" x14ac:dyDescent="0.25">
      <c r="A377" s="4"/>
      <c r="B377" s="4"/>
      <c r="C377" s="4"/>
    </row>
    <row r="378" spans="1:3" x14ac:dyDescent="0.25">
      <c r="A378" s="4"/>
      <c r="B378" s="4"/>
      <c r="C378" s="4"/>
    </row>
    <row r="379" spans="1:3" x14ac:dyDescent="0.25">
      <c r="A379" s="4"/>
      <c r="B379" s="4"/>
      <c r="C379" s="4"/>
    </row>
    <row r="380" spans="1:3" x14ac:dyDescent="0.25">
      <c r="A380" s="4"/>
      <c r="B380" s="4"/>
      <c r="C380" s="4"/>
    </row>
    <row r="381" spans="1:3" x14ac:dyDescent="0.25">
      <c r="A381" s="4"/>
      <c r="B381" s="4"/>
      <c r="C381" s="4"/>
    </row>
    <row r="382" spans="1:3" x14ac:dyDescent="0.25">
      <c r="A382" s="4"/>
      <c r="B382" s="4"/>
      <c r="C382" s="4"/>
    </row>
    <row r="383" spans="1:3" x14ac:dyDescent="0.25">
      <c r="A383" s="4"/>
      <c r="B383" s="4"/>
      <c r="C383" s="4"/>
    </row>
    <row r="384" spans="1:3" x14ac:dyDescent="0.25">
      <c r="A384" s="4"/>
      <c r="B384" s="4"/>
      <c r="C384" s="4"/>
    </row>
    <row r="385" spans="1:3" x14ac:dyDescent="0.25">
      <c r="A385" s="4"/>
      <c r="B385" s="4"/>
      <c r="C385" s="4"/>
    </row>
    <row r="386" spans="1:3" x14ac:dyDescent="0.25">
      <c r="A386" s="4"/>
      <c r="B386" s="4"/>
      <c r="C386" s="4"/>
    </row>
    <row r="387" spans="1:3" x14ac:dyDescent="0.25">
      <c r="A387" s="4"/>
      <c r="B387" s="4"/>
      <c r="C387" s="4"/>
    </row>
    <row r="388" spans="1:3" x14ac:dyDescent="0.25">
      <c r="A388" s="4"/>
      <c r="B388" s="4"/>
      <c r="C388" s="4"/>
    </row>
    <row r="389" spans="1:3" x14ac:dyDescent="0.25">
      <c r="A389" s="4"/>
      <c r="B389" s="4"/>
      <c r="C389" s="4"/>
    </row>
    <row r="390" spans="1:3" x14ac:dyDescent="0.25">
      <c r="A390" s="4"/>
      <c r="B390" s="4"/>
      <c r="C390" s="4"/>
    </row>
    <row r="391" spans="1:3" x14ac:dyDescent="0.25">
      <c r="A391" s="4"/>
      <c r="B391" s="4"/>
      <c r="C391" s="4"/>
    </row>
    <row r="392" spans="1:3" x14ac:dyDescent="0.25">
      <c r="A392" s="4"/>
      <c r="B392" s="4"/>
      <c r="C392" s="4"/>
    </row>
    <row r="393" spans="1:3" x14ac:dyDescent="0.25">
      <c r="A393" s="4"/>
      <c r="B393" s="4"/>
      <c r="C393" s="4"/>
    </row>
    <row r="394" spans="1:3" x14ac:dyDescent="0.25">
      <c r="A394" s="4"/>
      <c r="B394" s="4"/>
      <c r="C394" s="4"/>
    </row>
    <row r="395" spans="1:3" x14ac:dyDescent="0.25">
      <c r="A395" s="4"/>
      <c r="B395" s="4"/>
      <c r="C395" s="4"/>
    </row>
    <row r="396" spans="1:3" x14ac:dyDescent="0.25">
      <c r="A396" s="4"/>
      <c r="B396" s="4"/>
      <c r="C396" s="4"/>
    </row>
    <row r="397" spans="1:3" x14ac:dyDescent="0.25">
      <c r="A397" s="4"/>
      <c r="B397" s="4"/>
      <c r="C397" s="4"/>
    </row>
    <row r="398" spans="1:3" x14ac:dyDescent="0.25">
      <c r="A398" s="4"/>
      <c r="B398" s="4"/>
      <c r="C398" s="4"/>
    </row>
    <row r="399" spans="1:3" x14ac:dyDescent="0.25">
      <c r="A399" s="4"/>
      <c r="B399" s="4"/>
      <c r="C399" s="4"/>
    </row>
    <row r="400" spans="1:3" x14ac:dyDescent="0.25">
      <c r="A400" s="4"/>
      <c r="B400" s="4"/>
      <c r="C400" s="4"/>
    </row>
    <row r="401" spans="1:3" x14ac:dyDescent="0.25">
      <c r="A401" s="4"/>
      <c r="B401" s="4"/>
      <c r="C401" s="4"/>
    </row>
    <row r="402" spans="1:3" x14ac:dyDescent="0.25">
      <c r="A402" s="4"/>
      <c r="B402" s="4"/>
      <c r="C402" s="4"/>
    </row>
    <row r="403" spans="1:3" x14ac:dyDescent="0.25">
      <c r="A403" s="4"/>
      <c r="B403" s="4"/>
      <c r="C403" s="4"/>
    </row>
    <row r="404" spans="1:3" x14ac:dyDescent="0.25">
      <c r="A404" s="4"/>
      <c r="B404" s="4"/>
      <c r="C404" s="4"/>
    </row>
    <row r="405" spans="1:3" x14ac:dyDescent="0.25">
      <c r="A405" s="4"/>
      <c r="B405" s="4"/>
      <c r="C405" s="4"/>
    </row>
    <row r="406" spans="1:3" x14ac:dyDescent="0.25">
      <c r="A406" s="4"/>
      <c r="B406" s="4"/>
      <c r="C406" s="4"/>
    </row>
    <row r="407" spans="1:3" x14ac:dyDescent="0.25">
      <c r="A407" s="4"/>
      <c r="B407" s="4"/>
      <c r="C407" s="4"/>
    </row>
    <row r="408" spans="1:3" x14ac:dyDescent="0.25">
      <c r="A408" s="4"/>
      <c r="B408" s="4"/>
      <c r="C408" s="4"/>
    </row>
    <row r="409" spans="1:3" x14ac:dyDescent="0.25">
      <c r="A409" s="4"/>
      <c r="B409" s="4"/>
      <c r="C409" s="4"/>
    </row>
    <row r="410" spans="1:3" x14ac:dyDescent="0.25">
      <c r="A410" s="4"/>
      <c r="B410" s="4"/>
      <c r="C410" s="4"/>
    </row>
    <row r="411" spans="1:3" x14ac:dyDescent="0.25">
      <c r="A411" s="4"/>
      <c r="B411" s="4"/>
      <c r="C411" s="4"/>
    </row>
    <row r="412" spans="1:3" x14ac:dyDescent="0.25">
      <c r="A412" s="4"/>
      <c r="B412" s="4"/>
      <c r="C412" s="4"/>
    </row>
    <row r="413" spans="1:3" x14ac:dyDescent="0.25">
      <c r="A413" s="4"/>
      <c r="B413" s="4"/>
      <c r="C413" s="4"/>
    </row>
    <row r="414" spans="1:3" x14ac:dyDescent="0.25">
      <c r="A414" s="4"/>
      <c r="B414" s="4"/>
      <c r="C414" s="4"/>
    </row>
    <row r="415" spans="1:3" x14ac:dyDescent="0.25">
      <c r="A415" s="4"/>
      <c r="B415" s="4"/>
      <c r="C415" s="4"/>
    </row>
    <row r="416" spans="1:3" x14ac:dyDescent="0.25">
      <c r="A416" s="4"/>
      <c r="B416" s="4"/>
      <c r="C416" s="4"/>
    </row>
    <row r="417" spans="1:3" x14ac:dyDescent="0.25">
      <c r="A417" s="4"/>
      <c r="B417" s="4"/>
      <c r="C417" s="4"/>
    </row>
    <row r="418" spans="1:3" x14ac:dyDescent="0.25">
      <c r="A418" s="4"/>
      <c r="B418" s="4"/>
      <c r="C418" s="4"/>
    </row>
    <row r="419" spans="1:3" x14ac:dyDescent="0.25">
      <c r="A419" s="4"/>
      <c r="B419" s="4"/>
      <c r="C419" s="4"/>
    </row>
    <row r="420" spans="1:3" x14ac:dyDescent="0.25">
      <c r="A420" s="4"/>
      <c r="B420" s="4"/>
      <c r="C420" s="4"/>
    </row>
    <row r="421" spans="1:3" x14ac:dyDescent="0.25">
      <c r="A421" s="4"/>
      <c r="B421" s="4"/>
      <c r="C421" s="4"/>
    </row>
    <row r="422" spans="1:3" x14ac:dyDescent="0.25">
      <c r="A422" s="4"/>
      <c r="B422" s="4"/>
      <c r="C422" s="4"/>
    </row>
    <row r="423" spans="1:3" x14ac:dyDescent="0.25">
      <c r="A423" s="4"/>
      <c r="B423" s="4"/>
      <c r="C423" s="4"/>
    </row>
    <row r="424" spans="1:3" x14ac:dyDescent="0.25">
      <c r="A424" s="4"/>
      <c r="B424" s="4"/>
      <c r="C424" s="4"/>
    </row>
    <row r="425" spans="1:3" x14ac:dyDescent="0.25">
      <c r="A425" s="4"/>
      <c r="B425" s="4"/>
      <c r="C425" s="4"/>
    </row>
    <row r="426" spans="1:3" x14ac:dyDescent="0.25">
      <c r="A426" s="4"/>
      <c r="B426" s="4"/>
      <c r="C426" s="4"/>
    </row>
    <row r="427" spans="1:3" x14ac:dyDescent="0.25">
      <c r="A427" s="4"/>
      <c r="B427" s="4"/>
      <c r="C427" s="4"/>
    </row>
    <row r="428" spans="1:3" x14ac:dyDescent="0.25">
      <c r="A428" s="4"/>
      <c r="B428" s="4"/>
      <c r="C428" s="4"/>
    </row>
    <row r="429" spans="1:3" x14ac:dyDescent="0.25">
      <c r="A429" s="4"/>
      <c r="B429" s="4"/>
      <c r="C429" s="4"/>
    </row>
    <row r="430" spans="1:3" x14ac:dyDescent="0.25">
      <c r="A430" s="4"/>
      <c r="B430" s="4"/>
      <c r="C430" s="4"/>
    </row>
    <row r="431" spans="1:3" x14ac:dyDescent="0.25">
      <c r="A431" s="4"/>
      <c r="B431" s="4"/>
      <c r="C431" s="4"/>
    </row>
    <row r="432" spans="1:3" x14ac:dyDescent="0.25">
      <c r="A432" s="4"/>
      <c r="B432" s="4"/>
      <c r="C432" s="4"/>
    </row>
    <row r="433" spans="1:3" x14ac:dyDescent="0.25">
      <c r="A433" s="4"/>
      <c r="B433" s="4"/>
      <c r="C433" s="4"/>
    </row>
    <row r="434" spans="1:3" x14ac:dyDescent="0.25">
      <c r="A434" s="4"/>
      <c r="B434" s="4"/>
      <c r="C434" s="4"/>
    </row>
    <row r="435" spans="1:3" x14ac:dyDescent="0.25">
      <c r="A435" s="4"/>
      <c r="B435" s="4"/>
      <c r="C435" s="4"/>
    </row>
    <row r="436" spans="1:3" x14ac:dyDescent="0.25">
      <c r="A436" s="4"/>
      <c r="B436" s="4"/>
      <c r="C436" s="4"/>
    </row>
    <row r="437" spans="1:3" x14ac:dyDescent="0.25">
      <c r="A437" s="4"/>
      <c r="B437" s="4"/>
      <c r="C437" s="4"/>
    </row>
    <row r="438" spans="1:3" x14ac:dyDescent="0.25">
      <c r="A438" s="4"/>
      <c r="B438" s="4"/>
      <c r="C438" s="4"/>
    </row>
    <row r="439" spans="1:3" x14ac:dyDescent="0.25">
      <c r="A439" s="4"/>
      <c r="B439" s="4"/>
      <c r="C439" s="4"/>
    </row>
    <row r="440" spans="1:3" x14ac:dyDescent="0.25">
      <c r="A440" s="4"/>
      <c r="B440" s="4"/>
      <c r="C440" s="4"/>
    </row>
    <row r="441" spans="1:3" x14ac:dyDescent="0.25">
      <c r="A441" s="4"/>
      <c r="B441" s="4"/>
      <c r="C441" s="4"/>
    </row>
    <row r="442" spans="1:3" x14ac:dyDescent="0.25">
      <c r="A442" s="4"/>
      <c r="B442" s="4"/>
      <c r="C442" s="4"/>
    </row>
    <row r="443" spans="1:3" x14ac:dyDescent="0.25">
      <c r="A443" s="4"/>
      <c r="B443" s="4"/>
      <c r="C443" s="4"/>
    </row>
    <row r="444" spans="1:3" x14ac:dyDescent="0.25">
      <c r="A444" s="4"/>
      <c r="B444" s="4"/>
      <c r="C444" s="4"/>
    </row>
    <row r="445" spans="1:3" x14ac:dyDescent="0.25">
      <c r="A445" s="4"/>
      <c r="B445" s="4"/>
      <c r="C445" s="4"/>
    </row>
    <row r="446" spans="1:3" x14ac:dyDescent="0.25">
      <c r="A446" s="4"/>
      <c r="B446" s="4"/>
      <c r="C446" s="4"/>
    </row>
    <row r="447" spans="1:3" x14ac:dyDescent="0.25">
      <c r="A447" s="4"/>
      <c r="B447" s="4"/>
      <c r="C447" s="4"/>
    </row>
    <row r="448" spans="1:3" x14ac:dyDescent="0.25">
      <c r="A448" s="4"/>
      <c r="B448" s="4"/>
      <c r="C448" s="4"/>
    </row>
    <row r="449" spans="1:3" x14ac:dyDescent="0.25">
      <c r="A449" s="4"/>
      <c r="B449" s="4"/>
      <c r="C449" s="4"/>
    </row>
    <row r="450" spans="1:3" x14ac:dyDescent="0.25">
      <c r="A450" s="4"/>
      <c r="B450" s="4"/>
      <c r="C450" s="4"/>
    </row>
    <row r="451" spans="1:3" x14ac:dyDescent="0.25">
      <c r="A451" s="4"/>
      <c r="B451" s="4"/>
      <c r="C451" s="4"/>
    </row>
    <row r="452" spans="1:3" x14ac:dyDescent="0.25">
      <c r="A452" s="4"/>
      <c r="B452" s="4"/>
      <c r="C452" s="4"/>
    </row>
    <row r="453" spans="1:3" x14ac:dyDescent="0.25">
      <c r="A453" s="4"/>
      <c r="B453" s="4"/>
      <c r="C453" s="4"/>
    </row>
    <row r="454" spans="1:3" x14ac:dyDescent="0.25">
      <c r="A454" s="4"/>
      <c r="B454" s="4"/>
      <c r="C454" s="4"/>
    </row>
    <row r="455" spans="1:3" x14ac:dyDescent="0.25">
      <c r="A455" s="4"/>
      <c r="B455" s="4"/>
      <c r="C455" s="4"/>
    </row>
    <row r="456" spans="1:3" x14ac:dyDescent="0.25">
      <c r="A456" s="4"/>
      <c r="B456" s="4"/>
      <c r="C456" s="4"/>
    </row>
    <row r="457" spans="1:3" x14ac:dyDescent="0.25">
      <c r="A457" s="4"/>
      <c r="B457" s="4"/>
      <c r="C457" s="4"/>
    </row>
    <row r="458" spans="1:3" x14ac:dyDescent="0.25">
      <c r="A458" s="4"/>
      <c r="B458" s="4"/>
      <c r="C458" s="4"/>
    </row>
    <row r="459" spans="1:3" x14ac:dyDescent="0.25">
      <c r="A459" s="4"/>
      <c r="B459" s="4"/>
      <c r="C459" s="4"/>
    </row>
    <row r="460" spans="1:3" x14ac:dyDescent="0.25">
      <c r="A460" s="4"/>
      <c r="B460" s="4"/>
      <c r="C460" s="4"/>
    </row>
    <row r="461" spans="1:3" x14ac:dyDescent="0.25">
      <c r="A461" s="4"/>
      <c r="B461" s="4"/>
      <c r="C461" s="4"/>
    </row>
    <row r="462" spans="1:3" x14ac:dyDescent="0.25">
      <c r="A462" s="4"/>
      <c r="B462" s="4"/>
      <c r="C462" s="4"/>
    </row>
    <row r="463" spans="1:3" x14ac:dyDescent="0.25">
      <c r="A463" s="4"/>
      <c r="B463" s="4"/>
      <c r="C463" s="4"/>
    </row>
    <row r="464" spans="1:3" x14ac:dyDescent="0.25">
      <c r="A464" s="4"/>
      <c r="B464" s="4"/>
      <c r="C464" s="4"/>
    </row>
    <row r="465" spans="1:3" x14ac:dyDescent="0.25">
      <c r="A465" s="4"/>
      <c r="B465" s="4"/>
      <c r="C465" s="4"/>
    </row>
    <row r="466" spans="1:3" x14ac:dyDescent="0.25">
      <c r="A466" s="4"/>
      <c r="B466" s="4"/>
      <c r="C466" s="4"/>
    </row>
    <row r="467" spans="1:3" x14ac:dyDescent="0.25">
      <c r="A467" s="4"/>
      <c r="B467" s="4"/>
      <c r="C467" s="4"/>
    </row>
    <row r="468" spans="1:3" x14ac:dyDescent="0.25">
      <c r="A468" s="4"/>
      <c r="B468" s="4"/>
      <c r="C468" s="4"/>
    </row>
    <row r="469" spans="1:3" x14ac:dyDescent="0.25">
      <c r="A469" s="4"/>
      <c r="B469" s="4"/>
      <c r="C469" s="4"/>
    </row>
    <row r="470" spans="1:3" x14ac:dyDescent="0.25">
      <c r="A470" s="4"/>
      <c r="B470" s="4"/>
      <c r="C470" s="4"/>
    </row>
    <row r="471" spans="1:3" x14ac:dyDescent="0.25">
      <c r="A471" s="4"/>
      <c r="B471" s="4"/>
      <c r="C471" s="4"/>
    </row>
    <row r="472" spans="1:3" x14ac:dyDescent="0.25">
      <c r="A472" s="4"/>
      <c r="B472" s="4"/>
      <c r="C472" s="4"/>
    </row>
    <row r="473" spans="1:3" x14ac:dyDescent="0.25">
      <c r="A473" s="4"/>
      <c r="B473" s="4"/>
      <c r="C473" s="4"/>
    </row>
    <row r="474" spans="1:3" x14ac:dyDescent="0.25">
      <c r="A474" s="4"/>
      <c r="B474" s="4"/>
      <c r="C474" s="4"/>
    </row>
    <row r="475" spans="1:3" x14ac:dyDescent="0.25">
      <c r="A475" s="4"/>
      <c r="B475" s="4"/>
      <c r="C475" s="4"/>
    </row>
    <row r="476" spans="1:3" x14ac:dyDescent="0.25">
      <c r="A476" s="4"/>
      <c r="B476" s="4"/>
      <c r="C476" s="4"/>
    </row>
    <row r="477" spans="1:3" x14ac:dyDescent="0.25">
      <c r="A477" s="4"/>
      <c r="B477" s="4"/>
      <c r="C477" s="4"/>
    </row>
    <row r="478" spans="1:3" x14ac:dyDescent="0.25">
      <c r="A478" s="4"/>
      <c r="B478" s="4"/>
      <c r="C478" s="4"/>
    </row>
    <row r="479" spans="1:3" x14ac:dyDescent="0.25">
      <c r="A479" s="4"/>
      <c r="B479" s="4"/>
      <c r="C479" s="4"/>
    </row>
    <row r="480" spans="1:3" x14ac:dyDescent="0.25">
      <c r="A480" s="4"/>
      <c r="B480" s="4"/>
      <c r="C480" s="4"/>
    </row>
    <row r="481" spans="1:3" x14ac:dyDescent="0.25">
      <c r="A481" s="4"/>
      <c r="B481" s="4"/>
      <c r="C481" s="4"/>
    </row>
    <row r="482" spans="1:3" x14ac:dyDescent="0.25">
      <c r="A482" s="4"/>
      <c r="B482" s="4"/>
      <c r="C482" s="4"/>
    </row>
    <row r="483" spans="1:3" x14ac:dyDescent="0.25">
      <c r="A483" s="4"/>
      <c r="B483" s="4"/>
      <c r="C483" s="4"/>
    </row>
    <row r="484" spans="1:3" x14ac:dyDescent="0.25">
      <c r="A484" s="4"/>
      <c r="B484" s="4"/>
      <c r="C484" s="4"/>
    </row>
    <row r="485" spans="1:3" x14ac:dyDescent="0.25">
      <c r="A485" s="4"/>
      <c r="B485" s="4"/>
      <c r="C485" s="4"/>
    </row>
    <row r="486" spans="1:3" x14ac:dyDescent="0.25">
      <c r="A486" s="4"/>
      <c r="B486" s="4"/>
      <c r="C486" s="4"/>
    </row>
    <row r="487" spans="1:3" x14ac:dyDescent="0.25">
      <c r="A487" s="4"/>
      <c r="B487" s="4"/>
      <c r="C487" s="4"/>
    </row>
    <row r="488" spans="1:3" x14ac:dyDescent="0.25">
      <c r="A488" s="4"/>
      <c r="B488" s="4"/>
      <c r="C488" s="4"/>
    </row>
    <row r="489" spans="1:3" x14ac:dyDescent="0.25">
      <c r="A489" s="4"/>
      <c r="B489" s="4"/>
      <c r="C489" s="4"/>
    </row>
    <row r="490" spans="1:3" x14ac:dyDescent="0.25">
      <c r="A490" s="4"/>
      <c r="B490" s="4"/>
      <c r="C490" s="4"/>
    </row>
    <row r="491" spans="1:3" x14ac:dyDescent="0.25">
      <c r="A491" s="4"/>
      <c r="B491" s="4"/>
      <c r="C491" s="4"/>
    </row>
    <row r="492" spans="1:3" x14ac:dyDescent="0.25">
      <c r="A492" s="4"/>
      <c r="B492" s="4"/>
      <c r="C492" s="4"/>
    </row>
    <row r="493" spans="1:3" x14ac:dyDescent="0.25">
      <c r="A493" s="4"/>
      <c r="B493" s="4"/>
      <c r="C493" s="4"/>
    </row>
    <row r="494" spans="1:3" x14ac:dyDescent="0.25">
      <c r="A494" s="4"/>
      <c r="B494" s="4"/>
      <c r="C494" s="4"/>
    </row>
    <row r="495" spans="1:3" x14ac:dyDescent="0.25">
      <c r="A495" s="4"/>
      <c r="B495" s="4"/>
      <c r="C495" s="4"/>
    </row>
    <row r="496" spans="1:3" x14ac:dyDescent="0.25">
      <c r="A496" s="4"/>
      <c r="B496" s="4"/>
      <c r="C496" s="4"/>
    </row>
    <row r="497" spans="1:3" x14ac:dyDescent="0.25">
      <c r="A497" s="4"/>
      <c r="B497" s="4"/>
      <c r="C497" s="4"/>
    </row>
    <row r="498" spans="1:3" x14ac:dyDescent="0.25">
      <c r="A498" s="4"/>
      <c r="B498" s="4"/>
      <c r="C498" s="4"/>
    </row>
    <row r="499" spans="1:3" x14ac:dyDescent="0.25">
      <c r="A499" s="4"/>
      <c r="B499" s="4"/>
      <c r="C499" s="4"/>
    </row>
    <row r="500" spans="1:3" x14ac:dyDescent="0.25">
      <c r="A500" s="4"/>
      <c r="B500" s="4"/>
      <c r="C500" s="4"/>
    </row>
    <row r="501" spans="1:3" x14ac:dyDescent="0.25">
      <c r="A501" s="4"/>
      <c r="B501" s="4"/>
      <c r="C501" s="4"/>
    </row>
    <row r="502" spans="1:3" x14ac:dyDescent="0.25">
      <c r="A502" s="4"/>
      <c r="B502" s="4"/>
      <c r="C502" s="4"/>
    </row>
    <row r="503" spans="1:3" x14ac:dyDescent="0.25">
      <c r="A503" s="4"/>
      <c r="B503" s="4"/>
      <c r="C503" s="4"/>
    </row>
    <row r="504" spans="1:3" x14ac:dyDescent="0.25">
      <c r="A504" s="4"/>
      <c r="B504" s="4"/>
      <c r="C504" s="4"/>
    </row>
    <row r="505" spans="1:3" x14ac:dyDescent="0.25">
      <c r="A505" s="4"/>
      <c r="B505" s="4"/>
      <c r="C505" s="4"/>
    </row>
    <row r="506" spans="1:3" x14ac:dyDescent="0.25">
      <c r="A506" s="4"/>
      <c r="B506" s="4"/>
      <c r="C506" s="4"/>
    </row>
    <row r="507" spans="1:3" x14ac:dyDescent="0.25">
      <c r="A507" s="4"/>
      <c r="B507" s="4"/>
      <c r="C507" s="4"/>
    </row>
    <row r="508" spans="1:3" x14ac:dyDescent="0.25">
      <c r="A508" s="4"/>
      <c r="B508" s="4"/>
      <c r="C508" s="4"/>
    </row>
    <row r="509" spans="1:3" x14ac:dyDescent="0.25">
      <c r="A509" s="4"/>
      <c r="B509" s="4"/>
      <c r="C509" s="4"/>
    </row>
    <row r="510" spans="1:3" x14ac:dyDescent="0.25">
      <c r="A510" s="4"/>
      <c r="B510" s="4"/>
      <c r="C510" s="4"/>
    </row>
    <row r="511" spans="1:3" x14ac:dyDescent="0.25">
      <c r="A511" s="4"/>
      <c r="B511" s="4"/>
      <c r="C511" s="4"/>
    </row>
    <row r="512" spans="1:3" x14ac:dyDescent="0.25">
      <c r="A512" s="4"/>
      <c r="B512" s="4"/>
      <c r="C512" s="4"/>
    </row>
    <row r="513" spans="1:3" x14ac:dyDescent="0.25">
      <c r="A513" s="4"/>
      <c r="B513" s="4"/>
      <c r="C513" s="4"/>
    </row>
    <row r="514" spans="1:3" x14ac:dyDescent="0.25">
      <c r="A514" s="4"/>
      <c r="B514" s="4"/>
      <c r="C514" s="4"/>
    </row>
    <row r="515" spans="1:3" x14ac:dyDescent="0.25">
      <c r="A515" s="4"/>
      <c r="B515" s="4"/>
      <c r="C515" s="4"/>
    </row>
    <row r="516" spans="1:3" x14ac:dyDescent="0.25">
      <c r="A516" s="4"/>
      <c r="B516" s="4"/>
      <c r="C516" s="4"/>
    </row>
    <row r="517" spans="1:3" x14ac:dyDescent="0.25">
      <c r="A517" s="4"/>
      <c r="B517" s="4"/>
      <c r="C517" s="4"/>
    </row>
  </sheetData>
  <mergeCells count="11">
    <mergeCell ref="BY1:CF1"/>
    <mergeCell ref="CH1:CO1"/>
    <mergeCell ref="CQ1:CX1"/>
    <mergeCell ref="AX1:BE1"/>
    <mergeCell ref="BP1:BW1"/>
    <mergeCell ref="BG1:BN1"/>
    <mergeCell ref="D1:K1"/>
    <mergeCell ref="M1:T1"/>
    <mergeCell ref="V1:AC1"/>
    <mergeCell ref="AE1:AL1"/>
    <mergeCell ref="AN1:AU1"/>
  </mergeCells>
  <conditionalFormatting sqref="F192:F323 D192:D323 J192:J323 H192:H323 F178:F182 D178:D182 J178:J182 H178:H182 F150:F165 D150:D165 J150:J165 H150:H165 F108:F146 D108:D146 J108:J146 H108:H146 O108:O185 M108:M185 S108:S185 Q108:Q185 F3:F102 F105 D3:D102 D105 J3:J102 J105 H3:H102 H105 O3:O102 O105 M3:M102 M105 S3:S102 S105 Q3:Q102 Q105 X3:X102 X105 V3:V102 V105 AB3:AB102 AB105 Z3:Z102 Z105 AG3:AG102 AG105 AE3:AE102 AE105 AK3:AK102 AK105 AI3:AI102 AI105 AP3:AP108 AN3:AN108 AT3:AT108 AR3:AR108">
    <cfRule type="colorScale" priority="1226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L12:L75 E192:E323 G192:G323 K192:K323 I192:I323 E178:E182 G178:G182 K178:K182 I178:I182 E150:E165 G150:G165 K150:K165 I150:I165 AW12:AW112 E108:E146 G108:G146 K108:K146 I108:I146 N108:N185 P108:P185 T108:T185 R108:R185 E3:E102 E105 G3:G102 G105 K3:K102 K105 I3:I102 I105 N3:N102 N105 P3:P102 P105 T3:T102 T105 R3:R102 R105 W3:W102 W105 Y3:Y102 Y105 AC3:AC102 AC105 AA3:AA102 AA105 AF3:AF102 AF105 AH3:AH102 AH105 AL3:AL102 AL105 AJ3:AJ102 AJ105 AO3:AO108 AQ3:AQ108 AU3:AU108 AS3:AS108">
    <cfRule type="cellIs" dxfId="301" priority="1225" operator="notBetween">
      <formula>4</formula>
      <formula>-4</formula>
    </cfRule>
  </conditionalFormatting>
  <conditionalFormatting sqref="L76:L112">
    <cfRule type="cellIs" dxfId="300" priority="1193" operator="notBetween">
      <formula>4</formula>
      <formula>-4</formula>
    </cfRule>
  </conditionalFormatting>
  <conditionalFormatting sqref="AX184:AX1048576">
    <cfRule type="cellIs" dxfId="299" priority="410" operator="between">
      <formula>-6</formula>
      <formula>-10</formula>
    </cfRule>
    <cfRule type="cellIs" dxfId="298" priority="411" operator="between">
      <formula>6</formula>
      <formula>10</formula>
    </cfRule>
  </conditionalFormatting>
  <conditionalFormatting sqref="AX176:AX182">
    <cfRule type="cellIs" dxfId="297" priority="402" operator="between">
      <formula>-6</formula>
      <formula>-10</formula>
    </cfRule>
    <cfRule type="cellIs" dxfId="296" priority="403" operator="between">
      <formula>6</formula>
      <formula>10</formula>
    </cfRule>
  </conditionalFormatting>
  <conditionalFormatting sqref="AX176:AX182">
    <cfRule type="cellIs" dxfId="295" priority="401" operator="between">
      <formula>10</formula>
      <formula>20</formula>
    </cfRule>
  </conditionalFormatting>
  <conditionalFormatting sqref="AX176:AX182">
    <cfRule type="cellIs" dxfId="294" priority="241" operator="lessThan">
      <formula>-10</formula>
    </cfRule>
  </conditionalFormatting>
  <conditionalFormatting sqref="AX176:AX182">
    <cfRule type="cellIs" dxfId="293" priority="253" operator="between">
      <formula>-6</formula>
      <formula>-10</formula>
    </cfRule>
    <cfRule type="cellIs" dxfId="292" priority="254" operator="between">
      <formula>6</formula>
      <formula>10</formula>
    </cfRule>
  </conditionalFormatting>
  <conditionalFormatting sqref="AX176:AX182">
    <cfRule type="cellIs" dxfId="291" priority="252" operator="between">
      <formula>10</formula>
      <formula>20</formula>
    </cfRule>
  </conditionalFormatting>
  <conditionalFormatting sqref="AX176:AX182">
    <cfRule type="cellIs" dxfId="290" priority="242" operator="lessThan">
      <formula>-10</formula>
    </cfRule>
  </conditionalFormatting>
  <conditionalFormatting sqref="BP106:BP175 AY3:AY175 BA3:BA175 BC3:BC175 BE3:BE175">
    <cfRule type="cellIs" dxfId="289" priority="202" operator="greaterThan">
      <formula>5</formula>
    </cfRule>
  </conditionalFormatting>
  <conditionalFormatting sqref="BO3:BO175 AX3:AX175 AZ3:AZ175 BB3:BB175 BD3:BD175">
    <cfRule type="cellIs" dxfId="288" priority="200" operator="lessThanOrEqual">
      <formula>-4</formula>
    </cfRule>
    <cfRule type="cellIs" dxfId="287" priority="201" operator="greaterThanOrEqual">
      <formula>4</formula>
    </cfRule>
  </conditionalFormatting>
  <conditionalFormatting sqref="BO3:BO175 AX3:AX175 AZ3:AZ175 BB3:BB175 BD3:BD175">
    <cfRule type="cellIs" dxfId="286" priority="199" stopIfTrue="1" operator="greaterThanOrEqual">
      <formula>8</formula>
    </cfRule>
  </conditionalFormatting>
  <conditionalFormatting sqref="BO106:BP175 AX3:BE175 BO3:BO105">
    <cfRule type="cellIs" dxfId="285" priority="198" stopIfTrue="1" operator="lessThanOrEqual">
      <formula>-8</formula>
    </cfRule>
  </conditionalFormatting>
  <conditionalFormatting sqref="BP106:BP175 AY3:AY175 BA3:BA175 BC3:BC175 BE3:BE175">
    <cfRule type="cellIs" dxfId="284" priority="206" operator="greaterThan">
      <formula>5</formula>
    </cfRule>
  </conditionalFormatting>
  <conditionalFormatting sqref="U76:U112">
    <cfRule type="cellIs" dxfId="283" priority="190" operator="notBetween">
      <formula>4</formula>
      <formula>-4</formula>
    </cfRule>
  </conditionalFormatting>
  <conditionalFormatting sqref="AD76:AD112">
    <cfRule type="cellIs" dxfId="282" priority="187" operator="notBetween">
      <formula>4</formula>
      <formula>-4</formula>
    </cfRule>
  </conditionalFormatting>
  <conditionalFormatting sqref="AM76:AM112">
    <cfRule type="cellIs" dxfId="281" priority="184" operator="notBetween">
      <formula>4</formula>
      <formula>-4</formula>
    </cfRule>
  </conditionalFormatting>
  <conditionalFormatting sqref="X192:X323 V192:V323 Z192:Z323 X178:X182 V178:V182 Z178:Z182 X108:X146 X150:X165 V108:V146 V150:V165 Z108:Z146 Z150:Z165">
    <cfRule type="colorScale" priority="193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W192:W323 Y192:Y323 AA192:AA323 W178:W182 Y178:Y182 AA178:AA182 W108:W146 W150:W165 Y108:Y146 Y150:Y165 AA108:AA146 AA150:AA165">
    <cfRule type="cellIs" dxfId="280" priority="192" operator="notBetween">
      <formula>4</formula>
      <formula>-4</formula>
    </cfRule>
  </conditionalFormatting>
  <conditionalFormatting sqref="U12:U75">
    <cfRule type="cellIs" dxfId="279" priority="191" operator="notBetween">
      <formula>4</formula>
      <formula>-4</formula>
    </cfRule>
  </conditionalFormatting>
  <conditionalFormatting sqref="AV76:AV112">
    <cfRule type="cellIs" dxfId="278" priority="181" operator="notBetween">
      <formula>4</formula>
      <formula>-4</formula>
    </cfRule>
  </conditionalFormatting>
  <conditionalFormatting sqref="AG108:AG185 AE108:AE185 AK108:AK185 AI108:AI185">
    <cfRule type="colorScale" priority="189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D12:AD75 AF108:AF185 AH108:AH185 AL108:AL185 AJ108:AJ185">
    <cfRule type="cellIs" dxfId="277" priority="188" operator="notBetween">
      <formula>4</formula>
      <formula>-4</formula>
    </cfRule>
  </conditionalFormatting>
  <conditionalFormatting sqref="AP109:AP185 AN109:AN185 AT109:AT185 AR109:AR185">
    <cfRule type="colorScale" priority="186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M12:AM75 AO109:AO185 AQ109:AQ185 AU109:AU185 AS109:AS185">
    <cfRule type="cellIs" dxfId="276" priority="185" operator="notBetween">
      <formula>4</formula>
      <formula>-4</formula>
    </cfRule>
  </conditionalFormatting>
  <conditionalFormatting sqref="AV12:AV75">
    <cfRule type="cellIs" dxfId="275" priority="182" operator="notBetween">
      <formula>4</formula>
      <formula>-4</formula>
    </cfRule>
  </conditionalFormatting>
  <conditionalFormatting sqref="AB192:AB323 AB178:AB182 AB108:AB146 AB150:AB165">
    <cfRule type="colorScale" priority="180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C192:AC323 AC178:AC182 AC108:AC146 AC150:AC165">
    <cfRule type="cellIs" dxfId="274" priority="179" operator="notBetween">
      <formula>4</formula>
      <formula>-4</formula>
    </cfRule>
  </conditionalFormatting>
  <conditionalFormatting sqref="BQ3:BQ105 BS3:BS105 BU3:BU105 BW3:BW105">
    <cfRule type="cellIs" dxfId="273" priority="30" operator="greaterThan">
      <formula>5</formula>
    </cfRule>
  </conditionalFormatting>
  <conditionalFormatting sqref="BP3:BP105 BR3:BR105 BT3:BT105 BV3:BV105">
    <cfRule type="cellIs" dxfId="272" priority="28" operator="lessThanOrEqual">
      <formula>-4</formula>
    </cfRule>
    <cfRule type="cellIs" dxfId="271" priority="29" operator="greaterThanOrEqual">
      <formula>4</formula>
    </cfRule>
  </conditionalFormatting>
  <conditionalFormatting sqref="BP3:BP105 BR3:BR105 BT3:BT105 BV3:BV105">
    <cfRule type="cellIs" dxfId="270" priority="27" stopIfTrue="1" operator="greaterThanOrEqual">
      <formula>8</formula>
    </cfRule>
  </conditionalFormatting>
  <conditionalFormatting sqref="BP3:BW105">
    <cfRule type="cellIs" dxfId="269" priority="26" stopIfTrue="1" operator="lessThanOrEqual">
      <formula>-8</formula>
    </cfRule>
  </conditionalFormatting>
  <conditionalFormatting sqref="BQ3:BQ105 BS3:BS105 BU3:BU105 BW3:BW105">
    <cfRule type="cellIs" dxfId="268" priority="31" operator="greaterThan">
      <formula>5</formula>
    </cfRule>
  </conditionalFormatting>
  <conditionalFormatting sqref="BH3:BH105 BJ3:BJ105 BL3:BL105 BN3:BN105">
    <cfRule type="cellIs" dxfId="267" priority="24" operator="greaterThan">
      <formula>5</formula>
    </cfRule>
  </conditionalFormatting>
  <conditionalFormatting sqref="BG3:BG105 BI3:BI105 BK3:BK105 BM3:BM105">
    <cfRule type="cellIs" dxfId="266" priority="22" operator="lessThanOrEqual">
      <formula>-4</formula>
    </cfRule>
    <cfRule type="cellIs" dxfId="265" priority="23" operator="greaterThanOrEqual">
      <formula>4</formula>
    </cfRule>
  </conditionalFormatting>
  <conditionalFormatting sqref="BG3:BG105 BI3:BI105 BK3:BK105 BM3:BM105">
    <cfRule type="cellIs" dxfId="264" priority="21" stopIfTrue="1" operator="greaterThanOrEqual">
      <formula>8</formula>
    </cfRule>
  </conditionalFormatting>
  <conditionalFormatting sqref="BG3:BN105">
    <cfRule type="cellIs" dxfId="263" priority="20" stopIfTrue="1" operator="lessThanOrEqual">
      <formula>-8</formula>
    </cfRule>
  </conditionalFormatting>
  <conditionalFormatting sqref="BH3:BH105 BJ3:BJ105 BL3:BL105 BN3:BN105">
    <cfRule type="cellIs" dxfId="262" priority="25" operator="greaterThan">
      <formula>5</formula>
    </cfRule>
  </conditionalFormatting>
  <conditionalFormatting sqref="BZ3:BZ105 CB3:CB105 CD3:CD105 CF3:CF105">
    <cfRule type="cellIs" dxfId="261" priority="18" operator="greaterThan">
      <formula>5</formula>
    </cfRule>
  </conditionalFormatting>
  <conditionalFormatting sqref="BY3:BY105 CA3:CA105 CC3:CC105 CE3:CE105">
    <cfRule type="cellIs" dxfId="260" priority="16" operator="lessThanOrEqual">
      <formula>-4</formula>
    </cfRule>
    <cfRule type="cellIs" dxfId="259" priority="17" operator="greaterThanOrEqual">
      <formula>4</formula>
    </cfRule>
  </conditionalFormatting>
  <conditionalFormatting sqref="BY3:BY105 CA3:CA105 CC3:CC105 CE3:CE105">
    <cfRule type="cellIs" dxfId="258" priority="15" stopIfTrue="1" operator="greaterThanOrEqual">
      <formula>8</formula>
    </cfRule>
  </conditionalFormatting>
  <conditionalFormatting sqref="BY3:CF105">
    <cfRule type="cellIs" dxfId="257" priority="14" stopIfTrue="1" operator="lessThanOrEqual">
      <formula>-8</formula>
    </cfRule>
  </conditionalFormatting>
  <conditionalFormatting sqref="BZ3:BZ105 CB3:CB105 CD3:CD105 CF3:CF105">
    <cfRule type="cellIs" dxfId="256" priority="19" operator="greaterThan">
      <formula>5</formula>
    </cfRule>
  </conditionalFormatting>
  <conditionalFormatting sqref="CI3:CI105 CK3:CK105 CM3:CM105 CO3:CO105">
    <cfRule type="cellIs" dxfId="255" priority="12" operator="greaterThan">
      <formula>5</formula>
    </cfRule>
  </conditionalFormatting>
  <conditionalFormatting sqref="CH3:CH105 CJ3:CJ105 CL3:CL105 CN3:CN105">
    <cfRule type="cellIs" dxfId="254" priority="10" operator="lessThanOrEqual">
      <formula>-4</formula>
    </cfRule>
    <cfRule type="cellIs" dxfId="253" priority="11" operator="greaterThanOrEqual">
      <formula>4</formula>
    </cfRule>
  </conditionalFormatting>
  <conditionalFormatting sqref="CH3:CH105 CJ3:CJ105 CL3:CL105 CN3:CN105">
    <cfRule type="cellIs" dxfId="252" priority="9" stopIfTrue="1" operator="greaterThanOrEqual">
      <formula>8</formula>
    </cfRule>
  </conditionalFormatting>
  <conditionalFormatting sqref="CH3:CO105">
    <cfRule type="cellIs" dxfId="251" priority="8" stopIfTrue="1" operator="lessThanOrEqual">
      <formula>-8</formula>
    </cfRule>
  </conditionalFormatting>
  <conditionalFormatting sqref="CI3:CI105 CK3:CK105 CM3:CM105 CO3:CO105">
    <cfRule type="cellIs" dxfId="250" priority="13" operator="greaterThan">
      <formula>5</formula>
    </cfRule>
  </conditionalFormatting>
  <conditionalFormatting sqref="CR3:CR105 CT3:CT105 CV3:CV105 CX3:CX105">
    <cfRule type="cellIs" dxfId="249" priority="6" operator="greaterThan">
      <formula>5</formula>
    </cfRule>
  </conditionalFormatting>
  <conditionalFormatting sqref="CQ3:CQ105 CS3:CS105 CU3:CU105 CW3:CW105">
    <cfRule type="cellIs" dxfId="248" priority="4" operator="lessThanOrEqual">
      <formula>-4</formula>
    </cfRule>
    <cfRule type="cellIs" dxfId="247" priority="5" operator="greaterThanOrEqual">
      <formula>4</formula>
    </cfRule>
  </conditionalFormatting>
  <conditionalFormatting sqref="CQ3:CQ105 CS3:CS105 CU3:CU105 CW3:CW105">
    <cfRule type="cellIs" dxfId="246" priority="3" stopIfTrue="1" operator="greaterThanOrEqual">
      <formula>8</formula>
    </cfRule>
  </conditionalFormatting>
  <conditionalFormatting sqref="CQ3:CX105">
    <cfRule type="cellIs" dxfId="245" priority="2" stopIfTrue="1" operator="lessThanOrEqual">
      <formula>-8</formula>
    </cfRule>
  </conditionalFormatting>
  <conditionalFormatting sqref="CR3:CR105 CT3:CT105 CV3:CV105 CX3:CX105">
    <cfRule type="cellIs" dxfId="244" priority="7" operator="greaterThan">
      <formula>5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17"/>
  <sheetViews>
    <sheetView topLeftCell="L1" zoomScale="55" zoomScaleNormal="55" zoomScalePageLayoutView="70" workbookViewId="0">
      <selection activeCell="BU24" sqref="BU24"/>
    </sheetView>
  </sheetViews>
  <sheetFormatPr defaultColWidth="8.85546875" defaultRowHeight="15" x14ac:dyDescent="0.25"/>
  <cols>
    <col min="2" max="2" width="8.85546875" customWidth="1"/>
    <col min="3" max="3" width="45.85546875" customWidth="1"/>
    <col min="4" max="4" width="3.28515625" customWidth="1"/>
    <col min="5" max="5" width="5.28515625" bestFit="1" customWidth="1"/>
    <col min="6" max="6" width="4.42578125" bestFit="1" customWidth="1"/>
    <col min="7" max="7" width="4.85546875" bestFit="1" customWidth="1"/>
    <col min="8" max="8" width="4.42578125" bestFit="1" customWidth="1"/>
    <col min="9" max="9" width="5.28515625" bestFit="1" customWidth="1"/>
    <col min="10" max="10" width="4.42578125" bestFit="1" customWidth="1"/>
    <col min="11" max="11" width="6.85546875" bestFit="1" customWidth="1"/>
    <col min="12" max="12" width="4.42578125" bestFit="1" customWidth="1"/>
    <col min="13" max="13" width="3.28515625" customWidth="1"/>
    <col min="14" max="14" width="5.28515625" bestFit="1" customWidth="1"/>
    <col min="15" max="15" width="4.42578125" bestFit="1" customWidth="1"/>
    <col min="16" max="16" width="5.28515625" bestFit="1" customWidth="1"/>
    <col min="17" max="17" width="4.42578125" bestFit="1" customWidth="1"/>
    <col min="18" max="18" width="5.28515625" bestFit="1" customWidth="1"/>
    <col min="19" max="19" width="4.42578125" bestFit="1" customWidth="1"/>
    <col min="20" max="20" width="6.85546875" bestFit="1" customWidth="1"/>
    <col min="21" max="21" width="4.42578125" bestFit="1" customWidth="1"/>
    <col min="22" max="22" width="3.28515625" customWidth="1"/>
    <col min="23" max="23" width="5.28515625" bestFit="1" customWidth="1"/>
    <col min="24" max="24" width="4.42578125" bestFit="1" customWidth="1"/>
    <col min="25" max="25" width="5.28515625" bestFit="1" customWidth="1"/>
    <col min="26" max="26" width="4.42578125" bestFit="1" customWidth="1"/>
    <col min="27" max="27" width="5.28515625" bestFit="1" customWidth="1"/>
    <col min="28" max="28" width="4.42578125" bestFit="1" customWidth="1"/>
    <col min="29" max="29" width="6.85546875" bestFit="1" customWidth="1"/>
    <col min="30" max="30" width="4.42578125" bestFit="1" customWidth="1"/>
    <col min="31" max="31" width="3.28515625" customWidth="1"/>
    <col min="32" max="32" width="5.28515625" bestFit="1" customWidth="1"/>
    <col min="33" max="33" width="4.42578125" bestFit="1" customWidth="1"/>
    <col min="34" max="34" width="5.28515625" bestFit="1" customWidth="1"/>
    <col min="35" max="35" width="4.42578125" bestFit="1" customWidth="1"/>
    <col min="36" max="36" width="5.28515625" bestFit="1" customWidth="1"/>
    <col min="37" max="37" width="4.42578125" bestFit="1" customWidth="1"/>
    <col min="38" max="38" width="6.85546875" bestFit="1" customWidth="1"/>
    <col min="39" max="39" width="4.42578125" bestFit="1" customWidth="1"/>
    <col min="40" max="40" width="3.28515625" customWidth="1"/>
    <col min="41" max="41" width="5.28515625" bestFit="1" customWidth="1"/>
    <col min="42" max="42" width="4.42578125" bestFit="1" customWidth="1"/>
    <col min="43" max="43" width="5.28515625" bestFit="1" customWidth="1"/>
    <col min="44" max="44" width="4.42578125" bestFit="1" customWidth="1"/>
    <col min="45" max="45" width="5.28515625" bestFit="1" customWidth="1"/>
    <col min="46" max="46" width="4.42578125" bestFit="1" customWidth="1"/>
    <col min="47" max="47" width="6.85546875" bestFit="1" customWidth="1"/>
    <col min="48" max="48" width="4.42578125" bestFit="1" customWidth="1"/>
    <col min="49" max="50" width="3.28515625" customWidth="1"/>
    <col min="51" max="51" width="6.85546875" style="14" bestFit="1" customWidth="1"/>
    <col min="52" max="52" width="6.140625" style="14" bestFit="1" customWidth="1"/>
    <col min="53" max="53" width="6.85546875" style="14" bestFit="1" customWidth="1"/>
    <col min="54" max="54" width="6.140625" style="14" bestFit="1" customWidth="1"/>
    <col min="55" max="55" width="6.85546875" style="14" bestFit="1" customWidth="1"/>
    <col min="56" max="56" width="6.140625" style="14" bestFit="1" customWidth="1"/>
    <col min="57" max="57" width="6.85546875" style="14" bestFit="1" customWidth="1"/>
    <col min="58" max="58" width="6.140625" style="14" customWidth="1"/>
    <col min="59" max="59" width="2.85546875" customWidth="1"/>
    <col min="60" max="60" width="6.85546875" bestFit="1" customWidth="1"/>
    <col min="61" max="61" width="4.85546875" bestFit="1" customWidth="1"/>
    <col min="62" max="62" width="6.85546875" bestFit="1" customWidth="1"/>
    <col min="63" max="63" width="4.85546875" bestFit="1" customWidth="1"/>
    <col min="64" max="64" width="6.85546875" bestFit="1" customWidth="1"/>
    <col min="65" max="65" width="4.85546875" bestFit="1" customWidth="1"/>
    <col min="66" max="66" width="6.85546875" bestFit="1" customWidth="1"/>
    <col min="67" max="67" width="4.85546875" customWidth="1"/>
    <col min="68" max="68" width="2.7109375" style="14" customWidth="1"/>
    <col min="69" max="69" width="6.85546875" style="14" bestFit="1" customWidth="1"/>
    <col min="70" max="70" width="4.85546875" bestFit="1" customWidth="1"/>
    <col min="71" max="71" width="6.85546875" bestFit="1" customWidth="1"/>
    <col min="72" max="72" width="4.85546875" bestFit="1" customWidth="1"/>
    <col min="73" max="73" width="6.85546875" bestFit="1" customWidth="1"/>
    <col min="74" max="74" width="4.85546875" bestFit="1" customWidth="1"/>
    <col min="75" max="75" width="6.85546875" bestFit="1" customWidth="1"/>
    <col min="76" max="76" width="4.85546875" customWidth="1"/>
    <col min="77" max="77" width="2.85546875" customWidth="1"/>
    <col min="78" max="78" width="6.85546875" bestFit="1" customWidth="1"/>
    <col min="79" max="79" width="4.85546875" bestFit="1" customWidth="1"/>
    <col min="80" max="80" width="6.85546875" bestFit="1" customWidth="1"/>
    <col min="81" max="81" width="4.85546875" bestFit="1" customWidth="1"/>
    <col min="82" max="82" width="6.85546875" bestFit="1" customWidth="1"/>
    <col min="83" max="83" width="4.85546875" bestFit="1" customWidth="1"/>
    <col min="84" max="84" width="6.85546875" bestFit="1" customWidth="1"/>
    <col min="85" max="85" width="4.85546875" bestFit="1" customWidth="1"/>
    <col min="86" max="86" width="3.140625" customWidth="1"/>
    <col min="87" max="87" width="6.85546875" bestFit="1" customWidth="1"/>
    <col min="88" max="88" width="4.85546875" bestFit="1" customWidth="1"/>
    <col min="89" max="89" width="6.85546875" bestFit="1" customWidth="1"/>
    <col min="90" max="90" width="4.85546875" bestFit="1" customWidth="1"/>
    <col min="91" max="91" width="6.85546875" bestFit="1" customWidth="1"/>
    <col min="92" max="92" width="4.85546875" bestFit="1" customWidth="1"/>
    <col min="93" max="93" width="6.85546875" bestFit="1" customWidth="1"/>
    <col min="94" max="94" width="4.85546875" bestFit="1" customWidth="1"/>
    <col min="95" max="95" width="3.140625" customWidth="1"/>
    <col min="96" max="96" width="6.85546875" bestFit="1" customWidth="1"/>
    <col min="97" max="97" width="4.85546875" bestFit="1" customWidth="1"/>
    <col min="98" max="98" width="6.85546875" bestFit="1" customWidth="1"/>
    <col min="99" max="99" width="4.85546875" bestFit="1" customWidth="1"/>
    <col min="100" max="100" width="6.85546875" bestFit="1" customWidth="1"/>
    <col min="101" max="101" width="4.85546875" bestFit="1" customWidth="1"/>
    <col min="102" max="102" width="6.85546875" bestFit="1" customWidth="1"/>
    <col min="103" max="103" width="4.85546875" bestFit="1" customWidth="1"/>
  </cols>
  <sheetData>
    <row r="1" spans="1:103" x14ac:dyDescent="0.25">
      <c r="A1" s="4"/>
      <c r="B1" s="4"/>
      <c r="C1" s="4"/>
      <c r="D1" s="29"/>
      <c r="E1" s="41" t="s">
        <v>133</v>
      </c>
      <c r="F1" s="41"/>
      <c r="G1" s="41"/>
      <c r="H1" s="41"/>
      <c r="I1" s="41"/>
      <c r="J1" s="41"/>
      <c r="K1" s="41"/>
      <c r="L1" s="41"/>
      <c r="N1" s="41" t="s">
        <v>134</v>
      </c>
      <c r="O1" s="41"/>
      <c r="P1" s="41"/>
      <c r="Q1" s="41"/>
      <c r="R1" s="41"/>
      <c r="S1" s="41"/>
      <c r="T1" s="41"/>
      <c r="U1" s="41"/>
      <c r="W1" s="41" t="s">
        <v>135</v>
      </c>
      <c r="X1" s="41"/>
      <c r="Y1" s="41"/>
      <c r="Z1" s="41"/>
      <c r="AA1" s="41"/>
      <c r="AB1" s="41"/>
      <c r="AC1" s="41"/>
      <c r="AD1" s="41"/>
      <c r="AE1" s="35"/>
      <c r="AF1" s="41" t="s">
        <v>136</v>
      </c>
      <c r="AG1" s="41"/>
      <c r="AH1" s="41"/>
      <c r="AI1" s="41"/>
      <c r="AJ1" s="41"/>
      <c r="AK1" s="41"/>
      <c r="AL1" s="41"/>
      <c r="AM1" s="41"/>
      <c r="AO1" s="41" t="s">
        <v>137</v>
      </c>
      <c r="AP1" s="41"/>
      <c r="AQ1" s="41"/>
      <c r="AR1" s="41"/>
      <c r="AS1" s="41"/>
      <c r="AT1" s="41"/>
      <c r="AU1" s="41"/>
      <c r="AV1" s="41"/>
      <c r="AX1" s="29"/>
      <c r="AY1" s="41" t="s">
        <v>127</v>
      </c>
      <c r="AZ1" s="41"/>
      <c r="BA1" s="41"/>
      <c r="BB1" s="41"/>
      <c r="BC1" s="41"/>
      <c r="BD1" s="41"/>
      <c r="BE1" s="41"/>
      <c r="BF1" s="41"/>
      <c r="BG1" s="35"/>
      <c r="BH1" s="41" t="s">
        <v>129</v>
      </c>
      <c r="BI1" s="41"/>
      <c r="BJ1" s="41"/>
      <c r="BK1" s="41"/>
      <c r="BL1" s="41"/>
      <c r="BM1" s="41"/>
      <c r="BN1" s="41"/>
      <c r="BO1" s="41"/>
      <c r="BP1" s="29"/>
      <c r="BQ1" s="41" t="s">
        <v>128</v>
      </c>
      <c r="BR1" s="41"/>
      <c r="BS1" s="41"/>
      <c r="BT1" s="41"/>
      <c r="BU1" s="41"/>
      <c r="BV1" s="41"/>
      <c r="BW1" s="41"/>
      <c r="BX1" s="41"/>
      <c r="BY1" s="35"/>
      <c r="BZ1" s="41" t="s">
        <v>130</v>
      </c>
      <c r="CA1" s="41"/>
      <c r="CB1" s="41"/>
      <c r="CC1" s="41"/>
      <c r="CD1" s="41"/>
      <c r="CE1" s="41"/>
      <c r="CF1" s="41"/>
      <c r="CG1" s="41"/>
      <c r="CH1" s="35"/>
      <c r="CI1" s="41" t="s">
        <v>132</v>
      </c>
      <c r="CJ1" s="41"/>
      <c r="CK1" s="41"/>
      <c r="CL1" s="41"/>
      <c r="CM1" s="41"/>
      <c r="CN1" s="41"/>
      <c r="CO1" s="41"/>
      <c r="CP1" s="41"/>
      <c r="CQ1" s="35"/>
      <c r="CR1" s="41" t="s">
        <v>131</v>
      </c>
      <c r="CS1" s="41"/>
      <c r="CT1" s="41"/>
      <c r="CU1" s="41"/>
      <c r="CV1" s="41"/>
      <c r="CW1" s="41"/>
      <c r="CX1" s="41"/>
      <c r="CY1" s="41"/>
    </row>
    <row r="2" spans="1:103" x14ac:dyDescent="0.25">
      <c r="A2" s="4" t="s">
        <v>4</v>
      </c>
      <c r="B2" s="4" t="s">
        <v>5</v>
      </c>
      <c r="C2" s="4" t="s">
        <v>6</v>
      </c>
      <c r="E2">
        <v>3</v>
      </c>
      <c r="F2" t="s">
        <v>18</v>
      </c>
      <c r="G2">
        <v>30</v>
      </c>
      <c r="H2" t="s">
        <v>18</v>
      </c>
      <c r="I2">
        <v>300</v>
      </c>
      <c r="J2" t="s">
        <v>18</v>
      </c>
      <c r="K2">
        <v>3000</v>
      </c>
      <c r="L2" t="s">
        <v>18</v>
      </c>
      <c r="N2">
        <v>3</v>
      </c>
      <c r="O2" t="s">
        <v>18</v>
      </c>
      <c r="P2">
        <v>30</v>
      </c>
      <c r="Q2" t="s">
        <v>18</v>
      </c>
      <c r="R2">
        <v>300</v>
      </c>
      <c r="S2" t="s">
        <v>18</v>
      </c>
      <c r="T2">
        <v>3000</v>
      </c>
      <c r="U2" t="s">
        <v>18</v>
      </c>
      <c r="W2">
        <v>3</v>
      </c>
      <c r="X2" t="s">
        <v>18</v>
      </c>
      <c r="Y2">
        <v>30</v>
      </c>
      <c r="Z2" t="s">
        <v>18</v>
      </c>
      <c r="AA2">
        <v>300</v>
      </c>
      <c r="AB2" t="s">
        <v>18</v>
      </c>
      <c r="AC2">
        <v>3000</v>
      </c>
      <c r="AD2" t="s">
        <v>18</v>
      </c>
      <c r="AF2">
        <v>3</v>
      </c>
      <c r="AG2" t="s">
        <v>18</v>
      </c>
      <c r="AH2">
        <v>30</v>
      </c>
      <c r="AI2" t="s">
        <v>18</v>
      </c>
      <c r="AJ2">
        <v>300</v>
      </c>
      <c r="AK2" t="s">
        <v>18</v>
      </c>
      <c r="AL2">
        <v>3000</v>
      </c>
      <c r="AM2" t="s">
        <v>18</v>
      </c>
      <c r="AO2">
        <v>3</v>
      </c>
      <c r="AP2" t="s">
        <v>18</v>
      </c>
      <c r="AQ2">
        <v>30</v>
      </c>
      <c r="AR2" t="s">
        <v>18</v>
      </c>
      <c r="AS2">
        <v>300</v>
      </c>
      <c r="AT2" t="s">
        <v>18</v>
      </c>
      <c r="AU2">
        <v>3000</v>
      </c>
      <c r="AV2" t="s">
        <v>18</v>
      </c>
      <c r="AY2">
        <v>3</v>
      </c>
      <c r="AZ2" t="s">
        <v>18</v>
      </c>
      <c r="BA2">
        <v>30</v>
      </c>
      <c r="BB2" t="s">
        <v>18</v>
      </c>
      <c r="BC2">
        <v>300</v>
      </c>
      <c r="BD2" t="s">
        <v>18</v>
      </c>
      <c r="BE2">
        <v>3000</v>
      </c>
      <c r="BF2" t="s">
        <v>18</v>
      </c>
      <c r="BH2">
        <v>3</v>
      </c>
      <c r="BI2" t="s">
        <v>18</v>
      </c>
      <c r="BJ2">
        <v>30</v>
      </c>
      <c r="BK2" t="s">
        <v>18</v>
      </c>
      <c r="BL2">
        <v>300</v>
      </c>
      <c r="BM2" t="s">
        <v>18</v>
      </c>
      <c r="BN2">
        <v>3000</v>
      </c>
      <c r="BO2" t="s">
        <v>18</v>
      </c>
      <c r="BQ2">
        <v>3</v>
      </c>
      <c r="BR2" t="s">
        <v>18</v>
      </c>
      <c r="BS2">
        <v>30</v>
      </c>
      <c r="BT2" t="s">
        <v>18</v>
      </c>
      <c r="BU2">
        <v>300</v>
      </c>
      <c r="BV2" t="s">
        <v>18</v>
      </c>
      <c r="BW2">
        <v>3000</v>
      </c>
      <c r="BX2" t="s">
        <v>18</v>
      </c>
      <c r="BZ2">
        <v>3</v>
      </c>
      <c r="CA2" t="s">
        <v>18</v>
      </c>
      <c r="CB2">
        <v>30</v>
      </c>
      <c r="CC2" t="s">
        <v>18</v>
      </c>
      <c r="CD2">
        <v>300</v>
      </c>
      <c r="CE2" t="s">
        <v>18</v>
      </c>
      <c r="CF2">
        <v>3000</v>
      </c>
      <c r="CG2" t="s">
        <v>18</v>
      </c>
      <c r="CI2">
        <v>3</v>
      </c>
      <c r="CJ2" t="s">
        <v>18</v>
      </c>
      <c r="CK2">
        <v>30</v>
      </c>
      <c r="CL2" t="s">
        <v>18</v>
      </c>
      <c r="CM2">
        <v>300</v>
      </c>
      <c r="CN2" t="s">
        <v>18</v>
      </c>
      <c r="CO2">
        <v>3000</v>
      </c>
      <c r="CP2" t="s">
        <v>18</v>
      </c>
      <c r="CR2">
        <v>3</v>
      </c>
      <c r="CS2" t="s">
        <v>18</v>
      </c>
      <c r="CT2">
        <v>30</v>
      </c>
      <c r="CU2" t="s">
        <v>18</v>
      </c>
      <c r="CV2">
        <v>300</v>
      </c>
      <c r="CW2" t="s">
        <v>18</v>
      </c>
      <c r="CX2">
        <v>3000</v>
      </c>
      <c r="CY2" t="s">
        <v>18</v>
      </c>
    </row>
    <row r="3" spans="1:103" x14ac:dyDescent="0.25">
      <c r="A3" s="4">
        <v>6</v>
      </c>
      <c r="B3" s="4">
        <v>10</v>
      </c>
      <c r="C3" s="4" t="s">
        <v>23</v>
      </c>
      <c r="E3" s="2">
        <f>AVERAGE('raw data'!J3,'raw data'!P3,'raw data'!V3)</f>
        <v>1.1633333333333333</v>
      </c>
      <c r="F3" s="2">
        <f>STDEV('raw data'!J3,'raw data'!P3,'raw data'!V3)</f>
        <v>1.5373136743466981E-2</v>
      </c>
      <c r="G3" s="2">
        <f>AVERAGE('raw data'!AB3,'raw data'!AH3,'raw data'!AN3)</f>
        <v>1.3645</v>
      </c>
      <c r="H3" s="2">
        <f>STDEV('raw data'!AB3,'raw data'!AH3,'raw data'!AN3)</f>
        <v>1.3435028842544494E-2</v>
      </c>
      <c r="I3" s="2">
        <f>AVERAGE('raw data'!AT3,'raw data'!AZ3,'raw data'!BF3)</f>
        <v>1.3226666666666667</v>
      </c>
      <c r="J3" s="2">
        <f>STDEV('raw data'!AT3,'raw data'!AZ3,'raw data'!BF3)</f>
        <v>2.1031722072463163E-2</v>
      </c>
      <c r="K3" s="2">
        <f>AVERAGE('raw data'!BL3,'raw data'!BR3,'raw data'!BX3)</f>
        <v>1.3226666666666667</v>
      </c>
      <c r="L3" s="2">
        <f>STDEV('raw data'!BL3,'raw data'!BR3,'raw data'!BX3)</f>
        <v>1.8475208614068043E-2</v>
      </c>
      <c r="N3" s="2">
        <f>AVERAGE('raw data'!J103,'raw data'!P103,'raw data'!V103)</f>
        <v>1.1523333333333332</v>
      </c>
      <c r="O3" s="2">
        <f>STDEV('raw data'!J103,'raw data'!P103,'raw data'!V103)</f>
        <v>1.3012814197295436E-2</v>
      </c>
      <c r="P3" s="2">
        <f>AVERAGE('raw data'!AB103,'raw data'!AH103,'raw data'!AN103)</f>
        <v>1.3346666666666669</v>
      </c>
      <c r="Q3" s="2">
        <f>STDEV('raw data'!AB103,'raw data'!AH103,'raw data'!AN103)</f>
        <v>2.6083200212652806E-2</v>
      </c>
      <c r="R3" s="2">
        <f>AVERAGE('raw data'!AT103,'raw data'!AZ103,'raw data'!BF103)</f>
        <v>1.3389999999999997</v>
      </c>
      <c r="S3" s="2">
        <f>STDEV('raw data'!AT103,'raw data'!AZ103,'raw data'!BF103)</f>
        <v>3.7040518354904302E-2</v>
      </c>
      <c r="T3" s="2">
        <f>AVERAGE('raw data'!BL103,'raw data'!BR103,'raw data'!BX103)</f>
        <v>1.3410000000000002</v>
      </c>
      <c r="U3" s="2">
        <f>STDEV('raw data'!BL103,'raw data'!BR103,'raw data'!BX103)</f>
        <v>2.9137604568666896E-2</v>
      </c>
      <c r="W3" s="2">
        <f>AVERAGE('raw data'!J203,'raw data'!P203,'raw data'!V203)</f>
        <v>1.1106666666666667</v>
      </c>
      <c r="X3" s="2">
        <f>STDEV('raw data'!J203,'raw data'!P203,'raw data'!V203)</f>
        <v>2.6159765544311264E-2</v>
      </c>
      <c r="Y3" s="2">
        <f>AVERAGE('raw data'!AB203,'raw data'!AH203,'raw data'!AN203)</f>
        <v>1.3513333333333335</v>
      </c>
      <c r="Z3" s="2">
        <f>STDEV('raw data'!AB203,'raw data'!AH203,'raw data'!AN203)</f>
        <v>5.8594652770823834E-3</v>
      </c>
      <c r="AA3" s="2">
        <f>AVERAGE('raw data'!AT203,'raw data'!AZ203,'raw data'!BF203)</f>
        <v>1.3253333333333333</v>
      </c>
      <c r="AB3" s="2">
        <f>STDEV('raw data'!AT203,'raw data'!AZ203,'raw data'!BF203)</f>
        <v>1.7672954855748792E-2</v>
      </c>
      <c r="AC3" s="2">
        <f>AVERAGE('raw data'!BL203,'raw data'!BR203,'raw data'!BX203)</f>
        <v>1.3240000000000001</v>
      </c>
      <c r="AD3" s="2">
        <f>STDEV('raw data'!BL203,'raw data'!BR203,'raw data'!BX203)</f>
        <v>3.0512292604784681E-2</v>
      </c>
      <c r="AF3" s="2">
        <f>AVERAGE('raw data'!J303,'raw data'!P303,'raw data'!V303)</f>
        <v>1.0773333333333335</v>
      </c>
      <c r="AG3" s="2">
        <f>STDEV('raw data'!J303,'raw data'!P303,'raw data'!V303)</f>
        <v>4.3362810487021418E-2</v>
      </c>
      <c r="AH3" s="2">
        <f>AVERAGE('raw data'!AB303,'raw data'!AH303,'raw data'!AN303)</f>
        <v>1.3353333333333335</v>
      </c>
      <c r="AI3" s="2">
        <f>STDEV('raw data'!AB303,'raw data'!AH303,'raw data'!AN303)</f>
        <v>2.1825062046494439E-2</v>
      </c>
      <c r="AJ3" s="2">
        <f>AVERAGE('raw data'!AT303,'raw data'!AZ303,'raw data'!BF303)</f>
        <v>1.3160000000000001</v>
      </c>
      <c r="AK3" s="2">
        <f>STDEV('raw data'!AT303,'raw data'!AZ303,'raw data'!BF303)</f>
        <v>1.0000000000000009E-3</v>
      </c>
      <c r="AL3" s="2">
        <f>AVERAGE('raw data'!BL303,'raw data'!BR303,'raw data'!BX303)</f>
        <v>1.3393333333333333</v>
      </c>
      <c r="AM3" s="2">
        <f>STDEV('raw data'!BL303,'raw data'!BR303,'raw data'!BX303)</f>
        <v>3.6501141534660719E-2</v>
      </c>
      <c r="AO3" s="2">
        <f>AVERAGE('raw data'!J403,'raw data'!P403,'raw data'!V403)</f>
        <v>1.0806666666666667</v>
      </c>
      <c r="AP3" s="2">
        <f>STDEV('raw data'!J403,'raw data'!P403,'raw data'!V403)</f>
        <v>1.6441816606851317E-2</v>
      </c>
      <c r="AQ3" s="2">
        <f>AVERAGE('raw data'!AB403,'raw data'!AH403,'raw data'!AN403)</f>
        <v>1.3470000000000002</v>
      </c>
      <c r="AR3" s="2">
        <f>STDEV('raw data'!AB403,'raw data'!AH403,'raw data'!AN403)</f>
        <v>3.0789608636681332E-2</v>
      </c>
      <c r="AS3" s="2">
        <f>AVERAGE('raw data'!AT403,'raw data'!AZ403,'raw data'!BF403)</f>
        <v>1.3346666666666664</v>
      </c>
      <c r="AT3" s="2">
        <f>STDEV('raw data'!AT403,'raw data'!AZ403,'raw data'!BF403)</f>
        <v>3.4818577416852264E-2</v>
      </c>
      <c r="AU3" s="2">
        <f>AVERAGE('raw data'!BL403,'raw data'!BR403,'raw data'!BX403)</f>
        <v>1.345</v>
      </c>
      <c r="AV3" s="2">
        <f>STDEV('raw data'!BL403,'raw data'!BR403,'raw data'!BX403)</f>
        <v>1.8681541692269363E-2</v>
      </c>
      <c r="AY3" s="13">
        <f t="shared" ref="AY3:AY5" si="0">E3-N3</f>
        <v>1.1000000000000121E-2</v>
      </c>
      <c r="AZ3" s="14">
        <f t="shared" ref="AZ3:AZ5" si="1">F3+O3</f>
        <v>2.8385950940762419E-2</v>
      </c>
      <c r="BA3" s="13">
        <f t="shared" ref="BA3:BA5" si="2">G3-P3</f>
        <v>2.9833333333333156E-2</v>
      </c>
      <c r="BB3" s="14">
        <f t="shared" ref="BB3:BB5" si="3">H3+Q3</f>
        <v>3.95182290551973E-2</v>
      </c>
      <c r="BC3" s="13">
        <f t="shared" ref="BC3:BC5" si="4">I3-R3</f>
        <v>-1.6333333333333089E-2</v>
      </c>
      <c r="BD3" s="14">
        <f t="shared" ref="BD3:BD5" si="5">J3+S3</f>
        <v>5.8072240427367465E-2</v>
      </c>
      <c r="BE3" s="13">
        <f t="shared" ref="BE3:BE5" si="6">K3-T3</f>
        <v>-1.8333333333333535E-2</v>
      </c>
      <c r="BF3" s="14">
        <f t="shared" ref="BF3:BF5" si="7">L3+U3</f>
        <v>4.7612813182734942E-2</v>
      </c>
      <c r="BH3" s="13">
        <f t="shared" ref="BH3:BH5" si="8">N3-W3</f>
        <v>4.1666666666666519E-2</v>
      </c>
      <c r="BI3" s="14">
        <f t="shared" ref="BI3:BI5" si="9">O3+X3</f>
        <v>3.9172579741606699E-2</v>
      </c>
      <c r="BJ3" s="13">
        <f t="shared" ref="BJ3:BJ5" si="10">P3-Y3</f>
        <v>-1.6666666666666607E-2</v>
      </c>
      <c r="BK3" s="14">
        <f t="shared" ref="BK3:BK5" si="11">Q3+Z3</f>
        <v>3.1942665489735192E-2</v>
      </c>
      <c r="BL3" s="13">
        <f t="shared" ref="BL3:BL5" si="12">R3-AA3</f>
        <v>1.3666666666666494E-2</v>
      </c>
      <c r="BM3" s="14">
        <f t="shared" ref="BM3:BM5" si="13">S3+AB3</f>
        <v>5.4713473210653091E-2</v>
      </c>
      <c r="BN3" s="13">
        <f t="shared" ref="BN3:BN5" si="14">T3-AC3</f>
        <v>1.7000000000000126E-2</v>
      </c>
      <c r="BO3" s="14">
        <f t="shared" ref="BO3:BO5" si="15">U3+AD3</f>
        <v>5.964989717345158E-2</v>
      </c>
      <c r="BP3" s="13"/>
      <c r="BQ3" s="13">
        <f>N3-AF3</f>
        <v>7.4999999999999734E-2</v>
      </c>
      <c r="BR3" s="14">
        <f>O3+AG3</f>
        <v>5.6375624684316852E-2</v>
      </c>
      <c r="BS3" s="13">
        <f>P3-AH3</f>
        <v>-6.6666666666659324E-4</v>
      </c>
      <c r="BT3" s="14">
        <f>Q3+AI3</f>
        <v>4.7908262259147245E-2</v>
      </c>
      <c r="BU3" s="13">
        <f>R3-AJ3</f>
        <v>2.2999999999999687E-2</v>
      </c>
      <c r="BV3" s="14">
        <f>S3+AK3</f>
        <v>3.8040518354904303E-2</v>
      </c>
      <c r="BW3" s="13">
        <f>T3-AL3</f>
        <v>1.6666666666669272E-3</v>
      </c>
      <c r="BX3" s="14">
        <f>U3+AM3</f>
        <v>6.5638746103327622E-2</v>
      </c>
      <c r="BZ3" s="13">
        <f t="shared" ref="BZ3:BZ5" si="16">N3-AO3</f>
        <v>7.1666666666666545E-2</v>
      </c>
      <c r="CA3" s="14">
        <f t="shared" ref="CA3:CA5" si="17">O3+AP3</f>
        <v>2.9454630804146752E-2</v>
      </c>
      <c r="CB3" s="13">
        <f t="shared" ref="CB3:CB5" si="18">P3-AQ3</f>
        <v>-1.2333333333333307E-2</v>
      </c>
      <c r="CC3" s="14">
        <f t="shared" ref="CC3:CC5" si="19">Q3+AR3</f>
        <v>5.6872808849334142E-2</v>
      </c>
      <c r="CD3" s="13">
        <f t="shared" ref="CD3:CD5" si="20">R3-AS3</f>
        <v>4.3333333333333002E-3</v>
      </c>
      <c r="CE3" s="14">
        <f t="shared" ref="CE3:CE5" si="21">S3+AT3</f>
        <v>7.1859095771756559E-2</v>
      </c>
      <c r="CF3" s="13">
        <f t="shared" ref="CF3:CF5" si="22">T3-AU3</f>
        <v>-3.9999999999997815E-3</v>
      </c>
      <c r="CG3" s="14">
        <f t="shared" ref="CG3:CG5" si="23">U3+AV3</f>
        <v>4.7819146260936259E-2</v>
      </c>
      <c r="CI3" s="13">
        <f t="shared" ref="CI3:CI5" si="24">W3-AO3</f>
        <v>3.0000000000000027E-2</v>
      </c>
      <c r="CJ3" s="14">
        <f t="shared" ref="CJ3:CJ5" si="25">X3+AP3</f>
        <v>4.2601582151162581E-2</v>
      </c>
      <c r="CK3" s="13">
        <f t="shared" ref="CK3:CK5" si="26">Y3-AQ3</f>
        <v>4.3333333333333002E-3</v>
      </c>
      <c r="CL3" s="14">
        <f t="shared" ref="CL3:CL5" si="27">Z3+AR3</f>
        <v>3.6649073913763715E-2</v>
      </c>
      <c r="CM3" s="13">
        <f t="shared" ref="CM3:CM5" si="28">AA3-AS3</f>
        <v>-9.3333333333331936E-3</v>
      </c>
      <c r="CN3" s="14">
        <f t="shared" ref="CN3:CN5" si="29">AB3+AT3</f>
        <v>5.249153227260106E-2</v>
      </c>
      <c r="CO3" s="13">
        <f t="shared" ref="CO3:CO5" si="30">AC3-AU3</f>
        <v>-2.0999999999999908E-2</v>
      </c>
      <c r="CP3" s="14">
        <f t="shared" ref="CP3:CP5" si="31">AD3+AV3</f>
        <v>4.919383429705404E-2</v>
      </c>
      <c r="CR3" s="13">
        <f t="shared" ref="CR3:CR5" si="32">AF3-AO3</f>
        <v>-3.3333333333331883E-3</v>
      </c>
      <c r="CS3" s="14">
        <f t="shared" ref="CS3:CS5" si="33">AG3+AP3</f>
        <v>5.9804627093872735E-2</v>
      </c>
      <c r="CT3" s="13">
        <f t="shared" ref="CT3:CT5" si="34">AH3-AQ3</f>
        <v>-1.1666666666666714E-2</v>
      </c>
      <c r="CU3" s="14">
        <f t="shared" ref="CU3:CU5" si="35">AI3+AR3</f>
        <v>5.2614670683175768E-2</v>
      </c>
      <c r="CV3" s="13">
        <f t="shared" ref="CV3:CV5" si="36">AJ3-AS3</f>
        <v>-1.8666666666666387E-2</v>
      </c>
      <c r="CW3" s="14">
        <f t="shared" ref="CW3:CW5" si="37">AK3+AT3</f>
        <v>3.5818577416852265E-2</v>
      </c>
      <c r="CX3" s="13">
        <f t="shared" ref="CX3:CX5" si="38">AL3-AU3</f>
        <v>-5.6666666666667087E-3</v>
      </c>
      <c r="CY3" s="14">
        <f t="shared" ref="CY3:CY5" si="39">AM3+AV3</f>
        <v>5.5182683226930082E-2</v>
      </c>
    </row>
    <row r="4" spans="1:103" x14ac:dyDescent="0.25">
      <c r="A4" s="4">
        <v>9</v>
      </c>
      <c r="B4" s="4">
        <v>15</v>
      </c>
      <c r="C4" s="4" t="s">
        <v>24</v>
      </c>
      <c r="E4" s="2">
        <f>AVERAGE('raw data'!J4,'raw data'!P4,'raw data'!V4)</f>
        <v>0.96066666666666667</v>
      </c>
      <c r="F4" s="2">
        <f>STDEV('raw data'!J4,'raw data'!P4,'raw data'!V4)</f>
        <v>2.6274195198584697E-2</v>
      </c>
      <c r="G4" s="2">
        <f>AVERAGE('raw data'!AB4,'raw data'!AH4,'raw data'!AN4)</f>
        <v>1.7865</v>
      </c>
      <c r="H4" s="2">
        <f>STDEV('raw data'!AB4,'raw data'!AH4,'raw data'!AN4)</f>
        <v>6.3639610306788549E-3</v>
      </c>
      <c r="I4" s="2">
        <f>AVERAGE('raw data'!AT4,'raw data'!AZ4,'raw data'!BF4)</f>
        <v>2.4846666666666666</v>
      </c>
      <c r="J4" s="2">
        <f>STDEV('raw data'!AT4,'raw data'!AZ4,'raw data'!BF4)</f>
        <v>2.8112867753634196E-2</v>
      </c>
      <c r="K4" s="2">
        <f>AVERAGE('raw data'!BL4,'raw data'!BR4,'raw data'!BX4)</f>
        <v>2.6886666666666668</v>
      </c>
      <c r="L4" s="2">
        <f>STDEV('raw data'!BL4,'raw data'!BR4,'raw data'!BX4)</f>
        <v>6.9038636525740618E-2</v>
      </c>
      <c r="N4" s="2">
        <f>AVERAGE('raw data'!J104,'raw data'!P104,'raw data'!V104)</f>
        <v>0.89966666666666661</v>
      </c>
      <c r="O4" s="2">
        <f>STDEV('raw data'!J104,'raw data'!P104,'raw data'!V104)</f>
        <v>4.5566800780100107E-2</v>
      </c>
      <c r="P4" s="2">
        <f>AVERAGE('raw data'!AB104,'raw data'!AH104,'raw data'!AN104)</f>
        <v>1.7766666666666666</v>
      </c>
      <c r="Q4" s="2">
        <f>STDEV('raw data'!AB104,'raw data'!AH104,'raw data'!AN104)</f>
        <v>4.2910760111344294E-2</v>
      </c>
      <c r="R4" s="2">
        <f>AVERAGE('raw data'!AT104,'raw data'!AZ104,'raw data'!BF104)</f>
        <v>2.5350000000000001</v>
      </c>
      <c r="S4" s="2">
        <f>STDEV('raw data'!AT104,'raw data'!AZ104,'raw data'!BF104)</f>
        <v>8.4326745460737554E-2</v>
      </c>
      <c r="T4" s="2">
        <f>AVERAGE('raw data'!BL104,'raw data'!BR104,'raw data'!BX104)</f>
        <v>2.6910000000000003</v>
      </c>
      <c r="U4" s="2">
        <f>STDEV('raw data'!BL104,'raw data'!BR104,'raw data'!BX104)</f>
        <v>4.386342439892274E-2</v>
      </c>
      <c r="W4" s="2">
        <f>AVERAGE('raw data'!J204,'raw data'!P204,'raw data'!V204)</f>
        <v>0.87333333333333341</v>
      </c>
      <c r="X4" s="2">
        <f>STDEV('raw data'!J204,'raw data'!P204,'raw data'!V204)</f>
        <v>3.2020826556060901E-2</v>
      </c>
      <c r="Y4" s="2">
        <f>AVERAGE('raw data'!AB204,'raw data'!AH204,'raw data'!AN204)</f>
        <v>1.7903333333333336</v>
      </c>
      <c r="Z4" s="2">
        <f>STDEV('raw data'!AB204,'raw data'!AH204,'raw data'!AN204)</f>
        <v>3.2562759915789365E-2</v>
      </c>
      <c r="AA4" s="2">
        <f>AVERAGE('raw data'!AT204,'raw data'!AZ204,'raw data'!BF204)</f>
        <v>2.5146666666666668</v>
      </c>
      <c r="AB4" s="2">
        <f>STDEV('raw data'!AT204,'raw data'!AZ204,'raw data'!BF204)</f>
        <v>7.5962710150002735E-2</v>
      </c>
      <c r="AC4" s="2">
        <f>AVERAGE('raw data'!BL204,'raw data'!BR204,'raw data'!BX204)</f>
        <v>2.6956666666666664</v>
      </c>
      <c r="AD4" s="2">
        <f>STDEV('raw data'!BL204,'raw data'!BR204,'raw data'!BX204)</f>
        <v>3.6610563138708203E-2</v>
      </c>
      <c r="AF4" s="2">
        <f>AVERAGE('raw data'!J304,'raw data'!P304,'raw data'!V304)</f>
        <v>0.83300000000000007</v>
      </c>
      <c r="AG4" s="2">
        <f>STDEV('raw data'!J304,'raw data'!P304,'raw data'!V304)</f>
        <v>2.8618176042508332E-2</v>
      </c>
      <c r="AH4" s="2">
        <f>AVERAGE('raw data'!AB304,'raw data'!AH304,'raw data'!AN304)</f>
        <v>1.9733333333333334</v>
      </c>
      <c r="AI4" s="2">
        <f>STDEV('raw data'!AB304,'raw data'!AH304,'raw data'!AN304)</f>
        <v>4.5883911486852613E-2</v>
      </c>
      <c r="AJ4" s="2">
        <f>AVERAGE('raw data'!AT304,'raw data'!AZ304,'raw data'!BF304)</f>
        <v>2.6276666666666664</v>
      </c>
      <c r="AK4" s="2">
        <f>STDEV('raw data'!AT304,'raw data'!AZ304,'raw data'!BF304)</f>
        <v>4.5785732857881824E-2</v>
      </c>
      <c r="AL4" s="2">
        <f>AVERAGE('raw data'!BL304,'raw data'!BR304,'raw data'!BX304)</f>
        <v>2.6823333333333337</v>
      </c>
      <c r="AM4" s="2">
        <f>STDEV('raw data'!BL304,'raw data'!BR304,'raw data'!BX304)</f>
        <v>6.1329710037903551E-2</v>
      </c>
      <c r="AO4" s="2">
        <f>AVERAGE('raw data'!J404,'raw data'!P404,'raw data'!V404)</f>
        <v>0.80033333333333323</v>
      </c>
      <c r="AP4" s="2">
        <f>STDEV('raw data'!J404,'raw data'!P404,'raw data'!V404)</f>
        <v>4.8788659884581087E-2</v>
      </c>
      <c r="AQ4" s="2">
        <f>AVERAGE('raw data'!AB404,'raw data'!AH404,'raw data'!AN404)</f>
        <v>1.9836666666666669</v>
      </c>
      <c r="AR4" s="2">
        <f>STDEV('raw data'!AB404,'raw data'!AH404,'raw data'!AN404)</f>
        <v>5.1520222566807029E-2</v>
      </c>
      <c r="AS4" s="2">
        <f>AVERAGE('raw data'!AT404,'raw data'!AZ404,'raw data'!BF404)</f>
        <v>2.6443333333333334</v>
      </c>
      <c r="AT4" s="2">
        <f>STDEV('raw data'!AT404,'raw data'!AZ404,'raw data'!BF404)</f>
        <v>0.10697819092382034</v>
      </c>
      <c r="AU4" s="2">
        <f>AVERAGE('raw data'!BL404,'raw data'!BR404,'raw data'!BX404)</f>
        <v>2.704333333333333</v>
      </c>
      <c r="AV4" s="2">
        <f>STDEV('raw data'!BL404,'raw data'!BR404,'raw data'!BX404)</f>
        <v>5.7326549986313695E-2</v>
      </c>
      <c r="AY4" s="13">
        <f t="shared" si="0"/>
        <v>6.1000000000000054E-2</v>
      </c>
      <c r="AZ4" s="14">
        <f t="shared" si="1"/>
        <v>7.1840995978684805E-2</v>
      </c>
      <c r="BA4" s="13">
        <f t="shared" si="2"/>
        <v>9.8333333333333606E-3</v>
      </c>
      <c r="BB4" s="14">
        <f t="shared" si="3"/>
        <v>4.9274721142023151E-2</v>
      </c>
      <c r="BC4" s="13">
        <f t="shared" si="4"/>
        <v>-5.0333333333333563E-2</v>
      </c>
      <c r="BD4" s="14">
        <f t="shared" si="5"/>
        <v>0.11243961321437175</v>
      </c>
      <c r="BE4" s="13">
        <f t="shared" si="6"/>
        <v>-2.3333333333335204E-3</v>
      </c>
      <c r="BF4" s="14">
        <f t="shared" si="7"/>
        <v>0.11290206092466336</v>
      </c>
      <c r="BH4" s="13">
        <f t="shared" si="8"/>
        <v>2.6333333333333209E-2</v>
      </c>
      <c r="BI4" s="14">
        <f t="shared" si="9"/>
        <v>7.7587627336161008E-2</v>
      </c>
      <c r="BJ4" s="13">
        <f t="shared" si="10"/>
        <v>-1.3666666666666938E-2</v>
      </c>
      <c r="BK4" s="14">
        <f t="shared" si="11"/>
        <v>7.5473520027133659E-2</v>
      </c>
      <c r="BL4" s="13">
        <f t="shared" si="12"/>
        <v>2.0333333333333314E-2</v>
      </c>
      <c r="BM4" s="14">
        <f t="shared" si="13"/>
        <v>0.16028945561074029</v>
      </c>
      <c r="BN4" s="13">
        <f t="shared" si="14"/>
        <v>-4.6666666666661527E-3</v>
      </c>
      <c r="BO4" s="14">
        <f t="shared" si="15"/>
        <v>8.0473987537630937E-2</v>
      </c>
      <c r="BP4" s="13"/>
      <c r="BQ4" s="13">
        <f>N4-AF4</f>
        <v>6.6666666666666541E-2</v>
      </c>
      <c r="BR4" s="14">
        <f>O4+AG4</f>
        <v>7.4184976822608439E-2</v>
      </c>
      <c r="BS4" s="13">
        <f>P4-AH4</f>
        <v>-0.19666666666666677</v>
      </c>
      <c r="BT4" s="14">
        <f>Q4+AI4</f>
        <v>8.87946715981969E-2</v>
      </c>
      <c r="BU4" s="13">
        <f>R4-AJ4</f>
        <v>-9.2666666666666231E-2</v>
      </c>
      <c r="BV4" s="14">
        <f>S4+AK4</f>
        <v>0.13011247831861938</v>
      </c>
      <c r="BW4" s="13">
        <f>T4-AL4</f>
        <v>8.6666666666666003E-3</v>
      </c>
      <c r="BX4" s="14">
        <f>U4+AM4</f>
        <v>0.10519313443682629</v>
      </c>
      <c r="BZ4" s="13">
        <f t="shared" si="16"/>
        <v>9.9333333333333385E-2</v>
      </c>
      <c r="CA4" s="14">
        <f t="shared" si="17"/>
        <v>9.4355460664681201E-2</v>
      </c>
      <c r="CB4" s="13">
        <f t="shared" si="18"/>
        <v>-0.20700000000000029</v>
      </c>
      <c r="CC4" s="14">
        <f t="shared" si="19"/>
        <v>9.4430982678151323E-2</v>
      </c>
      <c r="CD4" s="13">
        <f t="shared" si="20"/>
        <v>-0.10933333333333328</v>
      </c>
      <c r="CE4" s="14">
        <f t="shared" si="21"/>
        <v>0.19130493638455789</v>
      </c>
      <c r="CF4" s="13">
        <f t="shared" si="22"/>
        <v>-1.3333333333332753E-2</v>
      </c>
      <c r="CG4" s="14">
        <f t="shared" si="23"/>
        <v>0.10118997438523644</v>
      </c>
      <c r="CI4" s="13">
        <f t="shared" si="24"/>
        <v>7.3000000000000176E-2</v>
      </c>
      <c r="CJ4" s="14">
        <f t="shared" si="25"/>
        <v>8.0809486440641981E-2</v>
      </c>
      <c r="CK4" s="13">
        <f t="shared" si="26"/>
        <v>-0.19333333333333336</v>
      </c>
      <c r="CL4" s="14">
        <f t="shared" si="27"/>
        <v>8.4082982482596394E-2</v>
      </c>
      <c r="CM4" s="13">
        <f t="shared" si="28"/>
        <v>-0.1296666666666666</v>
      </c>
      <c r="CN4" s="14">
        <f t="shared" si="29"/>
        <v>0.18294090107382308</v>
      </c>
      <c r="CO4" s="13">
        <f t="shared" si="30"/>
        <v>-8.6666666666666003E-3</v>
      </c>
      <c r="CP4" s="14">
        <f t="shared" si="31"/>
        <v>9.3937113125021898E-2</v>
      </c>
      <c r="CR4" s="13">
        <f t="shared" si="32"/>
        <v>3.2666666666666844E-2</v>
      </c>
      <c r="CS4" s="14">
        <f t="shared" si="33"/>
        <v>7.7406835927089412E-2</v>
      </c>
      <c r="CT4" s="13">
        <f t="shared" si="34"/>
        <v>-1.0333333333333528E-2</v>
      </c>
      <c r="CU4" s="14">
        <f t="shared" si="35"/>
        <v>9.7404134053659636E-2</v>
      </c>
      <c r="CV4" s="13">
        <f t="shared" si="36"/>
        <v>-1.6666666666667052E-2</v>
      </c>
      <c r="CW4" s="14">
        <f t="shared" si="37"/>
        <v>0.15276392378170217</v>
      </c>
      <c r="CX4" s="13">
        <f t="shared" si="38"/>
        <v>-2.1999999999999353E-2</v>
      </c>
      <c r="CY4" s="14">
        <f t="shared" si="39"/>
        <v>0.11865626002421725</v>
      </c>
    </row>
    <row r="5" spans="1:103" x14ac:dyDescent="0.25">
      <c r="A5" s="4">
        <v>11</v>
      </c>
      <c r="B5" s="4">
        <v>17</v>
      </c>
      <c r="C5" s="4" t="s">
        <v>25</v>
      </c>
      <c r="E5" s="2">
        <f>AVERAGE('raw data'!J5,'raw data'!P5,'raw data'!V5)</f>
        <v>0.40333333333333332</v>
      </c>
      <c r="F5" s="2">
        <f>STDEV('raw data'!J5,'raw data'!P5,'raw data'!V5)</f>
        <v>1.0263202878893754E-2</v>
      </c>
      <c r="G5" s="2">
        <f>AVERAGE('raw data'!AB5,'raw data'!AH5,'raw data'!AN5)</f>
        <v>1.012</v>
      </c>
      <c r="H5" s="2">
        <f>STDEV('raw data'!AB5,'raw data'!AH5,'raw data'!AN5)</f>
        <v>8.4852813742385784E-3</v>
      </c>
      <c r="I5" s="2">
        <f>AVERAGE('raw data'!AT5,'raw data'!AZ5,'raw data'!BF5)</f>
        <v>2.0786666666666669</v>
      </c>
      <c r="J5" s="2">
        <f>STDEV('raw data'!AT5,'raw data'!AZ5,'raw data'!BF5)</f>
        <v>4.8438965031607863E-2</v>
      </c>
      <c r="K5" s="2">
        <f>AVERAGE('raw data'!BL5,'raw data'!BR5,'raw data'!BX5)</f>
        <v>2.556</v>
      </c>
      <c r="L5" s="2">
        <f>STDEV('raw data'!BL5,'raw data'!BR5,'raw data'!BX5)</f>
        <v>8.8538127380242262E-2</v>
      </c>
      <c r="N5" s="2">
        <f>AVERAGE('raw data'!J105,'raw data'!P105,'raw data'!V105)</f>
        <v>0.40800000000000008</v>
      </c>
      <c r="O5" s="2">
        <f>STDEV('raw data'!J105,'raw data'!P105,'raw data'!V105)</f>
        <v>2.4248711305964274E-2</v>
      </c>
      <c r="P5" s="2">
        <f>AVERAGE('raw data'!AB105,'raw data'!AH105,'raw data'!AN105)</f>
        <v>0.99699999999999989</v>
      </c>
      <c r="Q5" s="2">
        <f>STDEV('raw data'!AB105,'raw data'!AH105,'raw data'!AN105)</f>
        <v>3.4597687784012406E-2</v>
      </c>
      <c r="R5" s="2">
        <f>AVERAGE('raw data'!AT105,'raw data'!AZ105,'raw data'!BF105)</f>
        <v>2.093666666666667</v>
      </c>
      <c r="S5" s="2">
        <f>STDEV('raw data'!AT105,'raw data'!AZ105,'raw data'!BF105)</f>
        <v>4.3015501081974321E-2</v>
      </c>
      <c r="T5" s="2">
        <f>AVERAGE('raw data'!BL105,'raw data'!BR105,'raw data'!BX105)</f>
        <v>2.5150000000000001</v>
      </c>
      <c r="U5" s="2">
        <f>STDEV('raw data'!BL105,'raw data'!BR105,'raw data'!BX105)</f>
        <v>3.9585350825778833E-2</v>
      </c>
      <c r="W5" s="2">
        <f>AVERAGE('raw data'!J205,'raw data'!P205,'raw data'!V205)</f>
        <v>0.38633333333333336</v>
      </c>
      <c r="X5" s="2">
        <f>STDEV('raw data'!J205,'raw data'!P205,'raw data'!V205)</f>
        <v>2.676440422152776E-2</v>
      </c>
      <c r="Y5" s="2">
        <f>AVERAGE('raw data'!AB205,'raw data'!AH205,'raw data'!AN205)</f>
        <v>1.0053333333333334</v>
      </c>
      <c r="Z5" s="2">
        <f>STDEV('raw data'!AB205,'raw data'!AH205,'raw data'!AN205)</f>
        <v>3.6828431046317105E-2</v>
      </c>
      <c r="AA5" s="2">
        <f>AVERAGE('raw data'!AT205,'raw data'!AZ205,'raw data'!BF205)</f>
        <v>2.1513333333333335</v>
      </c>
      <c r="AB5" s="2">
        <f>STDEV('raw data'!AT205,'raw data'!AZ205,'raw data'!BF205)</f>
        <v>5.7838856604650768E-2</v>
      </c>
      <c r="AC5" s="2">
        <f>AVERAGE('raw data'!BL205,'raw data'!BR205,'raw data'!BX205)</f>
        <v>2.5966666666666671</v>
      </c>
      <c r="AD5" s="2">
        <f>STDEV('raw data'!BL205,'raw data'!BR205,'raw data'!BX205)</f>
        <v>6.6725807101400803E-2</v>
      </c>
      <c r="AF5" s="2">
        <f>AVERAGE('raw data'!J305,'raw data'!P305,'raw data'!V305)</f>
        <v>0.43099999999999999</v>
      </c>
      <c r="AG5" s="2">
        <f>STDEV('raw data'!J305,'raw data'!P305,'raw data'!V305)</f>
        <v>1.0000000000000009E-2</v>
      </c>
      <c r="AH5" s="2">
        <f>AVERAGE('raw data'!AB305,'raw data'!AH305,'raw data'!AN305)</f>
        <v>1.3080000000000001</v>
      </c>
      <c r="AI5" s="2">
        <f>STDEV('raw data'!AB305,'raw data'!AH305,'raw data'!AN305)</f>
        <v>4.1243181254602544E-2</v>
      </c>
      <c r="AJ5" s="2">
        <f>AVERAGE('raw data'!AT305,'raw data'!AZ305,'raw data'!BF305)</f>
        <v>2.4006666666666665</v>
      </c>
      <c r="AK5" s="2">
        <f>STDEV('raw data'!AT305,'raw data'!AZ305,'raw data'!BF305)</f>
        <v>2.7392213005402281E-2</v>
      </c>
      <c r="AL5" s="2">
        <f>AVERAGE('raw data'!BL305,'raw data'!BR305,'raw data'!BX305)</f>
        <v>2.5493333333333332</v>
      </c>
      <c r="AM5" s="2">
        <f>STDEV('raw data'!BL305,'raw data'!BR305,'raw data'!BX305)</f>
        <v>5.4683940360341042E-2</v>
      </c>
      <c r="AO5" s="2">
        <f>AVERAGE('raw data'!J405,'raw data'!P405,'raw data'!V405)</f>
        <v>0.44</v>
      </c>
      <c r="AP5" s="2">
        <f>STDEV('raw data'!J405,'raw data'!P405,'raw data'!V405)</f>
        <v>3.9837168574084182E-2</v>
      </c>
      <c r="AQ5" s="2">
        <f>AVERAGE('raw data'!AB405,'raw data'!AH405,'raw data'!AN405)</f>
        <v>1.3156666666666668</v>
      </c>
      <c r="AR5" s="2">
        <f>STDEV('raw data'!AB405,'raw data'!AH405,'raw data'!AN405)</f>
        <v>5.8002873492037782E-2</v>
      </c>
      <c r="AS5" s="2">
        <f>AVERAGE('raw data'!AT405,'raw data'!AZ405,'raw data'!BF405)</f>
        <v>2.3826666666666667</v>
      </c>
      <c r="AT5" s="2">
        <f>STDEV('raw data'!AT405,'raw data'!AZ405,'raw data'!BF405)</f>
        <v>0.10660362720533159</v>
      </c>
      <c r="AU5" s="2">
        <f>AVERAGE('raw data'!BL405,'raw data'!BR405,'raw data'!BX405)</f>
        <v>2.6226666666666665</v>
      </c>
      <c r="AV5" s="2">
        <f>STDEV('raw data'!BL405,'raw data'!BR405,'raw data'!BX405)</f>
        <v>5.8002873492037782E-2</v>
      </c>
      <c r="AY5" s="13">
        <f t="shared" si="0"/>
        <v>-4.6666666666667633E-3</v>
      </c>
      <c r="AZ5" s="14">
        <f t="shared" si="1"/>
        <v>3.4511914184858029E-2</v>
      </c>
      <c r="BA5" s="13">
        <f t="shared" si="2"/>
        <v>1.5000000000000124E-2</v>
      </c>
      <c r="BB5" s="14">
        <f t="shared" si="3"/>
        <v>4.3082969158250981E-2</v>
      </c>
      <c r="BC5" s="13">
        <f t="shared" si="4"/>
        <v>-1.5000000000000124E-2</v>
      </c>
      <c r="BD5" s="14">
        <f t="shared" si="5"/>
        <v>9.1454466113582183E-2</v>
      </c>
      <c r="BE5" s="13">
        <f t="shared" si="6"/>
        <v>4.0999999999999925E-2</v>
      </c>
      <c r="BF5" s="14">
        <f t="shared" si="7"/>
        <v>0.1281234782060211</v>
      </c>
      <c r="BH5" s="13">
        <f t="shared" si="8"/>
        <v>2.1666666666666723E-2</v>
      </c>
      <c r="BI5" s="14">
        <f t="shared" si="9"/>
        <v>5.1013115527492034E-2</v>
      </c>
      <c r="BJ5" s="13">
        <f t="shared" si="10"/>
        <v>-8.3333333333335258E-3</v>
      </c>
      <c r="BK5" s="14">
        <f t="shared" si="11"/>
        <v>7.142611883032951E-2</v>
      </c>
      <c r="BL5" s="13">
        <f t="shared" si="12"/>
        <v>-5.7666666666666533E-2</v>
      </c>
      <c r="BM5" s="14">
        <f t="shared" si="13"/>
        <v>0.1008543576866251</v>
      </c>
      <c r="BN5" s="13">
        <f t="shared" si="14"/>
        <v>-8.1666666666666998E-2</v>
      </c>
      <c r="BO5" s="14">
        <f t="shared" si="15"/>
        <v>0.10631115792717963</v>
      </c>
      <c r="BP5" s="13"/>
      <c r="BQ5" s="13">
        <f>N5-AF5</f>
        <v>-2.2999999999999909E-2</v>
      </c>
      <c r="BR5" s="14">
        <f>O5+AG5</f>
        <v>3.4248711305964283E-2</v>
      </c>
      <c r="BS5" s="13">
        <f>P5-AH5</f>
        <v>-0.31100000000000017</v>
      </c>
      <c r="BT5" s="14">
        <f>Q5+AI5</f>
        <v>7.584086903861495E-2</v>
      </c>
      <c r="BU5" s="13">
        <f>R5-AJ5</f>
        <v>-0.3069999999999995</v>
      </c>
      <c r="BV5" s="14">
        <f>S5+AK5</f>
        <v>7.0407714087376602E-2</v>
      </c>
      <c r="BW5" s="13">
        <f>T5-AL5</f>
        <v>-3.4333333333333105E-2</v>
      </c>
      <c r="BX5" s="14">
        <f>U5+AM5</f>
        <v>9.4269291186119875E-2</v>
      </c>
      <c r="BZ5" s="13">
        <f t="shared" si="16"/>
        <v>-3.1999999999999917E-2</v>
      </c>
      <c r="CA5" s="14">
        <f t="shared" si="17"/>
        <v>6.4085879880048463E-2</v>
      </c>
      <c r="CB5" s="13">
        <f t="shared" si="18"/>
        <v>-0.31866666666666688</v>
      </c>
      <c r="CC5" s="14">
        <f t="shared" si="19"/>
        <v>9.2600561276050181E-2</v>
      </c>
      <c r="CD5" s="13">
        <f t="shared" si="20"/>
        <v>-0.2889999999999997</v>
      </c>
      <c r="CE5" s="14">
        <f t="shared" si="21"/>
        <v>0.14961912828730592</v>
      </c>
      <c r="CF5" s="13">
        <f t="shared" si="22"/>
        <v>-0.10766666666666636</v>
      </c>
      <c r="CG5" s="14">
        <f t="shared" si="23"/>
        <v>9.7588224317816608E-2</v>
      </c>
      <c r="CI5" s="13">
        <f t="shared" si="24"/>
        <v>-5.366666666666664E-2</v>
      </c>
      <c r="CJ5" s="14">
        <f t="shared" si="25"/>
        <v>6.6601572795611935E-2</v>
      </c>
      <c r="CK5" s="13">
        <f t="shared" si="26"/>
        <v>-0.31033333333333335</v>
      </c>
      <c r="CL5" s="14">
        <f t="shared" si="27"/>
        <v>9.4831304538354894E-2</v>
      </c>
      <c r="CM5" s="13">
        <f t="shared" si="28"/>
        <v>-0.23133333333333317</v>
      </c>
      <c r="CN5" s="14">
        <f t="shared" si="29"/>
        <v>0.16444248380998236</v>
      </c>
      <c r="CO5" s="13">
        <f t="shared" si="30"/>
        <v>-2.5999999999999357E-2</v>
      </c>
      <c r="CP5" s="14">
        <f t="shared" si="31"/>
        <v>0.12472868059343858</v>
      </c>
      <c r="CR5" s="13">
        <f t="shared" si="32"/>
        <v>-9.000000000000008E-3</v>
      </c>
      <c r="CS5" s="14">
        <f t="shared" si="33"/>
        <v>4.9837168574084191E-2</v>
      </c>
      <c r="CT5" s="13">
        <f t="shared" si="34"/>
        <v>-7.6666666666667105E-3</v>
      </c>
      <c r="CU5" s="14">
        <f t="shared" si="35"/>
        <v>9.9246054746640333E-2</v>
      </c>
      <c r="CV5" s="13">
        <f t="shared" si="36"/>
        <v>1.7999999999999794E-2</v>
      </c>
      <c r="CW5" s="14">
        <f t="shared" si="37"/>
        <v>0.13399584021073388</v>
      </c>
      <c r="CX5" s="13">
        <f t="shared" si="38"/>
        <v>-7.333333333333325E-2</v>
      </c>
      <c r="CY5" s="14">
        <f t="shared" si="39"/>
        <v>0.11268681385237883</v>
      </c>
    </row>
    <row r="6" spans="1:103" x14ac:dyDescent="0.25">
      <c r="A6" s="4">
        <v>18</v>
      </c>
      <c r="B6" s="4">
        <v>34</v>
      </c>
      <c r="C6" s="4" t="s">
        <v>26</v>
      </c>
      <c r="E6" s="2">
        <f>AVERAGE('raw data'!J6,'raw data'!P6,'raw data'!V6)</f>
        <v>5.2426666666666675</v>
      </c>
      <c r="F6" s="2">
        <f>STDEV('raw data'!J6,'raw data'!P6,'raw data'!V6)</f>
        <v>5.5102933981171193E-2</v>
      </c>
      <c r="G6" s="2">
        <f>AVERAGE('raw data'!AB6,'raw data'!AH6,'raw data'!AN6)</f>
        <v>6.0389999999999997</v>
      </c>
      <c r="H6" s="2">
        <f>STDEV('raw data'!AB6,'raw data'!AH6,'raw data'!AN6)</f>
        <v>5.5154328932550914E-2</v>
      </c>
      <c r="I6" s="2">
        <f>AVERAGE('raw data'!AT6,'raw data'!AZ6,'raw data'!BF6)</f>
        <v>6.282</v>
      </c>
      <c r="J6" s="2">
        <f>STDEV('raw data'!AT6,'raw data'!AZ6,'raw data'!BF6)</f>
        <v>7.5973679652890092E-2</v>
      </c>
      <c r="K6" s="2">
        <f>AVERAGE('raw data'!BL6,'raw data'!BR6,'raw data'!BX6)</f>
        <v>6.2089999999999996</v>
      </c>
      <c r="L6" s="2">
        <f>STDEV('raw data'!BL6,'raw data'!BR6,'raw data'!BX6)</f>
        <v>0.12740094191174559</v>
      </c>
      <c r="N6" s="2">
        <f>AVERAGE('raw data'!J106,'raw data'!P106,'raw data'!V106)</f>
        <v>5.1439999999999992</v>
      </c>
      <c r="O6" s="2">
        <f>STDEV('raw data'!J106,'raw data'!P106,'raw data'!V106)</f>
        <v>0.14770578864756786</v>
      </c>
      <c r="P6" s="2">
        <f>AVERAGE('raw data'!AB106,'raw data'!AH106,'raw data'!AN106)</f>
        <v>5.9883333333333333</v>
      </c>
      <c r="Q6" s="2">
        <f>STDEV('raw data'!AB106,'raw data'!AH106,'raw data'!AN106)</f>
        <v>2.2143471573656343E-2</v>
      </c>
      <c r="R6" s="2">
        <f>AVERAGE('raw data'!AT106,'raw data'!AZ106,'raw data'!BF106)</f>
        <v>6.2940000000000005</v>
      </c>
      <c r="S6" s="2">
        <f>STDEV('raw data'!AT106,'raw data'!AZ106,'raw data'!BF106)</f>
        <v>9.153687781435392E-2</v>
      </c>
      <c r="T6" s="2">
        <f>AVERAGE('raw data'!BL106,'raw data'!BR106,'raw data'!BX106)</f>
        <v>6.2206666666666663</v>
      </c>
      <c r="U6" s="2">
        <f>STDEV('raw data'!BL106,'raw data'!BR106,'raw data'!BX106)</f>
        <v>0.11943757086165731</v>
      </c>
      <c r="W6" s="2">
        <f>AVERAGE('raw data'!J206,'raw data'!P206,'raw data'!V206)</f>
        <v>5.0460000000000003</v>
      </c>
      <c r="X6" s="2">
        <f>STDEV('raw data'!J206,'raw data'!P206,'raw data'!V206)</f>
        <v>0.20393381279228842</v>
      </c>
      <c r="Y6" s="2">
        <f>AVERAGE('raw data'!AB206,'raw data'!AH206,'raw data'!AN206)</f>
        <v>5.9029999999999996</v>
      </c>
      <c r="Z6" s="2">
        <f>STDEV('raw data'!AB206,'raw data'!AH206,'raw data'!AN206)</f>
        <v>5.1176166327696032E-2</v>
      </c>
      <c r="AA6" s="2">
        <f>AVERAGE('raw data'!AT206,'raw data'!AZ206,'raw data'!BF206)</f>
        <v>6.237333333333333</v>
      </c>
      <c r="AB6" s="2">
        <f>STDEV('raw data'!AT206,'raw data'!AZ206,'raw data'!BF206)</f>
        <v>9.6458972280101252E-2</v>
      </c>
      <c r="AC6" s="2">
        <f>AVERAGE('raw data'!BL206,'raw data'!BR206,'raw data'!BX206)</f>
        <v>6.2149999999999999</v>
      </c>
      <c r="AD6" s="2">
        <f>STDEV('raw data'!BL206,'raw data'!BR206,'raw data'!BX206)</f>
        <v>3.6755951898977957E-2</v>
      </c>
      <c r="AF6" s="2">
        <f>AVERAGE('raw data'!J306,'raw data'!P306,'raw data'!V306)</f>
        <v>5.0396666666666663</v>
      </c>
      <c r="AG6" s="2">
        <f>STDEV('raw data'!J306,'raw data'!P306,'raw data'!V306)</f>
        <v>0.17575361542037568</v>
      </c>
      <c r="AH6" s="2">
        <f>AVERAGE('raw data'!AB306,'raw data'!AH306,'raw data'!AN306)</f>
        <v>5.9426666666666668</v>
      </c>
      <c r="AI6" s="2">
        <f>STDEV('raw data'!AB306,'raw data'!AH306,'raw data'!AN306)</f>
        <v>7.9103307979713045E-2</v>
      </c>
      <c r="AJ6" s="2">
        <f>AVERAGE('raw data'!AT306,'raw data'!AZ306,'raw data'!BF306)</f>
        <v>6.2240000000000002</v>
      </c>
      <c r="AK6" s="2">
        <f>STDEV('raw data'!AT306,'raw data'!AZ306,'raw data'!BF306)</f>
        <v>6.91953755680247E-2</v>
      </c>
      <c r="AL6" s="2">
        <f>AVERAGE('raw data'!BL306,'raw data'!BR306,'raw data'!BX306)</f>
        <v>6.2353333333333332</v>
      </c>
      <c r="AM6" s="2">
        <f>STDEV('raw data'!BL306,'raw data'!BR306,'raw data'!BX306)</f>
        <v>7.3418889485835678E-2</v>
      </c>
      <c r="AO6" s="2">
        <f>AVERAGE('raw data'!J406,'raw data'!P406,'raw data'!V406)</f>
        <v>5.049666666666667</v>
      </c>
      <c r="AP6" s="2">
        <f>STDEV('raw data'!J406,'raw data'!P406,'raw data'!V406)</f>
        <v>7.8053400523829697E-2</v>
      </c>
      <c r="AQ6" s="2">
        <f>AVERAGE('raw data'!AB406,'raw data'!AH406,'raw data'!AN406)</f>
        <v>5.9673333333333334</v>
      </c>
      <c r="AR6" s="2">
        <f>STDEV('raw data'!AB406,'raw data'!AH406,'raw data'!AN406)</f>
        <v>7.8545103815153908E-2</v>
      </c>
      <c r="AS6" s="2">
        <f>AVERAGE('raw data'!AT406,'raw data'!AZ406,'raw data'!BF406)</f>
        <v>6.2363333333333335</v>
      </c>
      <c r="AT6" s="2">
        <f>STDEV('raw data'!AT406,'raw data'!AZ406,'raw data'!BF406)</f>
        <v>0.13481221507464883</v>
      </c>
      <c r="AU6" s="2">
        <f>AVERAGE('raw data'!BL406,'raw data'!BR406,'raw data'!BX406)</f>
        <v>6.1353333333333326</v>
      </c>
      <c r="AV6" s="2">
        <f>STDEV('raw data'!BL406,'raw data'!BR406,'raw data'!BX406)</f>
        <v>7.5692359808195664E-2</v>
      </c>
      <c r="AY6" s="13">
        <f t="shared" ref="AY6:AY67" si="40">E6-N6</f>
        <v>9.8666666666668235E-2</v>
      </c>
      <c r="AZ6" s="14">
        <f t="shared" ref="AZ6:AZ67" si="41">F6+O6</f>
        <v>0.20280872262873906</v>
      </c>
      <c r="BA6" s="13">
        <f t="shared" ref="BA6:BA67" si="42">G6-P6</f>
        <v>5.0666666666666416E-2</v>
      </c>
      <c r="BB6" s="14">
        <f t="shared" ref="BB6:BB67" si="43">H6+Q6</f>
        <v>7.7297800506207257E-2</v>
      </c>
      <c r="BC6" s="13">
        <f t="shared" ref="BC6:BC67" si="44">I6-R6</f>
        <v>-1.2000000000000455E-2</v>
      </c>
      <c r="BD6" s="14">
        <f t="shared" ref="BD6:BD67" si="45">J6+S6</f>
        <v>0.16751055746724403</v>
      </c>
      <c r="BE6" s="13">
        <f t="shared" ref="BE6:BE67" si="46">K6-T6</f>
        <v>-1.1666666666666714E-2</v>
      </c>
      <c r="BF6" s="14">
        <f t="shared" ref="BF6:BF67" si="47">L6+U6</f>
        <v>0.24683851277340291</v>
      </c>
      <c r="BH6" s="13">
        <f t="shared" ref="BH6:BH67" si="48">N6-W6</f>
        <v>9.7999999999998977E-2</v>
      </c>
      <c r="BI6" s="14">
        <f t="shared" ref="BI6:BI67" si="49">O6+X6</f>
        <v>0.35163960143985629</v>
      </c>
      <c r="BJ6" s="13">
        <f t="shared" ref="BJ6:BJ67" si="50">P6-Y6</f>
        <v>8.5333333333333705E-2</v>
      </c>
      <c r="BK6" s="14">
        <f t="shared" ref="BK6:BK67" si="51">Q6+Z6</f>
        <v>7.3319637901352375E-2</v>
      </c>
      <c r="BL6" s="13">
        <f t="shared" ref="BL6:BL67" si="52">R6-AA6</f>
        <v>5.6666666666667531E-2</v>
      </c>
      <c r="BM6" s="14">
        <f t="shared" ref="BM6:BM67" si="53">S6+AB6</f>
        <v>0.18799585009445519</v>
      </c>
      <c r="BN6" s="13">
        <f t="shared" ref="BN6:BN67" si="54">T6-AC6</f>
        <v>5.6666666666664867E-3</v>
      </c>
      <c r="BO6" s="14">
        <f t="shared" ref="BO6:BO67" si="55">U6+AD6</f>
        <v>0.15619352276063525</v>
      </c>
      <c r="BP6" s="13"/>
      <c r="BQ6" s="13">
        <f>N6-AF6</f>
        <v>0.10433333333333294</v>
      </c>
      <c r="BR6" s="14">
        <f>O6+AG6</f>
        <v>0.32345940406794355</v>
      </c>
      <c r="BS6" s="13">
        <f>P6-AH6</f>
        <v>4.5666666666666522E-2</v>
      </c>
      <c r="BT6" s="14">
        <f>Q6+AI6</f>
        <v>0.10124677955336939</v>
      </c>
      <c r="BU6" s="13">
        <f>R6-AJ6</f>
        <v>7.0000000000000284E-2</v>
      </c>
      <c r="BV6" s="14">
        <f>S6+AK6</f>
        <v>0.16073225338237862</v>
      </c>
      <c r="BW6" s="13">
        <f>T6-AL6</f>
        <v>-1.4666666666666828E-2</v>
      </c>
      <c r="BX6" s="14">
        <f>U6+AM6</f>
        <v>0.19285646034749299</v>
      </c>
      <c r="BZ6" s="13">
        <f t="shared" ref="BZ6:BZ67" si="56">N6-AO6</f>
        <v>9.433333333333227E-2</v>
      </c>
      <c r="CA6" s="14">
        <f t="shared" ref="CA6:CA67" si="57">O6+AP6</f>
        <v>0.22575918917139756</v>
      </c>
      <c r="CB6" s="13">
        <f t="shared" ref="CB6:CB67" si="58">P6-AQ6</f>
        <v>2.0999999999999908E-2</v>
      </c>
      <c r="CC6" s="14">
        <f t="shared" ref="CC6:CC67" si="59">Q6+AR6</f>
        <v>0.10068857538881025</v>
      </c>
      <c r="CD6" s="13">
        <f t="shared" ref="CD6:CD67" si="60">R6-AS6</f>
        <v>5.7666666666666977E-2</v>
      </c>
      <c r="CE6" s="14">
        <f t="shared" ref="CE6:CE67" si="61">S6+AT6</f>
        <v>0.22634909288900273</v>
      </c>
      <c r="CF6" s="13">
        <f t="shared" ref="CF6:CF67" si="62">T6-AU6</f>
        <v>8.5333333333333705E-2</v>
      </c>
      <c r="CG6" s="14">
        <f t="shared" ref="CG6:CG67" si="63">U6+AV6</f>
        <v>0.19512993066985296</v>
      </c>
      <c r="CI6" s="13">
        <f t="shared" ref="CI6:CI67" si="64">W6-AO6</f>
        <v>-3.6666666666667069E-3</v>
      </c>
      <c r="CJ6" s="14">
        <f t="shared" ref="CJ6:CJ67" si="65">X6+AP6</f>
        <v>0.28198721331611809</v>
      </c>
      <c r="CK6" s="13">
        <f t="shared" ref="CK6:CK67" si="66">Y6-AQ6</f>
        <v>-6.4333333333333798E-2</v>
      </c>
      <c r="CL6" s="14">
        <f t="shared" ref="CL6:CL67" si="67">Z6+AR6</f>
        <v>0.12972127014284995</v>
      </c>
      <c r="CM6" s="13">
        <f t="shared" ref="CM6:CM67" si="68">AA6-AS6</f>
        <v>9.9999999999944578E-4</v>
      </c>
      <c r="CN6" s="14">
        <f t="shared" ref="CN6:CN67" si="69">AB6+AT6</f>
        <v>0.23127118735475008</v>
      </c>
      <c r="CO6" s="13">
        <f t="shared" ref="CO6:CO67" si="70">AC6-AU6</f>
        <v>7.9666666666667219E-2</v>
      </c>
      <c r="CP6" s="14">
        <f t="shared" ref="CP6:CP67" si="71">AD6+AV6</f>
        <v>0.11244831170717362</v>
      </c>
      <c r="CR6" s="13">
        <f t="shared" ref="CR6:CR67" si="72">AF6-AO6</f>
        <v>-1.0000000000000675E-2</v>
      </c>
      <c r="CS6" s="14">
        <f t="shared" ref="CS6:CS67" si="73">AG6+AP6</f>
        <v>0.25380701594420541</v>
      </c>
      <c r="CT6" s="13">
        <f t="shared" ref="CT6:CT67" si="74">AH6-AQ6</f>
        <v>-2.4666666666666615E-2</v>
      </c>
      <c r="CU6" s="14">
        <f t="shared" ref="CU6:CU67" si="75">AI6+AR6</f>
        <v>0.15764841179486694</v>
      </c>
      <c r="CV6" s="13">
        <f t="shared" ref="CV6:CV67" si="76">AJ6-AS6</f>
        <v>-1.2333333333333307E-2</v>
      </c>
      <c r="CW6" s="14">
        <f t="shared" ref="CW6:CW67" si="77">AK6+AT6</f>
        <v>0.20400759064267354</v>
      </c>
      <c r="CX6" s="13">
        <f t="shared" ref="CX6:CX67" si="78">AL6-AU6</f>
        <v>0.10000000000000053</v>
      </c>
      <c r="CY6" s="14">
        <f t="shared" ref="CY6:CY67" si="79">AM6+AV6</f>
        <v>0.14911124929403136</v>
      </c>
    </row>
    <row r="7" spans="1:103" x14ac:dyDescent="0.25">
      <c r="A7" s="4">
        <v>19</v>
      </c>
      <c r="B7" s="4">
        <v>34</v>
      </c>
      <c r="C7" s="4" t="s">
        <v>27</v>
      </c>
      <c r="E7" s="2">
        <f>AVERAGE('raw data'!J7,'raw data'!P7,'raw data'!V7)</f>
        <v>5.2886666666666668</v>
      </c>
      <c r="F7" s="2">
        <f>STDEV('raw data'!J7,'raw data'!P7,'raw data'!V7)</f>
        <v>8.4583292282420494E-2</v>
      </c>
      <c r="G7" s="2">
        <f>AVERAGE('raw data'!AB7,'raw data'!AH7,'raw data'!AN7)</f>
        <v>5.8085000000000004</v>
      </c>
      <c r="H7" s="2">
        <f>STDEV('raw data'!AB7,'raw data'!AH7,'raw data'!AN7)</f>
        <v>2.4748737341528639E-2</v>
      </c>
      <c r="I7" s="2">
        <f>AVERAGE('raw data'!AT7,'raw data'!AZ7,'raw data'!BF7)</f>
        <v>5.9703333333333335</v>
      </c>
      <c r="J7" s="2">
        <f>STDEV('raw data'!AT7,'raw data'!AZ7,'raw data'!BF7)</f>
        <v>7.7242043818980477E-2</v>
      </c>
      <c r="K7" s="2">
        <f>AVERAGE('raw data'!BL7,'raw data'!BR7,'raw data'!BX7)</f>
        <v>5.8713333333333333</v>
      </c>
      <c r="L7" s="2">
        <f>STDEV('raw data'!BL7,'raw data'!BR7,'raw data'!BX7)</f>
        <v>0.1327190014027127</v>
      </c>
      <c r="N7" s="2">
        <f>AVERAGE('raw data'!J107,'raw data'!P107,'raw data'!V107)</f>
        <v>5.2256666666666671</v>
      </c>
      <c r="O7" s="2">
        <f>STDEV('raw data'!J107,'raw data'!P107,'raw data'!V107)</f>
        <v>0.16842307838693998</v>
      </c>
      <c r="P7" s="2">
        <f>AVERAGE('raw data'!AB107,'raw data'!AH107,'raw data'!AN107)</f>
        <v>5.7546666666666662</v>
      </c>
      <c r="Q7" s="2">
        <f>STDEV('raw data'!AB107,'raw data'!AH107,'raw data'!AN107)</f>
        <v>7.1905029958503799E-2</v>
      </c>
      <c r="R7" s="2">
        <f>AVERAGE('raw data'!AT107,'raw data'!AZ107,'raw data'!BF107)</f>
        <v>5.9516666666666671</v>
      </c>
      <c r="S7" s="2">
        <f>STDEV('raw data'!AT107,'raw data'!AZ107,'raw data'!BF107)</f>
        <v>0.1172959220660859</v>
      </c>
      <c r="T7" s="2">
        <f>AVERAGE('raw data'!BL107,'raw data'!BR107,'raw data'!BX107)</f>
        <v>5.9133333333333331</v>
      </c>
      <c r="U7" s="2">
        <f>STDEV('raw data'!BL107,'raw data'!BR107,'raw data'!BX107)</f>
        <v>0.14817669632345473</v>
      </c>
      <c r="W7" s="2">
        <f>AVERAGE('raw data'!J207,'raw data'!P207,'raw data'!V207)</f>
        <v>5.101</v>
      </c>
      <c r="X7" s="2">
        <f>STDEV('raw data'!J207,'raw data'!P207,'raw data'!V207)</f>
        <v>0.18007498438150676</v>
      </c>
      <c r="Y7" s="2">
        <f>AVERAGE('raw data'!AB207,'raw data'!AH207,'raw data'!AN207)</f>
        <v>5.7203333333333335</v>
      </c>
      <c r="Z7" s="2">
        <f>STDEV('raw data'!AB207,'raw data'!AH207,'raw data'!AN207)</f>
        <v>8.9757079572217249E-2</v>
      </c>
      <c r="AA7" s="2">
        <f>AVERAGE('raw data'!AT207,'raw data'!AZ207,'raw data'!BF207)</f>
        <v>5.9233333333333329</v>
      </c>
      <c r="AB7" s="2">
        <f>STDEV('raw data'!AT207,'raw data'!AZ207,'raw data'!BF207)</f>
        <v>9.5038588653942394E-2</v>
      </c>
      <c r="AC7" s="2">
        <f>AVERAGE('raw data'!BL207,'raw data'!BR207,'raw data'!BX207)</f>
        <v>5.88</v>
      </c>
      <c r="AD7" s="2">
        <f>STDEV('raw data'!BL207,'raw data'!BR207,'raw data'!BX207)</f>
        <v>7.6374079372519915E-2</v>
      </c>
      <c r="AF7" s="2">
        <f>AVERAGE('raw data'!J307,'raw data'!P307,'raw data'!V307)</f>
        <v>5.0943333333333332</v>
      </c>
      <c r="AG7" s="2">
        <f>STDEV('raw data'!J307,'raw data'!P307,'raw data'!V307)</f>
        <v>0.15931206273642115</v>
      </c>
      <c r="AH7" s="2">
        <f>AVERAGE('raw data'!AB307,'raw data'!AH307,'raw data'!AN307)</f>
        <v>5.687666666666666</v>
      </c>
      <c r="AI7" s="2">
        <f>STDEV('raw data'!AB307,'raw data'!AH307,'raw data'!AN307)</f>
        <v>0.11426868920808247</v>
      </c>
      <c r="AJ7" s="2">
        <f>AVERAGE('raw data'!AT307,'raw data'!AZ307,'raw data'!BF307)</f>
        <v>5.8929999999999998</v>
      </c>
      <c r="AK7" s="2">
        <f>STDEV('raw data'!AT307,'raw data'!AZ307,'raw data'!BF307)</f>
        <v>5.7166423711825912E-2</v>
      </c>
      <c r="AL7" s="2">
        <f>AVERAGE('raw data'!BL307,'raw data'!BR307,'raw data'!BX307)</f>
        <v>5.9279999999999999</v>
      </c>
      <c r="AM7" s="2">
        <f>STDEV('raw data'!BL307,'raw data'!BR307,'raw data'!BX307)</f>
        <v>0.10221056696839166</v>
      </c>
      <c r="AO7" s="2">
        <f>AVERAGE('raw data'!J407,'raw data'!P407,'raw data'!V407)</f>
        <v>5.0679999999999996</v>
      </c>
      <c r="AP7" s="2">
        <f>STDEV('raw data'!J407,'raw data'!P407,'raw data'!V407)</f>
        <v>0.1013706071797935</v>
      </c>
      <c r="AQ7" s="2">
        <f>AVERAGE('raw data'!AB407,'raw data'!AH407,'raw data'!AN407)</f>
        <v>5.7496666666666663</v>
      </c>
      <c r="AR7" s="2">
        <f>STDEV('raw data'!AB407,'raw data'!AH407,'raw data'!AN407)</f>
        <v>6.1239965164370809E-2</v>
      </c>
      <c r="AS7" s="2">
        <f>AVERAGE('raw data'!AT407,'raw data'!AZ407,'raw data'!BF407)</f>
        <v>5.9316666666666658</v>
      </c>
      <c r="AT7" s="2">
        <f>STDEV('raw data'!AT407,'raw data'!AZ407,'raw data'!BF407)</f>
        <v>0.16255563150298227</v>
      </c>
      <c r="AU7" s="2">
        <f>AVERAGE('raw data'!BL407,'raw data'!BR407,'raw data'!BX407)</f>
        <v>5.8806666666666665</v>
      </c>
      <c r="AV7" s="2">
        <f>STDEV('raw data'!BL407,'raw data'!BR407,'raw data'!BX407)</f>
        <v>2.055075018906467E-2</v>
      </c>
      <c r="AY7" s="13">
        <f t="shared" si="40"/>
        <v>6.2999999999999723E-2</v>
      </c>
      <c r="AZ7" s="14">
        <f t="shared" si="41"/>
        <v>0.25300637066936049</v>
      </c>
      <c r="BA7" s="13">
        <f t="shared" si="42"/>
        <v>5.3833333333334288E-2</v>
      </c>
      <c r="BB7" s="14">
        <f t="shared" si="43"/>
        <v>9.6653767300032445E-2</v>
      </c>
      <c r="BC7" s="13">
        <f t="shared" si="44"/>
        <v>1.8666666666666387E-2</v>
      </c>
      <c r="BD7" s="14">
        <f t="shared" si="45"/>
        <v>0.19453796588506639</v>
      </c>
      <c r="BE7" s="13">
        <f t="shared" si="46"/>
        <v>-4.1999999999999815E-2</v>
      </c>
      <c r="BF7" s="14">
        <f t="shared" si="47"/>
        <v>0.2808956977261674</v>
      </c>
      <c r="BH7" s="13">
        <f t="shared" si="48"/>
        <v>0.12466666666666715</v>
      </c>
      <c r="BI7" s="14">
        <f t="shared" si="49"/>
        <v>0.34849806276844675</v>
      </c>
      <c r="BJ7" s="13">
        <f t="shared" si="50"/>
        <v>3.4333333333332661E-2</v>
      </c>
      <c r="BK7" s="14">
        <f t="shared" si="51"/>
        <v>0.16166210953072105</v>
      </c>
      <c r="BL7" s="13">
        <f t="shared" si="52"/>
        <v>2.833333333333421E-2</v>
      </c>
      <c r="BM7" s="14">
        <f t="shared" si="53"/>
        <v>0.21233451072002829</v>
      </c>
      <c r="BN7" s="13">
        <f t="shared" si="54"/>
        <v>3.3333333333333215E-2</v>
      </c>
      <c r="BO7" s="14">
        <f t="shared" si="55"/>
        <v>0.22455077569597465</v>
      </c>
      <c r="BP7" s="13"/>
      <c r="BQ7" s="13">
        <f>N7-AF7</f>
        <v>0.13133333333333397</v>
      </c>
      <c r="BR7" s="14">
        <f>O7+AG7</f>
        <v>0.32773514112336111</v>
      </c>
      <c r="BS7" s="13">
        <f>P7-AH7</f>
        <v>6.7000000000000171E-2</v>
      </c>
      <c r="BT7" s="14">
        <f>Q7+AI7</f>
        <v>0.18617371916658626</v>
      </c>
      <c r="BU7" s="13">
        <f>R7-AJ7</f>
        <v>5.8666666666667311E-2</v>
      </c>
      <c r="BV7" s="14">
        <f>S7+AK7</f>
        <v>0.17446234577791181</v>
      </c>
      <c r="BW7" s="13">
        <f>T7-AL7</f>
        <v>-1.4666666666666828E-2</v>
      </c>
      <c r="BX7" s="14">
        <f>U7+AM7</f>
        <v>0.25038726329184641</v>
      </c>
      <c r="BZ7" s="13">
        <f t="shared" si="56"/>
        <v>0.15766666666666751</v>
      </c>
      <c r="CA7" s="14">
        <f t="shared" si="57"/>
        <v>0.2697936855667335</v>
      </c>
      <c r="CB7" s="13">
        <f t="shared" si="58"/>
        <v>4.9999999999998934E-3</v>
      </c>
      <c r="CC7" s="14">
        <f t="shared" si="59"/>
        <v>0.13314499512287462</v>
      </c>
      <c r="CD7" s="13">
        <f t="shared" si="60"/>
        <v>2.000000000000135E-2</v>
      </c>
      <c r="CE7" s="14">
        <f t="shared" si="61"/>
        <v>0.27985155356906816</v>
      </c>
      <c r="CF7" s="13">
        <f t="shared" si="62"/>
        <v>3.2666666666666622E-2</v>
      </c>
      <c r="CG7" s="14">
        <f t="shared" si="63"/>
        <v>0.16872744651251939</v>
      </c>
      <c r="CI7" s="13">
        <f t="shared" si="64"/>
        <v>3.3000000000000362E-2</v>
      </c>
      <c r="CJ7" s="14">
        <f t="shared" si="65"/>
        <v>0.28144559156130028</v>
      </c>
      <c r="CK7" s="13">
        <f t="shared" si="66"/>
        <v>-2.9333333333332767E-2</v>
      </c>
      <c r="CL7" s="14">
        <f t="shared" si="67"/>
        <v>0.15099704473658807</v>
      </c>
      <c r="CM7" s="13">
        <f t="shared" si="68"/>
        <v>-8.3333333333328596E-3</v>
      </c>
      <c r="CN7" s="14">
        <f t="shared" si="69"/>
        <v>0.25759422015692468</v>
      </c>
      <c r="CO7" s="13">
        <f t="shared" si="70"/>
        <v>-6.6666666666659324E-4</v>
      </c>
      <c r="CP7" s="14">
        <f t="shared" si="71"/>
        <v>9.6924829561584588E-2</v>
      </c>
      <c r="CR7" s="13">
        <f t="shared" si="72"/>
        <v>2.6333333333333542E-2</v>
      </c>
      <c r="CS7" s="14">
        <f t="shared" si="73"/>
        <v>0.26068266991621464</v>
      </c>
      <c r="CT7" s="13">
        <f t="shared" si="74"/>
        <v>-6.2000000000000277E-2</v>
      </c>
      <c r="CU7" s="14">
        <f t="shared" si="75"/>
        <v>0.17550865437245328</v>
      </c>
      <c r="CV7" s="13">
        <f t="shared" si="76"/>
        <v>-3.8666666666665961E-2</v>
      </c>
      <c r="CW7" s="14">
        <f t="shared" si="77"/>
        <v>0.2197220552148082</v>
      </c>
      <c r="CX7" s="13">
        <f t="shared" si="78"/>
        <v>4.7333333333333449E-2</v>
      </c>
      <c r="CY7" s="14">
        <f t="shared" si="79"/>
        <v>0.12276131715745633</v>
      </c>
    </row>
    <row r="8" spans="1:103" x14ac:dyDescent="0.25">
      <c r="A8" s="4">
        <v>35</v>
      </c>
      <c r="B8" s="4">
        <v>39</v>
      </c>
      <c r="C8" s="4" t="s">
        <v>28</v>
      </c>
      <c r="E8" s="2">
        <f>AVERAGE('raw data'!J8,'raw data'!P8,'raw data'!V8)</f>
        <v>1.5343333333333333</v>
      </c>
      <c r="F8" s="2">
        <f>STDEV('raw data'!J8,'raw data'!P8,'raw data'!V8)</f>
        <v>1.5534906930308071E-2</v>
      </c>
      <c r="G8" s="2">
        <f>AVERAGE('raw data'!AB8,'raw data'!AH8,'raw data'!AN8)</f>
        <v>1.641</v>
      </c>
      <c r="H8" s="2">
        <f>STDEV('raw data'!AB8,'raw data'!AH8,'raw data'!AN8)</f>
        <v>4.2426406871192892E-3</v>
      </c>
      <c r="I8" s="2">
        <f>AVERAGE('raw data'!AT8,'raw data'!AZ8,'raw data'!BF8)</f>
        <v>1.6219999999999999</v>
      </c>
      <c r="J8" s="2">
        <f>STDEV('raw data'!AT8,'raw data'!AZ8,'raw data'!BF8)</f>
        <v>1.5716233645501676E-2</v>
      </c>
      <c r="K8" s="2">
        <f>AVERAGE('raw data'!BL8,'raw data'!BR8,'raw data'!BX8)</f>
        <v>1.6176666666666666</v>
      </c>
      <c r="L8" s="2">
        <f>STDEV('raw data'!BL8,'raw data'!BR8,'raw data'!BX8)</f>
        <v>3.5851545759330035E-2</v>
      </c>
      <c r="N8" s="2">
        <f>AVERAGE('raw data'!J108,'raw data'!P108,'raw data'!V108)</f>
        <v>1.4913333333333334</v>
      </c>
      <c r="O8" s="2">
        <f>STDEV('raw data'!J108,'raw data'!P108,'raw data'!V108)</f>
        <v>4.9084960357866622E-2</v>
      </c>
      <c r="P8" s="2">
        <f>AVERAGE('raw data'!AB108,'raw data'!AH108,'raw data'!AN108)</f>
        <v>1.62</v>
      </c>
      <c r="Q8" s="2">
        <f>STDEV('raw data'!AB108,'raw data'!AH108,'raw data'!AN108)</f>
        <v>3.4655446902326879E-2</v>
      </c>
      <c r="R8" s="2">
        <f>AVERAGE('raw data'!AT108,'raw data'!AZ108,'raw data'!BF108)</f>
        <v>1.6243333333333332</v>
      </c>
      <c r="S8" s="2">
        <f>STDEV('raw data'!AT108,'raw data'!AZ108,'raw data'!BF108)</f>
        <v>2.218858565419007E-2</v>
      </c>
      <c r="T8" s="2">
        <f>AVERAGE('raw data'!BL108,'raw data'!BR108,'raw data'!BX108)</f>
        <v>1.6193333333333335</v>
      </c>
      <c r="U8" s="2">
        <f>STDEV('raw data'!BL108,'raw data'!BR108,'raw data'!BX108)</f>
        <v>3.100537587795588E-2</v>
      </c>
      <c r="W8" s="2">
        <f>AVERAGE('raw data'!J208,'raw data'!P208,'raw data'!V208)</f>
        <v>1.4586666666666668</v>
      </c>
      <c r="X8" s="2">
        <f>STDEV('raw data'!J208,'raw data'!P208,'raw data'!V208)</f>
        <v>4.8644972333565316E-2</v>
      </c>
      <c r="Y8" s="2">
        <f>AVERAGE('raw data'!AB208,'raw data'!AH208,'raw data'!AN208)</f>
        <v>1.639</v>
      </c>
      <c r="Z8" s="2">
        <f>STDEV('raw data'!AB208,'raw data'!AH208,'raw data'!AN208)</f>
        <v>2.2516660498395489E-2</v>
      </c>
      <c r="AA8" s="2">
        <f>AVERAGE('raw data'!AT208,'raw data'!AZ208,'raw data'!BF208)</f>
        <v>1.6063333333333334</v>
      </c>
      <c r="AB8" s="2">
        <f>STDEV('raw data'!AT208,'raw data'!AZ208,'raw data'!BF208)</f>
        <v>2.8023799409311628E-2</v>
      </c>
      <c r="AC8" s="2">
        <f>AVERAGE('raw data'!BL208,'raw data'!BR208,'raw data'!BX208)</f>
        <v>1.601</v>
      </c>
      <c r="AD8" s="2">
        <f>STDEV('raw data'!BL208,'raw data'!BR208,'raw data'!BX208)</f>
        <v>1.8083141320025146E-2</v>
      </c>
      <c r="AF8" s="2">
        <f>AVERAGE('raw data'!J308,'raw data'!P308,'raw data'!V308)</f>
        <v>1.3906666666666665</v>
      </c>
      <c r="AG8" s="2">
        <f>STDEV('raw data'!J308,'raw data'!P308,'raw data'!V308)</f>
        <v>5.5410588639116035E-2</v>
      </c>
      <c r="AH8" s="2">
        <f>AVERAGE('raw data'!AB308,'raw data'!AH308,'raw data'!AN308)</f>
        <v>1.615</v>
      </c>
      <c r="AI8" s="2">
        <f>STDEV('raw data'!AB308,'raw data'!AH308,'raw data'!AN308)</f>
        <v>3.2078029864690813E-2</v>
      </c>
      <c r="AJ8" s="2">
        <f>AVERAGE('raw data'!AT308,'raw data'!AZ308,'raw data'!BF308)</f>
        <v>1.6036666666666666</v>
      </c>
      <c r="AK8" s="2">
        <f>STDEV('raw data'!AT308,'raw data'!AZ308,'raw data'!BF308)</f>
        <v>1.4843629385474939E-2</v>
      </c>
      <c r="AL8" s="2">
        <f>AVERAGE('raw data'!BL308,'raw data'!BR308,'raw data'!BX308)</f>
        <v>1.6153333333333333</v>
      </c>
      <c r="AM8" s="2">
        <f>STDEV('raw data'!BL308,'raw data'!BR308,'raw data'!BX308)</f>
        <v>3.2347076117221644E-2</v>
      </c>
      <c r="AO8" s="2">
        <f>AVERAGE('raw data'!J408,'raw data'!P408,'raw data'!V408)</f>
        <v>1.3863333333333332</v>
      </c>
      <c r="AP8" s="2">
        <f>STDEV('raw data'!J408,'raw data'!P408,'raw data'!V408)</f>
        <v>2.2501851775650186E-2</v>
      </c>
      <c r="AQ8" s="2">
        <f>AVERAGE('raw data'!AB408,'raw data'!AH408,'raw data'!AN408)</f>
        <v>1.6056666666666668</v>
      </c>
      <c r="AR8" s="2">
        <f>STDEV('raw data'!AB408,'raw data'!AH408,'raw data'!AN408)</f>
        <v>2.5501633934580183E-2</v>
      </c>
      <c r="AS8" s="2">
        <f>AVERAGE('raw data'!AT408,'raw data'!AZ408,'raw data'!BF408)</f>
        <v>1.5999999999999999</v>
      </c>
      <c r="AT8" s="2">
        <f>STDEV('raw data'!AT408,'raw data'!AZ408,'raw data'!BF408)</f>
        <v>3.4597687784012364E-2</v>
      </c>
      <c r="AU8" s="2">
        <f>AVERAGE('raw data'!BL408,'raw data'!BR408,'raw data'!BX408)</f>
        <v>1.6043333333333332</v>
      </c>
      <c r="AV8" s="2">
        <f>STDEV('raw data'!BL408,'raw data'!BR408,'raw data'!BX408)</f>
        <v>2.2590558499809857E-2</v>
      </c>
      <c r="AY8" s="13">
        <f t="shared" si="40"/>
        <v>4.2999999999999927E-2</v>
      </c>
      <c r="AZ8" s="14">
        <f t="shared" si="41"/>
        <v>6.461986728817469E-2</v>
      </c>
      <c r="BA8" s="13">
        <f t="shared" si="42"/>
        <v>2.0999999999999908E-2</v>
      </c>
      <c r="BB8" s="14">
        <f t="shared" si="43"/>
        <v>3.889808758944617E-2</v>
      </c>
      <c r="BC8" s="13">
        <f t="shared" si="44"/>
        <v>-2.3333333333332984E-3</v>
      </c>
      <c r="BD8" s="14">
        <f t="shared" si="45"/>
        <v>3.790481929969175E-2</v>
      </c>
      <c r="BE8" s="13">
        <f t="shared" si="46"/>
        <v>-1.6666666666669272E-3</v>
      </c>
      <c r="BF8" s="14">
        <f t="shared" si="47"/>
        <v>6.6856921637285918E-2</v>
      </c>
      <c r="BH8" s="13">
        <f t="shared" si="48"/>
        <v>3.2666666666666622E-2</v>
      </c>
      <c r="BI8" s="14">
        <f t="shared" si="49"/>
        <v>9.7729932691431931E-2</v>
      </c>
      <c r="BJ8" s="13">
        <f t="shared" si="50"/>
        <v>-1.8999999999999906E-2</v>
      </c>
      <c r="BK8" s="14">
        <f t="shared" si="51"/>
        <v>5.7172107400722372E-2</v>
      </c>
      <c r="BL8" s="13">
        <f t="shared" si="52"/>
        <v>1.7999999999999794E-2</v>
      </c>
      <c r="BM8" s="14">
        <f t="shared" si="53"/>
        <v>5.0212385063501702E-2</v>
      </c>
      <c r="BN8" s="13">
        <f t="shared" si="54"/>
        <v>1.8333333333333535E-2</v>
      </c>
      <c r="BO8" s="14">
        <f t="shared" si="55"/>
        <v>4.9088517197981026E-2</v>
      </c>
      <c r="BP8" s="13"/>
      <c r="BQ8" s="13">
        <f>N8-AF8</f>
        <v>0.1006666666666669</v>
      </c>
      <c r="BR8" s="14">
        <f>O8+AG8</f>
        <v>0.10449554899698266</v>
      </c>
      <c r="BS8" s="13">
        <f>P8-AH8</f>
        <v>5.0000000000001155E-3</v>
      </c>
      <c r="BT8" s="14">
        <f>Q8+AI8</f>
        <v>6.6733476767017685E-2</v>
      </c>
      <c r="BU8" s="13">
        <f>R8-AJ8</f>
        <v>2.0666666666666611E-2</v>
      </c>
      <c r="BV8" s="14">
        <f>S8+AK8</f>
        <v>3.7032215039665008E-2</v>
      </c>
      <c r="BW8" s="13">
        <f>T8-AL8</f>
        <v>4.0000000000002256E-3</v>
      </c>
      <c r="BX8" s="14">
        <f>U8+AM8</f>
        <v>6.3352451995177528E-2</v>
      </c>
      <c r="BZ8" s="13">
        <f t="shared" si="56"/>
        <v>0.1050000000000002</v>
      </c>
      <c r="CA8" s="14">
        <f t="shared" si="57"/>
        <v>7.1586812133516808E-2</v>
      </c>
      <c r="CB8" s="13">
        <f t="shared" si="58"/>
        <v>1.4333333333333309E-2</v>
      </c>
      <c r="CC8" s="14">
        <f t="shared" si="59"/>
        <v>6.0157080836907059E-2</v>
      </c>
      <c r="CD8" s="13">
        <f t="shared" si="60"/>
        <v>2.4333333333333318E-2</v>
      </c>
      <c r="CE8" s="14">
        <f t="shared" si="61"/>
        <v>5.6786273438202431E-2</v>
      </c>
      <c r="CF8" s="13">
        <f t="shared" si="62"/>
        <v>1.5000000000000346E-2</v>
      </c>
      <c r="CG8" s="14">
        <f t="shared" si="63"/>
        <v>5.3595934377765733E-2</v>
      </c>
      <c r="CI8" s="13">
        <f t="shared" si="64"/>
        <v>7.2333333333333583E-2</v>
      </c>
      <c r="CJ8" s="14">
        <f t="shared" si="65"/>
        <v>7.1146824109215495E-2</v>
      </c>
      <c r="CK8" s="13">
        <f t="shared" si="66"/>
        <v>3.3333333333333215E-2</v>
      </c>
      <c r="CL8" s="14">
        <f t="shared" si="67"/>
        <v>4.8018294432975672E-2</v>
      </c>
      <c r="CM8" s="13">
        <f t="shared" si="68"/>
        <v>6.333333333333524E-3</v>
      </c>
      <c r="CN8" s="14">
        <f t="shared" si="69"/>
        <v>6.2621487193323999E-2</v>
      </c>
      <c r="CO8" s="13">
        <f t="shared" si="70"/>
        <v>-3.3333333333331883E-3</v>
      </c>
      <c r="CP8" s="14">
        <f t="shared" si="71"/>
        <v>4.0673699819834999E-2</v>
      </c>
      <c r="CR8" s="13">
        <f t="shared" si="72"/>
        <v>4.3333333333333002E-3</v>
      </c>
      <c r="CS8" s="14">
        <f t="shared" si="73"/>
        <v>7.7912440414766221E-2</v>
      </c>
      <c r="CT8" s="13">
        <f t="shared" si="74"/>
        <v>9.3333333333331936E-3</v>
      </c>
      <c r="CU8" s="14">
        <f t="shared" si="75"/>
        <v>5.7579663799271E-2</v>
      </c>
      <c r="CV8" s="13">
        <f t="shared" si="76"/>
        <v>3.6666666666667069E-3</v>
      </c>
      <c r="CW8" s="14">
        <f t="shared" si="77"/>
        <v>4.9441317169487305E-2</v>
      </c>
      <c r="CX8" s="13">
        <f t="shared" si="78"/>
        <v>1.1000000000000121E-2</v>
      </c>
      <c r="CY8" s="14">
        <f t="shared" si="79"/>
        <v>5.4937634617031501E-2</v>
      </c>
    </row>
    <row r="9" spans="1:103" x14ac:dyDescent="0.25">
      <c r="A9" s="4">
        <v>40</v>
      </c>
      <c r="B9" s="4">
        <v>53</v>
      </c>
      <c r="C9" s="4" t="s">
        <v>29</v>
      </c>
      <c r="E9" s="2">
        <f>AVERAGE('raw data'!J9,'raw data'!P9,'raw data'!V9)</f>
        <v>2.2363333333333331</v>
      </c>
      <c r="F9" s="2">
        <f>STDEV('raw data'!J9,'raw data'!P9,'raw data'!V9)</f>
        <v>9.9057222519780719E-2</v>
      </c>
      <c r="G9" s="2">
        <f>AVERAGE('raw data'!AB9,'raw data'!AH9,'raw data'!AN9)</f>
        <v>3.0895000000000001</v>
      </c>
      <c r="H9" s="2">
        <f>STDEV('raw data'!AB9,'raw data'!AH9,'raw data'!AN9)</f>
        <v>5.0204581464244995E-2</v>
      </c>
      <c r="I9" s="2">
        <f>AVERAGE('raw data'!AT9,'raw data'!AZ9,'raw data'!BF9)</f>
        <v>3.1430000000000002</v>
      </c>
      <c r="J9" s="2">
        <f>STDEV('raw data'!AT9,'raw data'!AZ9,'raw data'!BF9)</f>
        <v>0.19058856209122321</v>
      </c>
      <c r="K9" s="2">
        <f>AVERAGE('raw data'!BL9,'raw data'!BR9,'raw data'!BX9)</f>
        <v>3.6386666666666669</v>
      </c>
      <c r="L9" s="2">
        <f>STDEV('raw data'!BL9,'raw data'!BR9,'raw data'!BX9)</f>
        <v>0.16961819870914013</v>
      </c>
      <c r="N9" s="2">
        <f>AVERAGE('raw data'!J109,'raw data'!P109,'raw data'!V109)</f>
        <v>2.2376666666666662</v>
      </c>
      <c r="O9" s="2">
        <f>STDEV('raw data'!J109,'raw data'!P109,'raw data'!V109)</f>
        <v>0.12613220577367765</v>
      </c>
      <c r="P9" s="2">
        <f>AVERAGE('raw data'!AB109,'raw data'!AH109,'raw data'!AN109)</f>
        <v>3.0323333333333333</v>
      </c>
      <c r="Q9" s="2">
        <f>STDEV('raw data'!AB109,'raw data'!AH109,'raw data'!AN109)</f>
        <v>0.15006776247193565</v>
      </c>
      <c r="R9" s="2">
        <f>AVERAGE('raw data'!AT109,'raw data'!AZ109,'raw data'!BF109)</f>
        <v>3.1816666666666666</v>
      </c>
      <c r="S9" s="2">
        <f>STDEV('raw data'!AT109,'raw data'!AZ109,'raw data'!BF109)</f>
        <v>0.11893835938557976</v>
      </c>
      <c r="T9" s="2">
        <f>AVERAGE('raw data'!BL109,'raw data'!BR109,'raw data'!BX109)</f>
        <v>3.5876666666666672</v>
      </c>
      <c r="U9" s="2">
        <f>STDEV('raw data'!BL109,'raw data'!BR109,'raw data'!BX109)</f>
        <v>9.7633669055983641E-2</v>
      </c>
      <c r="W9" s="2">
        <f>AVERAGE('raw data'!J209,'raw data'!P209,'raw data'!V209)</f>
        <v>2.1726666666666667</v>
      </c>
      <c r="X9" s="2">
        <f>STDEV('raw data'!J209,'raw data'!P209,'raw data'!V209)</f>
        <v>8.6222580182532996E-2</v>
      </c>
      <c r="Y9" s="2">
        <f>AVERAGE('raw data'!AB209,'raw data'!AH209,'raw data'!AN209)</f>
        <v>3.1283333333333339</v>
      </c>
      <c r="Z9" s="2">
        <f>STDEV('raw data'!AB209,'raw data'!AH209,'raw data'!AN209)</f>
        <v>0.17214625564714819</v>
      </c>
      <c r="AA9" s="2">
        <f>AVERAGE('raw data'!AT209,'raw data'!AZ209,'raw data'!BF209)</f>
        <v>3.1716666666666669</v>
      </c>
      <c r="AB9" s="2">
        <f>STDEV('raw data'!AT209,'raw data'!AZ209,'raw data'!BF209)</f>
        <v>0.14705894509798911</v>
      </c>
      <c r="AC9" s="2">
        <f>AVERAGE('raw data'!BL209,'raw data'!BR209,'raw data'!BX209)</f>
        <v>3.5826666666666664</v>
      </c>
      <c r="AD9" s="2">
        <f>STDEV('raw data'!BL209,'raw data'!BR209,'raw data'!BX209)</f>
        <v>0.19309151543590225</v>
      </c>
      <c r="AF9" s="2">
        <f>AVERAGE('raw data'!J309,'raw data'!P309,'raw data'!V309)</f>
        <v>2.1333333333333333</v>
      </c>
      <c r="AG9" s="2">
        <f>STDEV('raw data'!J309,'raw data'!P309,'raw data'!V309)</f>
        <v>0.146728774728522</v>
      </c>
      <c r="AH9" s="2">
        <f>AVERAGE('raw data'!AB309,'raw data'!AH309,'raw data'!AN309)</f>
        <v>3.036</v>
      </c>
      <c r="AI9" s="2">
        <f>STDEV('raw data'!AB309,'raw data'!AH309,'raw data'!AN309)</f>
        <v>0.13186735759845961</v>
      </c>
      <c r="AJ9" s="2">
        <f>AVERAGE('raw data'!AT309,'raw data'!AZ309,'raw data'!BF309)</f>
        <v>3.3296666666666668</v>
      </c>
      <c r="AK9" s="2">
        <f>STDEV('raw data'!AT309,'raw data'!AZ309,'raw data'!BF309)</f>
        <v>0.13893283749111776</v>
      </c>
      <c r="AL9" s="2">
        <f>AVERAGE('raw data'!BL309,'raw data'!BR309,'raw data'!BX309)</f>
        <v>3.6336666666666666</v>
      </c>
      <c r="AM9" s="2">
        <f>STDEV('raw data'!BL309,'raw data'!BR309,'raw data'!BX309)</f>
        <v>0.19468007944659699</v>
      </c>
      <c r="AO9" s="2">
        <f>AVERAGE('raw data'!J409,'raw data'!P409,'raw data'!V409)</f>
        <v>2.1563333333333334</v>
      </c>
      <c r="AP9" s="2">
        <f>STDEV('raw data'!J409,'raw data'!P409,'raw data'!V409)</f>
        <v>0.1990184246077065</v>
      </c>
      <c r="AQ9" s="2">
        <f>AVERAGE('raw data'!AB409,'raw data'!AH409,'raw data'!AN409)</f>
        <v>3.0756666666666668</v>
      </c>
      <c r="AR9" s="2">
        <f>STDEV('raw data'!AB409,'raw data'!AH409,'raw data'!AN409)</f>
        <v>0.15453262870129822</v>
      </c>
      <c r="AS9" s="2">
        <f>AVERAGE('raw data'!AT409,'raw data'!AZ409,'raw data'!BF409)</f>
        <v>3.4143333333333334</v>
      </c>
      <c r="AT9" s="2">
        <f>STDEV('raw data'!AT409,'raw data'!AZ409,'raw data'!BF409)</f>
        <v>0.22465380774278745</v>
      </c>
      <c r="AU9" s="2">
        <f>AVERAGE('raw data'!BL409,'raw data'!BR409,'raw data'!BX409)</f>
        <v>3.6219999999999999</v>
      </c>
      <c r="AV9" s="2">
        <f>STDEV('raw data'!BL409,'raw data'!BR409,'raw data'!BX409)</f>
        <v>0.10479026672358462</v>
      </c>
      <c r="AY9" s="13">
        <f t="shared" si="40"/>
        <v>-1.3333333333331865E-3</v>
      </c>
      <c r="AZ9" s="14">
        <f t="shared" si="41"/>
        <v>0.22518942829345837</v>
      </c>
      <c r="BA9" s="13">
        <f t="shared" si="42"/>
        <v>5.716666666666681E-2</v>
      </c>
      <c r="BB9" s="14">
        <f t="shared" si="43"/>
        <v>0.20027234393618065</v>
      </c>
      <c r="BC9" s="13">
        <f t="shared" si="44"/>
        <v>-3.8666666666666405E-2</v>
      </c>
      <c r="BD9" s="14">
        <f t="shared" si="45"/>
        <v>0.30952692147680294</v>
      </c>
      <c r="BE9" s="13">
        <f t="shared" si="46"/>
        <v>5.0999999999999712E-2</v>
      </c>
      <c r="BF9" s="14">
        <f t="shared" si="47"/>
        <v>0.26725186776512377</v>
      </c>
      <c r="BH9" s="13">
        <f t="shared" si="48"/>
        <v>6.4999999999999503E-2</v>
      </c>
      <c r="BI9" s="14">
        <f t="shared" si="49"/>
        <v>0.21235478595621066</v>
      </c>
      <c r="BJ9" s="13">
        <f t="shared" si="50"/>
        <v>-9.6000000000000529E-2</v>
      </c>
      <c r="BK9" s="14">
        <f t="shared" si="51"/>
        <v>0.32221401811908384</v>
      </c>
      <c r="BL9" s="13">
        <f t="shared" si="52"/>
        <v>9.9999999999997868E-3</v>
      </c>
      <c r="BM9" s="14">
        <f t="shared" si="53"/>
        <v>0.26599730448356884</v>
      </c>
      <c r="BN9" s="13">
        <f t="shared" si="54"/>
        <v>5.0000000000007816E-3</v>
      </c>
      <c r="BO9" s="14">
        <f t="shared" si="55"/>
        <v>0.29072518449188589</v>
      </c>
      <c r="BP9" s="13"/>
      <c r="BQ9" s="13">
        <f>N9-AF9</f>
        <v>0.10433333333333294</v>
      </c>
      <c r="BR9" s="14">
        <f>O9+AG9</f>
        <v>0.27286098050219965</v>
      </c>
      <c r="BS9" s="13">
        <f>P9-AH9</f>
        <v>-3.6666666666667069E-3</v>
      </c>
      <c r="BT9" s="14">
        <f>Q9+AI9</f>
        <v>0.28193512007039523</v>
      </c>
      <c r="BU9" s="13">
        <f>R9-AJ9</f>
        <v>-0.14800000000000013</v>
      </c>
      <c r="BV9" s="14">
        <f>S9+AK9</f>
        <v>0.25787119687669752</v>
      </c>
      <c r="BW9" s="13">
        <f>T9-AL9</f>
        <v>-4.5999999999999375E-2</v>
      </c>
      <c r="BX9" s="14">
        <f>U9+AM9</f>
        <v>0.29231374850258063</v>
      </c>
      <c r="BZ9" s="13">
        <f t="shared" si="56"/>
        <v>8.1333333333332813E-2</v>
      </c>
      <c r="CA9" s="14">
        <f t="shared" si="57"/>
        <v>0.32515063038138414</v>
      </c>
      <c r="CB9" s="13">
        <f t="shared" si="58"/>
        <v>-4.3333333333333446E-2</v>
      </c>
      <c r="CC9" s="14">
        <f t="shared" si="59"/>
        <v>0.3046003911732339</v>
      </c>
      <c r="CD9" s="13">
        <f t="shared" si="60"/>
        <v>-0.2326666666666668</v>
      </c>
      <c r="CE9" s="14">
        <f t="shared" si="61"/>
        <v>0.34359216712836721</v>
      </c>
      <c r="CF9" s="13">
        <f t="shared" si="62"/>
        <v>-3.4333333333332661E-2</v>
      </c>
      <c r="CG9" s="14">
        <f t="shared" si="63"/>
        <v>0.20242393577956824</v>
      </c>
      <c r="CI9" s="13">
        <f t="shared" si="64"/>
        <v>1.6333333333333311E-2</v>
      </c>
      <c r="CJ9" s="14">
        <f t="shared" si="65"/>
        <v>0.28524100479023951</v>
      </c>
      <c r="CK9" s="13">
        <f t="shared" si="66"/>
        <v>5.2666666666667084E-2</v>
      </c>
      <c r="CL9" s="14">
        <f t="shared" si="67"/>
        <v>0.32667888434844639</v>
      </c>
      <c r="CM9" s="13">
        <f t="shared" si="68"/>
        <v>-0.24266666666666659</v>
      </c>
      <c r="CN9" s="14">
        <f t="shared" si="69"/>
        <v>0.37171275284077654</v>
      </c>
      <c r="CO9" s="13">
        <f t="shared" si="70"/>
        <v>-3.9333333333333442E-2</v>
      </c>
      <c r="CP9" s="14">
        <f t="shared" si="71"/>
        <v>0.29788178215948685</v>
      </c>
      <c r="CR9" s="13">
        <f t="shared" si="72"/>
        <v>-2.3000000000000131E-2</v>
      </c>
      <c r="CS9" s="14">
        <f t="shared" si="73"/>
        <v>0.34574719933622849</v>
      </c>
      <c r="CT9" s="13">
        <f t="shared" si="74"/>
        <v>-3.9666666666666739E-2</v>
      </c>
      <c r="CU9" s="14">
        <f t="shared" si="75"/>
        <v>0.28639998629975782</v>
      </c>
      <c r="CV9" s="13">
        <f t="shared" si="76"/>
        <v>-8.4666666666666668E-2</v>
      </c>
      <c r="CW9" s="14">
        <f t="shared" si="77"/>
        <v>0.36358664523390521</v>
      </c>
      <c r="CX9" s="13">
        <f t="shared" si="78"/>
        <v>1.1666666666666714E-2</v>
      </c>
      <c r="CY9" s="14">
        <f t="shared" si="79"/>
        <v>0.29947034617018159</v>
      </c>
    </row>
    <row r="10" spans="1:103" x14ac:dyDescent="0.25">
      <c r="A10" s="4">
        <v>54</v>
      </c>
      <c r="B10" s="4">
        <v>60</v>
      </c>
      <c r="C10" s="4" t="s">
        <v>30</v>
      </c>
      <c r="E10" s="2">
        <f>AVERAGE('raw data'!J10,'raw data'!P10,'raw data'!V10)</f>
        <v>4.1666666666666664E-2</v>
      </c>
      <c r="F10" s="2">
        <f>STDEV('raw data'!J10,'raw data'!P10,'raw data'!V10)</f>
        <v>4.7258156262526092E-3</v>
      </c>
      <c r="G10" s="2">
        <f>AVERAGE('raw data'!AB10,'raw data'!AH10,'raw data'!AN10)</f>
        <v>3.7999999999999999E-2</v>
      </c>
      <c r="H10" s="2">
        <f>STDEV('raw data'!AB10,'raw data'!AH10,'raw data'!AN10)</f>
        <v>1.4142135623730963E-3</v>
      </c>
      <c r="I10" s="2">
        <f>AVERAGE('raw data'!AT10,'raw data'!AZ10,'raw data'!BF10)</f>
        <v>4.3666666666666666E-2</v>
      </c>
      <c r="J10" s="2">
        <f>STDEV('raw data'!AT10,'raw data'!AZ10,'raw data'!BF10)</f>
        <v>1.1676186592091312E-2</v>
      </c>
      <c r="K10" s="2">
        <f>AVERAGE('raw data'!BL10,'raw data'!BR10,'raw data'!BX10)</f>
        <v>6.4000000000000001E-2</v>
      </c>
      <c r="L10" s="2">
        <f>STDEV('raw data'!BL10,'raw data'!BR10,'raw data'!BX10)</f>
        <v>7.5498344352707457E-3</v>
      </c>
      <c r="N10" s="2">
        <f>AVERAGE('raw data'!J110,'raw data'!P110,'raw data'!V110)</f>
        <v>3.7333333333333329E-2</v>
      </c>
      <c r="O10" s="2">
        <f>STDEV('raw data'!J110,'raw data'!P110,'raw data'!V110)</f>
        <v>6.5064070986477216E-3</v>
      </c>
      <c r="P10" s="2">
        <f>AVERAGE('raw data'!AB110,'raw data'!AH110,'raw data'!AN110)</f>
        <v>4.6000000000000006E-2</v>
      </c>
      <c r="Q10" s="2">
        <f>STDEV('raw data'!AB110,'raw data'!AH110,'raw data'!AN110)</f>
        <v>1.4525839046333944E-2</v>
      </c>
      <c r="R10" s="2">
        <f>AVERAGE('raw data'!AT110,'raw data'!AZ110,'raw data'!BF110)</f>
        <v>4.8666666666666664E-2</v>
      </c>
      <c r="S10" s="2">
        <f>STDEV('raw data'!AT110,'raw data'!AZ110,'raw data'!BF110)</f>
        <v>1.0692676621563634E-2</v>
      </c>
      <c r="T10" s="2">
        <f>AVERAGE('raw data'!BL110,'raw data'!BR110,'raw data'!BX110)</f>
        <v>7.5999999999999998E-2</v>
      </c>
      <c r="U10" s="2">
        <f>STDEV('raw data'!BL110,'raw data'!BR110,'raw data'!BX110)</f>
        <v>1.1135528725660081E-2</v>
      </c>
      <c r="W10" s="2">
        <f>AVERAGE('raw data'!J210,'raw data'!P210,'raw data'!V210)</f>
        <v>3.9E-2</v>
      </c>
      <c r="X10" s="2">
        <f>STDEV('raw data'!J210,'raw data'!P210,'raw data'!V210)</f>
        <v>1.1532562594670809E-2</v>
      </c>
      <c r="Y10" s="2">
        <f>AVERAGE('raw data'!AB210,'raw data'!AH210,'raw data'!AN210)</f>
        <v>3.7999999999999999E-2</v>
      </c>
      <c r="Z10" s="2">
        <f>STDEV('raw data'!AB210,'raw data'!AH210,'raw data'!AN210)</f>
        <v>9.8488578017961199E-3</v>
      </c>
      <c r="AA10" s="2">
        <f>AVERAGE('raw data'!AT210,'raw data'!AZ210,'raw data'!BF210)</f>
        <v>5.0999999999999997E-2</v>
      </c>
      <c r="AB10" s="2">
        <f>STDEV('raw data'!AT210,'raw data'!AZ210,'raw data'!BF210)</f>
        <v>7.999999999999962E-3</v>
      </c>
      <c r="AC10" s="2">
        <f>AVERAGE('raw data'!BL210,'raw data'!BR210,'raw data'!BX210)</f>
        <v>7.166666666666667E-2</v>
      </c>
      <c r="AD10" s="2">
        <f>STDEV('raw data'!BL210,'raw data'!BR210,'raw data'!BX210)</f>
        <v>2.5166114784235779E-3</v>
      </c>
      <c r="AF10" s="2">
        <f>AVERAGE('raw data'!J310,'raw data'!P310,'raw data'!V310)</f>
        <v>4.2000000000000003E-2</v>
      </c>
      <c r="AG10" s="2">
        <f>STDEV('raw data'!J310,'raw data'!P310,'raw data'!V310)</f>
        <v>8.6602540378443345E-3</v>
      </c>
      <c r="AH10" s="2">
        <f>AVERAGE('raw data'!AB310,'raw data'!AH310,'raw data'!AN310)</f>
        <v>5.566666666666667E-2</v>
      </c>
      <c r="AI10" s="2">
        <f>STDEV('raw data'!AB310,'raw data'!AH310,'raw data'!AN310)</f>
        <v>2.9022979401386966E-2</v>
      </c>
      <c r="AJ10" s="2">
        <f>AVERAGE('raw data'!AT310,'raw data'!AZ310,'raw data'!BF310)</f>
        <v>6.6000000000000003E-2</v>
      </c>
      <c r="AK10" s="2">
        <f>STDEV('raw data'!AT310,'raw data'!AZ310,'raw data'!BF310)</f>
        <v>9.8488578017960973E-3</v>
      </c>
      <c r="AL10" s="2">
        <f>AVERAGE('raw data'!BL310,'raw data'!BR310,'raw data'!BX310)</f>
        <v>0.122</v>
      </c>
      <c r="AM10" s="2">
        <f>STDEV('raw data'!BL310,'raw data'!BR310,'raw data'!BX310)</f>
        <v>3.9000000000000062E-2</v>
      </c>
      <c r="AO10" s="2">
        <f>AVERAGE('raw data'!J410,'raw data'!P410,'raw data'!V410)</f>
        <v>3.0666666666666665E-2</v>
      </c>
      <c r="AP10" s="2">
        <f>STDEV('raw data'!J410,'raw data'!P410,'raw data'!V410)</f>
        <v>1.3868429375143142E-2</v>
      </c>
      <c r="AQ10" s="2">
        <f>AVERAGE('raw data'!AB410,'raw data'!AH410,'raw data'!AN410)</f>
        <v>0.03</v>
      </c>
      <c r="AR10" s="2">
        <f>STDEV('raw data'!AB410,'raw data'!AH410,'raw data'!AN410)</f>
        <v>1.0816653826391975E-2</v>
      </c>
      <c r="AS10" s="2">
        <f>AVERAGE('raw data'!AT410,'raw data'!AZ410,'raw data'!BF410)</f>
        <v>5.6999999999999995E-2</v>
      </c>
      <c r="AT10" s="2">
        <f>STDEV('raw data'!AT410,'raw data'!AZ410,'raw data'!BF410)</f>
        <v>3.6055512754639895E-3</v>
      </c>
      <c r="AU10" s="2">
        <f>AVERAGE('raw data'!BL410,'raw data'!BR410,'raw data'!BX410)</f>
        <v>0.14433333333333334</v>
      </c>
      <c r="AV10" s="2">
        <f>STDEV('raw data'!BL410,'raw data'!BR410,'raw data'!BX410)</f>
        <v>3.7004504230341163E-2</v>
      </c>
      <c r="AY10" s="13">
        <f t="shared" si="40"/>
        <v>4.3333333333333349E-3</v>
      </c>
      <c r="AZ10" s="14">
        <f t="shared" si="41"/>
        <v>1.1232222724900331E-2</v>
      </c>
      <c r="BA10" s="13">
        <f t="shared" si="42"/>
        <v>-8.0000000000000071E-3</v>
      </c>
      <c r="BB10" s="14">
        <f t="shared" si="43"/>
        <v>1.5940052608707039E-2</v>
      </c>
      <c r="BC10" s="13">
        <f t="shared" si="44"/>
        <v>-4.9999999999999975E-3</v>
      </c>
      <c r="BD10" s="14">
        <f t="shared" si="45"/>
        <v>2.2368863213654944E-2</v>
      </c>
      <c r="BE10" s="13">
        <f t="shared" si="46"/>
        <v>-1.1999999999999997E-2</v>
      </c>
      <c r="BF10" s="14">
        <f t="shared" si="47"/>
        <v>1.8685363160930828E-2</v>
      </c>
      <c r="BH10" s="13">
        <f t="shared" si="48"/>
        <v>-1.6666666666666705E-3</v>
      </c>
      <c r="BI10" s="14">
        <f t="shared" si="49"/>
        <v>1.803896969331853E-2</v>
      </c>
      <c r="BJ10" s="13">
        <f t="shared" si="50"/>
        <v>8.0000000000000071E-3</v>
      </c>
      <c r="BK10" s="14">
        <f t="shared" si="51"/>
        <v>2.4374696848130064E-2</v>
      </c>
      <c r="BL10" s="13">
        <f t="shared" si="52"/>
        <v>-2.3333333333333331E-3</v>
      </c>
      <c r="BM10" s="14">
        <f t="shared" si="53"/>
        <v>1.8692676621563598E-2</v>
      </c>
      <c r="BN10" s="13">
        <f t="shared" si="54"/>
        <v>4.3333333333333279E-3</v>
      </c>
      <c r="BO10" s="14">
        <f t="shared" si="55"/>
        <v>1.365214020408366E-2</v>
      </c>
      <c r="BP10" s="13"/>
      <c r="BQ10" s="13">
        <f>N10-AF10</f>
        <v>-4.6666666666666731E-3</v>
      </c>
      <c r="BR10" s="14">
        <f>O10+AG10</f>
        <v>1.5166661136492055E-2</v>
      </c>
      <c r="BS10" s="13">
        <f>P10-AH10</f>
        <v>-9.6666666666666637E-3</v>
      </c>
      <c r="BT10" s="14">
        <f>Q10+AI10</f>
        <v>4.3548818447720912E-2</v>
      </c>
      <c r="BU10" s="13">
        <f>R10-AJ10</f>
        <v>-1.7333333333333339E-2</v>
      </c>
      <c r="BV10" s="14">
        <f>S10+AK10</f>
        <v>2.0541534423359729E-2</v>
      </c>
      <c r="BW10" s="13">
        <f>T10-AL10</f>
        <v>-4.5999999999999999E-2</v>
      </c>
      <c r="BX10" s="14">
        <f>U10+AM10</f>
        <v>5.0135528725660142E-2</v>
      </c>
      <c r="BZ10" s="13">
        <f t="shared" si="56"/>
        <v>6.6666666666666645E-3</v>
      </c>
      <c r="CA10" s="14">
        <f t="shared" si="57"/>
        <v>2.0374836473790865E-2</v>
      </c>
      <c r="CB10" s="13">
        <f t="shared" si="58"/>
        <v>1.6000000000000007E-2</v>
      </c>
      <c r="CC10" s="14">
        <f t="shared" si="59"/>
        <v>2.534249287272592E-2</v>
      </c>
      <c r="CD10" s="13">
        <f t="shared" si="60"/>
        <v>-8.3333333333333315E-3</v>
      </c>
      <c r="CE10" s="14">
        <f t="shared" si="61"/>
        <v>1.4298227897027622E-2</v>
      </c>
      <c r="CF10" s="13">
        <f t="shared" si="62"/>
        <v>-6.8333333333333343E-2</v>
      </c>
      <c r="CG10" s="14">
        <f t="shared" si="63"/>
        <v>4.8140032956001243E-2</v>
      </c>
      <c r="CI10" s="13">
        <f t="shared" si="64"/>
        <v>8.333333333333335E-3</v>
      </c>
      <c r="CJ10" s="14">
        <f t="shared" si="65"/>
        <v>2.5400991969813949E-2</v>
      </c>
      <c r="CK10" s="13">
        <f t="shared" si="66"/>
        <v>8.0000000000000002E-3</v>
      </c>
      <c r="CL10" s="14">
        <f t="shared" si="67"/>
        <v>2.0665511628188096E-2</v>
      </c>
      <c r="CM10" s="13">
        <f t="shared" si="68"/>
        <v>-5.9999999999999984E-3</v>
      </c>
      <c r="CN10" s="14">
        <f t="shared" si="69"/>
        <v>1.1605551275463952E-2</v>
      </c>
      <c r="CO10" s="13">
        <f t="shared" si="70"/>
        <v>-7.2666666666666671E-2</v>
      </c>
      <c r="CP10" s="14">
        <f t="shared" si="71"/>
        <v>3.9521115708764744E-2</v>
      </c>
      <c r="CR10" s="13">
        <f t="shared" si="72"/>
        <v>1.1333333333333338E-2</v>
      </c>
      <c r="CS10" s="14">
        <f t="shared" si="73"/>
        <v>2.2528683412987478E-2</v>
      </c>
      <c r="CT10" s="13">
        <f t="shared" si="74"/>
        <v>2.5666666666666671E-2</v>
      </c>
      <c r="CU10" s="14">
        <f t="shared" si="75"/>
        <v>3.9839633227778941E-2</v>
      </c>
      <c r="CV10" s="13">
        <f t="shared" si="76"/>
        <v>9.000000000000008E-3</v>
      </c>
      <c r="CW10" s="14">
        <f t="shared" si="77"/>
        <v>1.3454409077260088E-2</v>
      </c>
      <c r="CX10" s="13">
        <f t="shared" si="78"/>
        <v>-2.2333333333333344E-2</v>
      </c>
      <c r="CY10" s="14">
        <f t="shared" si="79"/>
        <v>7.6004504230341219E-2</v>
      </c>
    </row>
    <row r="11" spans="1:103" x14ac:dyDescent="0.25">
      <c r="A11" s="4">
        <v>54</v>
      </c>
      <c r="B11" s="4">
        <v>77</v>
      </c>
      <c r="C11" s="4" t="s">
        <v>31</v>
      </c>
      <c r="E11" s="2">
        <f>AVERAGE('raw data'!J11,'raw data'!P11,'raw data'!V11)</f>
        <v>1.6276666666666666</v>
      </c>
      <c r="F11" s="2">
        <f>STDEV('raw data'!J11,'raw data'!P11,'raw data'!V11)</f>
        <v>7.5936376877839842E-2</v>
      </c>
      <c r="G11" s="2">
        <f>AVERAGE('raw data'!AB11,'raw data'!AH11,'raw data'!AN11)</f>
        <v>2.742</v>
      </c>
      <c r="H11" s="2">
        <f>STDEV('raw data'!AB11,'raw data'!AH11,'raw data'!AN11)</f>
        <v>1.4142135623729393E-3</v>
      </c>
      <c r="I11" s="2">
        <f>AVERAGE('raw data'!AT11,'raw data'!AZ11,'raw data'!BF11)</f>
        <v>3.347</v>
      </c>
      <c r="J11" s="2">
        <f>STDEV('raw data'!AT11,'raw data'!AZ11,'raw data'!BF11)</f>
        <v>0.18711226576576959</v>
      </c>
      <c r="K11" s="2">
        <f>AVERAGE('raw data'!BL11,'raw data'!BR11,'raw data'!BX11)</f>
        <v>4.601</v>
      </c>
      <c r="L11" s="2">
        <f>STDEV('raw data'!BL11,'raw data'!BR11,'raw data'!BX11)</f>
        <v>0.14131171218267813</v>
      </c>
      <c r="N11" s="2">
        <f>AVERAGE('raw data'!J111,'raw data'!P111,'raw data'!V111)</f>
        <v>1.5620000000000001</v>
      </c>
      <c r="O11" s="2">
        <f>STDEV('raw data'!J111,'raw data'!P111,'raw data'!V111)</f>
        <v>4.5398237851264664E-2</v>
      </c>
      <c r="P11" s="2">
        <f>AVERAGE('raw data'!AB111,'raw data'!AH111,'raw data'!AN111)</f>
        <v>2.6353333333333331</v>
      </c>
      <c r="Q11" s="2">
        <f>STDEV('raw data'!AB111,'raw data'!AH111,'raw data'!AN111)</f>
        <v>0.14007973919640671</v>
      </c>
      <c r="R11" s="2">
        <f>AVERAGE('raw data'!AT111,'raw data'!AZ111,'raw data'!BF111)</f>
        <v>3.4289999999999998</v>
      </c>
      <c r="S11" s="2">
        <f>STDEV('raw data'!AT111,'raw data'!AZ111,'raw data'!BF111)</f>
        <v>0.17419242233805687</v>
      </c>
      <c r="T11" s="2">
        <f>AVERAGE('raw data'!BL111,'raw data'!BR111,'raw data'!BX111)</f>
        <v>4.7453333333333338</v>
      </c>
      <c r="U11" s="2">
        <f>STDEV('raw data'!BL111,'raw data'!BR111,'raw data'!BX111)</f>
        <v>0.16851211628050158</v>
      </c>
      <c r="W11" s="2">
        <f>AVERAGE('raw data'!J211,'raw data'!P211,'raw data'!V211)</f>
        <v>1.4746666666666668</v>
      </c>
      <c r="X11" s="2">
        <f>STDEV('raw data'!J211,'raw data'!P211,'raw data'!V211)</f>
        <v>2.2501851775650304E-2</v>
      </c>
      <c r="Y11" s="2">
        <f>AVERAGE('raw data'!AB211,'raw data'!AH211,'raw data'!AN211)</f>
        <v>2.6743333333333332</v>
      </c>
      <c r="Z11" s="2">
        <f>STDEV('raw data'!AB211,'raw data'!AH211,'raw data'!AN211)</f>
        <v>7.2459183912968184E-2</v>
      </c>
      <c r="AA11" s="2">
        <f>AVERAGE('raw data'!AT211,'raw data'!AZ211,'raw data'!BF211)</f>
        <v>3.5223333333333335</v>
      </c>
      <c r="AB11" s="2">
        <f>STDEV('raw data'!AT211,'raw data'!AZ211,'raw data'!BF211)</f>
        <v>0.19121802564960608</v>
      </c>
      <c r="AC11" s="2">
        <f>AVERAGE('raw data'!BL211,'raw data'!BR211,'raw data'!BX211)</f>
        <v>4.5956666666666663</v>
      </c>
      <c r="AD11" s="2">
        <f>STDEV('raw data'!BL211,'raw data'!BR211,'raw data'!BX211)</f>
        <v>0.24967245209140196</v>
      </c>
      <c r="AF11" s="2">
        <f>AVERAGE('raw data'!J311,'raw data'!P311,'raw data'!V311)</f>
        <v>1.4723333333333333</v>
      </c>
      <c r="AG11" s="2">
        <f>STDEV('raw data'!J311,'raw data'!P311,'raw data'!V311)</f>
        <v>9.2229785499768555E-2</v>
      </c>
      <c r="AH11" s="2">
        <f>AVERAGE('raw data'!AB311,'raw data'!AH311,'raw data'!AN311)</f>
        <v>2.67</v>
      </c>
      <c r="AI11" s="2">
        <f>STDEV('raw data'!AB311,'raw data'!AH311,'raw data'!AN311)</f>
        <v>0.12818736287169663</v>
      </c>
      <c r="AJ11" s="2">
        <f>AVERAGE('raw data'!AT311,'raw data'!AZ311,'raw data'!BF311)</f>
        <v>3.4750000000000001</v>
      </c>
      <c r="AK11" s="2">
        <f>STDEV('raw data'!AT311,'raw data'!AZ311,'raw data'!BF311)</f>
        <v>0.15006331996860542</v>
      </c>
      <c r="AL11" s="2">
        <f>AVERAGE('raw data'!BL311,'raw data'!BR311,'raw data'!BX311)</f>
        <v>4.863666666666667</v>
      </c>
      <c r="AM11" s="2">
        <f>STDEV('raw data'!BL311,'raw data'!BR311,'raw data'!BX311)</f>
        <v>0.20842584612598619</v>
      </c>
      <c r="AO11" s="2">
        <f>AVERAGE('raw data'!J411,'raw data'!P411,'raw data'!V411)</f>
        <v>1.4183333333333337</v>
      </c>
      <c r="AP11" s="2">
        <f>STDEV('raw data'!J411,'raw data'!P411,'raw data'!V411)</f>
        <v>3.9106691669499941E-2</v>
      </c>
      <c r="AQ11" s="2">
        <f>AVERAGE('raw data'!AB411,'raw data'!AH411,'raw data'!AN411)</f>
        <v>2.6196666666666668</v>
      </c>
      <c r="AR11" s="2">
        <f>STDEV('raw data'!AB411,'raw data'!AH411,'raw data'!AN411)</f>
        <v>0.1421313946084162</v>
      </c>
      <c r="AS11" s="2">
        <f>AVERAGE('raw data'!AT411,'raw data'!AZ411,'raw data'!BF411)</f>
        <v>3.5020000000000002</v>
      </c>
      <c r="AT11" s="2">
        <f>STDEV('raw data'!AT411,'raw data'!AZ411,'raw data'!BF411)</f>
        <v>0.22732355795209622</v>
      </c>
      <c r="AU11" s="2">
        <f>AVERAGE('raw data'!BL411,'raw data'!BR411,'raw data'!BX411)</f>
        <v>4.8516666666666666</v>
      </c>
      <c r="AV11" s="2">
        <f>STDEV('raw data'!BL411,'raw data'!BR411,'raw data'!BX411)</f>
        <v>0.18946591602009388</v>
      </c>
      <c r="AY11" s="13">
        <f t="shared" si="40"/>
        <v>6.566666666666654E-2</v>
      </c>
      <c r="AZ11" s="14">
        <f t="shared" si="41"/>
        <v>0.12133461472910451</v>
      </c>
      <c r="BA11" s="13">
        <f t="shared" si="42"/>
        <v>0.10666666666666691</v>
      </c>
      <c r="BB11" s="14">
        <f t="shared" si="43"/>
        <v>0.14149395275877966</v>
      </c>
      <c r="BC11" s="13">
        <f t="shared" si="44"/>
        <v>-8.1999999999999851E-2</v>
      </c>
      <c r="BD11" s="14">
        <f t="shared" si="45"/>
        <v>0.36130468810382643</v>
      </c>
      <c r="BE11" s="13">
        <f t="shared" si="46"/>
        <v>-0.14433333333333387</v>
      </c>
      <c r="BF11" s="14">
        <f t="shared" si="47"/>
        <v>0.30982382846317968</v>
      </c>
      <c r="BH11" s="13">
        <f t="shared" si="48"/>
        <v>8.7333333333333263E-2</v>
      </c>
      <c r="BI11" s="14">
        <f t="shared" si="49"/>
        <v>6.7900089626914961E-2</v>
      </c>
      <c r="BJ11" s="13">
        <f t="shared" si="50"/>
        <v>-3.9000000000000146E-2</v>
      </c>
      <c r="BK11" s="14">
        <f t="shared" si="51"/>
        <v>0.21253892310937489</v>
      </c>
      <c r="BL11" s="13">
        <f t="shared" si="52"/>
        <v>-9.3333333333333712E-2</v>
      </c>
      <c r="BM11" s="14">
        <f t="shared" si="53"/>
        <v>0.36541044798766298</v>
      </c>
      <c r="BN11" s="13">
        <f t="shared" si="54"/>
        <v>0.1496666666666675</v>
      </c>
      <c r="BO11" s="14">
        <f t="shared" si="55"/>
        <v>0.41818456837190354</v>
      </c>
      <c r="BP11" s="13"/>
      <c r="BQ11" s="13">
        <f>N11-AF11</f>
        <v>8.9666666666666783E-2</v>
      </c>
      <c r="BR11" s="14">
        <f>O11+AG11</f>
        <v>0.13762802335103322</v>
      </c>
      <c r="BS11" s="13">
        <f>P11-AH11</f>
        <v>-3.4666666666666845E-2</v>
      </c>
      <c r="BT11" s="14">
        <f>Q11+AI11</f>
        <v>0.26826710206810334</v>
      </c>
      <c r="BU11" s="13">
        <f>R11-AJ11</f>
        <v>-4.6000000000000263E-2</v>
      </c>
      <c r="BV11" s="14">
        <f>S11+AK11</f>
        <v>0.32425574230666232</v>
      </c>
      <c r="BW11" s="13">
        <f>T11-AL11</f>
        <v>-0.11833333333333318</v>
      </c>
      <c r="BX11" s="14">
        <f>U11+AM11</f>
        <v>0.3769379624064878</v>
      </c>
      <c r="BZ11" s="13">
        <f t="shared" si="56"/>
        <v>0.14366666666666639</v>
      </c>
      <c r="CA11" s="14">
        <f t="shared" si="57"/>
        <v>8.4504929520764605E-2</v>
      </c>
      <c r="CB11" s="13">
        <f t="shared" si="58"/>
        <v>1.5666666666666273E-2</v>
      </c>
      <c r="CC11" s="14">
        <f t="shared" si="59"/>
        <v>0.28221113380482288</v>
      </c>
      <c r="CD11" s="13">
        <f t="shared" si="60"/>
        <v>-7.3000000000000398E-2</v>
      </c>
      <c r="CE11" s="14">
        <f t="shared" si="61"/>
        <v>0.40151598029015312</v>
      </c>
      <c r="CF11" s="13">
        <f t="shared" si="62"/>
        <v>-0.10633333333333272</v>
      </c>
      <c r="CG11" s="14">
        <f t="shared" si="63"/>
        <v>0.35797803230059544</v>
      </c>
      <c r="CI11" s="13">
        <f t="shared" si="64"/>
        <v>5.6333333333333124E-2</v>
      </c>
      <c r="CJ11" s="14">
        <f t="shared" si="65"/>
        <v>6.1608543445150245E-2</v>
      </c>
      <c r="CK11" s="13">
        <f t="shared" si="66"/>
        <v>5.4666666666666419E-2</v>
      </c>
      <c r="CL11" s="14">
        <f t="shared" si="67"/>
        <v>0.21459057852138438</v>
      </c>
      <c r="CM11" s="13">
        <f t="shared" si="68"/>
        <v>2.0333333333333314E-2</v>
      </c>
      <c r="CN11" s="14">
        <f t="shared" si="69"/>
        <v>0.41854158360170229</v>
      </c>
      <c r="CO11" s="13">
        <f t="shared" si="70"/>
        <v>-0.25600000000000023</v>
      </c>
      <c r="CP11" s="14">
        <f t="shared" si="71"/>
        <v>0.43913836811149587</v>
      </c>
      <c r="CR11" s="13">
        <f t="shared" si="72"/>
        <v>5.3999999999999604E-2</v>
      </c>
      <c r="CS11" s="14">
        <f t="shared" si="73"/>
        <v>0.1313364771692685</v>
      </c>
      <c r="CT11" s="13">
        <f t="shared" si="74"/>
        <v>5.0333333333333119E-2</v>
      </c>
      <c r="CU11" s="14">
        <f t="shared" si="75"/>
        <v>0.2703187574801128</v>
      </c>
      <c r="CV11" s="13">
        <f t="shared" si="76"/>
        <v>-2.7000000000000135E-2</v>
      </c>
      <c r="CW11" s="14">
        <f t="shared" si="77"/>
        <v>0.37738687792070164</v>
      </c>
      <c r="CX11" s="13">
        <f t="shared" si="78"/>
        <v>1.2000000000000455E-2</v>
      </c>
      <c r="CY11" s="14">
        <f t="shared" si="79"/>
        <v>0.39789176214608007</v>
      </c>
    </row>
    <row r="12" spans="1:103" ht="15" customHeight="1" x14ac:dyDescent="0.25">
      <c r="A12" s="4">
        <v>59</v>
      </c>
      <c r="B12" s="4">
        <v>77</v>
      </c>
      <c r="C12" s="4" t="s">
        <v>32</v>
      </c>
      <c r="D12" s="2"/>
      <c r="E12" s="2">
        <f>AVERAGE('raw data'!J12,'raw data'!P12,'raw data'!V12)</f>
        <v>1.3350000000000002</v>
      </c>
      <c r="F12" s="2">
        <f>STDEV('raw data'!J12,'raw data'!P12,'raw data'!V12)</f>
        <v>2.6851443164195094E-2</v>
      </c>
      <c r="G12" s="2">
        <f>AVERAGE('raw data'!AB12,'raw data'!AH12,'raw data'!AN12)</f>
        <v>2.1539999999999999</v>
      </c>
      <c r="H12" s="2">
        <f>STDEV('raw data'!AB12,'raw data'!AH12,'raw data'!AN12)</f>
        <v>1.1313708498984771E-2</v>
      </c>
      <c r="I12" s="2">
        <f>AVERAGE('raw data'!AT12,'raw data'!AZ12,'raw data'!BF12)</f>
        <v>2.686666666666667</v>
      </c>
      <c r="J12" s="2">
        <f>STDEV('raw data'!AT12,'raw data'!AZ12,'raw data'!BF12)</f>
        <v>0.12871026895059048</v>
      </c>
      <c r="K12" s="2">
        <f>AVERAGE('raw data'!BL12,'raw data'!BR12,'raw data'!BX12)</f>
        <v>3.6229999999999998</v>
      </c>
      <c r="L12" s="2">
        <f>STDEV('raw data'!BL12,'raw data'!BR12,'raw data'!BX12)</f>
        <v>9.9050492174446211E-2</v>
      </c>
      <c r="M12" s="2"/>
      <c r="N12" s="2">
        <f>AVERAGE('raw data'!J112,'raw data'!P112,'raw data'!V112)</f>
        <v>1.2766666666666666</v>
      </c>
      <c r="O12" s="2">
        <f>STDEV('raw data'!J112,'raw data'!P112,'raw data'!V112)</f>
        <v>3.5571524191877632E-2</v>
      </c>
      <c r="P12" s="2">
        <f>AVERAGE('raw data'!AB112,'raw data'!AH112,'raw data'!AN112)</f>
        <v>2.0996666666666663</v>
      </c>
      <c r="Q12" s="2">
        <f>STDEV('raw data'!AB112,'raw data'!AH112,'raw data'!AN112)</f>
        <v>5.7143095237599133E-2</v>
      </c>
      <c r="R12" s="2">
        <f>AVERAGE('raw data'!AT112,'raw data'!AZ112,'raw data'!BF112)</f>
        <v>2.7390000000000003</v>
      </c>
      <c r="S12" s="2">
        <f>STDEV('raw data'!AT112,'raw data'!AZ112,'raw data'!BF112)</f>
        <v>0.10232790430767169</v>
      </c>
      <c r="T12" s="2">
        <f>AVERAGE('raw data'!BL112,'raw data'!BR112,'raw data'!BX112)</f>
        <v>3.7273333333333336</v>
      </c>
      <c r="U12" s="2">
        <f>STDEV('raw data'!BL112,'raw data'!BR112,'raw data'!BX112)</f>
        <v>0.14057500963305428</v>
      </c>
      <c r="V12" s="2"/>
      <c r="W12" s="2">
        <f>AVERAGE('raw data'!J212,'raw data'!P212,'raw data'!V212)</f>
        <v>1.2173333333333334</v>
      </c>
      <c r="X12" s="2">
        <f>STDEV('raw data'!J212,'raw data'!P212,'raw data'!V212)</f>
        <v>6.8973424834013725E-2</v>
      </c>
      <c r="Y12" s="2">
        <f>AVERAGE('raw data'!AB212,'raw data'!AH212,'raw data'!AN212)</f>
        <v>2.0920000000000001</v>
      </c>
      <c r="Z12" s="2">
        <f>STDEV('raw data'!AB212,'raw data'!AH212,'raw data'!AN212)</f>
        <v>5.6929781309961083E-2</v>
      </c>
      <c r="AA12" s="2">
        <f>AVERAGE('raw data'!AT212,'raw data'!AZ212,'raw data'!BF212)</f>
        <v>2.7583333333333333</v>
      </c>
      <c r="AB12" s="2">
        <f>STDEV('raw data'!AT212,'raw data'!AZ212,'raw data'!BF212)</f>
        <v>9.9299211141545871E-2</v>
      </c>
      <c r="AC12" s="2">
        <f>AVERAGE('raw data'!BL212,'raw data'!BR212,'raw data'!BX212)</f>
        <v>3.6913333333333331</v>
      </c>
      <c r="AD12" s="2">
        <f>STDEV('raw data'!BL212,'raw data'!BR212,'raw data'!BX212)</f>
        <v>0.12908266085471493</v>
      </c>
      <c r="AE12" s="2"/>
      <c r="AF12" s="2">
        <f>AVERAGE('raw data'!J312,'raw data'!P312,'raw data'!V312)</f>
        <v>1.234</v>
      </c>
      <c r="AG12" s="2">
        <f>STDEV('raw data'!J312,'raw data'!P312,'raw data'!V312)</f>
        <v>8.3450584180100332E-2</v>
      </c>
      <c r="AH12" s="2">
        <f>AVERAGE('raw data'!AB312,'raw data'!AH312,'raw data'!AN312)</f>
        <v>2.1246666666666667</v>
      </c>
      <c r="AI12" s="2">
        <f>STDEV('raw data'!AB312,'raw data'!AH312,'raw data'!AN312)</f>
        <v>7.9324229169487101E-2</v>
      </c>
      <c r="AJ12" s="2">
        <f>AVERAGE('raw data'!AT312,'raw data'!AZ312,'raw data'!BF312)</f>
        <v>2.7663333333333333</v>
      </c>
      <c r="AK12" s="2">
        <f>STDEV('raw data'!AT312,'raw data'!AZ312,'raw data'!BF312)</f>
        <v>9.712534856222331E-2</v>
      </c>
      <c r="AL12" s="2">
        <f>AVERAGE('raw data'!BL312,'raw data'!BR312,'raw data'!BX312)</f>
        <v>3.8863333333333334</v>
      </c>
      <c r="AM12" s="2">
        <f>STDEV('raw data'!BL312,'raw data'!BR312,'raw data'!BX312)</f>
        <v>0.11131187417941255</v>
      </c>
      <c r="AN12" s="2"/>
      <c r="AO12" s="2">
        <f>AVERAGE('raw data'!J412,'raw data'!P412,'raw data'!V412)</f>
        <v>1.2156666666666667</v>
      </c>
      <c r="AP12" s="2">
        <f>STDEV('raw data'!J412,'raw data'!P412,'raw data'!V412)</f>
        <v>4.3316663460305105E-2</v>
      </c>
      <c r="AQ12" s="2">
        <f>AVERAGE('raw data'!AB412,'raw data'!AH412,'raw data'!AN412)</f>
        <v>2.1116666666666664</v>
      </c>
      <c r="AR12" s="2">
        <f>STDEV('raw data'!AB412,'raw data'!AH412,'raw data'!AN412)</f>
        <v>6.5209917446147236E-2</v>
      </c>
      <c r="AS12" s="2">
        <f>AVERAGE('raw data'!AT412,'raw data'!AZ412,'raw data'!BF412)</f>
        <v>2.7943333333333329</v>
      </c>
      <c r="AT12" s="2">
        <f>STDEV('raw data'!AT412,'raw data'!AZ412,'raw data'!BF412)</f>
        <v>0.11785725829720162</v>
      </c>
      <c r="AU12" s="2">
        <f>AVERAGE('raw data'!BL412,'raw data'!BR412,'raw data'!BX412)</f>
        <v>3.8959999999999995</v>
      </c>
      <c r="AV12" s="2">
        <f>STDEV('raw data'!BL412,'raw data'!BR412,'raw data'!BX412)</f>
        <v>0.11214722466472364</v>
      </c>
      <c r="AW12" s="2"/>
      <c r="AX12" s="2"/>
      <c r="AY12" s="13">
        <f t="shared" si="40"/>
        <v>5.833333333333357E-2</v>
      </c>
      <c r="AZ12" s="14">
        <f t="shared" si="41"/>
        <v>6.2422967356072723E-2</v>
      </c>
      <c r="BA12" s="13">
        <f t="shared" si="42"/>
        <v>5.4333333333333567E-2</v>
      </c>
      <c r="BB12" s="14">
        <f t="shared" si="43"/>
        <v>6.8456803736583902E-2</v>
      </c>
      <c r="BC12" s="13">
        <f t="shared" si="44"/>
        <v>-5.2333333333333343E-2</v>
      </c>
      <c r="BD12" s="14">
        <f t="shared" si="45"/>
        <v>0.23103817325826217</v>
      </c>
      <c r="BE12" s="13">
        <f t="shared" si="46"/>
        <v>-0.10433333333333383</v>
      </c>
      <c r="BF12" s="14">
        <f t="shared" si="47"/>
        <v>0.23962550180750047</v>
      </c>
      <c r="BH12" s="13">
        <f t="shared" si="48"/>
        <v>5.9333333333333238E-2</v>
      </c>
      <c r="BI12" s="14">
        <f t="shared" si="49"/>
        <v>0.10454494902589136</v>
      </c>
      <c r="BJ12" s="13">
        <f t="shared" si="50"/>
        <v>7.6666666666662664E-3</v>
      </c>
      <c r="BK12" s="14">
        <f t="shared" si="51"/>
        <v>0.11407287654756021</v>
      </c>
      <c r="BL12" s="13">
        <f t="shared" si="52"/>
        <v>-1.933333333333298E-2</v>
      </c>
      <c r="BM12" s="14">
        <f t="shared" si="53"/>
        <v>0.20162711544921758</v>
      </c>
      <c r="BN12" s="13">
        <f t="shared" si="54"/>
        <v>3.6000000000000476E-2</v>
      </c>
      <c r="BO12" s="14">
        <f t="shared" si="55"/>
        <v>0.26965767048776923</v>
      </c>
      <c r="BP12" s="13"/>
      <c r="BQ12" s="13">
        <f>N12-AF12</f>
        <v>4.2666666666666631E-2</v>
      </c>
      <c r="BR12" s="14">
        <f>O12+AG12</f>
        <v>0.11902210837197796</v>
      </c>
      <c r="BS12" s="13">
        <f>P12-AH12</f>
        <v>-2.5000000000000355E-2</v>
      </c>
      <c r="BT12" s="14">
        <f>Q12+AI12</f>
        <v>0.13646732440708623</v>
      </c>
      <c r="BU12" s="13">
        <f>R12-AJ12</f>
        <v>-2.7333333333332988E-2</v>
      </c>
      <c r="BV12" s="14">
        <f>S12+AK12</f>
        <v>0.19945325286989501</v>
      </c>
      <c r="BW12" s="13">
        <f>T12-AL12</f>
        <v>-0.15899999999999981</v>
      </c>
      <c r="BX12" s="14">
        <f>U12+AM12</f>
        <v>0.25188688381246682</v>
      </c>
      <c r="BZ12" s="13">
        <f t="shared" si="56"/>
        <v>6.0999999999999943E-2</v>
      </c>
      <c r="CA12" s="14">
        <f t="shared" si="57"/>
        <v>7.8888187652182737E-2</v>
      </c>
      <c r="CB12" s="13">
        <f t="shared" si="58"/>
        <v>-1.2000000000000011E-2</v>
      </c>
      <c r="CC12" s="14">
        <f t="shared" si="59"/>
        <v>0.12235301268374638</v>
      </c>
      <c r="CD12" s="13">
        <f t="shared" si="60"/>
        <v>-5.5333333333332568E-2</v>
      </c>
      <c r="CE12" s="14">
        <f t="shared" si="61"/>
        <v>0.22018516260487331</v>
      </c>
      <c r="CF12" s="13">
        <f t="shared" si="62"/>
        <v>-0.16866666666666585</v>
      </c>
      <c r="CG12" s="14">
        <f t="shared" si="63"/>
        <v>0.2527222342977779</v>
      </c>
      <c r="CI12" s="13">
        <f t="shared" si="64"/>
        <v>1.6666666666667052E-3</v>
      </c>
      <c r="CJ12" s="14">
        <f t="shared" si="65"/>
        <v>0.11229008829431883</v>
      </c>
      <c r="CK12" s="13">
        <f t="shared" si="66"/>
        <v>-1.9666666666666277E-2</v>
      </c>
      <c r="CL12" s="14">
        <f t="shared" si="67"/>
        <v>0.12213969875610832</v>
      </c>
      <c r="CM12" s="13">
        <f t="shared" si="68"/>
        <v>-3.5999999999999588E-2</v>
      </c>
      <c r="CN12" s="14">
        <f t="shared" si="69"/>
        <v>0.2171564694387475</v>
      </c>
      <c r="CO12" s="13">
        <f t="shared" si="70"/>
        <v>-0.20466666666666633</v>
      </c>
      <c r="CP12" s="14">
        <f t="shared" si="71"/>
        <v>0.24122988551943858</v>
      </c>
      <c r="CR12" s="13">
        <f t="shared" si="72"/>
        <v>1.8333333333333313E-2</v>
      </c>
      <c r="CS12" s="14">
        <f t="shared" si="73"/>
        <v>0.12676724764040542</v>
      </c>
      <c r="CT12" s="13">
        <f t="shared" si="74"/>
        <v>1.3000000000000345E-2</v>
      </c>
      <c r="CU12" s="14">
        <f t="shared" si="75"/>
        <v>0.14453414661563435</v>
      </c>
      <c r="CV12" s="13">
        <f t="shared" si="76"/>
        <v>-2.7999999999999581E-2</v>
      </c>
      <c r="CW12" s="14">
        <f t="shared" si="77"/>
        <v>0.21498260685942494</v>
      </c>
      <c r="CX12" s="13">
        <f t="shared" si="78"/>
        <v>-9.6666666666660461E-3</v>
      </c>
      <c r="CY12" s="14">
        <f t="shared" si="79"/>
        <v>0.22345909884413617</v>
      </c>
    </row>
    <row r="13" spans="1:103" x14ac:dyDescent="0.25">
      <c r="A13" s="4">
        <v>61</v>
      </c>
      <c r="B13" s="4">
        <v>77</v>
      </c>
      <c r="C13" s="4" t="s">
        <v>33</v>
      </c>
      <c r="D13" s="2"/>
      <c r="E13" s="2">
        <f>AVERAGE('raw data'!J13,'raw data'!P13,'raw data'!V13)</f>
        <v>1.2073333333333334</v>
      </c>
      <c r="F13" s="2">
        <f>STDEV('raw data'!J13,'raw data'!P13,'raw data'!V13)</f>
        <v>3.7166292972710312E-2</v>
      </c>
      <c r="G13" s="2">
        <f>AVERAGE('raw data'!AB13,'raw data'!AH13,'raw data'!AN13)</f>
        <v>1.9165000000000001</v>
      </c>
      <c r="H13" s="2">
        <f>STDEV('raw data'!AB13,'raw data'!AH13,'raw data'!AN13)</f>
        <v>1.6263455967290529E-2</v>
      </c>
      <c r="I13" s="2">
        <f>AVERAGE('raw data'!AT13,'raw data'!AZ13,'raw data'!BF13)</f>
        <v>2.3776666666666668</v>
      </c>
      <c r="J13" s="2">
        <f>STDEV('raw data'!AT13,'raw data'!AZ13,'raw data'!BF13)</f>
        <v>0.10507774899251185</v>
      </c>
      <c r="K13" s="2">
        <f>AVERAGE('raw data'!BL13,'raw data'!BR13,'raw data'!BX13)</f>
        <v>3.1350000000000002</v>
      </c>
      <c r="L13" s="2">
        <f>STDEV('raw data'!BL13,'raw data'!BR13,'raw data'!BX13)</f>
        <v>7.4706090782478959E-2</v>
      </c>
      <c r="M13" s="2"/>
      <c r="N13" s="2">
        <f>AVERAGE('raw data'!J113,'raw data'!P113,'raw data'!V113)</f>
        <v>1.1600000000000001</v>
      </c>
      <c r="O13" s="2">
        <f>STDEV('raw data'!J113,'raw data'!P113,'raw data'!V113)</f>
        <v>4.2320207938997684E-2</v>
      </c>
      <c r="P13" s="2">
        <f>AVERAGE('raw data'!AB113,'raw data'!AH113,'raw data'!AN113)</f>
        <v>1.8790000000000002</v>
      </c>
      <c r="Q13" s="2">
        <f>STDEV('raw data'!AB113,'raw data'!AH113,'raw data'!AN113)</f>
        <v>5.1029403288692335E-2</v>
      </c>
      <c r="R13" s="2">
        <f>AVERAGE('raw data'!AT113,'raw data'!AZ113,'raw data'!BF113)</f>
        <v>2.4139999999999997</v>
      </c>
      <c r="S13" s="2">
        <f>STDEV('raw data'!AT113,'raw data'!AZ113,'raw data'!BF113)</f>
        <v>9.4905215873523033E-2</v>
      </c>
      <c r="T13" s="2">
        <f>AVERAGE('raw data'!BL113,'raw data'!BR113,'raw data'!BX113)</f>
        <v>3.2156666666666669</v>
      </c>
      <c r="U13" s="2">
        <f>STDEV('raw data'!BL113,'raw data'!BR113,'raw data'!BX113)</f>
        <v>9.8154639897120158E-2</v>
      </c>
      <c r="V13" s="2"/>
      <c r="W13" s="2">
        <f>AVERAGE('raw data'!J213,'raw data'!P213,'raw data'!V213)</f>
        <v>1.1396666666666666</v>
      </c>
      <c r="X13" s="2">
        <f>STDEV('raw data'!J213,'raw data'!P213,'raw data'!V213)</f>
        <v>1.7785762095938778E-2</v>
      </c>
      <c r="Y13" s="2">
        <f>AVERAGE('raw data'!AB213,'raw data'!AH213,'raw data'!AN213)</f>
        <v>1.8686666666666667</v>
      </c>
      <c r="Z13" s="2">
        <f>STDEV('raw data'!AB213,'raw data'!AH213,'raw data'!AN213)</f>
        <v>5.5084783137753543E-2</v>
      </c>
      <c r="AA13" s="2">
        <f>AVERAGE('raw data'!AT213,'raw data'!AZ213,'raw data'!BF213)</f>
        <v>2.415</v>
      </c>
      <c r="AB13" s="2">
        <f>STDEV('raw data'!AT213,'raw data'!AZ213,'raw data'!BF213)</f>
        <v>0.10111874208078361</v>
      </c>
      <c r="AC13" s="2">
        <f>AVERAGE('raw data'!BL213,'raw data'!BR213,'raw data'!BX213)</f>
        <v>3.1903333333333332</v>
      </c>
      <c r="AD13" s="2">
        <f>STDEV('raw data'!BL213,'raw data'!BR213,'raw data'!BX213)</f>
        <v>0.10750968948580107</v>
      </c>
      <c r="AE13" s="2"/>
      <c r="AF13" s="2">
        <f>AVERAGE('raw data'!J313,'raw data'!P313,'raw data'!V313)</f>
        <v>1.1386666666666667</v>
      </c>
      <c r="AG13" s="2">
        <f>STDEV('raw data'!J313,'raw data'!P313,'raw data'!V313)</f>
        <v>7.1451615330469079E-2</v>
      </c>
      <c r="AH13" s="2">
        <f>AVERAGE('raw data'!AB313,'raw data'!AH313,'raw data'!AN313)</f>
        <v>1.9059999999999999</v>
      </c>
      <c r="AI13" s="2">
        <f>STDEV('raw data'!AB313,'raw data'!AH313,'raw data'!AN313)</f>
        <v>5.4286278192559927E-2</v>
      </c>
      <c r="AJ13" s="2">
        <f>AVERAGE('raw data'!AT313,'raw data'!AZ313,'raw data'!BF313)</f>
        <v>2.4553333333333334</v>
      </c>
      <c r="AK13" s="2">
        <f>STDEV('raw data'!AT313,'raw data'!AZ313,'raw data'!BF313)</f>
        <v>7.9977080050057686E-2</v>
      </c>
      <c r="AL13" s="2">
        <f>AVERAGE('raw data'!BL313,'raw data'!BR313,'raw data'!BX313)</f>
        <v>3.3803333333333332</v>
      </c>
      <c r="AM13" s="2">
        <f>STDEV('raw data'!BL313,'raw data'!BR313,'raw data'!BX313)</f>
        <v>0.10858330135584088</v>
      </c>
      <c r="AN13" s="2"/>
      <c r="AO13" s="2">
        <f>AVERAGE('raw data'!J413,'raw data'!P413,'raw data'!V413)</f>
        <v>1.1193333333333333</v>
      </c>
      <c r="AP13" s="2">
        <f>STDEV('raw data'!J413,'raw data'!P413,'raw data'!V413)</f>
        <v>1.4571661996262879E-2</v>
      </c>
      <c r="AQ13" s="2">
        <f>AVERAGE('raw data'!AB413,'raw data'!AH413,'raw data'!AN413)</f>
        <v>1.8833333333333335</v>
      </c>
      <c r="AR13" s="2">
        <f>STDEV('raw data'!AB413,'raw data'!AH413,'raw data'!AN413)</f>
        <v>7.8373039582073992E-2</v>
      </c>
      <c r="AS13" s="2">
        <f>AVERAGE('raw data'!AT413,'raw data'!AZ413,'raw data'!BF413)</f>
        <v>2.4619999999999997</v>
      </c>
      <c r="AT13" s="2">
        <f>STDEV('raw data'!AT413,'raw data'!AZ413,'raw data'!BF413)</f>
        <v>0.1440416606402467</v>
      </c>
      <c r="AU13" s="2">
        <f>AVERAGE('raw data'!BL413,'raw data'!BR413,'raw data'!BX413)</f>
        <v>3.3770000000000002</v>
      </c>
      <c r="AV13" s="2">
        <f>STDEV('raw data'!BL413,'raw data'!BR413,'raw data'!BX413)</f>
        <v>0.12998846102635414</v>
      </c>
      <c r="AW13" s="2"/>
      <c r="AX13" s="2"/>
      <c r="AY13" s="13">
        <f t="shared" si="40"/>
        <v>4.7333333333333227E-2</v>
      </c>
      <c r="AZ13" s="14">
        <f t="shared" si="41"/>
        <v>7.9486500911708002E-2</v>
      </c>
      <c r="BA13" s="13">
        <f t="shared" si="42"/>
        <v>3.7499999999999867E-2</v>
      </c>
      <c r="BB13" s="14">
        <f t="shared" si="43"/>
        <v>6.7292859255982856E-2</v>
      </c>
      <c r="BC13" s="13">
        <f t="shared" si="44"/>
        <v>-3.6333333333332885E-2</v>
      </c>
      <c r="BD13" s="14">
        <f t="shared" si="45"/>
        <v>0.1999829648660349</v>
      </c>
      <c r="BE13" s="13">
        <f t="shared" si="46"/>
        <v>-8.0666666666666664E-2</v>
      </c>
      <c r="BF13" s="14">
        <f t="shared" si="47"/>
        <v>0.17286073067959912</v>
      </c>
      <c r="BH13" s="13">
        <f t="shared" si="48"/>
        <v>2.0333333333333536E-2</v>
      </c>
      <c r="BI13" s="14">
        <f t="shared" si="49"/>
        <v>6.0105970034936465E-2</v>
      </c>
      <c r="BJ13" s="13">
        <f t="shared" si="50"/>
        <v>1.0333333333333528E-2</v>
      </c>
      <c r="BK13" s="14">
        <f t="shared" si="51"/>
        <v>0.10611418642644588</v>
      </c>
      <c r="BL13" s="13">
        <f t="shared" si="52"/>
        <v>-1.000000000000334E-3</v>
      </c>
      <c r="BM13" s="14">
        <f t="shared" si="53"/>
        <v>0.19602395795430666</v>
      </c>
      <c r="BN13" s="13">
        <f t="shared" si="54"/>
        <v>2.5333333333333652E-2</v>
      </c>
      <c r="BO13" s="14">
        <f t="shared" si="55"/>
        <v>0.20566432938292123</v>
      </c>
      <c r="BP13" s="13"/>
      <c r="BQ13" s="13">
        <f>N13-AF13</f>
        <v>2.1333333333333426E-2</v>
      </c>
      <c r="BR13" s="14">
        <f>O13+AG13</f>
        <v>0.11377182326946676</v>
      </c>
      <c r="BS13" s="13">
        <f>P13-AH13</f>
        <v>-2.6999999999999691E-2</v>
      </c>
      <c r="BT13" s="14">
        <f>Q13+AI13</f>
        <v>0.10531568148125225</v>
      </c>
      <c r="BU13" s="13">
        <f>R13-AJ13</f>
        <v>-4.1333333333333666E-2</v>
      </c>
      <c r="BV13" s="14">
        <f>S13+AK13</f>
        <v>0.17488229592358073</v>
      </c>
      <c r="BW13" s="13">
        <f>T13-AL13</f>
        <v>-0.16466666666666629</v>
      </c>
      <c r="BX13" s="14">
        <f>U13+AM13</f>
        <v>0.20673794125296102</v>
      </c>
      <c r="BZ13" s="13">
        <f t="shared" si="56"/>
        <v>4.0666666666666851E-2</v>
      </c>
      <c r="CA13" s="14">
        <f t="shared" si="57"/>
        <v>5.6891869935260561E-2</v>
      </c>
      <c r="CB13" s="13">
        <f t="shared" si="58"/>
        <v>-4.3333333333333002E-3</v>
      </c>
      <c r="CC13" s="14">
        <f t="shared" si="59"/>
        <v>0.12940244287076633</v>
      </c>
      <c r="CD13" s="13">
        <f t="shared" si="60"/>
        <v>-4.8000000000000043E-2</v>
      </c>
      <c r="CE13" s="14">
        <f t="shared" si="61"/>
        <v>0.23894687651376972</v>
      </c>
      <c r="CF13" s="13">
        <f t="shared" si="62"/>
        <v>-0.16133333333333333</v>
      </c>
      <c r="CG13" s="14">
        <f t="shared" si="63"/>
        <v>0.22814310092347428</v>
      </c>
      <c r="CI13" s="13">
        <f t="shared" si="64"/>
        <v>2.0333333333333314E-2</v>
      </c>
      <c r="CJ13" s="14">
        <f t="shared" si="65"/>
        <v>3.2357424092201659E-2</v>
      </c>
      <c r="CK13" s="13">
        <f t="shared" si="66"/>
        <v>-1.4666666666666828E-2</v>
      </c>
      <c r="CL13" s="14">
        <f t="shared" si="67"/>
        <v>0.13345782271982753</v>
      </c>
      <c r="CM13" s="13">
        <f t="shared" si="68"/>
        <v>-4.6999999999999709E-2</v>
      </c>
      <c r="CN13" s="14">
        <f t="shared" si="69"/>
        <v>0.24516040272103032</v>
      </c>
      <c r="CO13" s="13">
        <f t="shared" si="70"/>
        <v>-0.18666666666666698</v>
      </c>
      <c r="CP13" s="14">
        <f t="shared" si="71"/>
        <v>0.23749815051215523</v>
      </c>
      <c r="CR13" s="13">
        <f t="shared" si="72"/>
        <v>1.9333333333333425E-2</v>
      </c>
      <c r="CS13" s="14">
        <f t="shared" si="73"/>
        <v>8.6023277326731956E-2</v>
      </c>
      <c r="CT13" s="13">
        <f t="shared" si="74"/>
        <v>2.2666666666666391E-2</v>
      </c>
      <c r="CU13" s="14">
        <f t="shared" si="75"/>
        <v>0.13265931777463391</v>
      </c>
      <c r="CV13" s="13">
        <f t="shared" si="76"/>
        <v>-6.6666666666663765E-3</v>
      </c>
      <c r="CW13" s="14">
        <f t="shared" si="77"/>
        <v>0.22401874069030439</v>
      </c>
      <c r="CX13" s="13">
        <f t="shared" si="78"/>
        <v>3.3333333333329662E-3</v>
      </c>
      <c r="CY13" s="14">
        <f t="shared" si="79"/>
        <v>0.23857176238219502</v>
      </c>
    </row>
    <row r="14" spans="1:103" x14ac:dyDescent="0.25">
      <c r="A14" s="4">
        <v>61</v>
      </c>
      <c r="B14" s="4">
        <v>78</v>
      </c>
      <c r="C14" s="4" t="s">
        <v>34</v>
      </c>
      <c r="D14" s="2"/>
      <c r="E14" s="2">
        <f>AVERAGE('raw data'!J14,'raw data'!P14,'raw data'!V14)</f>
        <v>1.125</v>
      </c>
      <c r="F14" s="2">
        <f>STDEV('raw data'!J14,'raw data'!P14,'raw data'!V14)</f>
        <v>2.6057628441590725E-2</v>
      </c>
      <c r="G14" s="2">
        <f>AVERAGE('raw data'!AB14,'raw data'!AH14,'raw data'!AN14)</f>
        <v>1.7854999999999999</v>
      </c>
      <c r="H14" s="2">
        <f>STDEV('raw data'!AB14,'raw data'!AH14,'raw data'!AN14)</f>
        <v>3.8890872965260066E-2</v>
      </c>
      <c r="I14" s="2">
        <f>AVERAGE('raw data'!AT14,'raw data'!AZ14,'raw data'!BF14)</f>
        <v>2.2149999999999999</v>
      </c>
      <c r="J14" s="2">
        <f>STDEV('raw data'!AT14,'raw data'!AZ14,'raw data'!BF14)</f>
        <v>0.10282509421342634</v>
      </c>
      <c r="K14" s="2">
        <f>AVERAGE('raw data'!BL14,'raw data'!BR14,'raw data'!BX14)</f>
        <v>2.9456666666666664</v>
      </c>
      <c r="L14" s="2">
        <f>STDEV('raw data'!BL14,'raw data'!BR14,'raw data'!BX14)</f>
        <v>8.7460467259975888E-2</v>
      </c>
      <c r="M14" s="2"/>
      <c r="N14" s="2">
        <f>AVERAGE('raw data'!J114,'raw data'!P114,'raw data'!V114)</f>
        <v>1.0903333333333334</v>
      </c>
      <c r="O14" s="2">
        <f>STDEV('raw data'!J114,'raw data'!P114,'raw data'!V114)</f>
        <v>4.6144699948459274E-2</v>
      </c>
      <c r="P14" s="2">
        <f>AVERAGE('raw data'!AB114,'raw data'!AH114,'raw data'!AN114)</f>
        <v>1.7510000000000001</v>
      </c>
      <c r="Q14" s="2">
        <f>STDEV('raw data'!AB114,'raw data'!AH114,'raw data'!AN114)</f>
        <v>6.9375788283809831E-2</v>
      </c>
      <c r="R14" s="2">
        <f>AVERAGE('raw data'!AT114,'raw data'!AZ114,'raw data'!BF114)</f>
        <v>2.2503333333333333</v>
      </c>
      <c r="S14" s="2">
        <f>STDEV('raw data'!AT114,'raw data'!AZ114,'raw data'!BF114)</f>
        <v>9.7336187172774313E-2</v>
      </c>
      <c r="T14" s="2">
        <f>AVERAGE('raw data'!BL114,'raw data'!BR114,'raw data'!BX114)</f>
        <v>3.0419999999999998</v>
      </c>
      <c r="U14" s="2">
        <f>STDEV('raw data'!BL114,'raw data'!BR114,'raw data'!BX114)</f>
        <v>5.902541825349477E-2</v>
      </c>
      <c r="V14" s="2"/>
      <c r="W14" s="2">
        <f>AVERAGE('raw data'!J214,'raw data'!P214,'raw data'!V214)</f>
        <v>1.0693333333333335</v>
      </c>
      <c r="X14" s="2">
        <f>STDEV('raw data'!J214,'raw data'!P214,'raw data'!V214)</f>
        <v>1.6441816606851442E-2</v>
      </c>
      <c r="Y14" s="2">
        <f>AVERAGE('raw data'!AB214,'raw data'!AH214,'raw data'!AN214)</f>
        <v>1.7443333333333335</v>
      </c>
      <c r="Z14" s="2">
        <f>STDEV('raw data'!AB214,'raw data'!AH214,'raw data'!AN214)</f>
        <v>4.5632590692764013E-2</v>
      </c>
      <c r="AA14" s="2">
        <f>AVERAGE('raw data'!AT214,'raw data'!AZ214,'raw data'!BF214)</f>
        <v>2.2516666666666665</v>
      </c>
      <c r="AB14" s="2">
        <f>STDEV('raw data'!AT214,'raw data'!AZ214,'raw data'!BF214)</f>
        <v>0.10702491921666341</v>
      </c>
      <c r="AC14" s="2">
        <f>AVERAGE('raw data'!BL214,'raw data'!BR214,'raw data'!BX214)</f>
        <v>3.0129999999999999</v>
      </c>
      <c r="AD14" s="2">
        <f>STDEV('raw data'!BL214,'raw data'!BR214,'raw data'!BX214)</f>
        <v>0.12150308638055239</v>
      </c>
      <c r="AE14" s="2"/>
      <c r="AF14" s="2">
        <f>AVERAGE('raw data'!J314,'raw data'!P314,'raw data'!V314)</f>
        <v>1.0516666666666667</v>
      </c>
      <c r="AG14" s="2">
        <f>STDEV('raw data'!J314,'raw data'!P314,'raw data'!V314)</f>
        <v>4.8952357791360118E-2</v>
      </c>
      <c r="AH14" s="2">
        <f>AVERAGE('raw data'!AB314,'raw data'!AH314,'raw data'!AN314)</f>
        <v>1.7553333333333334</v>
      </c>
      <c r="AI14" s="2">
        <f>STDEV('raw data'!AB314,'raw data'!AH314,'raw data'!AN314)</f>
        <v>6.3129496539520574E-2</v>
      </c>
      <c r="AJ14" s="2">
        <f>AVERAGE('raw data'!AT314,'raw data'!AZ314,'raw data'!BF314)</f>
        <v>2.2903333333333333</v>
      </c>
      <c r="AK14" s="2">
        <f>STDEV('raw data'!AT314,'raw data'!AZ314,'raw data'!BF314)</f>
        <v>5.7951128835712559E-2</v>
      </c>
      <c r="AL14" s="2">
        <f>AVERAGE('raw data'!BL314,'raw data'!BR314,'raw data'!BX314)</f>
        <v>3.202</v>
      </c>
      <c r="AM14" s="2">
        <f>STDEV('raw data'!BL314,'raw data'!BR314,'raw data'!BX314)</f>
        <v>0.12297560733739034</v>
      </c>
      <c r="AN14" s="2"/>
      <c r="AO14" s="2">
        <f>AVERAGE('raw data'!J414,'raw data'!P414,'raw data'!V414)</f>
        <v>1.0529999999999999</v>
      </c>
      <c r="AP14" s="2">
        <f>STDEV('raw data'!J414,'raw data'!P414,'raw data'!V414)</f>
        <v>1.0816653826392039E-2</v>
      </c>
      <c r="AQ14" s="2">
        <f>AVERAGE('raw data'!AB414,'raw data'!AH414,'raw data'!AN414)</f>
        <v>1.7380000000000002</v>
      </c>
      <c r="AR14" s="2">
        <f>STDEV('raw data'!AB414,'raw data'!AH414,'raw data'!AN414)</f>
        <v>5.8403767001795337E-2</v>
      </c>
      <c r="AS14" s="2">
        <f>AVERAGE('raw data'!AT414,'raw data'!AZ414,'raw data'!BF414)</f>
        <v>2.2703333333333329</v>
      </c>
      <c r="AT14" s="2">
        <f>STDEV('raw data'!AT414,'raw data'!AZ414,'raw data'!BF414)</f>
        <v>0.10174641680832472</v>
      </c>
      <c r="AU14" s="2">
        <f>AVERAGE('raw data'!BL414,'raw data'!BR414,'raw data'!BX414)</f>
        <v>3.1750000000000003</v>
      </c>
      <c r="AV14" s="2">
        <f>STDEV('raw data'!BL414,'raw data'!BR414,'raw data'!BX414)</f>
        <v>0.10243046421841498</v>
      </c>
      <c r="AW14" s="2"/>
      <c r="AX14" s="2"/>
      <c r="AY14" s="13">
        <f t="shared" si="40"/>
        <v>3.4666666666666623E-2</v>
      </c>
      <c r="AZ14" s="14">
        <f t="shared" si="41"/>
        <v>7.2202328390050002E-2</v>
      </c>
      <c r="BA14" s="13">
        <f t="shared" si="42"/>
        <v>3.4499999999999753E-2</v>
      </c>
      <c r="BB14" s="14">
        <f t="shared" si="43"/>
        <v>0.10826666124906989</v>
      </c>
      <c r="BC14" s="13">
        <f t="shared" si="44"/>
        <v>-3.5333333333333439E-2</v>
      </c>
      <c r="BD14" s="14">
        <f t="shared" si="45"/>
        <v>0.20016128138620065</v>
      </c>
      <c r="BE14" s="13">
        <f t="shared" si="46"/>
        <v>-9.6333333333333382E-2</v>
      </c>
      <c r="BF14" s="14">
        <f t="shared" si="47"/>
        <v>0.14648588551347066</v>
      </c>
      <c r="BH14" s="13">
        <f t="shared" si="48"/>
        <v>2.0999999999999908E-2</v>
      </c>
      <c r="BI14" s="14">
        <f t="shared" si="49"/>
        <v>6.2586516555310723E-2</v>
      </c>
      <c r="BJ14" s="13">
        <f t="shared" si="50"/>
        <v>6.6666666666665986E-3</v>
      </c>
      <c r="BK14" s="14">
        <f t="shared" si="51"/>
        <v>0.11500837897657384</v>
      </c>
      <c r="BL14" s="13">
        <f t="shared" si="52"/>
        <v>-1.3333333333331865E-3</v>
      </c>
      <c r="BM14" s="14">
        <f t="shared" si="53"/>
        <v>0.20436110638943772</v>
      </c>
      <c r="BN14" s="13">
        <f t="shared" si="54"/>
        <v>2.8999999999999915E-2</v>
      </c>
      <c r="BO14" s="14">
        <f t="shared" si="55"/>
        <v>0.18052850463404715</v>
      </c>
      <c r="BP14" s="13"/>
      <c r="BQ14" s="13">
        <f>N14-AF14</f>
        <v>3.8666666666666627E-2</v>
      </c>
      <c r="BR14" s="14">
        <f>O14+AG14</f>
        <v>9.5097057739819385E-2</v>
      </c>
      <c r="BS14" s="13">
        <f>P14-AH14</f>
        <v>-4.3333333333333002E-3</v>
      </c>
      <c r="BT14" s="14">
        <f>Q14+AI14</f>
        <v>0.1325052848233304</v>
      </c>
      <c r="BU14" s="13">
        <f>R14-AJ14</f>
        <v>-4.0000000000000036E-2</v>
      </c>
      <c r="BV14" s="14">
        <f>S14+AK14</f>
        <v>0.15528731600848689</v>
      </c>
      <c r="BW14" s="13">
        <f>T14-AL14</f>
        <v>-0.16000000000000014</v>
      </c>
      <c r="BX14" s="14">
        <f>U14+AM14</f>
        <v>0.1820010255908851</v>
      </c>
      <c r="BZ14" s="13">
        <f t="shared" si="56"/>
        <v>3.7333333333333441E-2</v>
      </c>
      <c r="CA14" s="14">
        <f t="shared" si="57"/>
        <v>5.6961353774851314E-2</v>
      </c>
      <c r="CB14" s="13">
        <f t="shared" si="58"/>
        <v>1.2999999999999901E-2</v>
      </c>
      <c r="CC14" s="14">
        <f t="shared" si="59"/>
        <v>0.12777955528560517</v>
      </c>
      <c r="CD14" s="13">
        <f t="shared" si="60"/>
        <v>-1.9999999999999574E-2</v>
      </c>
      <c r="CE14" s="14">
        <f t="shared" si="61"/>
        <v>0.19908260398109903</v>
      </c>
      <c r="CF14" s="13">
        <f t="shared" si="62"/>
        <v>-0.13300000000000045</v>
      </c>
      <c r="CG14" s="14">
        <f t="shared" si="63"/>
        <v>0.16145588247190976</v>
      </c>
      <c r="CI14" s="13">
        <f t="shared" si="64"/>
        <v>1.6333333333333533E-2</v>
      </c>
      <c r="CJ14" s="14">
        <f t="shared" si="65"/>
        <v>2.7258470433243483E-2</v>
      </c>
      <c r="CK14" s="13">
        <f t="shared" si="66"/>
        <v>6.333333333333302E-3</v>
      </c>
      <c r="CL14" s="14">
        <f t="shared" si="67"/>
        <v>0.10403635769455935</v>
      </c>
      <c r="CM14" s="13">
        <f t="shared" si="68"/>
        <v>-1.8666666666666387E-2</v>
      </c>
      <c r="CN14" s="14">
        <f t="shared" si="69"/>
        <v>0.20877133602498812</v>
      </c>
      <c r="CO14" s="13">
        <f t="shared" si="70"/>
        <v>-0.16200000000000037</v>
      </c>
      <c r="CP14" s="14">
        <f t="shared" si="71"/>
        <v>0.22393355059896736</v>
      </c>
      <c r="CR14" s="13">
        <f t="shared" si="72"/>
        <v>-1.3333333333331865E-3</v>
      </c>
      <c r="CS14" s="14">
        <f t="shared" si="73"/>
        <v>5.9769011617752159E-2</v>
      </c>
      <c r="CT14" s="13">
        <f t="shared" si="74"/>
        <v>1.7333333333333201E-2</v>
      </c>
      <c r="CU14" s="14">
        <f t="shared" si="75"/>
        <v>0.12153326354131591</v>
      </c>
      <c r="CV14" s="13">
        <f t="shared" si="76"/>
        <v>2.0000000000000462E-2</v>
      </c>
      <c r="CW14" s="14">
        <f t="shared" si="77"/>
        <v>0.15969754564403726</v>
      </c>
      <c r="CX14" s="13">
        <f t="shared" si="78"/>
        <v>2.6999999999999691E-2</v>
      </c>
      <c r="CY14" s="14">
        <f t="shared" si="79"/>
        <v>0.22540607155580533</v>
      </c>
    </row>
    <row r="15" spans="1:103" x14ac:dyDescent="0.25">
      <c r="A15" s="4">
        <v>84</v>
      </c>
      <c r="B15" s="4">
        <v>94</v>
      </c>
      <c r="C15" s="4" t="s">
        <v>35</v>
      </c>
      <c r="D15" s="2"/>
      <c r="E15" s="2">
        <f>AVERAGE('raw data'!J15,'raw data'!P15,'raw data'!V15)</f>
        <v>1.788</v>
      </c>
      <c r="F15" s="2">
        <f>STDEV('raw data'!J15,'raw data'!P15,'raw data'!V15)</f>
        <v>3.1575306807693854E-2</v>
      </c>
      <c r="G15" s="2">
        <f>AVERAGE('raw data'!AB15,'raw data'!AH15,'raw data'!AN15)</f>
        <v>2.5249999999999999</v>
      </c>
      <c r="H15" s="2">
        <f>STDEV('raw data'!AB15,'raw data'!AH15,'raw data'!AN15)</f>
        <v>5.6568542494923853E-3</v>
      </c>
      <c r="I15" s="2">
        <f>AVERAGE('raw data'!AT15,'raw data'!AZ15,'raw data'!BF15)</f>
        <v>3.0006666666666661</v>
      </c>
      <c r="J15" s="2">
        <f>STDEV('raw data'!AT15,'raw data'!AZ15,'raw data'!BF15)</f>
        <v>6.2684394655554726E-2</v>
      </c>
      <c r="K15" s="2">
        <f>AVERAGE('raw data'!BL15,'raw data'!BR15,'raw data'!BX15)</f>
        <v>3.3406666666666669</v>
      </c>
      <c r="L15" s="2">
        <f>STDEV('raw data'!BL15,'raw data'!BR15,'raw data'!BX15)</f>
        <v>8.1119253776975417E-2</v>
      </c>
      <c r="M15" s="2"/>
      <c r="N15" s="2">
        <f>AVERAGE('raw data'!J115,'raw data'!P115,'raw data'!V115)</f>
        <v>1.75</v>
      </c>
      <c r="O15" s="2">
        <f>STDEV('raw data'!J115,'raw data'!P115,'raw data'!V115)</f>
        <v>6.0307545133258401E-2</v>
      </c>
      <c r="P15" s="2">
        <f>AVERAGE('raw data'!AB115,'raw data'!AH115,'raw data'!AN115)</f>
        <v>2.5376666666666665</v>
      </c>
      <c r="Q15" s="2">
        <f>STDEV('raw data'!AB115,'raw data'!AH115,'raw data'!AN115)</f>
        <v>6.0928920336186368E-2</v>
      </c>
      <c r="R15" s="2">
        <f>AVERAGE('raw data'!AT115,'raw data'!AZ115,'raw data'!BF115)</f>
        <v>3.0476666666666667</v>
      </c>
      <c r="S15" s="2">
        <f>STDEV('raw data'!AT115,'raw data'!AZ115,'raw data'!BF115)</f>
        <v>5.105226080530937E-2</v>
      </c>
      <c r="T15" s="2">
        <f>AVERAGE('raw data'!BL115,'raw data'!BR115,'raw data'!BX115)</f>
        <v>3.3460000000000001</v>
      </c>
      <c r="U15" s="2">
        <f>STDEV('raw data'!BL115,'raw data'!BR115,'raw data'!BX115)</f>
        <v>6.4969223483123159E-2</v>
      </c>
      <c r="V15" s="2"/>
      <c r="W15" s="2">
        <f>AVERAGE('raw data'!J215,'raw data'!P215,'raw data'!V215)</f>
        <v>1.6336666666666666</v>
      </c>
      <c r="X15" s="2">
        <f>STDEV('raw data'!J215,'raw data'!P215,'raw data'!V215)</f>
        <v>2.7646579052991886E-2</v>
      </c>
      <c r="Y15" s="2">
        <f>AVERAGE('raw data'!AB215,'raw data'!AH215,'raw data'!AN215)</f>
        <v>2.4173333333333331</v>
      </c>
      <c r="Z15" s="2">
        <f>STDEV('raw data'!AB215,'raw data'!AH215,'raw data'!AN215)</f>
        <v>2.2501851775650273E-2</v>
      </c>
      <c r="AA15" s="2">
        <f>AVERAGE('raw data'!AT215,'raw data'!AZ215,'raw data'!BF215)</f>
        <v>2.9266666666666672</v>
      </c>
      <c r="AB15" s="2">
        <f>STDEV('raw data'!AT215,'raw data'!AZ215,'raw data'!BF215)</f>
        <v>4.2359571921035087E-2</v>
      </c>
      <c r="AC15" s="2">
        <f>AVERAGE('raw data'!BL215,'raw data'!BR215,'raw data'!BX215)</f>
        <v>3.1969999999999996</v>
      </c>
      <c r="AD15" s="2">
        <f>STDEV('raw data'!BL215,'raw data'!BR215,'raw data'!BX215)</f>
        <v>3.5042830935870607E-2</v>
      </c>
      <c r="AE15" s="2"/>
      <c r="AF15" s="2">
        <f>AVERAGE('raw data'!J315,'raw data'!P315,'raw data'!V315)</f>
        <v>1.6526666666666667</v>
      </c>
      <c r="AG15" s="2">
        <f>STDEV('raw data'!J315,'raw data'!P315,'raw data'!V315)</f>
        <v>9.7766729173749789E-2</v>
      </c>
      <c r="AH15" s="2">
        <f>AVERAGE('raw data'!AB315,'raw data'!AH315,'raw data'!AN315)</f>
        <v>2.4060000000000001</v>
      </c>
      <c r="AI15" s="2">
        <f>STDEV('raw data'!AB315,'raw data'!AH315,'raw data'!AN315)</f>
        <v>4.7696960070847387E-2</v>
      </c>
      <c r="AJ15" s="2">
        <f>AVERAGE('raw data'!AT315,'raw data'!AZ315,'raw data'!BF315)</f>
        <v>2.9460000000000002</v>
      </c>
      <c r="AK15" s="2">
        <f>STDEV('raw data'!AT315,'raw data'!AZ315,'raw data'!BF315)</f>
        <v>4.1388404173149727E-2</v>
      </c>
      <c r="AL15" s="2">
        <f>AVERAGE('raw data'!BL315,'raw data'!BR315,'raw data'!BX315)</f>
        <v>3.3556666666666666</v>
      </c>
      <c r="AM15" s="2">
        <f>STDEV('raw data'!BL315,'raw data'!BR315,'raw data'!BX315)</f>
        <v>5.3891867042563532E-2</v>
      </c>
      <c r="AN15" s="2"/>
      <c r="AO15" s="2">
        <f>AVERAGE('raw data'!J415,'raw data'!P415,'raw data'!V415)</f>
        <v>1.5713333333333335</v>
      </c>
      <c r="AP15" s="2">
        <f>STDEV('raw data'!J415,'raw data'!P415,'raw data'!V415)</f>
        <v>4.1295681775862916E-2</v>
      </c>
      <c r="AQ15" s="2">
        <f>AVERAGE('raw data'!AB415,'raw data'!AH415,'raw data'!AN415)</f>
        <v>2.327666666666667</v>
      </c>
      <c r="AR15" s="2">
        <f>STDEV('raw data'!AB415,'raw data'!AH415,'raw data'!AN415)</f>
        <v>3.6226141573915085E-2</v>
      </c>
      <c r="AS15" s="2">
        <f>AVERAGE('raw data'!AT415,'raw data'!AZ415,'raw data'!BF415)</f>
        <v>2.9106666666666663</v>
      </c>
      <c r="AT15" s="2">
        <f>STDEV('raw data'!AT415,'raw data'!AZ415,'raw data'!BF415)</f>
        <v>8.8573886294626064E-2</v>
      </c>
      <c r="AU15" s="2">
        <f>AVERAGE('raw data'!BL415,'raw data'!BR415,'raw data'!BX415)</f>
        <v>3.1623333333333332</v>
      </c>
      <c r="AV15" s="2">
        <f>STDEV('raw data'!BL415,'raw data'!BR415,'raw data'!BX415)</f>
        <v>6.7574650079251966E-2</v>
      </c>
      <c r="AW15" s="2"/>
      <c r="AX15" s="2"/>
      <c r="AY15" s="13">
        <f t="shared" si="40"/>
        <v>3.8000000000000034E-2</v>
      </c>
      <c r="AZ15" s="14">
        <f t="shared" si="41"/>
        <v>9.1882851940952248E-2</v>
      </c>
      <c r="BA15" s="13">
        <f t="shared" si="42"/>
        <v>-1.2666666666666604E-2</v>
      </c>
      <c r="BB15" s="14">
        <f t="shared" si="43"/>
        <v>6.6585774585678756E-2</v>
      </c>
      <c r="BC15" s="13">
        <f t="shared" si="44"/>
        <v>-4.7000000000000597E-2</v>
      </c>
      <c r="BD15" s="14">
        <f t="shared" si="45"/>
        <v>0.11373665546086409</v>
      </c>
      <c r="BE15" s="13">
        <f t="shared" si="46"/>
        <v>-5.33333333333319E-3</v>
      </c>
      <c r="BF15" s="14">
        <f t="shared" si="47"/>
        <v>0.14608847726009858</v>
      </c>
      <c r="BH15" s="13">
        <f t="shared" si="48"/>
        <v>0.1163333333333334</v>
      </c>
      <c r="BI15" s="14">
        <f t="shared" si="49"/>
        <v>8.7954124186250288E-2</v>
      </c>
      <c r="BJ15" s="13">
        <f t="shared" si="50"/>
        <v>0.1203333333333334</v>
      </c>
      <c r="BK15" s="14">
        <f t="shared" si="51"/>
        <v>8.3430772111836637E-2</v>
      </c>
      <c r="BL15" s="13">
        <f t="shared" si="52"/>
        <v>0.12099999999999955</v>
      </c>
      <c r="BM15" s="14">
        <f t="shared" si="53"/>
        <v>9.3411832726344457E-2</v>
      </c>
      <c r="BN15" s="13">
        <f t="shared" si="54"/>
        <v>0.14900000000000047</v>
      </c>
      <c r="BO15" s="14">
        <f t="shared" si="55"/>
        <v>0.10001205441899377</v>
      </c>
      <c r="BP15" s="13"/>
      <c r="BQ15" s="13">
        <f>N15-AF15</f>
        <v>9.7333333333333272E-2</v>
      </c>
      <c r="BR15" s="14">
        <f>O15+AG15</f>
        <v>0.15807427430700818</v>
      </c>
      <c r="BS15" s="13">
        <f>P15-AH15</f>
        <v>0.13166666666666638</v>
      </c>
      <c r="BT15" s="14">
        <f>Q15+AI15</f>
        <v>0.10862588040703375</v>
      </c>
      <c r="BU15" s="13">
        <f>R15-AJ15</f>
        <v>0.10166666666666657</v>
      </c>
      <c r="BV15" s="14">
        <f>S15+AK15</f>
        <v>9.2440664978459097E-2</v>
      </c>
      <c r="BW15" s="13">
        <f>T15-AL15</f>
        <v>-9.6666666666664902E-3</v>
      </c>
      <c r="BX15" s="14">
        <f>U15+AM15</f>
        <v>0.11886109052568669</v>
      </c>
      <c r="BZ15" s="13">
        <f t="shared" si="56"/>
        <v>0.17866666666666653</v>
      </c>
      <c r="CA15" s="14">
        <f t="shared" si="57"/>
        <v>0.10160322690912132</v>
      </c>
      <c r="CB15" s="13">
        <f t="shared" si="58"/>
        <v>0.20999999999999952</v>
      </c>
      <c r="CC15" s="14">
        <f t="shared" si="59"/>
        <v>9.7155061910101453E-2</v>
      </c>
      <c r="CD15" s="13">
        <f t="shared" si="60"/>
        <v>0.13700000000000045</v>
      </c>
      <c r="CE15" s="14">
        <f t="shared" si="61"/>
        <v>0.13962614709993543</v>
      </c>
      <c r="CF15" s="13">
        <f t="shared" si="62"/>
        <v>0.18366666666666687</v>
      </c>
      <c r="CG15" s="14">
        <f t="shared" si="63"/>
        <v>0.13254387356237513</v>
      </c>
      <c r="CI15" s="13">
        <f t="shared" si="64"/>
        <v>6.233333333333313E-2</v>
      </c>
      <c r="CJ15" s="14">
        <f t="shared" si="65"/>
        <v>6.8942260828854796E-2</v>
      </c>
      <c r="CK15" s="13">
        <f t="shared" si="66"/>
        <v>8.9666666666666117E-2</v>
      </c>
      <c r="CL15" s="14">
        <f t="shared" si="67"/>
        <v>5.8727993349565355E-2</v>
      </c>
      <c r="CM15" s="13">
        <f t="shared" si="68"/>
        <v>1.6000000000000902E-2</v>
      </c>
      <c r="CN15" s="14">
        <f t="shared" si="69"/>
        <v>0.13093345821566116</v>
      </c>
      <c r="CO15" s="13">
        <f t="shared" si="70"/>
        <v>3.4666666666666401E-2</v>
      </c>
      <c r="CP15" s="14">
        <f t="shared" si="71"/>
        <v>0.10261748101512258</v>
      </c>
      <c r="CR15" s="13">
        <f t="shared" si="72"/>
        <v>8.1333333333333258E-2</v>
      </c>
      <c r="CS15" s="14">
        <f t="shared" si="73"/>
        <v>0.13906241094961269</v>
      </c>
      <c r="CT15" s="13">
        <f t="shared" si="74"/>
        <v>7.8333333333333144E-2</v>
      </c>
      <c r="CU15" s="14">
        <f t="shared" si="75"/>
        <v>8.3923101644762466E-2</v>
      </c>
      <c r="CV15" s="13">
        <f t="shared" si="76"/>
        <v>3.5333333333333883E-2</v>
      </c>
      <c r="CW15" s="14">
        <f t="shared" si="77"/>
        <v>0.1299622904677758</v>
      </c>
      <c r="CX15" s="13">
        <f t="shared" si="78"/>
        <v>0.19333333333333336</v>
      </c>
      <c r="CY15" s="14">
        <f t="shared" si="79"/>
        <v>0.1214665171218155</v>
      </c>
    </row>
    <row r="16" spans="1:103" x14ac:dyDescent="0.25">
      <c r="A16" s="4">
        <v>85</v>
      </c>
      <c r="B16" s="4">
        <v>94</v>
      </c>
      <c r="C16" s="4" t="s">
        <v>36</v>
      </c>
      <c r="D16" s="2"/>
      <c r="E16" s="2">
        <f>AVERAGE('raw data'!J16,'raw data'!P16,'raw data'!V16)</f>
        <v>1.7446666666666666</v>
      </c>
      <c r="F16" s="2">
        <f>STDEV('raw data'!J16,'raw data'!P16,'raw data'!V16)</f>
        <v>3.2145502536642984E-3</v>
      </c>
      <c r="G16" s="2">
        <f>AVERAGE('raw data'!AB16,'raw data'!AH16,'raw data'!AN16)</f>
        <v>2.3345000000000002</v>
      </c>
      <c r="H16" s="2">
        <f>STDEV('raw data'!AB16,'raw data'!AH16,'raw data'!AN16)</f>
        <v>2.8991378028648394E-2</v>
      </c>
      <c r="I16" s="2">
        <f>AVERAGE('raw data'!AT16,'raw data'!AZ16,'raw data'!BF16)</f>
        <v>2.7906666666666666</v>
      </c>
      <c r="J16" s="2">
        <f>STDEV('raw data'!AT16,'raw data'!AZ16,'raw data'!BF16)</f>
        <v>5.7326549986313771E-2</v>
      </c>
      <c r="K16" s="2">
        <f>AVERAGE('raw data'!BL16,'raw data'!BR16,'raw data'!BX16)</f>
        <v>3.029666666666667</v>
      </c>
      <c r="L16" s="2">
        <f>STDEV('raw data'!BL16,'raw data'!BR16,'raw data'!BX16)</f>
        <v>7.1234355007491479E-2</v>
      </c>
      <c r="M16" s="2"/>
      <c r="N16" s="2">
        <f>AVERAGE('raw data'!J116,'raw data'!P116,'raw data'!V116)</f>
        <v>1.6756666666666666</v>
      </c>
      <c r="O16" s="2">
        <f>STDEV('raw data'!J116,'raw data'!P116,'raw data'!V116)</f>
        <v>7.2507470879443342E-2</v>
      </c>
      <c r="P16" s="2">
        <f>AVERAGE('raw data'!AB116,'raw data'!AH116,'raw data'!AN116)</f>
        <v>2.3466666666666671</v>
      </c>
      <c r="Q16" s="2">
        <f>STDEV('raw data'!AB116,'raw data'!AH116,'raw data'!AN116)</f>
        <v>3.05341339050796E-2</v>
      </c>
      <c r="R16" s="2">
        <f>AVERAGE('raw data'!AT116,'raw data'!AZ116,'raw data'!BF116)</f>
        <v>2.8126666666666669</v>
      </c>
      <c r="S16" s="2">
        <f>STDEV('raw data'!AT116,'raw data'!AZ116,'raw data'!BF116)</f>
        <v>4.8809152147249471E-2</v>
      </c>
      <c r="T16" s="2">
        <f>AVERAGE('raw data'!BL116,'raw data'!BR116,'raw data'!BX116)</f>
        <v>3.0806666666666671</v>
      </c>
      <c r="U16" s="2">
        <f>STDEV('raw data'!BL116,'raw data'!BR116,'raw data'!BX116)</f>
        <v>9.4870086609707138E-2</v>
      </c>
      <c r="V16" s="2"/>
      <c r="W16" s="2">
        <f>AVERAGE('raw data'!J216,'raw data'!P216,'raw data'!V216)</f>
        <v>1.6136666666666668</v>
      </c>
      <c r="X16" s="2">
        <f>STDEV('raw data'!J216,'raw data'!P216,'raw data'!V216)</f>
        <v>5.616345193569685E-2</v>
      </c>
      <c r="Y16" s="2">
        <f>AVERAGE('raw data'!AB216,'raw data'!AH216,'raw data'!AN216)</f>
        <v>2.1936666666666667</v>
      </c>
      <c r="Z16" s="2">
        <f>STDEV('raw data'!AB216,'raw data'!AH216,'raw data'!AN216)</f>
        <v>3.500476158086701E-2</v>
      </c>
      <c r="AA16" s="2">
        <f>AVERAGE('raw data'!AT216,'raw data'!AZ216,'raw data'!BF216)</f>
        <v>2.7073333333333331</v>
      </c>
      <c r="AB16" s="2">
        <f>STDEV('raw data'!AT216,'raw data'!AZ216,'raw data'!BF216)</f>
        <v>4.1235098318463365E-2</v>
      </c>
      <c r="AC16" s="2">
        <f>AVERAGE('raw data'!BL216,'raw data'!BR216,'raw data'!BX216)</f>
        <v>2.9939999999999998</v>
      </c>
      <c r="AD16" s="2">
        <f>STDEV('raw data'!BL216,'raw data'!BR216,'raw data'!BX216)</f>
        <v>0.10343597053249902</v>
      </c>
      <c r="AE16" s="2"/>
      <c r="AF16" s="2">
        <f>AVERAGE('raw data'!J316,'raw data'!P316,'raw data'!V316)</f>
        <v>1.5956666666666666</v>
      </c>
      <c r="AG16" s="2">
        <f>STDEV('raw data'!J316,'raw data'!P316,'raw data'!V316)</f>
        <v>0.10027129865187405</v>
      </c>
      <c r="AH16" s="2">
        <f>AVERAGE('raw data'!AB316,'raw data'!AH316,'raw data'!AN316)</f>
        <v>2.1956666666666669</v>
      </c>
      <c r="AI16" s="2">
        <f>STDEV('raw data'!AB316,'raw data'!AH316,'raw data'!AN316)</f>
        <v>9.5631236180096155E-2</v>
      </c>
      <c r="AJ16" s="2">
        <f>AVERAGE('raw data'!AT316,'raw data'!AZ316,'raw data'!BF316)</f>
        <v>2.6813333333333333</v>
      </c>
      <c r="AK16" s="2">
        <f>STDEV('raw data'!AT316,'raw data'!AZ316,'raw data'!BF316)</f>
        <v>2.4542480178933245E-2</v>
      </c>
      <c r="AL16" s="2">
        <f>AVERAGE('raw data'!BL316,'raw data'!BR316,'raw data'!BX316)</f>
        <v>3.0763333333333338</v>
      </c>
      <c r="AM16" s="2">
        <f>STDEV('raw data'!BL316,'raw data'!BR316,'raw data'!BX316)</f>
        <v>4.8345975358175773E-2</v>
      </c>
      <c r="AN16" s="2"/>
      <c r="AO16" s="2">
        <f>AVERAGE('raw data'!J416,'raw data'!P416,'raw data'!V416)</f>
        <v>1.5243333333333335</v>
      </c>
      <c r="AP16" s="2">
        <f>STDEV('raw data'!J416,'raw data'!P416,'raw data'!V416)</f>
        <v>4.7035447625523231E-2</v>
      </c>
      <c r="AQ16" s="2">
        <f>AVERAGE('raw data'!AB416,'raw data'!AH416,'raw data'!AN416)</f>
        <v>2.1236666666666668</v>
      </c>
      <c r="AR16" s="2">
        <f>STDEV('raw data'!AB416,'raw data'!AH416,'raw data'!AN416)</f>
        <v>5.3668737020106348E-2</v>
      </c>
      <c r="AS16" s="2">
        <f>AVERAGE('raw data'!AT416,'raw data'!AZ416,'raw data'!BF416)</f>
        <v>2.5796666666666663</v>
      </c>
      <c r="AT16" s="2">
        <f>STDEV('raw data'!AT416,'raw data'!AZ416,'raw data'!BF416)</f>
        <v>4.7353282181210279E-2</v>
      </c>
      <c r="AU16" s="2">
        <f>AVERAGE('raw data'!BL416,'raw data'!BR416,'raw data'!BX416)</f>
        <v>2.8956666666666666</v>
      </c>
      <c r="AV16" s="2">
        <f>STDEV('raw data'!BL416,'raw data'!BR416,'raw data'!BX416)</f>
        <v>6.8922661972194099E-2</v>
      </c>
      <c r="AW16" s="2"/>
      <c r="AX16" s="2"/>
      <c r="AY16" s="13">
        <f t="shared" si="40"/>
        <v>6.899999999999995E-2</v>
      </c>
      <c r="AZ16" s="14">
        <f t="shared" si="41"/>
        <v>7.5722021133107636E-2</v>
      </c>
      <c r="BA16" s="13">
        <f t="shared" si="42"/>
        <v>-1.2166666666666881E-2</v>
      </c>
      <c r="BB16" s="14">
        <f t="shared" si="43"/>
        <v>5.9525511933727994E-2</v>
      </c>
      <c r="BC16" s="13">
        <f t="shared" si="44"/>
        <v>-2.2000000000000242E-2</v>
      </c>
      <c r="BD16" s="14">
        <f t="shared" si="45"/>
        <v>0.10613570213356324</v>
      </c>
      <c r="BE16" s="13">
        <f t="shared" si="46"/>
        <v>-5.1000000000000156E-2</v>
      </c>
      <c r="BF16" s="14">
        <f t="shared" si="47"/>
        <v>0.16610444161719862</v>
      </c>
      <c r="BH16" s="13">
        <f t="shared" si="48"/>
        <v>6.1999999999999833E-2</v>
      </c>
      <c r="BI16" s="14">
        <f t="shared" si="49"/>
        <v>0.1286709228151402</v>
      </c>
      <c r="BJ16" s="13">
        <f t="shared" si="50"/>
        <v>0.15300000000000047</v>
      </c>
      <c r="BK16" s="14">
        <f t="shared" si="51"/>
        <v>6.5538895485946602E-2</v>
      </c>
      <c r="BL16" s="13">
        <f t="shared" si="52"/>
        <v>0.10533333333333372</v>
      </c>
      <c r="BM16" s="14">
        <f t="shared" si="53"/>
        <v>9.0044250465712836E-2</v>
      </c>
      <c r="BN16" s="13">
        <f t="shared" si="54"/>
        <v>8.6666666666667336E-2</v>
      </c>
      <c r="BO16" s="14">
        <f t="shared" si="55"/>
        <v>0.19830605714220617</v>
      </c>
      <c r="BP16" s="13"/>
      <c r="BQ16" s="13">
        <f>N16-AF16</f>
        <v>8.0000000000000071E-2</v>
      </c>
      <c r="BR16" s="14">
        <f>O16+AG16</f>
        <v>0.17277876953131738</v>
      </c>
      <c r="BS16" s="13">
        <f>P16-AH16</f>
        <v>0.15100000000000025</v>
      </c>
      <c r="BT16" s="14">
        <f>Q16+AI16</f>
        <v>0.12616537008517575</v>
      </c>
      <c r="BU16" s="13">
        <f>R16-AJ16</f>
        <v>0.13133333333333352</v>
      </c>
      <c r="BV16" s="14">
        <f>S16+AK16</f>
        <v>7.335163232618272E-2</v>
      </c>
      <c r="BW16" s="13">
        <f>T16-AL16</f>
        <v>4.3333333333333002E-3</v>
      </c>
      <c r="BX16" s="14">
        <f>U16+AM16</f>
        <v>0.14321606196788292</v>
      </c>
      <c r="BZ16" s="13">
        <f t="shared" si="56"/>
        <v>0.1513333333333331</v>
      </c>
      <c r="CA16" s="14">
        <f t="shared" si="57"/>
        <v>0.11954291850496657</v>
      </c>
      <c r="CB16" s="13">
        <f t="shared" si="58"/>
        <v>0.22300000000000031</v>
      </c>
      <c r="CC16" s="14">
        <f t="shared" si="59"/>
        <v>8.4202870925185941E-2</v>
      </c>
      <c r="CD16" s="13">
        <f t="shared" si="60"/>
        <v>0.23300000000000054</v>
      </c>
      <c r="CE16" s="14">
        <f t="shared" si="61"/>
        <v>9.616243432845975E-2</v>
      </c>
      <c r="CF16" s="13">
        <f t="shared" si="62"/>
        <v>0.1850000000000005</v>
      </c>
      <c r="CG16" s="14">
        <f t="shared" si="63"/>
        <v>0.16379274858190124</v>
      </c>
      <c r="CI16" s="13">
        <f t="shared" si="64"/>
        <v>8.9333333333333265E-2</v>
      </c>
      <c r="CJ16" s="14">
        <f t="shared" si="65"/>
        <v>0.10319889956122008</v>
      </c>
      <c r="CK16" s="13">
        <f t="shared" si="66"/>
        <v>6.999999999999984E-2</v>
      </c>
      <c r="CL16" s="14">
        <f t="shared" si="67"/>
        <v>8.8673498600973358E-2</v>
      </c>
      <c r="CM16" s="13">
        <f t="shared" si="68"/>
        <v>0.12766666666666682</v>
      </c>
      <c r="CN16" s="14">
        <f t="shared" si="69"/>
        <v>8.8588380499673644E-2</v>
      </c>
      <c r="CO16" s="13">
        <f t="shared" si="70"/>
        <v>9.8333333333333162E-2</v>
      </c>
      <c r="CP16" s="14">
        <f t="shared" si="71"/>
        <v>0.17235863250469313</v>
      </c>
      <c r="CR16" s="13">
        <f t="shared" si="72"/>
        <v>7.1333333333333027E-2</v>
      </c>
      <c r="CS16" s="14">
        <f t="shared" si="73"/>
        <v>0.14730674627739729</v>
      </c>
      <c r="CT16" s="13">
        <f t="shared" si="74"/>
        <v>7.2000000000000064E-2</v>
      </c>
      <c r="CU16" s="14">
        <f t="shared" si="75"/>
        <v>0.1492999732002025</v>
      </c>
      <c r="CV16" s="13">
        <f t="shared" si="76"/>
        <v>0.10166666666666702</v>
      </c>
      <c r="CW16" s="14">
        <f t="shared" si="77"/>
        <v>7.1895762360143528E-2</v>
      </c>
      <c r="CX16" s="13">
        <f t="shared" si="78"/>
        <v>0.1806666666666672</v>
      </c>
      <c r="CY16" s="14">
        <f t="shared" si="79"/>
        <v>0.11726863733036988</v>
      </c>
    </row>
    <row r="17" spans="1:103" x14ac:dyDescent="0.25">
      <c r="A17" s="4">
        <v>95</v>
      </c>
      <c r="B17" s="4">
        <v>101</v>
      </c>
      <c r="C17" s="4" t="s">
        <v>37</v>
      </c>
      <c r="D17" s="2"/>
      <c r="E17" s="2">
        <f>AVERAGE('raw data'!J17,'raw data'!P17,'raw data'!V17)</f>
        <v>3.9E-2</v>
      </c>
      <c r="F17" s="2">
        <f>STDEV('raw data'!J17,'raw data'!P17,'raw data'!V17)</f>
        <v>1.0000000000000009E-3</v>
      </c>
      <c r="G17" s="2">
        <f>AVERAGE('raw data'!AB17,'raw data'!AH17,'raw data'!AN17)</f>
        <v>2.7E-2</v>
      </c>
      <c r="H17" s="2">
        <f>STDEV('raw data'!AB17,'raw data'!AH17,'raw data'!AN17)</f>
        <v>4.242640687119284E-3</v>
      </c>
      <c r="I17" s="2">
        <f>AVERAGE('raw data'!AT17,'raw data'!AZ17,'raw data'!BF17)</f>
        <v>5.0666666666666665E-2</v>
      </c>
      <c r="J17" s="2">
        <f>STDEV('raw data'!AT17,'raw data'!AZ17,'raw data'!BF17)</f>
        <v>1.5275252316519442E-3</v>
      </c>
      <c r="K17" s="2">
        <f>AVERAGE('raw data'!BL17,'raw data'!BR17,'raw data'!BX17)</f>
        <v>0.14600000000000002</v>
      </c>
      <c r="L17" s="2">
        <f>STDEV('raw data'!BL17,'raw data'!BR17,'raw data'!BX17)</f>
        <v>1.6370705543744899E-2</v>
      </c>
      <c r="M17" s="2"/>
      <c r="N17" s="2">
        <f>AVERAGE('raw data'!J117,'raw data'!P117,'raw data'!V117)</f>
        <v>2.3333333333333334E-2</v>
      </c>
      <c r="O17" s="2">
        <f>STDEV('raw data'!J117,'raw data'!P117,'raw data'!V117)</f>
        <v>1.6289055630494154E-2</v>
      </c>
      <c r="P17" s="2">
        <f>AVERAGE('raw data'!AB117,'raw data'!AH117,'raw data'!AN117)</f>
        <v>2.7666666666666662E-2</v>
      </c>
      <c r="Q17" s="2">
        <f>STDEV('raw data'!AB117,'raw data'!AH117,'raw data'!AN117)</f>
        <v>1.1372481406154652E-2</v>
      </c>
      <c r="R17" s="2">
        <f>AVERAGE('raw data'!AT117,'raw data'!AZ117,'raw data'!BF117)</f>
        <v>5.0999999999999997E-2</v>
      </c>
      <c r="S17" s="2">
        <f>STDEV('raw data'!AT117,'raw data'!AZ117,'raw data'!BF117)</f>
        <v>1.5132745950421571E-2</v>
      </c>
      <c r="T17" s="2">
        <f>AVERAGE('raw data'!BL117,'raw data'!BR117,'raw data'!BX117)</f>
        <v>0.14433333333333334</v>
      </c>
      <c r="U17" s="2">
        <f>STDEV('raw data'!BL117,'raw data'!BR117,'raw data'!BX117)</f>
        <v>3.7859388972001696E-3</v>
      </c>
      <c r="V17" s="2"/>
      <c r="W17" s="2">
        <f>AVERAGE('raw data'!J217,'raw data'!P217,'raw data'!V217)</f>
        <v>3.6000000000000004E-2</v>
      </c>
      <c r="X17" s="2">
        <f>STDEV('raw data'!J217,'raw data'!P217,'raw data'!V217)</f>
        <v>1.7349351572897475E-2</v>
      </c>
      <c r="Y17" s="2">
        <f>AVERAGE('raw data'!AB217,'raw data'!AH217,'raw data'!AN217)</f>
        <v>2.8333333333333332E-2</v>
      </c>
      <c r="Z17" s="2">
        <f>STDEV('raw data'!AB217,'raw data'!AH217,'raw data'!AN217)</f>
        <v>1.2220201853215583E-2</v>
      </c>
      <c r="AA17" s="2">
        <f>AVERAGE('raw data'!AT217,'raw data'!AZ217,'raw data'!BF217)</f>
        <v>6.433333333333334E-2</v>
      </c>
      <c r="AB17" s="2">
        <f>STDEV('raw data'!AT217,'raw data'!AZ217,'raw data'!BF217)</f>
        <v>2.5735837529276807E-2</v>
      </c>
      <c r="AC17" s="2">
        <f>AVERAGE('raw data'!BL217,'raw data'!BR217,'raw data'!BX217)</f>
        <v>0.14900000000000002</v>
      </c>
      <c r="AD17" s="2">
        <f>STDEV('raw data'!BL217,'raw data'!BR217,'raw data'!BX217)</f>
        <v>8.1853527718724426E-3</v>
      </c>
      <c r="AE17" s="2"/>
      <c r="AF17" s="2">
        <f>AVERAGE('raw data'!J317,'raw data'!P317,'raw data'!V317)</f>
        <v>3.6666666666666667E-2</v>
      </c>
      <c r="AG17" s="2">
        <f>STDEV('raw data'!J317,'raw data'!P317,'raw data'!V317)</f>
        <v>2.0816659994661317E-3</v>
      </c>
      <c r="AH17" s="2">
        <f>AVERAGE('raw data'!AB317,'raw data'!AH317,'raw data'!AN317)</f>
        <v>4.3000000000000003E-2</v>
      </c>
      <c r="AI17" s="2">
        <f>STDEV('raw data'!AB317,'raw data'!AH317,'raw data'!AN317)</f>
        <v>1.1135528725660043E-2</v>
      </c>
      <c r="AJ17" s="2">
        <f>AVERAGE('raw data'!AT317,'raw data'!AZ317,'raw data'!BF317)</f>
        <v>6.533333333333334E-2</v>
      </c>
      <c r="AK17" s="2">
        <f>STDEV('raw data'!AT317,'raw data'!AZ317,'raw data'!BF317)</f>
        <v>1.2662279942148358E-2</v>
      </c>
      <c r="AL17" s="2">
        <f>AVERAGE('raw data'!BL317,'raw data'!BR317,'raw data'!BX317)</f>
        <v>0.16766666666666666</v>
      </c>
      <c r="AM17" s="2">
        <f>STDEV('raw data'!BL317,'raw data'!BR317,'raw data'!BX317)</f>
        <v>6.1978490892674494E-2</v>
      </c>
      <c r="AN17" s="2"/>
      <c r="AO17" s="2">
        <f>AVERAGE('raw data'!J417,'raw data'!P417,'raw data'!V417)</f>
        <v>3.2000000000000001E-2</v>
      </c>
      <c r="AP17" s="2">
        <f>STDEV('raw data'!J417,'raw data'!P417,'raw data'!V417)</f>
        <v>1.2489995996796791E-2</v>
      </c>
      <c r="AQ17" s="2">
        <f>AVERAGE('raw data'!AB417,'raw data'!AH417,'raw data'!AN417)</f>
        <v>3.5333333333333335E-2</v>
      </c>
      <c r="AR17" s="2">
        <f>STDEV('raw data'!AB417,'raw data'!AH417,'raw data'!AN417)</f>
        <v>8.7368949480541094E-3</v>
      </c>
      <c r="AS17" s="2">
        <f>AVERAGE('raw data'!AT417,'raw data'!AZ417,'raw data'!BF417)</f>
        <v>6.2666666666666662E-2</v>
      </c>
      <c r="AT17" s="2">
        <f>STDEV('raw data'!AT417,'raw data'!AZ417,'raw data'!BF417)</f>
        <v>1.4742229591663984E-2</v>
      </c>
      <c r="AU17" s="2">
        <f>AVERAGE('raw data'!BL417,'raw data'!BR417,'raw data'!BX417)</f>
        <v>0.17766666666666667</v>
      </c>
      <c r="AV17" s="2">
        <f>STDEV('raw data'!BL417,'raw data'!BR417,'raw data'!BX417)</f>
        <v>5.2842533373536643E-2</v>
      </c>
      <c r="AW17" s="2"/>
      <c r="AX17" s="2"/>
      <c r="AY17" s="13">
        <f t="shared" si="40"/>
        <v>1.5666666666666666E-2</v>
      </c>
      <c r="AZ17" s="14">
        <f t="shared" si="41"/>
        <v>1.7289055630494155E-2</v>
      </c>
      <c r="BA17" s="13">
        <f t="shared" si="42"/>
        <v>-6.6666666666666263E-4</v>
      </c>
      <c r="BB17" s="14">
        <f t="shared" si="43"/>
        <v>1.5615122093273936E-2</v>
      </c>
      <c r="BC17" s="13">
        <f t="shared" si="44"/>
        <v>-3.3333333333333132E-4</v>
      </c>
      <c r="BD17" s="14">
        <f t="shared" si="45"/>
        <v>1.6660271182073513E-2</v>
      </c>
      <c r="BE17" s="13">
        <f t="shared" si="46"/>
        <v>1.6666666666666774E-3</v>
      </c>
      <c r="BF17" s="14">
        <f t="shared" si="47"/>
        <v>2.015664444094507E-2</v>
      </c>
      <c r="BH17" s="13">
        <f t="shared" si="48"/>
        <v>-1.266666666666667E-2</v>
      </c>
      <c r="BI17" s="14">
        <f t="shared" si="49"/>
        <v>3.3638407203391632E-2</v>
      </c>
      <c r="BJ17" s="13">
        <f t="shared" si="50"/>
        <v>-6.6666666666666957E-4</v>
      </c>
      <c r="BK17" s="14">
        <f t="shared" si="51"/>
        <v>2.3592683259370237E-2</v>
      </c>
      <c r="BL17" s="13">
        <f t="shared" si="52"/>
        <v>-1.3333333333333343E-2</v>
      </c>
      <c r="BM17" s="14">
        <f t="shared" si="53"/>
        <v>4.0868583479698378E-2</v>
      </c>
      <c r="BN17" s="13">
        <f t="shared" si="54"/>
        <v>-4.6666666666666801E-3</v>
      </c>
      <c r="BO17" s="14">
        <f t="shared" si="55"/>
        <v>1.1971291669072612E-2</v>
      </c>
      <c r="BP17" s="13"/>
      <c r="BQ17" s="13">
        <f>N17-AF17</f>
        <v>-1.3333333333333332E-2</v>
      </c>
      <c r="BR17" s="14">
        <f>O17+AG17</f>
        <v>1.8370721629960285E-2</v>
      </c>
      <c r="BS17" s="13">
        <f>P17-AH17</f>
        <v>-1.5333333333333341E-2</v>
      </c>
      <c r="BT17" s="14">
        <f>Q17+AI17</f>
        <v>2.2508010131814693E-2</v>
      </c>
      <c r="BU17" s="13">
        <f>R17-AJ17</f>
        <v>-1.4333333333333344E-2</v>
      </c>
      <c r="BV17" s="14">
        <f>S17+AK17</f>
        <v>2.7795025892569929E-2</v>
      </c>
      <c r="BW17" s="13">
        <f>T17-AL17</f>
        <v>-2.3333333333333317E-2</v>
      </c>
      <c r="BX17" s="14">
        <f>U17+AM17</f>
        <v>6.5764429789874665E-2</v>
      </c>
      <c r="BZ17" s="13">
        <f t="shared" si="56"/>
        <v>-8.6666666666666663E-3</v>
      </c>
      <c r="CA17" s="14">
        <f t="shared" si="57"/>
        <v>2.8779051627290945E-2</v>
      </c>
      <c r="CB17" s="13">
        <f t="shared" si="58"/>
        <v>-7.6666666666666723E-3</v>
      </c>
      <c r="CC17" s="14">
        <f t="shared" si="59"/>
        <v>2.0109376354208761E-2</v>
      </c>
      <c r="CD17" s="13">
        <f t="shared" si="60"/>
        <v>-1.1666666666666665E-2</v>
      </c>
      <c r="CE17" s="14">
        <f t="shared" si="61"/>
        <v>2.9874975542085555E-2</v>
      </c>
      <c r="CF17" s="13">
        <f t="shared" si="62"/>
        <v>-3.3333333333333326E-2</v>
      </c>
      <c r="CG17" s="14">
        <f t="shared" si="63"/>
        <v>5.6628472270736814E-2</v>
      </c>
      <c r="CI17" s="13">
        <f t="shared" si="64"/>
        <v>4.0000000000000036E-3</v>
      </c>
      <c r="CJ17" s="14">
        <f t="shared" si="65"/>
        <v>2.9839347569694266E-2</v>
      </c>
      <c r="CK17" s="13">
        <f t="shared" si="66"/>
        <v>-7.0000000000000027E-3</v>
      </c>
      <c r="CL17" s="14">
        <f t="shared" si="67"/>
        <v>2.0957096801269691E-2</v>
      </c>
      <c r="CM17" s="13">
        <f t="shared" si="68"/>
        <v>1.6666666666666774E-3</v>
      </c>
      <c r="CN17" s="14">
        <f t="shared" si="69"/>
        <v>4.0478067120940792E-2</v>
      </c>
      <c r="CO17" s="13">
        <f t="shared" si="70"/>
        <v>-2.8666666666666646E-2</v>
      </c>
      <c r="CP17" s="14">
        <f t="shared" si="71"/>
        <v>6.1027886145409084E-2</v>
      </c>
      <c r="CR17" s="13">
        <f t="shared" si="72"/>
        <v>4.6666666666666662E-3</v>
      </c>
      <c r="CS17" s="14">
        <f t="shared" si="73"/>
        <v>1.4571661996262922E-2</v>
      </c>
      <c r="CT17" s="13">
        <f t="shared" si="74"/>
        <v>7.6666666666666689E-3</v>
      </c>
      <c r="CU17" s="14">
        <f t="shared" si="75"/>
        <v>1.9872423673714154E-2</v>
      </c>
      <c r="CV17" s="13">
        <f t="shared" si="76"/>
        <v>2.6666666666666783E-3</v>
      </c>
      <c r="CW17" s="14">
        <f t="shared" si="77"/>
        <v>2.7404509533812342E-2</v>
      </c>
      <c r="CX17" s="13">
        <f t="shared" si="78"/>
        <v>-1.0000000000000009E-2</v>
      </c>
      <c r="CY17" s="14">
        <f t="shared" si="79"/>
        <v>0.11482102426621113</v>
      </c>
    </row>
    <row r="18" spans="1:103" x14ac:dyDescent="0.25">
      <c r="A18" s="4">
        <v>95</v>
      </c>
      <c r="B18" s="4">
        <v>102</v>
      </c>
      <c r="C18" s="4" t="s">
        <v>38</v>
      </c>
      <c r="D18" s="2"/>
      <c r="E18" s="2">
        <f>AVERAGE('raw data'!J18,'raw data'!P18,'raw data'!V18)</f>
        <v>6.000000000000001E-3</v>
      </c>
      <c r="F18" s="2">
        <f>STDEV('raw data'!J18,'raw data'!P18,'raw data'!V18)</f>
        <v>5.9999999999999993E-3</v>
      </c>
      <c r="G18" s="2">
        <f>AVERAGE('raw data'!AB18,'raw data'!AH18,'raw data'!AN18)</f>
        <v>2.9499999999999998E-2</v>
      </c>
      <c r="H18" s="2">
        <f>STDEV('raw data'!AB18,'raw data'!AH18,'raw data'!AN18)</f>
        <v>1.9091883092036778E-2</v>
      </c>
      <c r="I18" s="2">
        <f>AVERAGE('raw data'!AT18,'raw data'!AZ18,'raw data'!BF18)</f>
        <v>5.9333333333333328E-2</v>
      </c>
      <c r="J18" s="2">
        <f>STDEV('raw data'!AT18,'raw data'!AZ18,'raw data'!BF18)</f>
        <v>1.3576941236277529E-2</v>
      </c>
      <c r="K18" s="2">
        <f>AVERAGE('raw data'!BL18,'raw data'!BR18,'raw data'!BX18)</f>
        <v>0.12366666666666666</v>
      </c>
      <c r="L18" s="2">
        <f>STDEV('raw data'!BL18,'raw data'!BR18,'raw data'!BX18)</f>
        <v>2.6652079343520967E-2</v>
      </c>
      <c r="M18" s="2"/>
      <c r="N18" s="2">
        <f>AVERAGE('raw data'!J118,'raw data'!P118,'raw data'!V118)</f>
        <v>7.3333333333333332E-3</v>
      </c>
      <c r="O18" s="2">
        <f>STDEV('raw data'!J118,'raw data'!P118,'raw data'!V118)</f>
        <v>3.2145502536643201E-3</v>
      </c>
      <c r="P18" s="2">
        <f>AVERAGE('raw data'!AB118,'raw data'!AH118,'raw data'!AN118)</f>
        <v>1.7333333333333336E-2</v>
      </c>
      <c r="Q18" s="2">
        <f>STDEV('raw data'!AB118,'raw data'!AH118,'raw data'!AN118)</f>
        <v>1.0066445913694327E-2</v>
      </c>
      <c r="R18" s="2">
        <f>AVERAGE('raw data'!AT118,'raw data'!AZ118,'raw data'!BF118)</f>
        <v>3.6999999999999998E-2</v>
      </c>
      <c r="S18" s="2">
        <f>STDEV('raw data'!AT118,'raw data'!AZ118,'raw data'!BF118)</f>
        <v>1.2529964086141702E-2</v>
      </c>
      <c r="T18" s="2">
        <f>AVERAGE('raw data'!BL118,'raw data'!BR118,'raw data'!BX118)</f>
        <v>0.12333333333333334</v>
      </c>
      <c r="U18" s="2">
        <f>STDEV('raw data'!BL118,'raw data'!BR118,'raw data'!BX118)</f>
        <v>1.0263202878893769E-2</v>
      </c>
      <c r="V18" s="2"/>
      <c r="W18" s="2">
        <f>AVERAGE('raw data'!J218,'raw data'!P218,'raw data'!V218)</f>
        <v>4.6666666666666671E-3</v>
      </c>
      <c r="X18" s="2">
        <f>STDEV('raw data'!J218,'raw data'!P218,'raw data'!V218)</f>
        <v>1.5275252316519468E-3</v>
      </c>
      <c r="Y18" s="2">
        <f>AVERAGE('raw data'!AB218,'raw data'!AH218,'raw data'!AN218)</f>
        <v>2.0666666666666667E-2</v>
      </c>
      <c r="Z18" s="2">
        <f>STDEV('raw data'!AB218,'raw data'!AH218,'raw data'!AN218)</f>
        <v>3.5118845842842458E-3</v>
      </c>
      <c r="AA18" s="2">
        <f>AVERAGE('raw data'!AT218,'raw data'!AZ218,'raw data'!BF218)</f>
        <v>4.7999999999999994E-2</v>
      </c>
      <c r="AB18" s="2">
        <f>STDEV('raw data'!AT218,'raw data'!AZ218,'raw data'!BF218)</f>
        <v>2.6851443164195118E-2</v>
      </c>
      <c r="AC18" s="2">
        <f>AVERAGE('raw data'!BL218,'raw data'!BR218,'raw data'!BX218)</f>
        <v>0.13</v>
      </c>
      <c r="AD18" s="2">
        <f>STDEV('raw data'!BL218,'raw data'!BR218,'raw data'!BX218)</f>
        <v>1.0535653752852748E-2</v>
      </c>
      <c r="AE18" s="2"/>
      <c r="AF18" s="2">
        <f>AVERAGE('raw data'!J318,'raw data'!P318,'raw data'!V318)</f>
        <v>2.3000000000000003E-2</v>
      </c>
      <c r="AG18" s="2">
        <f>STDEV('raw data'!J318,'raw data'!P318,'raw data'!V318)</f>
        <v>1.57162336455017E-2</v>
      </c>
      <c r="AH18" s="2">
        <f>AVERAGE('raw data'!AB318,'raw data'!AH318,'raw data'!AN318)</f>
        <v>2.2000000000000002E-2</v>
      </c>
      <c r="AI18" s="2">
        <f>STDEV('raw data'!AB318,'raw data'!AH318,'raw data'!AN318)</f>
        <v>1.2999999999999991E-2</v>
      </c>
      <c r="AJ18" s="2">
        <f>AVERAGE('raw data'!AT318,'raw data'!AZ318,'raw data'!BF318)</f>
        <v>6.0333333333333329E-2</v>
      </c>
      <c r="AK18" s="2">
        <f>STDEV('raw data'!AT318,'raw data'!AZ318,'raw data'!BF318)</f>
        <v>1.7243356208503421E-2</v>
      </c>
      <c r="AL18" s="2">
        <f>AVERAGE('raw data'!BL318,'raw data'!BR318,'raw data'!BX318)</f>
        <v>0.12533333333333332</v>
      </c>
      <c r="AM18" s="2">
        <f>STDEV('raw data'!BL318,'raw data'!BR318,'raw data'!BX318)</f>
        <v>1.7897858344878368E-2</v>
      </c>
      <c r="AN18" s="2"/>
      <c r="AO18" s="2">
        <f>AVERAGE('raw data'!J418,'raw data'!P418,'raw data'!V418)</f>
        <v>1.833333333333333E-2</v>
      </c>
      <c r="AP18" s="2">
        <f>STDEV('raw data'!J418,'raw data'!P418,'raw data'!V418)</f>
        <v>5.6862407030773355E-3</v>
      </c>
      <c r="AQ18" s="2">
        <f>AVERAGE('raw data'!AB418,'raw data'!AH418,'raw data'!AN418)</f>
        <v>6.000000000000001E-3</v>
      </c>
      <c r="AR18" s="2">
        <f>STDEV('raw data'!AB418,'raw data'!AH418,'raw data'!AN418)</f>
        <v>3.9999999999999992E-3</v>
      </c>
      <c r="AS18" s="2">
        <f>AVERAGE('raw data'!AT418,'raw data'!AZ418,'raw data'!BF418)</f>
        <v>4.2666666666666665E-2</v>
      </c>
      <c r="AT18" s="2">
        <f>STDEV('raw data'!AT418,'raw data'!AZ418,'raw data'!BF418)</f>
        <v>2.0984120980716201E-2</v>
      </c>
      <c r="AU18" s="2">
        <f>AVERAGE('raw data'!BL418,'raw data'!BR418,'raw data'!BX418)</f>
        <v>0.13300000000000001</v>
      </c>
      <c r="AV18" s="2">
        <f>STDEV('raw data'!BL418,'raw data'!BR418,'raw data'!BX418)</f>
        <v>4.521061822182923E-2</v>
      </c>
      <c r="AW18" s="2"/>
      <c r="AX18" s="2"/>
      <c r="AY18" s="13">
        <f t="shared" si="40"/>
        <v>-1.3333333333333322E-3</v>
      </c>
      <c r="AZ18" s="14">
        <f t="shared" si="41"/>
        <v>9.2145502536643189E-3</v>
      </c>
      <c r="BA18" s="13">
        <f t="shared" si="42"/>
        <v>1.2166666666666662E-2</v>
      </c>
      <c r="BB18" s="14">
        <f t="shared" si="43"/>
        <v>2.9158329005731107E-2</v>
      </c>
      <c r="BC18" s="13">
        <f t="shared" si="44"/>
        <v>2.233333333333333E-2</v>
      </c>
      <c r="BD18" s="14">
        <f t="shared" si="45"/>
        <v>2.610690532241923E-2</v>
      </c>
      <c r="BE18" s="13">
        <f t="shared" si="46"/>
        <v>3.3333333333332438E-4</v>
      </c>
      <c r="BF18" s="14">
        <f t="shared" si="47"/>
        <v>3.6915282222414733E-2</v>
      </c>
      <c r="BH18" s="13">
        <f t="shared" si="48"/>
        <v>2.6666666666666661E-3</v>
      </c>
      <c r="BI18" s="14">
        <f t="shared" si="49"/>
        <v>4.7420754853162665E-3</v>
      </c>
      <c r="BJ18" s="13">
        <f t="shared" si="50"/>
        <v>-3.3333333333333305E-3</v>
      </c>
      <c r="BK18" s="14">
        <f t="shared" si="51"/>
        <v>1.3578330497978573E-2</v>
      </c>
      <c r="BL18" s="13">
        <f t="shared" si="52"/>
        <v>-1.0999999999999996E-2</v>
      </c>
      <c r="BM18" s="14">
        <f t="shared" si="53"/>
        <v>3.9381407250336821E-2</v>
      </c>
      <c r="BN18" s="13">
        <f t="shared" si="54"/>
        <v>-6.666666666666668E-3</v>
      </c>
      <c r="BO18" s="14">
        <f t="shared" si="55"/>
        <v>2.0798856631746517E-2</v>
      </c>
      <c r="BP18" s="13"/>
      <c r="BQ18" s="13">
        <f>N18-AF18</f>
        <v>-1.5666666666666669E-2</v>
      </c>
      <c r="BR18" s="14">
        <f>O18+AG18</f>
        <v>1.8930783899166019E-2</v>
      </c>
      <c r="BS18" s="13">
        <f>P18-AH18</f>
        <v>-4.6666666666666662E-3</v>
      </c>
      <c r="BT18" s="14">
        <f>Q18+AI18</f>
        <v>2.306644591369432E-2</v>
      </c>
      <c r="BU18" s="13">
        <f>R18-AJ18</f>
        <v>-2.3333333333333331E-2</v>
      </c>
      <c r="BV18" s="14">
        <f>S18+AK18</f>
        <v>2.9773320294645123E-2</v>
      </c>
      <c r="BW18" s="13">
        <f>T18-AL18</f>
        <v>-1.9999999999999879E-3</v>
      </c>
      <c r="BX18" s="14">
        <f>U18+AM18</f>
        <v>2.8161061223772137E-2</v>
      </c>
      <c r="BZ18" s="13">
        <f t="shared" si="56"/>
        <v>-1.0999999999999996E-2</v>
      </c>
      <c r="CA18" s="14">
        <f t="shared" si="57"/>
        <v>8.9007909567416551E-3</v>
      </c>
      <c r="CB18" s="13">
        <f t="shared" si="58"/>
        <v>1.1333333333333334E-2</v>
      </c>
      <c r="CC18" s="14">
        <f t="shared" si="59"/>
        <v>1.4066445913694325E-2</v>
      </c>
      <c r="CD18" s="13">
        <f t="shared" si="60"/>
        <v>-5.6666666666666671E-3</v>
      </c>
      <c r="CE18" s="14">
        <f t="shared" si="61"/>
        <v>3.3514085066857907E-2</v>
      </c>
      <c r="CF18" s="13">
        <f t="shared" si="62"/>
        <v>-9.6666666666666706E-3</v>
      </c>
      <c r="CG18" s="14">
        <f t="shared" si="63"/>
        <v>5.5473821100722999E-2</v>
      </c>
      <c r="CI18" s="13">
        <f t="shared" si="64"/>
        <v>-1.3666666666666664E-2</v>
      </c>
      <c r="CJ18" s="14">
        <f t="shared" si="65"/>
        <v>7.2137659347292823E-3</v>
      </c>
      <c r="CK18" s="13">
        <f t="shared" si="66"/>
        <v>1.4666666666666665E-2</v>
      </c>
      <c r="CL18" s="14">
        <f t="shared" si="67"/>
        <v>7.511884584284245E-3</v>
      </c>
      <c r="CM18" s="13">
        <f t="shared" si="68"/>
        <v>5.3333333333333288E-3</v>
      </c>
      <c r="CN18" s="14">
        <f t="shared" si="69"/>
        <v>4.7835564144911316E-2</v>
      </c>
      <c r="CO18" s="13">
        <f t="shared" si="70"/>
        <v>-3.0000000000000027E-3</v>
      </c>
      <c r="CP18" s="14">
        <f t="shared" si="71"/>
        <v>5.5746271974681974E-2</v>
      </c>
      <c r="CR18" s="13">
        <f t="shared" si="72"/>
        <v>4.6666666666666731E-3</v>
      </c>
      <c r="CS18" s="14">
        <f t="shared" si="73"/>
        <v>2.1402474348579035E-2</v>
      </c>
      <c r="CT18" s="13">
        <f t="shared" si="74"/>
        <v>1.6E-2</v>
      </c>
      <c r="CU18" s="14">
        <f t="shared" si="75"/>
        <v>1.6999999999999991E-2</v>
      </c>
      <c r="CV18" s="13">
        <f t="shared" si="76"/>
        <v>1.7666666666666664E-2</v>
      </c>
      <c r="CW18" s="14">
        <f t="shared" si="77"/>
        <v>3.8227477189219622E-2</v>
      </c>
      <c r="CX18" s="13">
        <f t="shared" si="78"/>
        <v>-7.6666666666666827E-3</v>
      </c>
      <c r="CY18" s="14">
        <f t="shared" si="79"/>
        <v>6.3108476566707594E-2</v>
      </c>
    </row>
    <row r="19" spans="1:103" x14ac:dyDescent="0.25">
      <c r="A19" s="4">
        <v>106</v>
      </c>
      <c r="B19" s="4">
        <v>114</v>
      </c>
      <c r="C19" s="4" t="s">
        <v>39</v>
      </c>
      <c r="D19" s="2"/>
      <c r="E19" s="2">
        <f>AVERAGE('raw data'!J19,'raw data'!P19,'raw data'!V19)</f>
        <v>6.0333333333333329E-2</v>
      </c>
      <c r="F19" s="2">
        <f>STDEV('raw data'!J19,'raw data'!P19,'raw data'!V19)</f>
        <v>1.0408329997330674E-2</v>
      </c>
      <c r="G19" s="2">
        <f>AVERAGE('raw data'!AB19,'raw data'!AH19,'raw data'!AN19)</f>
        <v>0.1235</v>
      </c>
      <c r="H19" s="2">
        <f>STDEV('raw data'!AB19,'raw data'!AH19,'raw data'!AN19)</f>
        <v>3.5355339059327407E-3</v>
      </c>
      <c r="I19" s="2">
        <f>AVERAGE('raw data'!AT19,'raw data'!AZ19,'raw data'!BF19)</f>
        <v>0.51133333333333331</v>
      </c>
      <c r="J19" s="2">
        <f>STDEV('raw data'!AT19,'raw data'!AZ19,'raw data'!BF19)</f>
        <v>5.093459858812411E-2</v>
      </c>
      <c r="K19" s="2">
        <f>AVERAGE('raw data'!BL19,'raw data'!BR19,'raw data'!BX19)</f>
        <v>0.90633333333333344</v>
      </c>
      <c r="L19" s="2">
        <f>STDEV('raw data'!BL19,'raw data'!BR19,'raw data'!BX19)</f>
        <v>9.2915732431775779E-3</v>
      </c>
      <c r="M19" s="2"/>
      <c r="N19" s="2">
        <f>AVERAGE('raw data'!J119,'raw data'!P119,'raw data'!V119)</f>
        <v>4.9999999999999996E-2</v>
      </c>
      <c r="O19" s="2">
        <f>STDEV('raw data'!J119,'raw data'!P119,'raw data'!V119)</f>
        <v>8.1853527718724634E-3</v>
      </c>
      <c r="P19" s="2">
        <f>AVERAGE('raw data'!AB119,'raw data'!AH119,'raw data'!AN119)</f>
        <v>0.125</v>
      </c>
      <c r="Q19" s="2">
        <f>STDEV('raw data'!AB119,'raw data'!AH119,'raw data'!AN119)</f>
        <v>1.3747727084867524E-2</v>
      </c>
      <c r="R19" s="2">
        <f>AVERAGE('raw data'!AT119,'raw data'!AZ119,'raw data'!BF119)</f>
        <v>0.49466666666666664</v>
      </c>
      <c r="S19" s="2">
        <f>STDEV('raw data'!AT119,'raw data'!AZ119,'raw data'!BF119)</f>
        <v>3.5232560697930175E-2</v>
      </c>
      <c r="T19" s="2">
        <f>AVERAGE('raw data'!BL119,'raw data'!BR119,'raw data'!BX119)</f>
        <v>0.98899999999999988</v>
      </c>
      <c r="U19" s="2">
        <f>STDEV('raw data'!BL119,'raw data'!BR119,'raw data'!BX119)</f>
        <v>4.6184412955021986E-2</v>
      </c>
      <c r="V19" s="2"/>
      <c r="W19" s="2">
        <f>AVERAGE('raw data'!J219,'raw data'!P219,'raw data'!V219)</f>
        <v>4.8666666666666664E-2</v>
      </c>
      <c r="X19" s="2">
        <f>STDEV('raw data'!J219,'raw data'!P219,'raw data'!V219)</f>
        <v>7.5055534994651514E-3</v>
      </c>
      <c r="Y19" s="2">
        <f>AVERAGE('raw data'!AB219,'raw data'!AH219,'raw data'!AN219)</f>
        <v>0.11699999999999999</v>
      </c>
      <c r="Z19" s="2">
        <f>STDEV('raw data'!AB219,'raw data'!AH219,'raw data'!AN219)</f>
        <v>1.9999999999999948E-3</v>
      </c>
      <c r="AA19" s="2">
        <f>AVERAGE('raw data'!AT219,'raw data'!AZ219,'raw data'!BF219)</f>
        <v>0.5096666666666666</v>
      </c>
      <c r="AB19" s="2">
        <f>STDEV('raw data'!AT219,'raw data'!AZ219,'raw data'!BF219)</f>
        <v>8.3679945825349267E-2</v>
      </c>
      <c r="AC19" s="2">
        <f>AVERAGE('raw data'!BL219,'raw data'!BR219,'raw data'!BX219)</f>
        <v>0.93466666666666665</v>
      </c>
      <c r="AD19" s="2">
        <f>STDEV('raw data'!BL219,'raw data'!BR219,'raw data'!BX219)</f>
        <v>9.6090235369329976E-3</v>
      </c>
      <c r="AE19" s="2"/>
      <c r="AF19" s="2">
        <f>AVERAGE('raw data'!J319,'raw data'!P319,'raw data'!V319)</f>
        <v>6.6000000000000003E-2</v>
      </c>
      <c r="AG19" s="2">
        <f>STDEV('raw data'!J319,'raw data'!P319,'raw data'!V319)</f>
        <v>4.9999999999999975E-3</v>
      </c>
      <c r="AH19" s="2">
        <f>AVERAGE('raw data'!AB319,'raw data'!AH319,'raw data'!AN319)</f>
        <v>0.14100000000000001</v>
      </c>
      <c r="AI19" s="2">
        <f>STDEV('raw data'!AB319,'raw data'!AH319,'raw data'!AN319)</f>
        <v>1.539480431834065E-2</v>
      </c>
      <c r="AJ19" s="2">
        <f>AVERAGE('raw data'!AT319,'raw data'!AZ319,'raw data'!BF319)</f>
        <v>0.53833333333333333</v>
      </c>
      <c r="AK19" s="2">
        <f>STDEV('raw data'!AT319,'raw data'!AZ319,'raw data'!BF319)</f>
        <v>2.7135462651912436E-2</v>
      </c>
      <c r="AL19" s="2">
        <f>AVERAGE('raw data'!BL319,'raw data'!BR319,'raw data'!BX319)</f>
        <v>0.95233333333333325</v>
      </c>
      <c r="AM19" s="2">
        <f>STDEV('raw data'!BL319,'raw data'!BR319,'raw data'!BX319)</f>
        <v>1.527525231651948E-2</v>
      </c>
      <c r="AN19" s="2"/>
      <c r="AO19" s="2">
        <f>AVERAGE('raw data'!J419,'raw data'!P419,'raw data'!V419)</f>
        <v>5.3666666666666661E-2</v>
      </c>
      <c r="AP19" s="2">
        <f>STDEV('raw data'!J419,'raw data'!P419,'raw data'!V419)</f>
        <v>9.504384952922237E-3</v>
      </c>
      <c r="AQ19" s="2">
        <f>AVERAGE('raw data'!AB419,'raw data'!AH419,'raw data'!AN419)</f>
        <v>0.14166666666666669</v>
      </c>
      <c r="AR19" s="2">
        <f>STDEV('raw data'!AB419,'raw data'!AH419,'raw data'!AN419)</f>
        <v>2.4785748593361696E-2</v>
      </c>
      <c r="AS19" s="2">
        <f>AVERAGE('raw data'!AT419,'raw data'!AZ419,'raw data'!BF419)</f>
        <v>0.47</v>
      </c>
      <c r="AT19" s="2">
        <f>STDEV('raw data'!AT419,'raw data'!AZ419,'raw data'!BF419)</f>
        <v>3.3600595232822883E-2</v>
      </c>
      <c r="AU19" s="2">
        <f>AVERAGE('raw data'!BL419,'raw data'!BR419,'raw data'!BX419)</f>
        <v>1.0043333333333333</v>
      </c>
      <c r="AV19" s="2">
        <f>STDEV('raw data'!BL419,'raw data'!BR419,'raw data'!BX419)</f>
        <v>3.6115555282084912E-2</v>
      </c>
      <c r="AW19" s="2"/>
      <c r="AX19" s="2"/>
      <c r="AY19" s="13">
        <f t="shared" si="40"/>
        <v>1.0333333333333333E-2</v>
      </c>
      <c r="AZ19" s="14">
        <f t="shared" si="41"/>
        <v>1.8593682769203139E-2</v>
      </c>
      <c r="BA19" s="13">
        <f t="shared" si="42"/>
        <v>-1.5000000000000013E-3</v>
      </c>
      <c r="BB19" s="14">
        <f t="shared" si="43"/>
        <v>1.7283260990800263E-2</v>
      </c>
      <c r="BC19" s="13">
        <f t="shared" si="44"/>
        <v>1.6666666666666663E-2</v>
      </c>
      <c r="BD19" s="14">
        <f t="shared" si="45"/>
        <v>8.6167159286054285E-2</v>
      </c>
      <c r="BE19" s="13">
        <f t="shared" si="46"/>
        <v>-8.2666666666666444E-2</v>
      </c>
      <c r="BF19" s="14">
        <f t="shared" si="47"/>
        <v>5.5475986198199566E-2</v>
      </c>
      <c r="BH19" s="13">
        <f t="shared" si="48"/>
        <v>1.3333333333333322E-3</v>
      </c>
      <c r="BI19" s="14">
        <f t="shared" si="49"/>
        <v>1.5690906271337617E-2</v>
      </c>
      <c r="BJ19" s="13">
        <f t="shared" si="50"/>
        <v>8.0000000000000071E-3</v>
      </c>
      <c r="BK19" s="14">
        <f t="shared" si="51"/>
        <v>1.5747727084867519E-2</v>
      </c>
      <c r="BL19" s="13">
        <f t="shared" si="52"/>
        <v>-1.4999999999999958E-2</v>
      </c>
      <c r="BM19" s="14">
        <f t="shared" si="53"/>
        <v>0.11891250652327945</v>
      </c>
      <c r="BN19" s="13">
        <f t="shared" si="54"/>
        <v>5.4333333333333234E-2</v>
      </c>
      <c r="BO19" s="14">
        <f t="shared" si="55"/>
        <v>5.5793436491954986E-2</v>
      </c>
      <c r="BP19" s="13"/>
      <c r="BQ19" s="13">
        <f>N19-AF19</f>
        <v>-1.6000000000000007E-2</v>
      </c>
      <c r="BR19" s="14">
        <f>O19+AG19</f>
        <v>1.3185352771872461E-2</v>
      </c>
      <c r="BS19" s="13">
        <f>P19-AH19</f>
        <v>-1.6000000000000014E-2</v>
      </c>
      <c r="BT19" s="14">
        <f>Q19+AI19</f>
        <v>2.9142531403208174E-2</v>
      </c>
      <c r="BU19" s="13">
        <f>R19-AJ19</f>
        <v>-4.3666666666666687E-2</v>
      </c>
      <c r="BV19" s="14">
        <f>S19+AK19</f>
        <v>6.2368023349842608E-2</v>
      </c>
      <c r="BW19" s="13">
        <f>T19-AL19</f>
        <v>3.6666666666666625E-2</v>
      </c>
      <c r="BX19" s="14">
        <f>U19+AM19</f>
        <v>6.1459665271541467E-2</v>
      </c>
      <c r="BZ19" s="13">
        <f t="shared" si="56"/>
        <v>-3.6666666666666653E-3</v>
      </c>
      <c r="CA19" s="14">
        <f t="shared" si="57"/>
        <v>1.76897377247947E-2</v>
      </c>
      <c r="CB19" s="13">
        <f t="shared" si="58"/>
        <v>-1.6666666666666691E-2</v>
      </c>
      <c r="CC19" s="14">
        <f t="shared" si="59"/>
        <v>3.853347567822922E-2</v>
      </c>
      <c r="CD19" s="13">
        <f t="shared" si="60"/>
        <v>2.466666666666667E-2</v>
      </c>
      <c r="CE19" s="14">
        <f t="shared" si="61"/>
        <v>6.8833155930753065E-2</v>
      </c>
      <c r="CF19" s="13">
        <f t="shared" si="62"/>
        <v>-1.5333333333333421E-2</v>
      </c>
      <c r="CG19" s="14">
        <f t="shared" si="63"/>
        <v>8.2299968237106891E-2</v>
      </c>
      <c r="CI19" s="13">
        <f t="shared" si="64"/>
        <v>-4.9999999999999975E-3</v>
      </c>
      <c r="CJ19" s="14">
        <f t="shared" si="65"/>
        <v>1.7009938452387387E-2</v>
      </c>
      <c r="CK19" s="13">
        <f t="shared" si="66"/>
        <v>-2.4666666666666698E-2</v>
      </c>
      <c r="CL19" s="14">
        <f t="shared" si="67"/>
        <v>2.6785748593361691E-2</v>
      </c>
      <c r="CM19" s="13">
        <f t="shared" si="68"/>
        <v>3.9666666666666628E-2</v>
      </c>
      <c r="CN19" s="14">
        <f t="shared" si="69"/>
        <v>0.11728054105817215</v>
      </c>
      <c r="CO19" s="13">
        <f t="shared" si="70"/>
        <v>-6.9666666666666655E-2</v>
      </c>
      <c r="CP19" s="14">
        <f t="shared" si="71"/>
        <v>4.5724578819017911E-2</v>
      </c>
      <c r="CR19" s="13">
        <f t="shared" si="72"/>
        <v>1.2333333333333342E-2</v>
      </c>
      <c r="CS19" s="14">
        <f t="shared" si="73"/>
        <v>1.4504384952922235E-2</v>
      </c>
      <c r="CT19" s="13">
        <f t="shared" si="74"/>
        <v>-6.6666666666667651E-4</v>
      </c>
      <c r="CU19" s="14">
        <f t="shared" si="75"/>
        <v>4.0180552911702347E-2</v>
      </c>
      <c r="CV19" s="13">
        <f t="shared" si="76"/>
        <v>6.8333333333333357E-2</v>
      </c>
      <c r="CW19" s="14">
        <f t="shared" si="77"/>
        <v>6.0736057884735323E-2</v>
      </c>
      <c r="CX19" s="13">
        <f t="shared" si="78"/>
        <v>-5.2000000000000046E-2</v>
      </c>
      <c r="CY19" s="14">
        <f t="shared" si="79"/>
        <v>5.1390807598604392E-2</v>
      </c>
    </row>
    <row r="20" spans="1:103" x14ac:dyDescent="0.25">
      <c r="A20" s="4">
        <v>106</v>
      </c>
      <c r="B20" s="4">
        <v>117</v>
      </c>
      <c r="C20" s="4" t="s">
        <v>40</v>
      </c>
      <c r="D20" s="2"/>
      <c r="E20" s="2">
        <f>AVERAGE('raw data'!J20,'raw data'!P20,'raw data'!V20)</f>
        <v>4.3666666666666666E-2</v>
      </c>
      <c r="F20" s="2">
        <f>STDEV('raw data'!J20,'raw data'!P20,'raw data'!V20)</f>
        <v>4.7258156262526083E-3</v>
      </c>
      <c r="G20" s="2">
        <f>AVERAGE('raw data'!AB20,'raw data'!AH20,'raw data'!AN20)</f>
        <v>0.1205</v>
      </c>
      <c r="H20" s="2">
        <f>STDEV('raw data'!AB20,'raw data'!AH20,'raw data'!AN20)</f>
        <v>7.0710678118654816E-4</v>
      </c>
      <c r="I20" s="2">
        <f>AVERAGE('raw data'!AT20,'raw data'!AZ20,'raw data'!BF20)</f>
        <v>0.47266666666666662</v>
      </c>
      <c r="J20" s="2">
        <f>STDEV('raw data'!AT20,'raw data'!AZ20,'raw data'!BF20)</f>
        <v>1.2858201014657253E-2</v>
      </c>
      <c r="K20" s="2">
        <f>AVERAGE('raw data'!BL20,'raw data'!BR20,'raw data'!BX20)</f>
        <v>0.88099999999999989</v>
      </c>
      <c r="L20" s="2">
        <f>STDEV('raw data'!BL20,'raw data'!BR20,'raw data'!BX20)</f>
        <v>9.8488578017961129E-3</v>
      </c>
      <c r="M20" s="2"/>
      <c r="N20" s="2">
        <f>AVERAGE('raw data'!J120,'raw data'!P120,'raw data'!V120)</f>
        <v>4.2333333333333334E-2</v>
      </c>
      <c r="O20" s="2">
        <f>STDEV('raw data'!J120,'raw data'!P120,'raw data'!V120)</f>
        <v>8.326663997864546E-3</v>
      </c>
      <c r="P20" s="2">
        <f>AVERAGE('raw data'!AB120,'raw data'!AH120,'raw data'!AN120)</f>
        <v>0.12533333333333332</v>
      </c>
      <c r="Q20" s="2">
        <f>STDEV('raw data'!AB120,'raw data'!AH120,'raw data'!AN120)</f>
        <v>8.0829037686547603E-3</v>
      </c>
      <c r="R20" s="2">
        <f>AVERAGE('raw data'!AT120,'raw data'!AZ120,'raw data'!BF120)</f>
        <v>0.48500000000000004</v>
      </c>
      <c r="S20" s="2">
        <f>STDEV('raw data'!AT120,'raw data'!AZ120,'raw data'!BF120)</f>
        <v>3.3778691508109068E-2</v>
      </c>
      <c r="T20" s="2">
        <f>AVERAGE('raw data'!BL120,'raw data'!BR120,'raw data'!BX120)</f>
        <v>0.93100000000000005</v>
      </c>
      <c r="U20" s="2">
        <f>STDEV('raw data'!BL120,'raw data'!BR120,'raw data'!BX120)</f>
        <v>1.8330302779823317E-2</v>
      </c>
      <c r="V20" s="2"/>
      <c r="W20" s="2">
        <f>AVERAGE('raw data'!J220,'raw data'!P220,'raw data'!V220)</f>
        <v>4.2666666666666665E-2</v>
      </c>
      <c r="X20" s="2">
        <f>STDEV('raw data'!J220,'raw data'!P220,'raw data'!V220)</f>
        <v>8.5049005481153944E-3</v>
      </c>
      <c r="Y20" s="2">
        <f>AVERAGE('raw data'!AB220,'raw data'!AH220,'raw data'!AN220)</f>
        <v>0.11499999999999999</v>
      </c>
      <c r="Z20" s="2">
        <f>STDEV('raw data'!AB220,'raw data'!AH220,'raw data'!AN220)</f>
        <v>2.6457513110645851E-3</v>
      </c>
      <c r="AA20" s="2">
        <f>AVERAGE('raw data'!AT220,'raw data'!AZ220,'raw data'!BF220)</f>
        <v>0.51033333333333342</v>
      </c>
      <c r="AB20" s="2">
        <f>STDEV('raw data'!AT220,'raw data'!AZ220,'raw data'!BF220)</f>
        <v>6.7928884381632679E-2</v>
      </c>
      <c r="AC20" s="2">
        <f>AVERAGE('raw data'!BL220,'raw data'!BR220,'raw data'!BX220)</f>
        <v>0.90100000000000013</v>
      </c>
      <c r="AD20" s="2">
        <f>STDEV('raw data'!BL220,'raw data'!BR220,'raw data'!BX220)</f>
        <v>1.732050807568879E-2</v>
      </c>
      <c r="AE20" s="2"/>
      <c r="AF20" s="2">
        <f>AVERAGE('raw data'!J320,'raw data'!P320,'raw data'!V320)</f>
        <v>5.8666666666666666E-2</v>
      </c>
      <c r="AG20" s="2">
        <f>STDEV('raw data'!J320,'raw data'!P320,'raw data'!V320)</f>
        <v>5.1316014394468847E-3</v>
      </c>
      <c r="AH20" s="2">
        <f>AVERAGE('raw data'!AB320,'raw data'!AH320,'raw data'!AN320)</f>
        <v>0.13733333333333334</v>
      </c>
      <c r="AI20" s="2">
        <f>STDEV('raw data'!AB320,'raw data'!AH320,'raw data'!AN320)</f>
        <v>9.6090235369330462E-3</v>
      </c>
      <c r="AJ20" s="2">
        <f>AVERAGE('raw data'!AT320,'raw data'!AZ320,'raw data'!BF320)</f>
        <v>0.48900000000000005</v>
      </c>
      <c r="AK20" s="2">
        <f>STDEV('raw data'!AT320,'raw data'!AZ320,'raw data'!BF320)</f>
        <v>1.5716233645501725E-2</v>
      </c>
      <c r="AL20" s="2">
        <f>AVERAGE('raw data'!BL320,'raw data'!BR320,'raw data'!BX320)</f>
        <v>0.91866666666666674</v>
      </c>
      <c r="AM20" s="2">
        <f>STDEV('raw data'!BL320,'raw data'!BR320,'raw data'!BX320)</f>
        <v>1.6502525059315432E-2</v>
      </c>
      <c r="AN20" s="2"/>
      <c r="AO20" s="2">
        <f>AVERAGE('raw data'!J420,'raw data'!P420,'raw data'!V420)</f>
        <v>5.6999999999999995E-2</v>
      </c>
      <c r="AP20" s="2">
        <f>STDEV('raw data'!J420,'raw data'!P420,'raw data'!V420)</f>
        <v>7.8102496759066727E-3</v>
      </c>
      <c r="AQ20" s="2">
        <f>AVERAGE('raw data'!AB420,'raw data'!AH420,'raw data'!AN420)</f>
        <v>0.12466666666666666</v>
      </c>
      <c r="AR20" s="2">
        <f>STDEV('raw data'!AB420,'raw data'!AH420,'raw data'!AN420)</f>
        <v>4.9328828623162518E-3</v>
      </c>
      <c r="AS20" s="2">
        <f>AVERAGE('raw data'!AT420,'raw data'!AZ420,'raw data'!BF420)</f>
        <v>0.47333333333333338</v>
      </c>
      <c r="AT20" s="2">
        <f>STDEV('raw data'!AT420,'raw data'!AZ420,'raw data'!BF420)</f>
        <v>1.7214335111567124E-2</v>
      </c>
      <c r="AU20" s="2">
        <f>AVERAGE('raw data'!BL420,'raw data'!BR420,'raw data'!BX420)</f>
        <v>0.91033333333333333</v>
      </c>
      <c r="AV20" s="2">
        <f>STDEV('raw data'!BL420,'raw data'!BR420,'raw data'!BX420)</f>
        <v>3.2562759915789254E-2</v>
      </c>
      <c r="AW20" s="2"/>
      <c r="AX20" s="2"/>
      <c r="AY20" s="13">
        <f t="shared" si="40"/>
        <v>1.3333333333333322E-3</v>
      </c>
      <c r="AZ20" s="14">
        <f t="shared" si="41"/>
        <v>1.3052479624117154E-2</v>
      </c>
      <c r="BA20" s="13">
        <f t="shared" si="42"/>
        <v>-4.8333333333333284E-3</v>
      </c>
      <c r="BB20" s="14">
        <f t="shared" si="43"/>
        <v>8.7900105498413088E-3</v>
      </c>
      <c r="BC20" s="13">
        <f t="shared" si="44"/>
        <v>-1.2333333333333418E-2</v>
      </c>
      <c r="BD20" s="14">
        <f t="shared" si="45"/>
        <v>4.6636892522766323E-2</v>
      </c>
      <c r="BE20" s="13">
        <f t="shared" si="46"/>
        <v>-5.0000000000000155E-2</v>
      </c>
      <c r="BF20" s="14">
        <f t="shared" si="47"/>
        <v>2.8179160581619428E-2</v>
      </c>
      <c r="BH20" s="13">
        <f t="shared" si="48"/>
        <v>-3.3333333333333132E-4</v>
      </c>
      <c r="BI20" s="14">
        <f t="shared" si="49"/>
        <v>1.6831564545979942E-2</v>
      </c>
      <c r="BJ20" s="13">
        <f t="shared" si="50"/>
        <v>1.0333333333333333E-2</v>
      </c>
      <c r="BK20" s="14">
        <f t="shared" si="51"/>
        <v>1.0728655079719346E-2</v>
      </c>
      <c r="BL20" s="13">
        <f t="shared" si="52"/>
        <v>-2.5333333333333374E-2</v>
      </c>
      <c r="BM20" s="14">
        <f t="shared" si="53"/>
        <v>0.10170757588974175</v>
      </c>
      <c r="BN20" s="13">
        <f t="shared" si="54"/>
        <v>2.9999999999999916E-2</v>
      </c>
      <c r="BO20" s="14">
        <f t="shared" si="55"/>
        <v>3.5650810855512111E-2</v>
      </c>
      <c r="BP20" s="13"/>
      <c r="BQ20" s="13">
        <f>N20-AF20</f>
        <v>-1.6333333333333332E-2</v>
      </c>
      <c r="BR20" s="14">
        <f>O20+AG20</f>
        <v>1.3458265437311431E-2</v>
      </c>
      <c r="BS20" s="13">
        <f>P20-AH20</f>
        <v>-1.2000000000000011E-2</v>
      </c>
      <c r="BT20" s="14">
        <f>Q20+AI20</f>
        <v>1.7691927305587808E-2</v>
      </c>
      <c r="BU20" s="13">
        <f>R20-AJ20</f>
        <v>-4.0000000000000036E-3</v>
      </c>
      <c r="BV20" s="14">
        <f>S20+AK20</f>
        <v>4.9494925153610793E-2</v>
      </c>
      <c r="BW20" s="13">
        <f>T20-AL20</f>
        <v>1.2333333333333307E-2</v>
      </c>
      <c r="BX20" s="14">
        <f>U20+AM20</f>
        <v>3.4832827839138748E-2</v>
      </c>
      <c r="BZ20" s="13">
        <f t="shared" si="56"/>
        <v>-1.4666666666666661E-2</v>
      </c>
      <c r="CA20" s="14">
        <f t="shared" si="57"/>
        <v>1.6136913673771219E-2</v>
      </c>
      <c r="CB20" s="13">
        <f t="shared" si="58"/>
        <v>6.6666666666666263E-4</v>
      </c>
      <c r="CC20" s="14">
        <f t="shared" si="59"/>
        <v>1.3015786630971013E-2</v>
      </c>
      <c r="CD20" s="13">
        <f t="shared" si="60"/>
        <v>1.1666666666666659E-2</v>
      </c>
      <c r="CE20" s="14">
        <f t="shared" si="61"/>
        <v>5.0993026619676196E-2</v>
      </c>
      <c r="CF20" s="13">
        <f t="shared" si="62"/>
        <v>2.0666666666666722E-2</v>
      </c>
      <c r="CG20" s="14">
        <f t="shared" si="63"/>
        <v>5.089306269561257E-2</v>
      </c>
      <c r="CI20" s="13">
        <f t="shared" si="64"/>
        <v>-1.433333333333333E-2</v>
      </c>
      <c r="CJ20" s="14">
        <f t="shared" si="65"/>
        <v>1.6315150224022065E-2</v>
      </c>
      <c r="CK20" s="13">
        <f t="shared" si="66"/>
        <v>-9.6666666666666706E-3</v>
      </c>
      <c r="CL20" s="14">
        <f t="shared" si="67"/>
        <v>7.5786341733808365E-3</v>
      </c>
      <c r="CM20" s="13">
        <f t="shared" si="68"/>
        <v>3.7000000000000033E-2</v>
      </c>
      <c r="CN20" s="14">
        <f t="shared" si="69"/>
        <v>8.5143219493199807E-2</v>
      </c>
      <c r="CO20" s="13">
        <f t="shared" si="70"/>
        <v>-9.3333333333331936E-3</v>
      </c>
      <c r="CP20" s="14">
        <f t="shared" si="71"/>
        <v>4.9883267991478047E-2</v>
      </c>
      <c r="CR20" s="13">
        <f t="shared" si="72"/>
        <v>1.6666666666666705E-3</v>
      </c>
      <c r="CS20" s="14">
        <f t="shared" si="73"/>
        <v>1.2941851115353557E-2</v>
      </c>
      <c r="CT20" s="13">
        <f t="shared" si="74"/>
        <v>1.2666666666666673E-2</v>
      </c>
      <c r="CU20" s="14">
        <f t="shared" si="75"/>
        <v>1.4541906399249297E-2</v>
      </c>
      <c r="CV20" s="13">
        <f t="shared" si="76"/>
        <v>1.5666666666666662E-2</v>
      </c>
      <c r="CW20" s="14">
        <f t="shared" si="77"/>
        <v>3.2930568757068845E-2</v>
      </c>
      <c r="CX20" s="13">
        <f t="shared" si="78"/>
        <v>8.3333333333334147E-3</v>
      </c>
      <c r="CY20" s="14">
        <f t="shared" si="79"/>
        <v>4.9065284975104685E-2</v>
      </c>
    </row>
    <row r="21" spans="1:103" x14ac:dyDescent="0.25">
      <c r="A21" s="4">
        <v>121</v>
      </c>
      <c r="B21" s="4">
        <v>133</v>
      </c>
      <c r="C21" s="4" t="s">
        <v>41</v>
      </c>
      <c r="D21" s="2"/>
      <c r="E21" s="2">
        <f>AVERAGE('raw data'!J21,'raw data'!P21,'raw data'!V21)</f>
        <v>0.15833333333333333</v>
      </c>
      <c r="F21" s="2">
        <f>STDEV('raw data'!J21,'raw data'!P21,'raw data'!V21)</f>
        <v>1.4977761292440646E-2</v>
      </c>
      <c r="G21" s="2">
        <f>AVERAGE('raw data'!AB21,'raw data'!AH21,'raw data'!AN21)</f>
        <v>0.65349999999999997</v>
      </c>
      <c r="H21" s="2">
        <f>STDEV('raw data'!AB21,'raw data'!AH21,'raw data'!AN21)</f>
        <v>7.7781745930520299E-3</v>
      </c>
      <c r="I21" s="2">
        <f>AVERAGE('raw data'!AT21,'raw data'!AZ21,'raw data'!BF21)</f>
        <v>1.1686666666666667</v>
      </c>
      <c r="J21" s="2">
        <f>STDEV('raw data'!AT21,'raw data'!AZ21,'raw data'!BF21)</f>
        <v>2.1594752448994101E-2</v>
      </c>
      <c r="K21" s="2">
        <f>AVERAGE('raw data'!BL21,'raw data'!BR21,'raw data'!BX21)</f>
        <v>2.2063333333333333</v>
      </c>
      <c r="L21" s="2">
        <f>STDEV('raw data'!BL21,'raw data'!BR21,'raw data'!BX21)</f>
        <v>8.4583292282420314E-2</v>
      </c>
      <c r="M21" s="2"/>
      <c r="N21" s="2">
        <f>AVERAGE('raw data'!J121,'raw data'!P121,'raw data'!V121)</f>
        <v>0.15033333333333335</v>
      </c>
      <c r="O21" s="2">
        <f>STDEV('raw data'!J121,'raw data'!P121,'raw data'!V121)</f>
        <v>1.5885003409925137E-2</v>
      </c>
      <c r="P21" s="2">
        <f>AVERAGE('raw data'!AB121,'raw data'!AH121,'raw data'!AN121)</f>
        <v>0.63633333333333342</v>
      </c>
      <c r="Q21" s="2">
        <f>STDEV('raw data'!AB121,'raw data'!AH121,'raw data'!AN121)</f>
        <v>2.3755701070129132E-2</v>
      </c>
      <c r="R21" s="2">
        <f>AVERAGE('raw data'!AT121,'raw data'!AZ121,'raw data'!BF121)</f>
        <v>1.1413333333333333</v>
      </c>
      <c r="S21" s="2">
        <f>STDEV('raw data'!AT121,'raw data'!AZ121,'raw data'!BF121)</f>
        <v>1.8770544300401416E-2</v>
      </c>
      <c r="T21" s="2">
        <f>AVERAGE('raw data'!BL121,'raw data'!BR121,'raw data'!BX121)</f>
        <v>2.1943333333333332</v>
      </c>
      <c r="U21" s="2">
        <f>STDEV('raw data'!BL121,'raw data'!BR121,'raw data'!BX121)</f>
        <v>6.1337862151637883E-2</v>
      </c>
      <c r="V21" s="2"/>
      <c r="W21" s="2">
        <f>AVERAGE('raw data'!J221,'raw data'!P221,'raw data'!V221)</f>
        <v>0.14733333333333332</v>
      </c>
      <c r="X21" s="2">
        <f>STDEV('raw data'!J221,'raw data'!P221,'raw data'!V221)</f>
        <v>3.2145502536643214E-3</v>
      </c>
      <c r="Y21" s="2">
        <f>AVERAGE('raw data'!AB221,'raw data'!AH221,'raw data'!AN221)</f>
        <v>0.63166666666666671</v>
      </c>
      <c r="Z21" s="2">
        <f>STDEV('raw data'!AB221,'raw data'!AH221,'raw data'!AN221)</f>
        <v>3.5118845842842497E-3</v>
      </c>
      <c r="AA21" s="2">
        <f>AVERAGE('raw data'!AT221,'raw data'!AZ221,'raw data'!BF221)</f>
        <v>1.1906666666666668</v>
      </c>
      <c r="AB21" s="2">
        <f>STDEV('raw data'!AT221,'raw data'!AZ221,'raw data'!BF221)</f>
        <v>5.5536774603260369E-2</v>
      </c>
      <c r="AC21" s="2">
        <f>AVERAGE('raw data'!BL221,'raw data'!BR221,'raw data'!BX221)</f>
        <v>2.1813333333333333</v>
      </c>
      <c r="AD21" s="2">
        <f>STDEV('raw data'!BL221,'raw data'!BR221,'raw data'!BX221)</f>
        <v>2.3692474191889239E-2</v>
      </c>
      <c r="AE21" s="2"/>
      <c r="AF21" s="2">
        <f>AVERAGE('raw data'!J321,'raw data'!P321,'raw data'!V321)</f>
        <v>0.11933333333333333</v>
      </c>
      <c r="AG21" s="2">
        <f>STDEV('raw data'!J321,'raw data'!P321,'raw data'!V321)</f>
        <v>2.8867513459481233E-3</v>
      </c>
      <c r="AH21" s="2">
        <f>AVERAGE('raw data'!AB321,'raw data'!AH321,'raw data'!AN321)</f>
        <v>0.47700000000000004</v>
      </c>
      <c r="AI21" s="2">
        <f>STDEV('raw data'!AB321,'raw data'!AH321,'raw data'!AN321)</f>
        <v>1.8734993995195178E-2</v>
      </c>
      <c r="AJ21" s="2">
        <f>AVERAGE('raw data'!AT321,'raw data'!AZ321,'raw data'!BF321)</f>
        <v>1.0533333333333335</v>
      </c>
      <c r="AK21" s="2">
        <f>STDEV('raw data'!AT321,'raw data'!AZ321,'raw data'!BF321)</f>
        <v>2.7061657993059766E-2</v>
      </c>
      <c r="AL21" s="2">
        <f>AVERAGE('raw data'!BL321,'raw data'!BR321,'raw data'!BX321)</f>
        <v>2.0573333333333337</v>
      </c>
      <c r="AM21" s="2">
        <f>STDEV('raw data'!BL321,'raw data'!BR321,'raw data'!BX321)</f>
        <v>3.9551653989856536E-2</v>
      </c>
      <c r="AN21" s="2"/>
      <c r="AO21" s="2">
        <f>AVERAGE('raw data'!J421,'raw data'!P421,'raw data'!V421)</f>
        <v>0.11433333333333333</v>
      </c>
      <c r="AP21" s="2">
        <f>STDEV('raw data'!J421,'raw data'!P421,'raw data'!V421)</f>
        <v>1.1846237095944576E-2</v>
      </c>
      <c r="AQ21" s="2">
        <f>AVERAGE('raw data'!AB421,'raw data'!AH421,'raw data'!AN421)</f>
        <v>0.501</v>
      </c>
      <c r="AR21" s="2">
        <f>STDEV('raw data'!AB421,'raw data'!AH421,'raw data'!AN421)</f>
        <v>2.2912878474779221E-2</v>
      </c>
      <c r="AS21" s="2">
        <f>AVERAGE('raw data'!AT421,'raw data'!AZ421,'raw data'!BF421)</f>
        <v>1.0603333333333333</v>
      </c>
      <c r="AT21" s="2">
        <f>STDEV('raw data'!AT421,'raw data'!AZ421,'raw data'!BF421)</f>
        <v>2.0033305601755643E-2</v>
      </c>
      <c r="AU21" s="2">
        <f>AVERAGE('raw data'!BL421,'raw data'!BR421,'raw data'!BX421)</f>
        <v>1.9793333333333336</v>
      </c>
      <c r="AV21" s="2">
        <f>STDEV('raw data'!BL421,'raw data'!BR421,'raw data'!BX421)</f>
        <v>0.10635005093244343</v>
      </c>
      <c r="AW21" s="2"/>
      <c r="AX21" s="2"/>
      <c r="AY21" s="13">
        <f t="shared" si="40"/>
        <v>7.9999999999999793E-3</v>
      </c>
      <c r="AZ21" s="14">
        <f t="shared" si="41"/>
        <v>3.0862764702365784E-2</v>
      </c>
      <c r="BA21" s="13">
        <f t="shared" si="42"/>
        <v>1.7166666666666552E-2</v>
      </c>
      <c r="BB21" s="14">
        <f t="shared" si="43"/>
        <v>3.1533875663181166E-2</v>
      </c>
      <c r="BC21" s="13">
        <f t="shared" si="44"/>
        <v>2.7333333333333432E-2</v>
      </c>
      <c r="BD21" s="14">
        <f t="shared" si="45"/>
        <v>4.0365296749395513E-2</v>
      </c>
      <c r="BE21" s="13">
        <f t="shared" si="46"/>
        <v>1.2000000000000011E-2</v>
      </c>
      <c r="BF21" s="14">
        <f t="shared" si="47"/>
        <v>0.1459211544340582</v>
      </c>
      <c r="BH21" s="13">
        <f t="shared" si="48"/>
        <v>3.0000000000000304E-3</v>
      </c>
      <c r="BI21" s="14">
        <f t="shared" si="49"/>
        <v>1.9099553663589459E-2</v>
      </c>
      <c r="BJ21" s="13">
        <f t="shared" si="50"/>
        <v>4.6666666666667078E-3</v>
      </c>
      <c r="BK21" s="14">
        <f t="shared" si="51"/>
        <v>2.7267585654413382E-2</v>
      </c>
      <c r="BL21" s="13">
        <f t="shared" si="52"/>
        <v>-4.9333333333333451E-2</v>
      </c>
      <c r="BM21" s="14">
        <f t="shared" si="53"/>
        <v>7.4307318903661781E-2</v>
      </c>
      <c r="BN21" s="13">
        <f t="shared" si="54"/>
        <v>1.2999999999999901E-2</v>
      </c>
      <c r="BO21" s="14">
        <f t="shared" si="55"/>
        <v>8.5030336343527121E-2</v>
      </c>
      <c r="BP21" s="13"/>
      <c r="BQ21" s="13">
        <f>N21-AF21</f>
        <v>3.1000000000000014E-2</v>
      </c>
      <c r="BR21" s="14">
        <f>O21+AG21</f>
        <v>1.8771754755873261E-2</v>
      </c>
      <c r="BS21" s="13">
        <f>P21-AH21</f>
        <v>0.15933333333333338</v>
      </c>
      <c r="BT21" s="14">
        <f>Q21+AI21</f>
        <v>4.249069506532431E-2</v>
      </c>
      <c r="BU21" s="13">
        <f>R21-AJ21</f>
        <v>8.7999999999999856E-2</v>
      </c>
      <c r="BV21" s="14">
        <f>S21+AK21</f>
        <v>4.5832202293461181E-2</v>
      </c>
      <c r="BW21" s="13">
        <f>T21-AL21</f>
        <v>0.13699999999999957</v>
      </c>
      <c r="BX21" s="14">
        <f>U21+AM21</f>
        <v>0.10088951614149441</v>
      </c>
      <c r="BZ21" s="13">
        <f t="shared" si="56"/>
        <v>3.6000000000000018E-2</v>
      </c>
      <c r="CA21" s="14">
        <f t="shared" si="57"/>
        <v>2.7731240505869711E-2</v>
      </c>
      <c r="CB21" s="13">
        <f t="shared" si="58"/>
        <v>0.13533333333333342</v>
      </c>
      <c r="CC21" s="14">
        <f t="shared" si="59"/>
        <v>4.6668579544908356E-2</v>
      </c>
      <c r="CD21" s="13">
        <f t="shared" si="60"/>
        <v>8.0999999999999961E-2</v>
      </c>
      <c r="CE21" s="14">
        <f t="shared" si="61"/>
        <v>3.8803849902157059E-2</v>
      </c>
      <c r="CF21" s="13">
        <f t="shared" si="62"/>
        <v>0.21499999999999964</v>
      </c>
      <c r="CG21" s="14">
        <f t="shared" si="63"/>
        <v>0.16768791308408132</v>
      </c>
      <c r="CI21" s="13">
        <f t="shared" si="64"/>
        <v>3.2999999999999988E-2</v>
      </c>
      <c r="CJ21" s="14">
        <f t="shared" si="65"/>
        <v>1.5060787349608896E-2</v>
      </c>
      <c r="CK21" s="13">
        <f t="shared" si="66"/>
        <v>0.13066666666666671</v>
      </c>
      <c r="CL21" s="14">
        <f t="shared" si="67"/>
        <v>2.642476305906347E-2</v>
      </c>
      <c r="CM21" s="13">
        <f t="shared" si="68"/>
        <v>0.13033333333333341</v>
      </c>
      <c r="CN21" s="14">
        <f t="shared" si="69"/>
        <v>7.5570080205016016E-2</v>
      </c>
      <c r="CO21" s="13">
        <f t="shared" si="70"/>
        <v>0.20199999999999974</v>
      </c>
      <c r="CP21" s="14">
        <f t="shared" si="71"/>
        <v>0.13004252512433268</v>
      </c>
      <c r="CR21" s="13">
        <f t="shared" si="72"/>
        <v>5.0000000000000044E-3</v>
      </c>
      <c r="CS21" s="14">
        <f t="shared" si="73"/>
        <v>1.4732988441892698E-2</v>
      </c>
      <c r="CT21" s="13">
        <f t="shared" si="74"/>
        <v>-2.3999999999999966E-2</v>
      </c>
      <c r="CU21" s="14">
        <f t="shared" si="75"/>
        <v>4.1647872469974395E-2</v>
      </c>
      <c r="CV21" s="13">
        <f t="shared" si="76"/>
        <v>-6.9999999999998952E-3</v>
      </c>
      <c r="CW21" s="14">
        <f t="shared" si="77"/>
        <v>4.7094963594815409E-2</v>
      </c>
      <c r="CX21" s="13">
        <f t="shared" si="78"/>
        <v>7.8000000000000069E-2</v>
      </c>
      <c r="CY21" s="14">
        <f t="shared" si="79"/>
        <v>0.14590170492229998</v>
      </c>
    </row>
    <row r="22" spans="1:103" x14ac:dyDescent="0.25">
      <c r="A22" s="4">
        <v>134</v>
      </c>
      <c r="B22" s="4">
        <v>144</v>
      </c>
      <c r="C22" s="4" t="s">
        <v>42</v>
      </c>
      <c r="D22" s="2"/>
      <c r="E22" s="2">
        <f>AVERAGE('raw data'!J22,'raw data'!P22,'raw data'!V22)</f>
        <v>0.44333333333333336</v>
      </c>
      <c r="F22" s="2">
        <f>STDEV('raw data'!J22,'raw data'!P22,'raw data'!V22)</f>
        <v>2.8884828774519936E-2</v>
      </c>
      <c r="G22" s="2">
        <f>AVERAGE('raw data'!AB22,'raw data'!AH22,'raw data'!AN22)</f>
        <v>0.63900000000000001</v>
      </c>
      <c r="H22" s="2">
        <f>STDEV('raw data'!AB22,'raw data'!AH22,'raw data'!AN22)</f>
        <v>0</v>
      </c>
      <c r="I22" s="2">
        <f>AVERAGE('raw data'!AT22,'raw data'!AZ22,'raw data'!BF22)</f>
        <v>1.1159999999999999</v>
      </c>
      <c r="J22" s="2">
        <f>STDEV('raw data'!AT22,'raw data'!AZ22,'raw data'!BF22)</f>
        <v>5.9774576535513844E-2</v>
      </c>
      <c r="K22" s="2">
        <f>AVERAGE('raw data'!BL22,'raw data'!BR22,'raw data'!BX22)</f>
        <v>1.304</v>
      </c>
      <c r="L22" s="2">
        <f>STDEV('raw data'!BL22,'raw data'!BR22,'raw data'!BX22)</f>
        <v>0.14063072210580443</v>
      </c>
      <c r="M22" s="2"/>
      <c r="N22" s="2">
        <f>AVERAGE('raw data'!J122,'raw data'!P122,'raw data'!V122)</f>
        <v>0.42799999999999994</v>
      </c>
      <c r="O22" s="2">
        <f>STDEV('raw data'!J122,'raw data'!P122,'raw data'!V122)</f>
        <v>4.503332099679079E-2</v>
      </c>
      <c r="P22" s="2">
        <f>AVERAGE('raw data'!AB122,'raw data'!AH122,'raw data'!AN122)</f>
        <v>0.63733333333333331</v>
      </c>
      <c r="Q22" s="2">
        <f>STDEV('raw data'!AB122,'raw data'!AH122,'raw data'!AN122)</f>
        <v>1.8556220879622391E-2</v>
      </c>
      <c r="R22" s="2">
        <f>AVERAGE('raw data'!AT122,'raw data'!AZ122,'raw data'!BF122)</f>
        <v>1.0546666666666666</v>
      </c>
      <c r="S22" s="2">
        <f>STDEV('raw data'!AT122,'raw data'!AZ122,'raw data'!BF122)</f>
        <v>1.7156145643277033E-2</v>
      </c>
      <c r="T22" s="2">
        <f>AVERAGE('raw data'!BL122,'raw data'!BR122,'raw data'!BX122)</f>
        <v>1.2736666666666665</v>
      </c>
      <c r="U22" s="2">
        <f>STDEV('raw data'!BL122,'raw data'!BR122,'raw data'!BX122)</f>
        <v>0.14695010491092997</v>
      </c>
      <c r="V22" s="2"/>
      <c r="W22" s="2">
        <f>AVERAGE('raw data'!J222,'raw data'!P222,'raw data'!V222)</f>
        <v>0.42833333333333329</v>
      </c>
      <c r="X22" s="2">
        <f>STDEV('raw data'!J222,'raw data'!P222,'raw data'!V222)</f>
        <v>2.5579940057266218E-2</v>
      </c>
      <c r="Y22" s="2">
        <f>AVERAGE('raw data'!AB222,'raw data'!AH222,'raw data'!AN222)</f>
        <v>0.67600000000000005</v>
      </c>
      <c r="Z22" s="2">
        <f>STDEV('raw data'!AB222,'raw data'!AH222,'raw data'!AN222)</f>
        <v>5.1419840528729749E-2</v>
      </c>
      <c r="AA22" s="2">
        <f>AVERAGE('raw data'!AT222,'raw data'!AZ222,'raw data'!BF222)</f>
        <v>1.0920000000000001</v>
      </c>
      <c r="AB22" s="2">
        <f>STDEV('raw data'!AT222,'raw data'!AZ222,'raw data'!BF222)</f>
        <v>4.5967379738244829E-2</v>
      </c>
      <c r="AC22" s="2">
        <f>AVERAGE('raw data'!BL222,'raw data'!BR222,'raw data'!BX222)</f>
        <v>1.2250000000000001</v>
      </c>
      <c r="AD22" s="2">
        <f>STDEV('raw data'!BL222,'raw data'!BR222,'raw data'!BX222)</f>
        <v>8.0802227692063092E-2</v>
      </c>
      <c r="AE22" s="2"/>
      <c r="AF22" s="2">
        <f>AVERAGE('raw data'!J322,'raw data'!P322,'raw data'!V322)</f>
        <v>0.39066666666666672</v>
      </c>
      <c r="AG22" s="2">
        <f>STDEV('raw data'!J322,'raw data'!P322,'raw data'!V322)</f>
        <v>1.8583146486355156E-2</v>
      </c>
      <c r="AH22" s="2">
        <f>AVERAGE('raw data'!AB322,'raw data'!AH322,'raw data'!AN322)</f>
        <v>0.62933333333333341</v>
      </c>
      <c r="AI22" s="2">
        <f>STDEV('raw data'!AB322,'raw data'!AH322,'raw data'!AN322)</f>
        <v>1.1239810200058252E-2</v>
      </c>
      <c r="AJ22" s="2">
        <f>AVERAGE('raw data'!AT322,'raw data'!AZ322,'raw data'!BF322)</f>
        <v>1.0723333333333331</v>
      </c>
      <c r="AK22" s="2">
        <f>STDEV('raw data'!AT322,'raw data'!AZ322,'raw data'!BF322)</f>
        <v>3.2654759734735944E-2</v>
      </c>
      <c r="AL22" s="2">
        <f>AVERAGE('raw data'!BL322,'raw data'!BR322,'raw data'!BX322)</f>
        <v>1.1943333333333335</v>
      </c>
      <c r="AM22" s="2">
        <f>STDEV('raw data'!BL322,'raw data'!BR322,'raw data'!BX322)</f>
        <v>2.3755701070129066E-2</v>
      </c>
      <c r="AN22" s="2"/>
      <c r="AO22" s="2">
        <f>AVERAGE('raw data'!J422,'raw data'!P422,'raw data'!V422)</f>
        <v>0.40100000000000002</v>
      </c>
      <c r="AP22" s="2">
        <f>STDEV('raw data'!J422,'raw data'!P422,'raw data'!V422)</f>
        <v>2.2271057451320079E-2</v>
      </c>
      <c r="AQ22" s="2">
        <f>AVERAGE('raw data'!AB422,'raw data'!AH422,'raw data'!AN422)</f>
        <v>0.64333333333333331</v>
      </c>
      <c r="AR22" s="2">
        <f>STDEV('raw data'!AB422,'raw data'!AH422,'raw data'!AN422)</f>
        <v>4.9074772881118167E-2</v>
      </c>
      <c r="AS22" s="2">
        <f>AVERAGE('raw data'!AT422,'raw data'!AZ422,'raw data'!BF422)</f>
        <v>1.0856666666666666</v>
      </c>
      <c r="AT22" s="2">
        <f>STDEV('raw data'!AT422,'raw data'!AZ422,'raw data'!BF422)</f>
        <v>2.5890796305508473E-2</v>
      </c>
      <c r="AU22" s="2">
        <f>AVERAGE('raw data'!BL422,'raw data'!BR422,'raw data'!BX422)</f>
        <v>1.3756666666666666</v>
      </c>
      <c r="AV22" s="2">
        <f>STDEV('raw data'!BL422,'raw data'!BR422,'raw data'!BX422)</f>
        <v>0.18712651691658769</v>
      </c>
      <c r="AW22" s="2"/>
      <c r="AX22" s="2"/>
      <c r="AY22" s="13">
        <f t="shared" si="40"/>
        <v>1.5333333333333421E-2</v>
      </c>
      <c r="AZ22" s="14">
        <f t="shared" si="41"/>
        <v>7.3918149771310726E-2</v>
      </c>
      <c r="BA22" s="13">
        <f t="shared" si="42"/>
        <v>1.6666666666667052E-3</v>
      </c>
      <c r="BB22" s="14">
        <f t="shared" si="43"/>
        <v>1.8556220879622391E-2</v>
      </c>
      <c r="BC22" s="13">
        <f t="shared" si="44"/>
        <v>6.133333333333324E-2</v>
      </c>
      <c r="BD22" s="14">
        <f t="shared" si="45"/>
        <v>7.6930722178790878E-2</v>
      </c>
      <c r="BE22" s="13">
        <f t="shared" si="46"/>
        <v>3.0333333333333545E-2</v>
      </c>
      <c r="BF22" s="14">
        <f t="shared" si="47"/>
        <v>0.28758082701673437</v>
      </c>
      <c r="BH22" s="13">
        <f t="shared" si="48"/>
        <v>-3.3333333333335213E-4</v>
      </c>
      <c r="BI22" s="14">
        <f t="shared" si="49"/>
        <v>7.0613261054057005E-2</v>
      </c>
      <c r="BJ22" s="13">
        <f t="shared" si="50"/>
        <v>-3.8666666666666738E-2</v>
      </c>
      <c r="BK22" s="14">
        <f t="shared" si="51"/>
        <v>6.9976061408352136E-2</v>
      </c>
      <c r="BL22" s="13">
        <f t="shared" si="52"/>
        <v>-3.7333333333333441E-2</v>
      </c>
      <c r="BM22" s="14">
        <f t="shared" si="53"/>
        <v>6.3123525381521856E-2</v>
      </c>
      <c r="BN22" s="13">
        <f t="shared" si="54"/>
        <v>4.8666666666666414E-2</v>
      </c>
      <c r="BO22" s="14">
        <f t="shared" si="55"/>
        <v>0.22775233260299305</v>
      </c>
      <c r="BP22" s="13"/>
      <c r="BQ22" s="13">
        <f>N22-AF22</f>
        <v>3.7333333333333218E-2</v>
      </c>
      <c r="BR22" s="14">
        <f>O22+AG22</f>
        <v>6.361646748314595E-2</v>
      </c>
      <c r="BS22" s="13">
        <f>P22-AH22</f>
        <v>7.9999999999998961E-3</v>
      </c>
      <c r="BT22" s="14">
        <f>Q22+AI22</f>
        <v>2.9796031079680645E-2</v>
      </c>
      <c r="BU22" s="13">
        <f>R22-AJ22</f>
        <v>-1.7666666666666497E-2</v>
      </c>
      <c r="BV22" s="14">
        <f>S22+AK22</f>
        <v>4.9810905378012978E-2</v>
      </c>
      <c r="BW22" s="13">
        <f>T22-AL22</f>
        <v>7.9333333333333034E-2</v>
      </c>
      <c r="BX22" s="14">
        <f>U22+AM22</f>
        <v>0.17070580598105903</v>
      </c>
      <c r="BZ22" s="13">
        <f t="shared" si="56"/>
        <v>2.6999999999999913E-2</v>
      </c>
      <c r="CA22" s="14">
        <f t="shared" si="57"/>
        <v>6.7304378448110866E-2</v>
      </c>
      <c r="CB22" s="13">
        <f t="shared" si="58"/>
        <v>-6.0000000000000053E-3</v>
      </c>
      <c r="CC22" s="14">
        <f t="shared" si="59"/>
        <v>6.7630993760740554E-2</v>
      </c>
      <c r="CD22" s="13">
        <f t="shared" si="60"/>
        <v>-3.0999999999999917E-2</v>
      </c>
      <c r="CE22" s="14">
        <f t="shared" si="61"/>
        <v>4.3046941948785507E-2</v>
      </c>
      <c r="CF22" s="13">
        <f t="shared" si="62"/>
        <v>-0.10200000000000009</v>
      </c>
      <c r="CG22" s="14">
        <f t="shared" si="63"/>
        <v>0.33407662182751763</v>
      </c>
      <c r="CI22" s="13">
        <f t="shared" si="64"/>
        <v>2.7333333333333265E-2</v>
      </c>
      <c r="CJ22" s="14">
        <f t="shared" si="65"/>
        <v>4.7850997508586297E-2</v>
      </c>
      <c r="CK22" s="13">
        <f t="shared" si="66"/>
        <v>3.2666666666666733E-2</v>
      </c>
      <c r="CL22" s="14">
        <f t="shared" si="67"/>
        <v>0.10049461340984792</v>
      </c>
      <c r="CM22" s="13">
        <f t="shared" si="68"/>
        <v>6.333333333333524E-3</v>
      </c>
      <c r="CN22" s="14">
        <f t="shared" si="69"/>
        <v>7.1858176043753302E-2</v>
      </c>
      <c r="CO22" s="13">
        <f t="shared" si="70"/>
        <v>-0.1506666666666665</v>
      </c>
      <c r="CP22" s="14">
        <f t="shared" si="71"/>
        <v>0.26792874460865079</v>
      </c>
      <c r="CR22" s="13">
        <f t="shared" si="72"/>
        <v>-1.0333333333333306E-2</v>
      </c>
      <c r="CS22" s="14">
        <f t="shared" si="73"/>
        <v>4.0854203937675235E-2</v>
      </c>
      <c r="CT22" s="13">
        <f t="shared" si="74"/>
        <v>-1.3999999999999901E-2</v>
      </c>
      <c r="CU22" s="14">
        <f t="shared" si="75"/>
        <v>6.0314583081176418E-2</v>
      </c>
      <c r="CV22" s="13">
        <f t="shared" si="76"/>
        <v>-1.3333333333333419E-2</v>
      </c>
      <c r="CW22" s="14">
        <f t="shared" si="77"/>
        <v>5.8545556040244418E-2</v>
      </c>
      <c r="CX22" s="13">
        <f t="shared" si="78"/>
        <v>-0.18133333333333312</v>
      </c>
      <c r="CY22" s="14">
        <f t="shared" si="79"/>
        <v>0.21088221798671675</v>
      </c>
    </row>
    <row r="23" spans="1:103" x14ac:dyDescent="0.25">
      <c r="A23" s="4">
        <v>149</v>
      </c>
      <c r="B23" s="4">
        <v>157</v>
      </c>
      <c r="C23" s="4" t="s">
        <v>43</v>
      </c>
      <c r="D23" s="2"/>
      <c r="E23" s="2">
        <f>AVERAGE('raw data'!J23,'raw data'!P23,'raw data'!V23)</f>
        <v>5.8000000000000003E-2</v>
      </c>
      <c r="F23" s="2">
        <f>STDEV('raw data'!J23,'raw data'!P23,'raw data'!V23)</f>
        <v>2.1071307505705458E-2</v>
      </c>
      <c r="G23" s="2">
        <f>AVERAGE('raw data'!AB23,'raw data'!AH23,'raw data'!AN23)</f>
        <v>2.8499999999999998E-2</v>
      </c>
      <c r="H23" s="2">
        <f>STDEV('raw data'!AB23,'raw data'!AH23,'raw data'!AN23)</f>
        <v>1.4849242404917504E-2</v>
      </c>
      <c r="I23" s="2">
        <f>AVERAGE('raw data'!AT23,'raw data'!AZ23,'raw data'!BF23)</f>
        <v>7.6333333333333322E-2</v>
      </c>
      <c r="J23" s="2">
        <f>STDEV('raw data'!AT23,'raw data'!AZ23,'raw data'!BF23)</f>
        <v>2.9194748386196706E-2</v>
      </c>
      <c r="K23" s="2">
        <f>AVERAGE('raw data'!BL23,'raw data'!BR23,'raw data'!BX23)</f>
        <v>0.33566666666666672</v>
      </c>
      <c r="L23" s="2">
        <f>STDEV('raw data'!BL23,'raw data'!BR23,'raw data'!BX23)</f>
        <v>4.768997099321088E-2</v>
      </c>
      <c r="M23" s="2"/>
      <c r="N23" s="2">
        <f>AVERAGE('raw data'!J123,'raw data'!P123,'raw data'!V123)</f>
        <v>3.5333333333333335E-2</v>
      </c>
      <c r="O23" s="2">
        <f>STDEV('raw data'!J123,'raw data'!P123,'raw data'!V123)</f>
        <v>6.6583281184793902E-3</v>
      </c>
      <c r="P23" s="2">
        <f>AVERAGE('raw data'!AB123,'raw data'!AH123,'raw data'!AN123)</f>
        <v>6.433333333333334E-2</v>
      </c>
      <c r="Q23" s="2">
        <f>STDEV('raw data'!AB123,'raw data'!AH123,'raw data'!AN123)</f>
        <v>3.8214307966170639E-2</v>
      </c>
      <c r="R23" s="2">
        <f>AVERAGE('raw data'!AT123,'raw data'!AZ123,'raw data'!BF123)</f>
        <v>0.14899999999999999</v>
      </c>
      <c r="S23" s="2">
        <f>STDEV('raw data'!AT123,'raw data'!AZ123,'raw data'!BF123)</f>
        <v>5.8000000000000052E-2</v>
      </c>
      <c r="T23" s="2">
        <f>AVERAGE('raw data'!BL123,'raw data'!BR123,'raw data'!BX123)</f>
        <v>0.46333333333333332</v>
      </c>
      <c r="U23" s="2">
        <f>STDEV('raw data'!BL123,'raw data'!BR123,'raw data'!BX123)</f>
        <v>1.3012814197295408E-2</v>
      </c>
      <c r="V23" s="2"/>
      <c r="W23" s="2">
        <f>AVERAGE('raw data'!J223,'raw data'!P223,'raw data'!V223)</f>
        <v>5.0999999999999997E-2</v>
      </c>
      <c r="X23" s="2">
        <f>STDEV('raw data'!J223,'raw data'!P223,'raw data'!V223)</f>
        <v>2.5534290669607412E-2</v>
      </c>
      <c r="Y23" s="2">
        <f>AVERAGE('raw data'!AB223,'raw data'!AH223,'raw data'!AN223)</f>
        <v>4.3666666666666666E-2</v>
      </c>
      <c r="Z23" s="2">
        <f>STDEV('raw data'!AB223,'raw data'!AH223,'raw data'!AN223)</f>
        <v>1.2423096769056124E-2</v>
      </c>
      <c r="AA23" s="2">
        <f>AVERAGE('raw data'!AT223,'raw data'!AZ223,'raw data'!BF223)</f>
        <v>9.9333333333333343E-2</v>
      </c>
      <c r="AB23" s="2">
        <f>STDEV('raw data'!AT223,'raw data'!AZ223,'raw data'!BF223)</f>
        <v>5.2538874496255911E-2</v>
      </c>
      <c r="AC23" s="2">
        <f>AVERAGE('raw data'!BL223,'raw data'!BR223,'raw data'!BX223)</f>
        <v>0.41900000000000004</v>
      </c>
      <c r="AD23" s="2">
        <f>STDEV('raw data'!BL223,'raw data'!BR223,'raw data'!BX223)</f>
        <v>3.2357379374726866E-2</v>
      </c>
      <c r="AE23" s="2"/>
      <c r="AF23" s="2">
        <f>AVERAGE('raw data'!J323,'raw data'!P323,'raw data'!V323)</f>
        <v>5.4999999999999993E-2</v>
      </c>
      <c r="AG23" s="2">
        <f>STDEV('raw data'!J323,'raw data'!P323,'raw data'!V323)</f>
        <v>3.3645207682521459E-2</v>
      </c>
      <c r="AH23" s="2">
        <f>AVERAGE('raw data'!AB323,'raw data'!AH323,'raw data'!AN323)</f>
        <v>5.4666666666666669E-2</v>
      </c>
      <c r="AI23" s="2">
        <f>STDEV('raw data'!AB323,'raw data'!AH323,'raw data'!AN323)</f>
        <v>1.6041612554021315E-2</v>
      </c>
      <c r="AJ23" s="2">
        <f>AVERAGE('raw data'!AT323,'raw data'!AZ323,'raw data'!BF323)</f>
        <v>0.13999999999999999</v>
      </c>
      <c r="AK23" s="2">
        <f>STDEV('raw data'!AT323,'raw data'!AZ323,'raw data'!BF323)</f>
        <v>2.3515952032609796E-2</v>
      </c>
      <c r="AL23" s="2">
        <f>AVERAGE('raw data'!BL323,'raw data'!BR323,'raw data'!BX323)</f>
        <v>0.6306666666666666</v>
      </c>
      <c r="AM23" s="2">
        <f>STDEV('raw data'!BL323,'raw data'!BR323,'raw data'!BX323)</f>
        <v>8.2971882787685927E-2</v>
      </c>
      <c r="AN23" s="2"/>
      <c r="AO23" s="2">
        <f>AVERAGE('raw data'!J423,'raw data'!P423,'raw data'!V423)</f>
        <v>4.4333333333333336E-2</v>
      </c>
      <c r="AP23" s="2">
        <f>STDEV('raw data'!J423,'raw data'!P423,'raw data'!V423)</f>
        <v>9.2915732431775398E-3</v>
      </c>
      <c r="AQ23" s="2">
        <f>AVERAGE('raw data'!AB423,'raw data'!AH423,'raw data'!AN423)</f>
        <v>0.10833333333333332</v>
      </c>
      <c r="AR23" s="2">
        <f>STDEV('raw data'!AB423,'raw data'!AH423,'raw data'!AN423)</f>
        <v>5.7977006936658415E-2</v>
      </c>
      <c r="AS23" s="2">
        <f>AVERAGE('raw data'!AT423,'raw data'!AZ423,'raw data'!BF423)</f>
        <v>0.16766666666666666</v>
      </c>
      <c r="AT23" s="2">
        <f>STDEV('raw data'!AT423,'raw data'!AZ423,'raw data'!BF423)</f>
        <v>4.3844421918110991E-2</v>
      </c>
      <c r="AU23" s="2">
        <f>AVERAGE('raw data'!BL423,'raw data'!BR423,'raw data'!BX423)</f>
        <v>0.70666666666666667</v>
      </c>
      <c r="AV23" s="2">
        <f>STDEV('raw data'!BL423,'raw data'!BR423,'raw data'!BX423)</f>
        <v>9.9359616209671722E-2</v>
      </c>
      <c r="AW23" s="2"/>
      <c r="AX23" s="2"/>
      <c r="AY23" s="13">
        <f t="shared" si="40"/>
        <v>2.2666666666666668E-2</v>
      </c>
      <c r="AZ23" s="14">
        <f t="shared" si="41"/>
        <v>2.7729635624184849E-2</v>
      </c>
      <c r="BA23" s="13">
        <f t="shared" si="42"/>
        <v>-3.5833333333333342E-2</v>
      </c>
      <c r="BB23" s="14">
        <f t="shared" si="43"/>
        <v>5.3063550371088147E-2</v>
      </c>
      <c r="BC23" s="13">
        <f t="shared" si="44"/>
        <v>-7.2666666666666671E-2</v>
      </c>
      <c r="BD23" s="14">
        <f t="shared" si="45"/>
        <v>8.7194748386196758E-2</v>
      </c>
      <c r="BE23" s="13">
        <f t="shared" si="46"/>
        <v>-0.1276666666666666</v>
      </c>
      <c r="BF23" s="14">
        <f t="shared" si="47"/>
        <v>6.0702785190506287E-2</v>
      </c>
      <c r="BH23" s="13">
        <f t="shared" si="48"/>
        <v>-1.5666666666666662E-2</v>
      </c>
      <c r="BI23" s="14">
        <f t="shared" si="49"/>
        <v>3.2192618788086803E-2</v>
      </c>
      <c r="BJ23" s="13">
        <f t="shared" si="50"/>
        <v>2.0666666666666673E-2</v>
      </c>
      <c r="BK23" s="14">
        <f t="shared" si="51"/>
        <v>5.0637404735226765E-2</v>
      </c>
      <c r="BL23" s="13">
        <f t="shared" si="52"/>
        <v>4.9666666666666651E-2</v>
      </c>
      <c r="BM23" s="14">
        <f t="shared" si="53"/>
        <v>0.11053887449625596</v>
      </c>
      <c r="BN23" s="13">
        <f t="shared" si="54"/>
        <v>4.433333333333328E-2</v>
      </c>
      <c r="BO23" s="14">
        <f t="shared" si="55"/>
        <v>4.5370193572022273E-2</v>
      </c>
      <c r="BP23" s="13"/>
      <c r="BQ23" s="13">
        <f>N23-AF23</f>
        <v>-1.9666666666666659E-2</v>
      </c>
      <c r="BR23" s="14">
        <f>O23+AG23</f>
        <v>4.030353580100085E-2</v>
      </c>
      <c r="BS23" s="13">
        <f>P23-AH23</f>
        <v>9.6666666666666706E-3</v>
      </c>
      <c r="BT23" s="14">
        <f>Q23+AI23</f>
        <v>5.4255920520191958E-2</v>
      </c>
      <c r="BU23" s="13">
        <f>R23-AJ23</f>
        <v>9.000000000000008E-3</v>
      </c>
      <c r="BV23" s="14">
        <f>S23+AK23</f>
        <v>8.1515952032609848E-2</v>
      </c>
      <c r="BW23" s="13">
        <f>T23-AL23</f>
        <v>-0.16733333333333328</v>
      </c>
      <c r="BX23" s="14">
        <f>U23+AM23</f>
        <v>9.5984696984981341E-2</v>
      </c>
      <c r="BZ23" s="13">
        <f t="shared" si="56"/>
        <v>-9.0000000000000011E-3</v>
      </c>
      <c r="CA23" s="14">
        <f t="shared" si="57"/>
        <v>1.5949901361656929E-2</v>
      </c>
      <c r="CB23" s="13">
        <f t="shared" si="58"/>
        <v>-4.3999999999999984E-2</v>
      </c>
      <c r="CC23" s="14">
        <f t="shared" si="59"/>
        <v>9.6191314902829061E-2</v>
      </c>
      <c r="CD23" s="13">
        <f t="shared" si="60"/>
        <v>-1.8666666666666665E-2</v>
      </c>
      <c r="CE23" s="14">
        <f t="shared" si="61"/>
        <v>0.10184442191811105</v>
      </c>
      <c r="CF23" s="13">
        <f t="shared" si="62"/>
        <v>-0.24333333333333335</v>
      </c>
      <c r="CG23" s="14">
        <f t="shared" si="63"/>
        <v>0.11237243040696714</v>
      </c>
      <c r="CI23" s="13">
        <f t="shared" si="64"/>
        <v>6.666666666666661E-3</v>
      </c>
      <c r="CJ23" s="14">
        <f t="shared" si="65"/>
        <v>3.482586391278495E-2</v>
      </c>
      <c r="CK23" s="13">
        <f t="shared" si="66"/>
        <v>-6.466666666666665E-2</v>
      </c>
      <c r="CL23" s="14">
        <f t="shared" si="67"/>
        <v>7.0400103705714534E-2</v>
      </c>
      <c r="CM23" s="13">
        <f t="shared" si="68"/>
        <v>-6.8333333333333315E-2</v>
      </c>
      <c r="CN23" s="14">
        <f t="shared" si="69"/>
        <v>9.6383296414366909E-2</v>
      </c>
      <c r="CO23" s="13">
        <f t="shared" si="70"/>
        <v>-0.28766666666666663</v>
      </c>
      <c r="CP23" s="14">
        <f t="shared" si="71"/>
        <v>0.13171699558439859</v>
      </c>
      <c r="CR23" s="13">
        <f t="shared" si="72"/>
        <v>1.0666666666666658E-2</v>
      </c>
      <c r="CS23" s="14">
        <f t="shared" si="73"/>
        <v>4.2936780925698997E-2</v>
      </c>
      <c r="CT23" s="13">
        <f t="shared" si="74"/>
        <v>-5.3666666666666654E-2</v>
      </c>
      <c r="CU23" s="14">
        <f t="shared" si="75"/>
        <v>7.4018619490679727E-2</v>
      </c>
      <c r="CV23" s="13">
        <f t="shared" si="76"/>
        <v>-2.7666666666666673E-2</v>
      </c>
      <c r="CW23" s="14">
        <f t="shared" si="77"/>
        <v>6.7360373950720781E-2</v>
      </c>
      <c r="CX23" s="13">
        <f t="shared" si="78"/>
        <v>-7.6000000000000068E-2</v>
      </c>
      <c r="CY23" s="14">
        <f t="shared" si="79"/>
        <v>0.18233149899735765</v>
      </c>
    </row>
    <row r="24" spans="1:103" x14ac:dyDescent="0.25">
      <c r="A24" s="4">
        <v>158</v>
      </c>
      <c r="B24" s="4">
        <v>163</v>
      </c>
      <c r="C24" s="4" t="s">
        <v>44</v>
      </c>
      <c r="D24" s="2"/>
      <c r="E24" s="2">
        <f>AVERAGE('raw data'!J24,'raw data'!P24,'raw data'!V24)</f>
        <v>2.2333333333333334E-2</v>
      </c>
      <c r="F24" s="2">
        <f>STDEV('raw data'!J24,'raw data'!P24,'raw data'!V24)</f>
        <v>3.7859388972001839E-3</v>
      </c>
      <c r="G24" s="2">
        <f>AVERAGE('raw data'!AB24,'raw data'!AH24,'raw data'!AN24)</f>
        <v>6.8000000000000005E-2</v>
      </c>
      <c r="H24" s="2">
        <f>STDEV('raw data'!AB24,'raw data'!AH24,'raw data'!AN24)</f>
        <v>5.6568542494923758E-3</v>
      </c>
      <c r="I24" s="2">
        <f>AVERAGE('raw data'!AT24,'raw data'!AZ24,'raw data'!BF24)</f>
        <v>0.40599999999999997</v>
      </c>
      <c r="J24" s="2">
        <f>STDEV('raw data'!AT24,'raw data'!AZ24,'raw data'!BF24)</f>
        <v>2.7622454633866263E-2</v>
      </c>
      <c r="K24" s="2">
        <f>AVERAGE('raw data'!BL24,'raw data'!BR24,'raw data'!BX24)</f>
        <v>1.022</v>
      </c>
      <c r="L24" s="2">
        <f>STDEV('raw data'!BL24,'raw data'!BR24,'raw data'!BX24)</f>
        <v>2.487971060924947E-2</v>
      </c>
      <c r="M24" s="2"/>
      <c r="N24" s="2">
        <f>AVERAGE('raw data'!J124,'raw data'!P124,'raw data'!V124)</f>
        <v>1.5333333333333332E-2</v>
      </c>
      <c r="O24" s="2">
        <f>STDEV('raw data'!J124,'raw data'!P124,'raw data'!V124)</f>
        <v>7.3711147958319964E-3</v>
      </c>
      <c r="P24" s="2">
        <f>AVERAGE('raw data'!AB124,'raw data'!AH124,'raw data'!AN124)</f>
        <v>7.0666666666666669E-2</v>
      </c>
      <c r="Q24" s="2">
        <f>STDEV('raw data'!AB124,'raw data'!AH124,'raw data'!AN124)</f>
        <v>9.2915732431774704E-3</v>
      </c>
      <c r="R24" s="2">
        <f>AVERAGE('raw data'!AT124,'raw data'!AZ124,'raw data'!BF124)</f>
        <v>0.41333333333333333</v>
      </c>
      <c r="S24" s="2">
        <f>STDEV('raw data'!AT124,'raw data'!AZ124,'raw data'!BF124)</f>
        <v>2.3352373184182651E-2</v>
      </c>
      <c r="T24" s="2">
        <f>AVERAGE('raw data'!BL124,'raw data'!BR124,'raw data'!BX124)</f>
        <v>1.018</v>
      </c>
      <c r="U24" s="2">
        <f>STDEV('raw data'!BL124,'raw data'!BR124,'raw data'!BX124)</f>
        <v>1.9974984355438159E-2</v>
      </c>
      <c r="V24" s="2"/>
      <c r="W24" s="2">
        <f>AVERAGE('raw data'!J224,'raw data'!P224,'raw data'!V224)</f>
        <v>3.3333333333333333E-2</v>
      </c>
      <c r="X24" s="2">
        <f>STDEV('raw data'!J224,'raw data'!P224,'raw data'!V224)</f>
        <v>2.2188585654190164E-2</v>
      </c>
      <c r="Y24" s="2">
        <f>AVERAGE('raw data'!AB224,'raw data'!AH224,'raw data'!AN224)</f>
        <v>6.7333333333333342E-2</v>
      </c>
      <c r="Z24" s="2">
        <f>STDEV('raw data'!AB224,'raw data'!AH224,'raw data'!AN224)</f>
        <v>7.3711147958319947E-3</v>
      </c>
      <c r="AA24" s="2">
        <f>AVERAGE('raw data'!AT224,'raw data'!AZ224,'raw data'!BF224)</f>
        <v>0.40700000000000003</v>
      </c>
      <c r="AB24" s="2">
        <f>STDEV('raw data'!AT224,'raw data'!AZ224,'raw data'!BF224)</f>
        <v>1.1532562594670778E-2</v>
      </c>
      <c r="AC24" s="2">
        <f>AVERAGE('raw data'!BL224,'raw data'!BR224,'raw data'!BX224)</f>
        <v>1.0033333333333332</v>
      </c>
      <c r="AD24" s="2">
        <f>STDEV('raw data'!BL224,'raw data'!BR224,'raw data'!BX224)</f>
        <v>1.7785762095938757E-2</v>
      </c>
      <c r="AE24" s="2"/>
      <c r="AF24" s="2">
        <f>AVERAGE('raw data'!J324,'raw data'!P324,'raw data'!V324)</f>
        <v>1.3666666666666667E-2</v>
      </c>
      <c r="AG24" s="2">
        <f>STDEV('raw data'!J324,'raw data'!P324,'raw data'!V324)</f>
        <v>5.5075705472861017E-3</v>
      </c>
      <c r="AH24" s="2">
        <f>AVERAGE('raw data'!AB324,'raw data'!AH324,'raw data'!AN324)</f>
        <v>6.6333333333333341E-2</v>
      </c>
      <c r="AI24" s="2">
        <f>STDEV('raw data'!AB324,'raw data'!AH324,'raw data'!AN324)</f>
        <v>2.5166114784235852E-3</v>
      </c>
      <c r="AJ24" s="2">
        <f>AVERAGE('raw data'!AT324,'raw data'!AZ324,'raw data'!BF324)</f>
        <v>0.42966666666666664</v>
      </c>
      <c r="AK24" s="2">
        <f>STDEV('raw data'!AT324,'raw data'!AZ324,'raw data'!BF324)</f>
        <v>6.6583281184793989E-3</v>
      </c>
      <c r="AL24" s="2">
        <f>AVERAGE('raw data'!BL324,'raw data'!BR324,'raw data'!BX324)</f>
        <v>1.0386666666666666</v>
      </c>
      <c r="AM24" s="2">
        <f>STDEV('raw data'!BL324,'raw data'!BR324,'raw data'!BX324)</f>
        <v>1.3650396819628896E-2</v>
      </c>
      <c r="AN24" s="2"/>
      <c r="AO24" s="2">
        <f>AVERAGE('raw data'!J424,'raw data'!P424,'raw data'!V424)</f>
        <v>2.3999999999999997E-2</v>
      </c>
      <c r="AP24" s="2">
        <f>STDEV('raw data'!J424,'raw data'!P424,'raw data'!V424)</f>
        <v>1.6822603841260719E-2</v>
      </c>
      <c r="AQ24" s="2">
        <f>AVERAGE('raw data'!AB424,'raw data'!AH424,'raw data'!AN424)</f>
        <v>7.0666666666666669E-2</v>
      </c>
      <c r="AR24" s="2">
        <f>STDEV('raw data'!AB424,'raw data'!AH424,'raw data'!AN424)</f>
        <v>5.0332229568471635E-3</v>
      </c>
      <c r="AS24" s="2">
        <f>AVERAGE('raw data'!AT424,'raw data'!AZ424,'raw data'!BF424)</f>
        <v>0.43733333333333335</v>
      </c>
      <c r="AT24" s="2">
        <f>STDEV('raw data'!AT424,'raw data'!AZ424,'raw data'!BF424)</f>
        <v>2.0428737928059434E-2</v>
      </c>
      <c r="AU24" s="2">
        <f>AVERAGE('raw data'!BL424,'raw data'!BR424,'raw data'!BX424)</f>
        <v>1.0093333333333334</v>
      </c>
      <c r="AV24" s="2">
        <f>STDEV('raw data'!BL424,'raw data'!BR424,'raw data'!BX424)</f>
        <v>2.9955522584881322E-2</v>
      </c>
      <c r="AW24" s="2"/>
      <c r="AX24" s="2"/>
      <c r="AY24" s="13">
        <f t="shared" si="40"/>
        <v>7.000000000000001E-3</v>
      </c>
      <c r="AZ24" s="14">
        <f t="shared" si="41"/>
        <v>1.115705369303218E-2</v>
      </c>
      <c r="BA24" s="13">
        <f t="shared" si="42"/>
        <v>-2.6666666666666644E-3</v>
      </c>
      <c r="BB24" s="14">
        <f t="shared" si="43"/>
        <v>1.4948427492669846E-2</v>
      </c>
      <c r="BC24" s="13">
        <f t="shared" si="44"/>
        <v>-7.3333333333333584E-3</v>
      </c>
      <c r="BD24" s="14">
        <f t="shared" si="45"/>
        <v>5.0974827818048914E-2</v>
      </c>
      <c r="BE24" s="13">
        <f t="shared" si="46"/>
        <v>4.0000000000000036E-3</v>
      </c>
      <c r="BF24" s="14">
        <f t="shared" si="47"/>
        <v>4.4854694964687629E-2</v>
      </c>
      <c r="BH24" s="13">
        <f t="shared" si="48"/>
        <v>-1.8000000000000002E-2</v>
      </c>
      <c r="BI24" s="14">
        <f t="shared" si="49"/>
        <v>2.955970045002216E-2</v>
      </c>
      <c r="BJ24" s="13">
        <f t="shared" si="50"/>
        <v>3.333333333333327E-3</v>
      </c>
      <c r="BK24" s="14">
        <f t="shared" si="51"/>
        <v>1.6662688039009464E-2</v>
      </c>
      <c r="BL24" s="13">
        <f t="shared" si="52"/>
        <v>6.333333333333302E-3</v>
      </c>
      <c r="BM24" s="14">
        <f t="shared" si="53"/>
        <v>3.4884935778853432E-2</v>
      </c>
      <c r="BN24" s="13">
        <f t="shared" si="54"/>
        <v>1.4666666666666828E-2</v>
      </c>
      <c r="BO24" s="14">
        <f t="shared" si="55"/>
        <v>3.776074645137692E-2</v>
      </c>
      <c r="BP24" s="13"/>
      <c r="BQ24" s="13">
        <f>N24-AF24</f>
        <v>1.6666666666666653E-3</v>
      </c>
      <c r="BR24" s="14">
        <f>O24+AG24</f>
        <v>1.2878685343118097E-2</v>
      </c>
      <c r="BS24" s="13">
        <f>P24-AH24</f>
        <v>4.3333333333333279E-3</v>
      </c>
      <c r="BT24" s="14">
        <f>Q24+AI24</f>
        <v>1.1808184721601056E-2</v>
      </c>
      <c r="BU24" s="13">
        <f>R24-AJ24</f>
        <v>-1.6333333333333311E-2</v>
      </c>
      <c r="BV24" s="14">
        <f>S24+AK24</f>
        <v>3.0010701302662049E-2</v>
      </c>
      <c r="BW24" s="13">
        <f>T24-AL24</f>
        <v>-2.0666666666666611E-2</v>
      </c>
      <c r="BX24" s="14">
        <f>U24+AM24</f>
        <v>3.3625381175067054E-2</v>
      </c>
      <c r="BZ24" s="13">
        <f t="shared" si="56"/>
        <v>-8.6666666666666645E-3</v>
      </c>
      <c r="CA24" s="14">
        <f t="shared" si="57"/>
        <v>2.4193718637092715E-2</v>
      </c>
      <c r="CB24" s="13">
        <f t="shared" si="58"/>
        <v>0</v>
      </c>
      <c r="CC24" s="14">
        <f t="shared" si="59"/>
        <v>1.4324796200024633E-2</v>
      </c>
      <c r="CD24" s="13">
        <f t="shared" si="60"/>
        <v>-2.4000000000000021E-2</v>
      </c>
      <c r="CE24" s="14">
        <f t="shared" si="61"/>
        <v>4.3781111112242088E-2</v>
      </c>
      <c r="CF24" s="13">
        <f t="shared" si="62"/>
        <v>8.6666666666666003E-3</v>
      </c>
      <c r="CG24" s="14">
        <f t="shared" si="63"/>
        <v>4.9930506940319482E-2</v>
      </c>
      <c r="CI24" s="13">
        <f t="shared" si="64"/>
        <v>9.3333333333333358E-3</v>
      </c>
      <c r="CJ24" s="14">
        <f t="shared" si="65"/>
        <v>3.9011189495450883E-2</v>
      </c>
      <c r="CK24" s="13">
        <f t="shared" si="66"/>
        <v>-3.333333333333327E-3</v>
      </c>
      <c r="CL24" s="14">
        <f t="shared" si="67"/>
        <v>1.2404337752679158E-2</v>
      </c>
      <c r="CM24" s="13">
        <f t="shared" si="68"/>
        <v>-3.0333333333333323E-2</v>
      </c>
      <c r="CN24" s="14">
        <f t="shared" si="69"/>
        <v>3.1961300522730211E-2</v>
      </c>
      <c r="CO24" s="13">
        <f t="shared" si="70"/>
        <v>-6.0000000000002274E-3</v>
      </c>
      <c r="CP24" s="14">
        <f t="shared" si="71"/>
        <v>4.7741284680820076E-2</v>
      </c>
      <c r="CR24" s="13">
        <f t="shared" si="72"/>
        <v>-1.033333333333333E-2</v>
      </c>
      <c r="CS24" s="14">
        <f t="shared" si="73"/>
        <v>2.2330174388546821E-2</v>
      </c>
      <c r="CT24" s="13">
        <f t="shared" si="74"/>
        <v>-4.3333333333333279E-3</v>
      </c>
      <c r="CU24" s="14">
        <f t="shared" si="75"/>
        <v>7.5498344352707483E-3</v>
      </c>
      <c r="CV24" s="13">
        <f t="shared" si="76"/>
        <v>-7.6666666666667105E-3</v>
      </c>
      <c r="CW24" s="14">
        <f t="shared" si="77"/>
        <v>2.7087066046538832E-2</v>
      </c>
      <c r="CX24" s="13">
        <f t="shared" si="78"/>
        <v>2.9333333333333211E-2</v>
      </c>
      <c r="CY24" s="14">
        <f t="shared" si="79"/>
        <v>4.3605919404510217E-2</v>
      </c>
    </row>
    <row r="25" spans="1:103" x14ac:dyDescent="0.25">
      <c r="A25" s="4">
        <v>164</v>
      </c>
      <c r="B25" s="4">
        <v>169</v>
      </c>
      <c r="C25" s="4" t="s">
        <v>45</v>
      </c>
      <c r="D25" s="2"/>
      <c r="E25" s="2">
        <f>AVERAGE('raw data'!J25,'raw data'!P25,'raw data'!V25)</f>
        <v>1.351</v>
      </c>
      <c r="F25" s="2">
        <f>STDEV('raw data'!J25,'raw data'!P25,'raw data'!V25)</f>
        <v>2.4433583445741317E-2</v>
      </c>
      <c r="G25" s="2">
        <f>AVERAGE('raw data'!AB25,'raw data'!AH25,'raw data'!AN25)</f>
        <v>1.8180000000000001</v>
      </c>
      <c r="H25" s="2">
        <f>STDEV('raw data'!AB25,'raw data'!AH25,'raw data'!AN25)</f>
        <v>1.1313708498984771E-2</v>
      </c>
      <c r="I25" s="2">
        <f>AVERAGE('raw data'!AT25,'raw data'!AZ25,'raw data'!BF25)</f>
        <v>2.0503333333333331</v>
      </c>
      <c r="J25" s="2">
        <f>STDEV('raw data'!AT25,'raw data'!AZ25,'raw data'!BF25)</f>
        <v>3.3005050118630981E-2</v>
      </c>
      <c r="K25" s="2">
        <f>AVERAGE('raw data'!BL25,'raw data'!BR25,'raw data'!BX25)</f>
        <v>2.1940000000000004</v>
      </c>
      <c r="L25" s="2">
        <f>STDEV('raw data'!BL25,'raw data'!BR25,'raw data'!BX25)</f>
        <v>4.5738386504117004E-2</v>
      </c>
      <c r="M25" s="2"/>
      <c r="N25" s="2">
        <f>AVERAGE('raw data'!J125,'raw data'!P125,'raw data'!V125)</f>
        <v>1.335</v>
      </c>
      <c r="O25" s="2">
        <f>STDEV('raw data'!J125,'raw data'!P125,'raw data'!V125)</f>
        <v>4.9668903752750529E-2</v>
      </c>
      <c r="P25" s="2">
        <f>AVERAGE('raw data'!AB125,'raw data'!AH125,'raw data'!AN125)</f>
        <v>1.7733333333333334</v>
      </c>
      <c r="Q25" s="2">
        <f>STDEV('raw data'!AB125,'raw data'!AH125,'raw data'!AN125)</f>
        <v>3.6665151483845373E-2</v>
      </c>
      <c r="R25" s="2">
        <f>AVERAGE('raw data'!AT125,'raw data'!AZ125,'raw data'!BF125)</f>
        <v>2.063333333333333</v>
      </c>
      <c r="S25" s="2">
        <f>STDEV('raw data'!AT125,'raw data'!AZ125,'raw data'!BF125)</f>
        <v>4.2335957923889479E-2</v>
      </c>
      <c r="T25" s="2">
        <f>AVERAGE('raw data'!BL125,'raw data'!BR125,'raw data'!BX125)</f>
        <v>2.2003333333333335</v>
      </c>
      <c r="U25" s="2">
        <f>STDEV('raw data'!BL125,'raw data'!BR125,'raw data'!BX125)</f>
        <v>2.1126602503320963E-2</v>
      </c>
      <c r="V25" s="2"/>
      <c r="W25" s="2">
        <f>AVERAGE('raw data'!J225,'raw data'!P225,'raw data'!V225)</f>
        <v>1.3019999999999998</v>
      </c>
      <c r="X25" s="2">
        <f>STDEV('raw data'!J225,'raw data'!P225,'raw data'!V225)</f>
        <v>3.8353617821530239E-2</v>
      </c>
      <c r="Y25" s="2">
        <f>AVERAGE('raw data'!AB225,'raw data'!AH225,'raw data'!AN225)</f>
        <v>1.8059999999999998</v>
      </c>
      <c r="Z25" s="2">
        <f>STDEV('raw data'!AB225,'raw data'!AH225,'raw data'!AN225)</f>
        <v>2.6888659319497556E-2</v>
      </c>
      <c r="AA25" s="2">
        <f>AVERAGE('raw data'!AT225,'raw data'!AZ225,'raw data'!BF225)</f>
        <v>2.0609999999999999</v>
      </c>
      <c r="AB25" s="2">
        <f>STDEV('raw data'!AT225,'raw data'!AZ225,'raw data'!BF225)</f>
        <v>4.693612681080557E-2</v>
      </c>
      <c r="AC25" s="2">
        <f>AVERAGE('raw data'!BL225,'raw data'!BR225,'raw data'!BX225)</f>
        <v>2.2249999999999996</v>
      </c>
      <c r="AD25" s="2">
        <f>STDEV('raw data'!BL225,'raw data'!BR225,'raw data'!BX225)</f>
        <v>3.5085609585697682E-2</v>
      </c>
      <c r="AE25" s="2"/>
      <c r="AF25" s="2">
        <f>AVERAGE('raw data'!J325,'raw data'!P325,'raw data'!V325)</f>
        <v>1.302</v>
      </c>
      <c r="AG25" s="2">
        <f>STDEV('raw data'!J325,'raw data'!P325,'raw data'!V325)</f>
        <v>4.6572524088780057E-2</v>
      </c>
      <c r="AH25" s="2">
        <f>AVERAGE('raw data'!AB325,'raw data'!AH325,'raw data'!AN325)</f>
        <v>1.7656666666666669</v>
      </c>
      <c r="AI25" s="2">
        <f>STDEV('raw data'!AB325,'raw data'!AH325,'raw data'!AN325)</f>
        <v>2.6501572280401262E-2</v>
      </c>
      <c r="AJ25" s="2">
        <f>AVERAGE('raw data'!AT325,'raw data'!AZ325,'raw data'!BF325)</f>
        <v>2.0603333333333333</v>
      </c>
      <c r="AK25" s="2">
        <f>STDEV('raw data'!AT325,'raw data'!AZ325,'raw data'!BF325)</f>
        <v>2.4986663109213509E-2</v>
      </c>
      <c r="AL25" s="2">
        <f>AVERAGE('raw data'!BL325,'raw data'!BR325,'raw data'!BX325)</f>
        <v>2.2130000000000001</v>
      </c>
      <c r="AM25" s="2">
        <f>STDEV('raw data'!BL325,'raw data'!BR325,'raw data'!BX325)</f>
        <v>2.6962937525425515E-2</v>
      </c>
      <c r="AN25" s="2"/>
      <c r="AO25" s="2">
        <f>AVERAGE('raw data'!J425,'raw data'!P425,'raw data'!V425)</f>
        <v>1.3003333333333333</v>
      </c>
      <c r="AP25" s="2">
        <f>STDEV('raw data'!J425,'raw data'!P425,'raw data'!V425)</f>
        <v>3.8109491381194481E-2</v>
      </c>
      <c r="AQ25" s="2">
        <f>AVERAGE('raw data'!AB425,'raw data'!AH425,'raw data'!AN425)</f>
        <v>1.8089999999999999</v>
      </c>
      <c r="AR25" s="2">
        <f>STDEV('raw data'!AB425,'raw data'!AH425,'raw data'!AN425)</f>
        <v>2.4576411454889039E-2</v>
      </c>
      <c r="AS25" s="2">
        <f>AVERAGE('raw data'!AT425,'raw data'!AZ425,'raw data'!BF425)</f>
        <v>2.0853333333333333</v>
      </c>
      <c r="AT25" s="2">
        <f>STDEV('raw data'!AT425,'raw data'!AZ425,'raw data'!BF425)</f>
        <v>4.7014182257413849E-2</v>
      </c>
      <c r="AU25" s="2">
        <f>AVERAGE('raw data'!BL425,'raw data'!BR425,'raw data'!BX425)</f>
        <v>2.1970000000000001</v>
      </c>
      <c r="AV25" s="2">
        <f>STDEV('raw data'!BL425,'raw data'!BR425,'raw data'!BX425)</f>
        <v>4.3920382511995607E-2</v>
      </c>
      <c r="AW25" s="2"/>
      <c r="AX25" s="2"/>
      <c r="AY25" s="13">
        <f t="shared" si="40"/>
        <v>1.6000000000000014E-2</v>
      </c>
      <c r="AZ25" s="14">
        <f t="shared" si="41"/>
        <v>7.4102487198491843E-2</v>
      </c>
      <c r="BA25" s="13">
        <f t="shared" si="42"/>
        <v>4.4666666666666632E-2</v>
      </c>
      <c r="BB25" s="14">
        <f t="shared" si="43"/>
        <v>4.7978859982830142E-2</v>
      </c>
      <c r="BC25" s="13">
        <f t="shared" si="44"/>
        <v>-1.2999999999999901E-2</v>
      </c>
      <c r="BD25" s="14">
        <f t="shared" si="45"/>
        <v>7.534100804252046E-2</v>
      </c>
      <c r="BE25" s="13">
        <f t="shared" si="46"/>
        <v>-6.3333333333330799E-3</v>
      </c>
      <c r="BF25" s="14">
        <f t="shared" si="47"/>
        <v>6.6864989007437967E-2</v>
      </c>
      <c r="BH25" s="13">
        <f t="shared" si="48"/>
        <v>3.300000000000014E-2</v>
      </c>
      <c r="BI25" s="14">
        <f t="shared" si="49"/>
        <v>8.8022521574280768E-2</v>
      </c>
      <c r="BJ25" s="13">
        <f t="shared" si="50"/>
        <v>-3.26666666666664E-2</v>
      </c>
      <c r="BK25" s="14">
        <f t="shared" si="51"/>
        <v>6.3553810803342936E-2</v>
      </c>
      <c r="BL25" s="13">
        <f t="shared" si="52"/>
        <v>2.3333333333330764E-3</v>
      </c>
      <c r="BM25" s="14">
        <f t="shared" si="53"/>
        <v>8.9272084734695056E-2</v>
      </c>
      <c r="BN25" s="13">
        <f t="shared" si="54"/>
        <v>-2.466666666666617E-2</v>
      </c>
      <c r="BO25" s="14">
        <f t="shared" si="55"/>
        <v>5.6212212089018644E-2</v>
      </c>
      <c r="BP25" s="13"/>
      <c r="BQ25" s="13">
        <f>N25-AF25</f>
        <v>3.2999999999999918E-2</v>
      </c>
      <c r="BR25" s="14">
        <f>O25+AG25</f>
        <v>9.6241427841530586E-2</v>
      </c>
      <c r="BS25" s="13">
        <f>P25-AH25</f>
        <v>7.6666666666664884E-3</v>
      </c>
      <c r="BT25" s="14">
        <f>Q25+AI25</f>
        <v>6.3166723764246632E-2</v>
      </c>
      <c r="BU25" s="13">
        <f>R25-AJ25</f>
        <v>2.9999999999996696E-3</v>
      </c>
      <c r="BV25" s="14">
        <f>S25+AK25</f>
        <v>6.7322621033102992E-2</v>
      </c>
      <c r="BW25" s="13">
        <f>T25-AL25</f>
        <v>-1.2666666666666604E-2</v>
      </c>
      <c r="BX25" s="14">
        <f>U25+AM25</f>
        <v>4.8089540028746477E-2</v>
      </c>
      <c r="BZ25" s="13">
        <f t="shared" si="56"/>
        <v>3.4666666666666623E-2</v>
      </c>
      <c r="CA25" s="14">
        <f t="shared" si="57"/>
        <v>8.7778395133945003E-2</v>
      </c>
      <c r="CB25" s="13">
        <f t="shared" si="58"/>
        <v>-3.5666666666666513E-2</v>
      </c>
      <c r="CC25" s="14">
        <f t="shared" si="59"/>
        <v>6.1241562938734409E-2</v>
      </c>
      <c r="CD25" s="13">
        <f t="shared" si="60"/>
        <v>-2.2000000000000242E-2</v>
      </c>
      <c r="CE25" s="14">
        <f t="shared" si="61"/>
        <v>8.9350140181303328E-2</v>
      </c>
      <c r="CF25" s="13">
        <f t="shared" si="62"/>
        <v>3.3333333333334103E-3</v>
      </c>
      <c r="CG25" s="14">
        <f t="shared" si="63"/>
        <v>6.5046985015316569E-2</v>
      </c>
      <c r="CI25" s="13">
        <f t="shared" si="64"/>
        <v>1.6666666666664831E-3</v>
      </c>
      <c r="CJ25" s="14">
        <f t="shared" si="65"/>
        <v>7.6463109202724727E-2</v>
      </c>
      <c r="CK25" s="13">
        <f t="shared" si="66"/>
        <v>-3.0000000000001137E-3</v>
      </c>
      <c r="CL25" s="14">
        <f t="shared" si="67"/>
        <v>5.1465070774386598E-2</v>
      </c>
      <c r="CM25" s="13">
        <f t="shared" si="68"/>
        <v>-2.4333333333333318E-2</v>
      </c>
      <c r="CN25" s="14">
        <f t="shared" si="69"/>
        <v>9.3950309068219412E-2</v>
      </c>
      <c r="CO25" s="13">
        <f t="shared" si="70"/>
        <v>2.7999999999999581E-2</v>
      </c>
      <c r="CP25" s="14">
        <f t="shared" si="71"/>
        <v>7.9005992097693295E-2</v>
      </c>
      <c r="CR25" s="13">
        <f t="shared" si="72"/>
        <v>1.6666666666667052E-3</v>
      </c>
      <c r="CS25" s="14">
        <f t="shared" si="73"/>
        <v>8.4682015469974531E-2</v>
      </c>
      <c r="CT25" s="13">
        <f t="shared" si="74"/>
        <v>-4.3333333333333002E-2</v>
      </c>
      <c r="CU25" s="14">
        <f t="shared" si="75"/>
        <v>5.1077983735290301E-2</v>
      </c>
      <c r="CV25" s="13">
        <f t="shared" si="76"/>
        <v>-2.4999999999999911E-2</v>
      </c>
      <c r="CW25" s="14">
        <f t="shared" si="77"/>
        <v>7.2000845366627361E-2</v>
      </c>
      <c r="CX25" s="13">
        <f t="shared" si="78"/>
        <v>1.6000000000000014E-2</v>
      </c>
      <c r="CY25" s="14">
        <f t="shared" si="79"/>
        <v>7.0883320037421121E-2</v>
      </c>
    </row>
    <row r="26" spans="1:103" x14ac:dyDescent="0.25">
      <c r="A26" s="4">
        <v>179</v>
      </c>
      <c r="B26" s="4">
        <v>189</v>
      </c>
      <c r="C26" s="4" t="s">
        <v>46</v>
      </c>
      <c r="D26" s="2"/>
      <c r="E26" s="2">
        <f>AVERAGE('raw data'!J26,'raw data'!P26,'raw data'!V26)</f>
        <v>1.0840000000000001</v>
      </c>
      <c r="F26" s="2">
        <f>STDEV('raw data'!J26,'raw data'!P26,'raw data'!V26)</f>
        <v>3.0199337741083025E-2</v>
      </c>
      <c r="G26" s="2">
        <f>AVERAGE('raw data'!AB26,'raw data'!AH26,'raw data'!AN26)</f>
        <v>2.4219999999999997</v>
      </c>
      <c r="H26" s="2">
        <f>STDEV('raw data'!AB26,'raw data'!AH26,'raw data'!AN26)</f>
        <v>2.1213203435596288E-2</v>
      </c>
      <c r="I26" s="2">
        <f>AVERAGE('raw data'!AT26,'raw data'!AZ26,'raw data'!BF26)</f>
        <v>3.0879999999999996</v>
      </c>
      <c r="J26" s="2">
        <f>STDEV('raw data'!AT26,'raw data'!AZ26,'raw data'!BF26)</f>
        <v>2.3515952032609765E-2</v>
      </c>
      <c r="K26" s="2">
        <f>AVERAGE('raw data'!BL26,'raw data'!BR26,'raw data'!BX26)</f>
        <v>3.8000000000000003</v>
      </c>
      <c r="L26" s="2">
        <f>STDEV('raw data'!BL26,'raw data'!BR26,'raw data'!BX26)</f>
        <v>7.7129760793094554E-2</v>
      </c>
      <c r="M26" s="2"/>
      <c r="N26" s="2">
        <f>AVERAGE('raw data'!J126,'raw data'!P126,'raw data'!V126)</f>
        <v>1.0476666666666667</v>
      </c>
      <c r="O26" s="2">
        <f>STDEV('raw data'!J126,'raw data'!P126,'raw data'!V126)</f>
        <v>7.4895482729823798E-2</v>
      </c>
      <c r="P26" s="2">
        <f>AVERAGE('raw data'!AB126,'raw data'!AH126,'raw data'!AN126)</f>
        <v>2.3923333333333332</v>
      </c>
      <c r="Q26" s="2">
        <f>STDEV('raw data'!AB126,'raw data'!AH126,'raw data'!AN126)</f>
        <v>2.8378395538390375E-2</v>
      </c>
      <c r="R26" s="2">
        <f>AVERAGE('raw data'!AT126,'raw data'!AZ126,'raw data'!BF126)</f>
        <v>3.113666666666667</v>
      </c>
      <c r="S26" s="2">
        <f>STDEV('raw data'!AT126,'raw data'!AZ126,'raw data'!BF126)</f>
        <v>6.0484157705413398E-2</v>
      </c>
      <c r="T26" s="2">
        <f>AVERAGE('raw data'!BL126,'raw data'!BR126,'raw data'!BX126)</f>
        <v>3.8196666666666665</v>
      </c>
      <c r="U26" s="2">
        <f>STDEV('raw data'!BL126,'raw data'!BR126,'raw data'!BX126)</f>
        <v>9.4044315794912917E-2</v>
      </c>
      <c r="V26" s="2"/>
      <c r="W26" s="2">
        <f>AVERAGE('raw data'!J226,'raw data'!P226,'raw data'!V226)</f>
        <v>0.98199999999999987</v>
      </c>
      <c r="X26" s="2">
        <f>STDEV('raw data'!J226,'raw data'!P226,'raw data'!V226)</f>
        <v>1.0535653752852748E-2</v>
      </c>
      <c r="Y26" s="2">
        <f>AVERAGE('raw data'!AB226,'raw data'!AH226,'raw data'!AN226)</f>
        <v>2.3493333333333335</v>
      </c>
      <c r="Z26" s="2">
        <f>STDEV('raw data'!AB226,'raw data'!AH226,'raw data'!AN226)</f>
        <v>4.051337227796948E-2</v>
      </c>
      <c r="AA26" s="2">
        <f>AVERAGE('raw data'!AT226,'raw data'!AZ226,'raw data'!BF226)</f>
        <v>3.0613333333333337</v>
      </c>
      <c r="AB26" s="2">
        <f>STDEV('raw data'!AT226,'raw data'!AZ226,'raw data'!BF226)</f>
        <v>9.2684051127113184E-2</v>
      </c>
      <c r="AC26" s="2">
        <f>AVERAGE('raw data'!BL226,'raw data'!BR226,'raw data'!BX226)</f>
        <v>3.7739999999999996</v>
      </c>
      <c r="AD26" s="2">
        <f>STDEV('raw data'!BL226,'raw data'!BR226,'raw data'!BX226)</f>
        <v>8.1221918224085268E-2</v>
      </c>
      <c r="AE26" s="2"/>
      <c r="AF26" s="2">
        <f>AVERAGE('raw data'!J326,'raw data'!P326,'raw data'!V326)</f>
        <v>1.2549999999999999</v>
      </c>
      <c r="AG26" s="2">
        <f>STDEV('raw data'!J326,'raw data'!P326,'raw data'!V326)</f>
        <v>5.9632206063502231E-2</v>
      </c>
      <c r="AH26" s="2">
        <f>AVERAGE('raw data'!AB326,'raw data'!AH326,'raw data'!AN326)</f>
        <v>2.4809999999999999</v>
      </c>
      <c r="AI26" s="2">
        <f>STDEV('raw data'!AB326,'raw data'!AH326,'raw data'!AN326)</f>
        <v>4.4034077712607929E-2</v>
      </c>
      <c r="AJ26" s="2">
        <f>AVERAGE('raw data'!AT326,'raw data'!AZ326,'raw data'!BF326)</f>
        <v>3.1523333333333334</v>
      </c>
      <c r="AK26" s="2">
        <f>STDEV('raw data'!AT326,'raw data'!AZ326,'raw data'!BF326)</f>
        <v>4.0203648258999289E-2</v>
      </c>
      <c r="AL26" s="2">
        <f>AVERAGE('raw data'!BL326,'raw data'!BR326,'raw data'!BX326)</f>
        <v>3.8546666666666667</v>
      </c>
      <c r="AM26" s="2">
        <f>STDEV('raw data'!BL326,'raw data'!BR326,'raw data'!BX326)</f>
        <v>4.4500936319737498E-2</v>
      </c>
      <c r="AN26" s="2"/>
      <c r="AO26" s="2">
        <f>AVERAGE('raw data'!J426,'raw data'!P426,'raw data'!V426)</f>
        <v>1.1993333333333334</v>
      </c>
      <c r="AP26" s="2">
        <f>STDEV('raw data'!J426,'raw data'!P426,'raw data'!V426)</f>
        <v>1.6165807537309534E-2</v>
      </c>
      <c r="AQ26" s="2">
        <f>AVERAGE('raw data'!AB426,'raw data'!AH426,'raw data'!AN426)</f>
        <v>2.5059999999999998</v>
      </c>
      <c r="AR26" s="2">
        <f>STDEV('raw data'!AB426,'raw data'!AH426,'raw data'!AN426)</f>
        <v>3.9230090491866126E-2</v>
      </c>
      <c r="AS26" s="2">
        <f>AVERAGE('raw data'!AT426,'raw data'!AZ426,'raw data'!BF426)</f>
        <v>3.1356666666666668</v>
      </c>
      <c r="AT26" s="2">
        <f>STDEV('raw data'!AT426,'raw data'!AZ426,'raw data'!BF426)</f>
        <v>4.7815618090048015E-2</v>
      </c>
      <c r="AU26" s="2">
        <f>AVERAGE('raw data'!BL426,'raw data'!BR426,'raw data'!BX426)</f>
        <v>3.8103333333333329</v>
      </c>
      <c r="AV26" s="2">
        <f>STDEV('raw data'!BL426,'raw data'!BR426,'raw data'!BX426)</f>
        <v>7.5698965206489569E-2</v>
      </c>
      <c r="AW26" s="2"/>
      <c r="AX26" s="2"/>
      <c r="AY26" s="13">
        <f t="shared" si="40"/>
        <v>3.6333333333333329E-2</v>
      </c>
      <c r="AZ26" s="14">
        <f t="shared" si="41"/>
        <v>0.10509482047090682</v>
      </c>
      <c r="BA26" s="13">
        <f t="shared" si="42"/>
        <v>2.9666666666666508E-2</v>
      </c>
      <c r="BB26" s="14">
        <f t="shared" si="43"/>
        <v>4.9591598973986663E-2</v>
      </c>
      <c r="BC26" s="13">
        <f t="shared" si="44"/>
        <v>-2.5666666666667393E-2</v>
      </c>
      <c r="BD26" s="14">
        <f t="shared" si="45"/>
        <v>8.400010973802316E-2</v>
      </c>
      <c r="BE26" s="13">
        <f t="shared" si="46"/>
        <v>-1.9666666666666277E-2</v>
      </c>
      <c r="BF26" s="14">
        <f t="shared" si="47"/>
        <v>0.17117407658800748</v>
      </c>
      <c r="BH26" s="13">
        <f t="shared" si="48"/>
        <v>6.5666666666666873E-2</v>
      </c>
      <c r="BI26" s="14">
        <f t="shared" si="49"/>
        <v>8.5431136482676542E-2</v>
      </c>
      <c r="BJ26" s="13">
        <f t="shared" si="50"/>
        <v>4.2999999999999705E-2</v>
      </c>
      <c r="BK26" s="14">
        <f t="shared" si="51"/>
        <v>6.8891767816359861E-2</v>
      </c>
      <c r="BL26" s="13">
        <f t="shared" si="52"/>
        <v>5.2333333333333343E-2</v>
      </c>
      <c r="BM26" s="14">
        <f t="shared" si="53"/>
        <v>0.15316820883252658</v>
      </c>
      <c r="BN26" s="13">
        <f t="shared" si="54"/>
        <v>4.5666666666666966E-2</v>
      </c>
      <c r="BO26" s="14">
        <f t="shared" si="55"/>
        <v>0.17526623401899818</v>
      </c>
      <c r="BP26" s="13"/>
      <c r="BQ26" s="13">
        <f>N26-AF26</f>
        <v>-0.20733333333333315</v>
      </c>
      <c r="BR26" s="14">
        <f>O26+AG26</f>
        <v>0.13452768879332602</v>
      </c>
      <c r="BS26" s="13">
        <f>P26-AH26</f>
        <v>-8.8666666666666671E-2</v>
      </c>
      <c r="BT26" s="14">
        <f>Q26+AI26</f>
        <v>7.241247325099831E-2</v>
      </c>
      <c r="BU26" s="13">
        <f>R26-AJ26</f>
        <v>-3.8666666666666405E-2</v>
      </c>
      <c r="BV26" s="14">
        <f>S26+AK26</f>
        <v>0.10068780596441268</v>
      </c>
      <c r="BW26" s="13">
        <f>T26-AL26</f>
        <v>-3.5000000000000142E-2</v>
      </c>
      <c r="BX26" s="14">
        <f>U26+AM26</f>
        <v>0.13854525211465041</v>
      </c>
      <c r="BZ26" s="13">
        <f t="shared" si="56"/>
        <v>-0.15166666666666662</v>
      </c>
      <c r="CA26" s="14">
        <f t="shared" si="57"/>
        <v>9.1061290267133332E-2</v>
      </c>
      <c r="CB26" s="13">
        <f t="shared" si="58"/>
        <v>-0.11366666666666658</v>
      </c>
      <c r="CC26" s="14">
        <f t="shared" si="59"/>
        <v>6.7608486030256501E-2</v>
      </c>
      <c r="CD26" s="13">
        <f t="shared" si="60"/>
        <v>-2.1999999999999797E-2</v>
      </c>
      <c r="CE26" s="14">
        <f t="shared" si="61"/>
        <v>0.10829977579546141</v>
      </c>
      <c r="CF26" s="13">
        <f t="shared" si="62"/>
        <v>9.3333333333336377E-3</v>
      </c>
      <c r="CG26" s="14">
        <f t="shared" si="63"/>
        <v>0.16974328100140249</v>
      </c>
      <c r="CI26" s="13">
        <f t="shared" si="64"/>
        <v>-0.21733333333333349</v>
      </c>
      <c r="CJ26" s="14">
        <f t="shared" si="65"/>
        <v>2.6701461290162282E-2</v>
      </c>
      <c r="CK26" s="13">
        <f t="shared" si="66"/>
        <v>-0.15666666666666629</v>
      </c>
      <c r="CL26" s="14">
        <f t="shared" si="67"/>
        <v>7.9743462769835599E-2</v>
      </c>
      <c r="CM26" s="13">
        <f t="shared" si="68"/>
        <v>-7.433333333333314E-2</v>
      </c>
      <c r="CN26" s="14">
        <f t="shared" si="69"/>
        <v>0.1404996692171612</v>
      </c>
      <c r="CO26" s="13">
        <f t="shared" si="70"/>
        <v>-3.6333333333333329E-2</v>
      </c>
      <c r="CP26" s="14">
        <f t="shared" si="71"/>
        <v>0.15692088343057484</v>
      </c>
      <c r="CR26" s="13">
        <f t="shared" si="72"/>
        <v>5.5666666666666531E-2</v>
      </c>
      <c r="CS26" s="14">
        <f t="shared" si="73"/>
        <v>7.5798013600811759E-2</v>
      </c>
      <c r="CT26" s="13">
        <f t="shared" si="74"/>
        <v>-2.4999999999999911E-2</v>
      </c>
      <c r="CU26" s="14">
        <f t="shared" si="75"/>
        <v>8.3264168204474048E-2</v>
      </c>
      <c r="CV26" s="13">
        <f t="shared" si="76"/>
        <v>1.6666666666666607E-2</v>
      </c>
      <c r="CW26" s="14">
        <f t="shared" si="77"/>
        <v>8.8019266349047304E-2</v>
      </c>
      <c r="CX26" s="13">
        <f t="shared" si="78"/>
        <v>4.433333333333378E-2</v>
      </c>
      <c r="CY26" s="14">
        <f t="shared" si="79"/>
        <v>0.12019990152622706</v>
      </c>
    </row>
    <row r="27" spans="1:103" x14ac:dyDescent="0.25">
      <c r="A27" s="4">
        <v>189</v>
      </c>
      <c r="B27" s="4">
        <v>198</v>
      </c>
      <c r="C27" s="4" t="s">
        <v>47</v>
      </c>
      <c r="D27" s="2"/>
      <c r="E27" s="2">
        <f>AVERAGE('raw data'!J27,'raw data'!P27,'raw data'!V27)</f>
        <v>0.02</v>
      </c>
      <c r="F27" s="2">
        <f>STDEV('raw data'!J27,'raw data'!P27,'raw data'!V27)</f>
        <v>1.0000000000000009E-3</v>
      </c>
      <c r="G27" s="2">
        <f>AVERAGE('raw data'!AB27,'raw data'!AH27,'raw data'!AN27)</f>
        <v>2.0499999999999997E-2</v>
      </c>
      <c r="H27" s="2">
        <f>STDEV('raw data'!AB27,'raw data'!AH27,'raw data'!AN27)</f>
        <v>3.5355339059327385E-3</v>
      </c>
      <c r="I27" s="2">
        <f>AVERAGE('raw data'!AT27,'raw data'!AZ27,'raw data'!BF27)</f>
        <v>4.6333333333333337E-2</v>
      </c>
      <c r="J27" s="2">
        <f>STDEV('raw data'!AT27,'raw data'!AZ27,'raw data'!BF27)</f>
        <v>7.5055534994650647E-3</v>
      </c>
      <c r="K27" s="2">
        <f>AVERAGE('raw data'!BL27,'raw data'!BR27,'raw data'!BX27)</f>
        <v>4.6333333333333331E-2</v>
      </c>
      <c r="L27" s="2">
        <f>STDEV('raw data'!BL27,'raw data'!BR27,'raw data'!BX27)</f>
        <v>2.1939310229205786E-2</v>
      </c>
      <c r="M27" s="2"/>
      <c r="N27" s="2">
        <f>AVERAGE('raw data'!J127,'raw data'!P127,'raw data'!V127)</f>
        <v>3.0666666666666665E-2</v>
      </c>
      <c r="O27" s="2">
        <f>STDEV('raw data'!J127,'raw data'!P127,'raw data'!V127)</f>
        <v>1.5275252316519462E-3</v>
      </c>
      <c r="P27" s="2">
        <f>AVERAGE('raw data'!AB127,'raw data'!AH127,'raw data'!AN127)</f>
        <v>2.4999999999999998E-2</v>
      </c>
      <c r="Q27" s="2">
        <f>STDEV('raw data'!AB127,'raw data'!AH127,'raw data'!AN127)</f>
        <v>5.2915026221291841E-3</v>
      </c>
      <c r="R27" s="2">
        <f>AVERAGE('raw data'!AT127,'raw data'!AZ127,'raw data'!BF127)</f>
        <v>3.4333333333333334E-2</v>
      </c>
      <c r="S27" s="2">
        <f>STDEV('raw data'!AT127,'raw data'!AZ127,'raw data'!BF127)</f>
        <v>7.6376261582597098E-3</v>
      </c>
      <c r="T27" s="2">
        <f>AVERAGE('raw data'!BL127,'raw data'!BR127,'raw data'!BX127)</f>
        <v>5.4999999999999993E-2</v>
      </c>
      <c r="U27" s="2">
        <f>STDEV('raw data'!BL127,'raw data'!BR127,'raw data'!BX127)</f>
        <v>1.4177446878757848E-2</v>
      </c>
      <c r="V27" s="2"/>
      <c r="W27" s="2">
        <f>AVERAGE('raw data'!J227,'raw data'!P227,'raw data'!V227)</f>
        <v>1.3333333333333334E-2</v>
      </c>
      <c r="X27" s="2">
        <f>STDEV('raw data'!J227,'raw data'!P227,'raw data'!V227)</f>
        <v>1.8929694486000914E-2</v>
      </c>
      <c r="Y27" s="2">
        <f>AVERAGE('raw data'!AB227,'raw data'!AH227,'raw data'!AN227)</f>
        <v>2.3000000000000003E-2</v>
      </c>
      <c r="Z27" s="2">
        <f>STDEV('raw data'!AB227,'raw data'!AH227,'raw data'!AN227)</f>
        <v>2.6457513110645899E-3</v>
      </c>
      <c r="AA27" s="2">
        <f>AVERAGE('raw data'!AT227,'raw data'!AZ227,'raw data'!BF227)</f>
        <v>0.03</v>
      </c>
      <c r="AB27" s="2">
        <f>STDEV('raw data'!AT227,'raw data'!AZ227,'raw data'!BF227)</f>
        <v>4.5825756949558405E-3</v>
      </c>
      <c r="AC27" s="2">
        <f>AVERAGE('raw data'!BL227,'raw data'!BR227,'raw data'!BX227)</f>
        <v>4.1333333333333333E-2</v>
      </c>
      <c r="AD27" s="2">
        <f>STDEV('raw data'!BL227,'raw data'!BR227,'raw data'!BX227)</f>
        <v>3.0550504633038928E-3</v>
      </c>
      <c r="AE27" s="2"/>
      <c r="AF27" s="2">
        <f>AVERAGE('raw data'!J327,'raw data'!P327,'raw data'!V327)</f>
        <v>3.5666666666666673E-2</v>
      </c>
      <c r="AG27" s="2">
        <f>STDEV('raw data'!J327,'raw data'!P327,'raw data'!V327)</f>
        <v>3.2145502536643175E-3</v>
      </c>
      <c r="AH27" s="2">
        <f>AVERAGE('raw data'!AB327,'raw data'!AH327,'raw data'!AN327)</f>
        <v>3.2333333333333332E-2</v>
      </c>
      <c r="AI27" s="2">
        <f>STDEV('raw data'!AB327,'raw data'!AH327,'raw data'!AN327)</f>
        <v>5.7735026918962588E-3</v>
      </c>
      <c r="AJ27" s="2">
        <f>AVERAGE('raw data'!AT327,'raw data'!AZ327,'raw data'!BF327)</f>
        <v>5.266666666666666E-2</v>
      </c>
      <c r="AK27" s="2">
        <f>STDEV('raw data'!AT327,'raw data'!AZ327,'raw data'!BF327)</f>
        <v>2.3072349974229616E-2</v>
      </c>
      <c r="AL27" s="2">
        <f>AVERAGE('raw data'!BL327,'raw data'!BR327,'raw data'!BX327)</f>
        <v>6.8666666666666668E-2</v>
      </c>
      <c r="AM27" s="2">
        <f>STDEV('raw data'!BL327,'raw data'!BR327,'raw data'!BX327)</f>
        <v>5.6862407030773242E-3</v>
      </c>
      <c r="AN27" s="2"/>
      <c r="AO27" s="2">
        <f>AVERAGE('raw data'!J427,'raw data'!P427,'raw data'!V427)</f>
        <v>3.6333333333333336E-2</v>
      </c>
      <c r="AP27" s="2">
        <f>STDEV('raw data'!J427,'raw data'!P427,'raw data'!V427)</f>
        <v>1.6010413278030433E-2</v>
      </c>
      <c r="AQ27" s="2">
        <f>AVERAGE('raw data'!AB427,'raw data'!AH427,'raw data'!AN427)</f>
        <v>2.3666666666666666E-2</v>
      </c>
      <c r="AR27" s="2">
        <f>STDEV('raw data'!AB427,'raw data'!AH427,'raw data'!AN427)</f>
        <v>4.9328828623162596E-3</v>
      </c>
      <c r="AS27" s="2">
        <f>AVERAGE('raw data'!AT427,'raw data'!AZ427,'raw data'!BF427)</f>
        <v>4.4666666666666667E-2</v>
      </c>
      <c r="AT27" s="2">
        <f>STDEV('raw data'!AT427,'raw data'!AZ427,'raw data'!BF427)</f>
        <v>5.8594652770823166E-3</v>
      </c>
      <c r="AU27" s="2">
        <f>AVERAGE('raw data'!BL427,'raw data'!BR427,'raw data'!BX427)</f>
        <v>8.8000000000000009E-2</v>
      </c>
      <c r="AV27" s="2">
        <f>STDEV('raw data'!BL427,'raw data'!BR427,'raw data'!BX427)</f>
        <v>2.0784609690826489E-2</v>
      </c>
      <c r="AW27" s="2"/>
      <c r="AX27" s="2"/>
      <c r="AY27" s="13">
        <f t="shared" si="40"/>
        <v>-1.0666666666666665E-2</v>
      </c>
      <c r="AZ27" s="14">
        <f t="shared" si="41"/>
        <v>2.5275252316519468E-3</v>
      </c>
      <c r="BA27" s="13">
        <f t="shared" si="42"/>
        <v>-4.5000000000000005E-3</v>
      </c>
      <c r="BB27" s="14">
        <f t="shared" si="43"/>
        <v>8.8270365280619222E-3</v>
      </c>
      <c r="BC27" s="13">
        <f t="shared" si="44"/>
        <v>1.2000000000000004E-2</v>
      </c>
      <c r="BD27" s="14">
        <f t="shared" si="45"/>
        <v>1.5143179657724774E-2</v>
      </c>
      <c r="BE27" s="13">
        <f t="shared" si="46"/>
        <v>-8.6666666666666628E-3</v>
      </c>
      <c r="BF27" s="14">
        <f t="shared" si="47"/>
        <v>3.6116757107963637E-2</v>
      </c>
      <c r="BH27" s="13">
        <f t="shared" si="48"/>
        <v>1.7333333333333333E-2</v>
      </c>
      <c r="BI27" s="14">
        <f t="shared" si="49"/>
        <v>2.0457219717652859E-2</v>
      </c>
      <c r="BJ27" s="13">
        <f t="shared" si="50"/>
        <v>1.9999999999999948E-3</v>
      </c>
      <c r="BK27" s="14">
        <f t="shared" si="51"/>
        <v>7.937253933193774E-3</v>
      </c>
      <c r="BL27" s="13">
        <f t="shared" si="52"/>
        <v>4.3333333333333349E-3</v>
      </c>
      <c r="BM27" s="14">
        <f t="shared" si="53"/>
        <v>1.222020185321555E-2</v>
      </c>
      <c r="BN27" s="13">
        <f t="shared" si="54"/>
        <v>1.366666666666666E-2</v>
      </c>
      <c r="BO27" s="14">
        <f t="shared" si="55"/>
        <v>1.7232497342061739E-2</v>
      </c>
      <c r="BP27" s="13"/>
      <c r="BQ27" s="13">
        <f>N27-AF27</f>
        <v>-5.0000000000000079E-3</v>
      </c>
      <c r="BR27" s="14">
        <f>O27+AG27</f>
        <v>4.7420754853162638E-3</v>
      </c>
      <c r="BS27" s="13">
        <f>P27-AH27</f>
        <v>-7.3333333333333341E-3</v>
      </c>
      <c r="BT27" s="14">
        <f>Q27+AI27</f>
        <v>1.1065005314025444E-2</v>
      </c>
      <c r="BU27" s="13">
        <f>R27-AJ27</f>
        <v>-1.8333333333333326E-2</v>
      </c>
      <c r="BV27" s="14">
        <f>S27+AK27</f>
        <v>3.0709976132489325E-2</v>
      </c>
      <c r="BW27" s="13">
        <f>T27-AL27</f>
        <v>-1.3666666666666674E-2</v>
      </c>
      <c r="BX27" s="14">
        <f>U27+AM27</f>
        <v>1.9863687581835172E-2</v>
      </c>
      <c r="BZ27" s="13">
        <f t="shared" si="56"/>
        <v>-5.6666666666666705E-3</v>
      </c>
      <c r="CA27" s="14">
        <f t="shared" si="57"/>
        <v>1.7537938509682379E-2</v>
      </c>
      <c r="CB27" s="13">
        <f t="shared" si="58"/>
        <v>1.3333333333333322E-3</v>
      </c>
      <c r="CC27" s="14">
        <f t="shared" si="59"/>
        <v>1.0224385484445445E-2</v>
      </c>
      <c r="CD27" s="13">
        <f t="shared" si="60"/>
        <v>-1.0333333333333333E-2</v>
      </c>
      <c r="CE27" s="14">
        <f t="shared" si="61"/>
        <v>1.3497091435342026E-2</v>
      </c>
      <c r="CF27" s="13">
        <f t="shared" si="62"/>
        <v>-3.3000000000000015E-2</v>
      </c>
      <c r="CG27" s="14">
        <f t="shared" si="63"/>
        <v>3.4962056569584336E-2</v>
      </c>
      <c r="CI27" s="13">
        <f t="shared" si="64"/>
        <v>-2.3E-2</v>
      </c>
      <c r="CJ27" s="14">
        <f t="shared" si="65"/>
        <v>3.494010776403135E-2</v>
      </c>
      <c r="CK27" s="13">
        <f t="shared" si="66"/>
        <v>-6.6666666666666263E-4</v>
      </c>
      <c r="CL27" s="14">
        <f t="shared" si="67"/>
        <v>7.5786341733808495E-3</v>
      </c>
      <c r="CM27" s="13">
        <f t="shared" si="68"/>
        <v>-1.4666666666666668E-2</v>
      </c>
      <c r="CN27" s="14">
        <f t="shared" si="69"/>
        <v>1.0442040972038158E-2</v>
      </c>
      <c r="CO27" s="13">
        <f t="shared" si="70"/>
        <v>-4.6666666666666676E-2</v>
      </c>
      <c r="CP27" s="14">
        <f t="shared" si="71"/>
        <v>2.3839660154130381E-2</v>
      </c>
      <c r="CR27" s="13">
        <f t="shared" si="72"/>
        <v>-6.6666666666666263E-4</v>
      </c>
      <c r="CS27" s="14">
        <f t="shared" si="73"/>
        <v>1.9224963531694752E-2</v>
      </c>
      <c r="CT27" s="13">
        <f t="shared" si="74"/>
        <v>8.6666666666666663E-3</v>
      </c>
      <c r="CU27" s="14">
        <f t="shared" si="75"/>
        <v>1.0706385554212518E-2</v>
      </c>
      <c r="CV27" s="13">
        <f t="shared" si="76"/>
        <v>7.9999999999999932E-3</v>
      </c>
      <c r="CW27" s="14">
        <f t="shared" si="77"/>
        <v>2.8931815251311933E-2</v>
      </c>
      <c r="CX27" s="13">
        <f t="shared" si="78"/>
        <v>-1.9333333333333341E-2</v>
      </c>
      <c r="CY27" s="14">
        <f t="shared" si="79"/>
        <v>2.6470850393903813E-2</v>
      </c>
    </row>
    <row r="28" spans="1:103" x14ac:dyDescent="0.25">
      <c r="A28" s="4">
        <v>190</v>
      </c>
      <c r="B28" s="4">
        <v>198</v>
      </c>
      <c r="C28" s="4" t="s">
        <v>48</v>
      </c>
      <c r="D28" s="2"/>
      <c r="E28" s="2">
        <f>AVERAGE('raw data'!J28,'raw data'!P28,'raw data'!V28)</f>
        <v>4.1000000000000002E-2</v>
      </c>
      <c r="F28" s="2">
        <f>STDEV('raw data'!J28,'raw data'!P28,'raw data'!V28)</f>
        <v>4.3588989435406735E-3</v>
      </c>
      <c r="G28" s="2">
        <f>AVERAGE('raw data'!AB28,'raw data'!AH28,'raw data'!AN28)</f>
        <v>2.9499999999999998E-2</v>
      </c>
      <c r="H28" s="2">
        <f>STDEV('raw data'!AB28,'raw data'!AH28,'raw data'!AN28)</f>
        <v>2.121320343559642E-3</v>
      </c>
      <c r="I28" s="2">
        <f>AVERAGE('raw data'!AT28,'raw data'!AZ28,'raw data'!BF28)</f>
        <v>4.9333333333333333E-2</v>
      </c>
      <c r="J28" s="2">
        <f>STDEV('raw data'!AT28,'raw data'!AZ28,'raw data'!BF28)</f>
        <v>2.3115651263447744E-2</v>
      </c>
      <c r="K28" s="2">
        <f>AVERAGE('raw data'!BL28,'raw data'!BR28,'raw data'!BX28)</f>
        <v>4.9666666666666665E-2</v>
      </c>
      <c r="L28" s="2">
        <f>STDEV('raw data'!BL28,'raw data'!BR28,'raw data'!BX28)</f>
        <v>4.6188021535170064E-3</v>
      </c>
      <c r="M28" s="2"/>
      <c r="N28" s="2">
        <f>AVERAGE('raw data'!J128,'raw data'!P128,'raw data'!V128)</f>
        <v>5.3666666666666668E-2</v>
      </c>
      <c r="O28" s="2">
        <f>STDEV('raw data'!J128,'raw data'!P128,'raw data'!V128)</f>
        <v>6.1101009266077855E-3</v>
      </c>
      <c r="P28" s="2">
        <f>AVERAGE('raw data'!AB128,'raw data'!AH128,'raw data'!AN128)</f>
        <v>0.04</v>
      </c>
      <c r="Q28" s="2">
        <f>STDEV('raw data'!AB128,'raw data'!AH128,'raw data'!AN128)</f>
        <v>6.082762530298217E-3</v>
      </c>
      <c r="R28" s="2">
        <f>AVERAGE('raw data'!AT128,'raw data'!AZ128,'raw data'!BF128)</f>
        <v>4.3000000000000003E-2</v>
      </c>
      <c r="S28" s="2">
        <f>STDEV('raw data'!AT128,'raw data'!AZ128,'raw data'!BF128)</f>
        <v>7.0000000000000001E-3</v>
      </c>
      <c r="T28" s="2">
        <f>AVERAGE('raw data'!BL128,'raw data'!BR128,'raw data'!BX128)</f>
        <v>7.7666666666666662E-2</v>
      </c>
      <c r="U28" s="2">
        <f>STDEV('raw data'!BL128,'raw data'!BR128,'raw data'!BX128)</f>
        <v>3.4122328955294608E-2</v>
      </c>
      <c r="V28" s="2"/>
      <c r="W28" s="2">
        <f>AVERAGE('raw data'!J228,'raw data'!P228,'raw data'!V228)</f>
        <v>4.1000000000000002E-2</v>
      </c>
      <c r="X28" s="2">
        <f>STDEV('raw data'!J228,'raw data'!P228,'raw data'!V228)</f>
        <v>4.5825756949558405E-3</v>
      </c>
      <c r="Y28" s="2">
        <f>AVERAGE('raw data'!AB228,'raw data'!AH228,'raw data'!AN228)</f>
        <v>5.0333333333333334E-2</v>
      </c>
      <c r="Z28" s="2">
        <f>STDEV('raw data'!AB228,'raw data'!AH228,'raw data'!AN228)</f>
        <v>2.1455380055672119E-2</v>
      </c>
      <c r="AA28" s="2">
        <f>AVERAGE('raw data'!AT228,'raw data'!AZ228,'raw data'!BF228)</f>
        <v>4.9333333333333333E-2</v>
      </c>
      <c r="AB28" s="2">
        <f>STDEV('raw data'!AT228,'raw data'!AZ228,'raw data'!BF228)</f>
        <v>1.0408329997330695E-2</v>
      </c>
      <c r="AC28" s="2">
        <f>AVERAGE('raw data'!BL228,'raw data'!BR228,'raw data'!BX228)</f>
        <v>5.1333333333333335E-2</v>
      </c>
      <c r="AD28" s="2">
        <f>STDEV('raw data'!BL228,'raw data'!BR228,'raw data'!BX228)</f>
        <v>1.5275252316519449E-3</v>
      </c>
      <c r="AE28" s="2"/>
      <c r="AF28" s="2">
        <f>AVERAGE('raw data'!J328,'raw data'!P328,'raw data'!V328)</f>
        <v>4.4666666666666667E-2</v>
      </c>
      <c r="AG28" s="2">
        <f>STDEV('raw data'!J328,'raw data'!P328,'raw data'!V328)</f>
        <v>4.1633319989322652E-3</v>
      </c>
      <c r="AH28" s="2">
        <f>AVERAGE('raw data'!AB328,'raw data'!AH328,'raw data'!AN328)</f>
        <v>4.2333333333333334E-2</v>
      </c>
      <c r="AI28" s="2">
        <f>STDEV('raw data'!AB328,'raw data'!AH328,'raw data'!AN328)</f>
        <v>4.5092497528228951E-3</v>
      </c>
      <c r="AJ28" s="2">
        <f>AVERAGE('raw data'!AT328,'raw data'!AZ328,'raw data'!BF328)</f>
        <v>6.2333333333333331E-2</v>
      </c>
      <c r="AK28" s="2">
        <f>STDEV('raw data'!AT328,'raw data'!AZ328,'raw data'!BF328)</f>
        <v>6.6583281184793945E-3</v>
      </c>
      <c r="AL28" s="2">
        <f>AVERAGE('raw data'!BL328,'raw data'!BR328,'raw data'!BX328)</f>
        <v>8.8333333333333333E-2</v>
      </c>
      <c r="AM28" s="2">
        <f>STDEV('raw data'!BL328,'raw data'!BR328,'raw data'!BX328)</f>
        <v>2.7024680078279056E-2</v>
      </c>
      <c r="AN28" s="2"/>
      <c r="AO28" s="2">
        <f>AVERAGE('raw data'!J428,'raw data'!P428,'raw data'!V428)</f>
        <v>4.3666666666666666E-2</v>
      </c>
      <c r="AP28" s="2">
        <f>STDEV('raw data'!J428,'raw data'!P428,'raw data'!V428)</f>
        <v>5.5075705472861034E-3</v>
      </c>
      <c r="AQ28" s="2">
        <f>AVERAGE('raw data'!AB428,'raw data'!AH428,'raw data'!AN428)</f>
        <v>4.9000000000000009E-2</v>
      </c>
      <c r="AR28" s="2">
        <f>STDEV('raw data'!AB428,'raw data'!AH428,'raw data'!AN428)</f>
        <v>1.571623364550169E-2</v>
      </c>
      <c r="AS28" s="2">
        <f>AVERAGE('raw data'!AT428,'raw data'!AZ428,'raw data'!BF428)</f>
        <v>5.2666666666666667E-2</v>
      </c>
      <c r="AT28" s="2">
        <f>STDEV('raw data'!AT428,'raw data'!AZ428,'raw data'!BF428)</f>
        <v>1.5275252316519481E-3</v>
      </c>
      <c r="AU28" s="2">
        <f>AVERAGE('raw data'!BL428,'raw data'!BR428,'raw data'!BX428)</f>
        <v>9.5333333333333325E-2</v>
      </c>
      <c r="AV28" s="2">
        <f>STDEV('raw data'!BL428,'raw data'!BR428,'raw data'!BX428)</f>
        <v>1.750238079043355E-2</v>
      </c>
      <c r="AW28" s="2"/>
      <c r="AX28" s="2"/>
      <c r="AY28" s="13">
        <f t="shared" si="40"/>
        <v>-1.2666666666666666E-2</v>
      </c>
      <c r="AZ28" s="14">
        <f t="shared" si="41"/>
        <v>1.046899987014846E-2</v>
      </c>
      <c r="BA28" s="13">
        <f t="shared" si="42"/>
        <v>-1.0500000000000002E-2</v>
      </c>
      <c r="BB28" s="14">
        <f t="shared" si="43"/>
        <v>8.204082873857859E-3</v>
      </c>
      <c r="BC28" s="13">
        <f t="shared" si="44"/>
        <v>6.3333333333333297E-3</v>
      </c>
      <c r="BD28" s="14">
        <f t="shared" si="45"/>
        <v>3.0115651263447743E-2</v>
      </c>
      <c r="BE28" s="13">
        <f t="shared" si="46"/>
        <v>-2.7999999999999997E-2</v>
      </c>
      <c r="BF28" s="14">
        <f t="shared" si="47"/>
        <v>3.8741131108811611E-2</v>
      </c>
      <c r="BH28" s="13">
        <f t="shared" si="48"/>
        <v>1.2666666666666666E-2</v>
      </c>
      <c r="BI28" s="14">
        <f t="shared" si="49"/>
        <v>1.0692676621563625E-2</v>
      </c>
      <c r="BJ28" s="13">
        <f t="shared" si="50"/>
        <v>-1.0333333333333333E-2</v>
      </c>
      <c r="BK28" s="14">
        <f t="shared" si="51"/>
        <v>2.7538142585970336E-2</v>
      </c>
      <c r="BL28" s="13">
        <f t="shared" si="52"/>
        <v>-6.3333333333333297E-3</v>
      </c>
      <c r="BM28" s="14">
        <f t="shared" si="53"/>
        <v>1.7408329997330694E-2</v>
      </c>
      <c r="BN28" s="13">
        <f t="shared" si="54"/>
        <v>2.6333333333333327E-2</v>
      </c>
      <c r="BO28" s="14">
        <f t="shared" si="55"/>
        <v>3.564985418694655E-2</v>
      </c>
      <c r="BP28" s="13"/>
      <c r="BQ28" s="13">
        <f>N28-AF28</f>
        <v>9.0000000000000011E-3</v>
      </c>
      <c r="BR28" s="14">
        <f>O28+AG28</f>
        <v>1.027343292554005E-2</v>
      </c>
      <c r="BS28" s="13">
        <f>P28-AH28</f>
        <v>-2.3333333333333331E-3</v>
      </c>
      <c r="BT28" s="14">
        <f>Q28+AI28</f>
        <v>1.0592012283121111E-2</v>
      </c>
      <c r="BU28" s="13">
        <f>R28-AJ28</f>
        <v>-1.9333333333333327E-2</v>
      </c>
      <c r="BV28" s="14">
        <f>S28+AK28</f>
        <v>1.3658328118479394E-2</v>
      </c>
      <c r="BW28" s="13">
        <f>T28-AL28</f>
        <v>-1.0666666666666672E-2</v>
      </c>
      <c r="BX28" s="14">
        <f>U28+AM28</f>
        <v>6.114700903357366E-2</v>
      </c>
      <c r="BZ28" s="13">
        <f t="shared" si="56"/>
        <v>1.0000000000000002E-2</v>
      </c>
      <c r="CA28" s="14">
        <f t="shared" si="57"/>
        <v>1.1617671473893889E-2</v>
      </c>
      <c r="CB28" s="13">
        <f t="shared" si="58"/>
        <v>-9.000000000000008E-3</v>
      </c>
      <c r="CC28" s="14">
        <f t="shared" si="59"/>
        <v>2.1798996175799907E-2</v>
      </c>
      <c r="CD28" s="13">
        <f t="shared" si="60"/>
        <v>-9.6666666666666637E-3</v>
      </c>
      <c r="CE28" s="14">
        <f t="shared" si="61"/>
        <v>8.5275252316519487E-3</v>
      </c>
      <c r="CF28" s="13">
        <f t="shared" si="62"/>
        <v>-1.7666666666666664E-2</v>
      </c>
      <c r="CG28" s="14">
        <f t="shared" si="63"/>
        <v>5.1624709745728158E-2</v>
      </c>
      <c r="CI28" s="13">
        <f t="shared" si="64"/>
        <v>-2.6666666666666644E-3</v>
      </c>
      <c r="CJ28" s="14">
        <f t="shared" si="65"/>
        <v>1.0090146242241943E-2</v>
      </c>
      <c r="CK28" s="13">
        <f t="shared" si="66"/>
        <v>1.3333333333333253E-3</v>
      </c>
      <c r="CL28" s="14">
        <f t="shared" si="67"/>
        <v>3.7171613701173806E-2</v>
      </c>
      <c r="CM28" s="13">
        <f t="shared" si="68"/>
        <v>-3.333333333333334E-3</v>
      </c>
      <c r="CN28" s="14">
        <f t="shared" si="69"/>
        <v>1.1935855228982642E-2</v>
      </c>
      <c r="CO28" s="13">
        <f t="shared" si="70"/>
        <v>-4.3999999999999991E-2</v>
      </c>
      <c r="CP28" s="14">
        <f t="shared" si="71"/>
        <v>1.9029906022085496E-2</v>
      </c>
      <c r="CR28" s="13">
        <f t="shared" si="72"/>
        <v>1.0000000000000009E-3</v>
      </c>
      <c r="CS28" s="14">
        <f t="shared" si="73"/>
        <v>9.6709025462183677E-3</v>
      </c>
      <c r="CT28" s="13">
        <f t="shared" si="74"/>
        <v>-6.6666666666666749E-3</v>
      </c>
      <c r="CU28" s="14">
        <f t="shared" si="75"/>
        <v>2.0225483398324584E-2</v>
      </c>
      <c r="CV28" s="13">
        <f t="shared" si="76"/>
        <v>9.6666666666666637E-3</v>
      </c>
      <c r="CW28" s="14">
        <f t="shared" si="77"/>
        <v>8.1858533501313422E-3</v>
      </c>
      <c r="CX28" s="13">
        <f t="shared" si="78"/>
        <v>-6.9999999999999923E-3</v>
      </c>
      <c r="CY28" s="14">
        <f t="shared" si="79"/>
        <v>4.4527060868712609E-2</v>
      </c>
    </row>
    <row r="29" spans="1:103" x14ac:dyDescent="0.25">
      <c r="A29" s="4">
        <v>190</v>
      </c>
      <c r="B29" s="4">
        <v>210</v>
      </c>
      <c r="C29" s="4" t="s">
        <v>49</v>
      </c>
      <c r="D29" s="2"/>
      <c r="E29" s="2">
        <f>AVERAGE('raw data'!J29,'raw data'!P29,'raw data'!V29)</f>
        <v>1.5133333333333334</v>
      </c>
      <c r="F29" s="2">
        <f>STDEV('raw data'!J29,'raw data'!P29,'raw data'!V29)</f>
        <v>5.4500764520631566E-2</v>
      </c>
      <c r="G29" s="2">
        <f>AVERAGE('raw data'!AB29,'raw data'!AH29,'raw data'!AN29)</f>
        <v>2.5169999999999999</v>
      </c>
      <c r="H29" s="2">
        <f>STDEV('raw data'!AB29,'raw data'!AH29,'raw data'!AN29)</f>
        <v>2.4041630560342479E-2</v>
      </c>
      <c r="I29" s="2">
        <f>AVERAGE('raw data'!AT29,'raw data'!AZ29,'raw data'!BF29)</f>
        <v>3.1180000000000003</v>
      </c>
      <c r="J29" s="2">
        <f>STDEV('raw data'!AT29,'raw data'!AZ29,'raw data'!BF29)</f>
        <v>0.13193559034619895</v>
      </c>
      <c r="K29" s="2">
        <f>AVERAGE('raw data'!BL29,'raw data'!BR29,'raw data'!BX29)</f>
        <v>3.3476666666666666</v>
      </c>
      <c r="L29" s="2">
        <f>STDEV('raw data'!BL29,'raw data'!BR29,'raw data'!BX29)</f>
        <v>8.7990529793457492E-2</v>
      </c>
      <c r="M29" s="2"/>
      <c r="N29" s="2">
        <f>AVERAGE('raw data'!J129,'raw data'!P129,'raw data'!V129)</f>
        <v>1.6496666666666666</v>
      </c>
      <c r="O29" s="2">
        <f>STDEV('raw data'!J129,'raw data'!P129,'raw data'!V129)</f>
        <v>6.964433453866388E-2</v>
      </c>
      <c r="P29" s="2">
        <f>AVERAGE('raw data'!AB129,'raw data'!AH129,'raw data'!AN129)</f>
        <v>2.6836666666666669</v>
      </c>
      <c r="Q29" s="2">
        <f>STDEV('raw data'!AB129,'raw data'!AH129,'raw data'!AN129)</f>
        <v>5.2974836793833933E-2</v>
      </c>
      <c r="R29" s="2">
        <f>AVERAGE('raw data'!AT129,'raw data'!AZ129,'raw data'!BF129)</f>
        <v>3.2333333333333329</v>
      </c>
      <c r="S29" s="2">
        <f>STDEV('raw data'!AT129,'raw data'!AZ129,'raw data'!BF129)</f>
        <v>0.10883167431098976</v>
      </c>
      <c r="T29" s="2">
        <f>AVERAGE('raw data'!BL129,'raw data'!BR129,'raw data'!BX129)</f>
        <v>3.6679999999999997</v>
      </c>
      <c r="U29" s="2">
        <f>STDEV('raw data'!BL129,'raw data'!BR129,'raw data'!BX129)</f>
        <v>9.5094689651946271E-2</v>
      </c>
      <c r="V29" s="2"/>
      <c r="W29" s="2">
        <f>AVERAGE('raw data'!J229,'raw data'!P229,'raw data'!V229)</f>
        <v>1.4443333333333335</v>
      </c>
      <c r="X29" s="2">
        <f>STDEV('raw data'!J229,'raw data'!P229,'raw data'!V229)</f>
        <v>7.3650073546014383E-2</v>
      </c>
      <c r="Y29" s="2">
        <f>AVERAGE('raw data'!AB229,'raw data'!AH229,'raw data'!AN229)</f>
        <v>2.4823333333333335</v>
      </c>
      <c r="Z29" s="2">
        <f>STDEV('raw data'!AB229,'raw data'!AH229,'raw data'!AN229)</f>
        <v>5.6500737458314049E-2</v>
      </c>
      <c r="AA29" s="2">
        <f>AVERAGE('raw data'!AT229,'raw data'!AZ229,'raw data'!BF229)</f>
        <v>3.2046666666666663</v>
      </c>
      <c r="AB29" s="2">
        <f>STDEV('raw data'!AT229,'raw data'!AZ229,'raw data'!BF229)</f>
        <v>7.1283471670039539E-2</v>
      </c>
      <c r="AC29" s="2">
        <f>AVERAGE('raw data'!BL229,'raw data'!BR229,'raw data'!BX229)</f>
        <v>3.4646666666666661</v>
      </c>
      <c r="AD29" s="2">
        <f>STDEV('raw data'!BL229,'raw data'!BR229,'raw data'!BX229)</f>
        <v>0.10557146078999449</v>
      </c>
      <c r="AE29" s="2"/>
      <c r="AF29" s="2">
        <f>AVERAGE('raw data'!J329,'raw data'!P329,'raw data'!V329)</f>
        <v>1.4416666666666667</v>
      </c>
      <c r="AG29" s="2">
        <f>STDEV('raw data'!J329,'raw data'!P329,'raw data'!V329)</f>
        <v>8.1051424005586278E-2</v>
      </c>
      <c r="AH29" s="2">
        <f>AVERAGE('raw data'!AB329,'raw data'!AH329,'raw data'!AN329)</f>
        <v>2.4146666666666667</v>
      </c>
      <c r="AI29" s="2">
        <f>STDEV('raw data'!AB329,'raw data'!AH329,'raw data'!AN329)</f>
        <v>7.0237691685684986E-2</v>
      </c>
      <c r="AJ29" s="2">
        <f>AVERAGE('raw data'!AT329,'raw data'!AZ329,'raw data'!BF329)</f>
        <v>3.1019999999999999</v>
      </c>
      <c r="AK29" s="2">
        <f>STDEV('raw data'!AT329,'raw data'!AZ329,'raw data'!BF329)</f>
        <v>8.4664041954066974E-2</v>
      </c>
      <c r="AL29" s="2">
        <f>AVERAGE('raw data'!BL329,'raw data'!BR329,'raw data'!BX329)</f>
        <v>3.5006666666666661</v>
      </c>
      <c r="AM29" s="2">
        <f>STDEV('raw data'!BL329,'raw data'!BR329,'raw data'!BX329)</f>
        <v>0.11510574848083541</v>
      </c>
      <c r="AN29" s="2"/>
      <c r="AO29" s="2">
        <f>AVERAGE('raw data'!J429,'raw data'!P429,'raw data'!V429)</f>
        <v>1.4280000000000002</v>
      </c>
      <c r="AP29" s="2">
        <f>STDEV('raw data'!J429,'raw data'!P429,'raw data'!V429)</f>
        <v>2.6888659319497556E-2</v>
      </c>
      <c r="AQ29" s="2">
        <f>AVERAGE('raw data'!AB429,'raw data'!AH429,'raw data'!AN429)</f>
        <v>2.4273333333333333</v>
      </c>
      <c r="AR29" s="2">
        <f>STDEV('raw data'!AB429,'raw data'!AH429,'raw data'!AN429)</f>
        <v>0.11123099088533442</v>
      </c>
      <c r="AS29" s="2">
        <f>AVERAGE('raw data'!AT429,'raw data'!AZ429,'raw data'!BF429)</f>
        <v>3.1850000000000001</v>
      </c>
      <c r="AT29" s="2">
        <f>STDEV('raw data'!AT429,'raw data'!AZ429,'raw data'!BF429)</f>
        <v>0.10453229166147647</v>
      </c>
      <c r="AU29" s="2">
        <f>AVERAGE('raw data'!BL429,'raw data'!BR429,'raw data'!BX429)</f>
        <v>3.6449999999999996</v>
      </c>
      <c r="AV29" s="2">
        <f>STDEV('raw data'!BL429,'raw data'!BR429,'raw data'!BX429)</f>
        <v>0.34600433523295604</v>
      </c>
      <c r="AW29" s="2"/>
      <c r="AX29" s="2"/>
      <c r="AY29" s="13">
        <f t="shared" si="40"/>
        <v>-0.1363333333333332</v>
      </c>
      <c r="AZ29" s="14">
        <f t="shared" si="41"/>
        <v>0.12414509905929544</v>
      </c>
      <c r="BA29" s="13">
        <f t="shared" si="42"/>
        <v>-0.16666666666666696</v>
      </c>
      <c r="BB29" s="14">
        <f t="shared" si="43"/>
        <v>7.7016467354176416E-2</v>
      </c>
      <c r="BC29" s="13">
        <f t="shared" si="44"/>
        <v>-0.11533333333333262</v>
      </c>
      <c r="BD29" s="14">
        <f t="shared" si="45"/>
        <v>0.24076726465718873</v>
      </c>
      <c r="BE29" s="13">
        <f t="shared" si="46"/>
        <v>-0.32033333333333314</v>
      </c>
      <c r="BF29" s="14">
        <f t="shared" si="47"/>
        <v>0.18308521944540376</v>
      </c>
      <c r="BH29" s="13">
        <f t="shared" si="48"/>
        <v>0.20533333333333315</v>
      </c>
      <c r="BI29" s="14">
        <f t="shared" si="49"/>
        <v>0.14329440808467825</v>
      </c>
      <c r="BJ29" s="13">
        <f t="shared" si="50"/>
        <v>0.20133333333333336</v>
      </c>
      <c r="BK29" s="14">
        <f t="shared" si="51"/>
        <v>0.10947557425214799</v>
      </c>
      <c r="BL29" s="13">
        <f t="shared" si="52"/>
        <v>2.8666666666666618E-2</v>
      </c>
      <c r="BM29" s="14">
        <f t="shared" si="53"/>
        <v>0.18011514598102929</v>
      </c>
      <c r="BN29" s="13">
        <f t="shared" si="54"/>
        <v>0.20333333333333359</v>
      </c>
      <c r="BO29" s="14">
        <f t="shared" si="55"/>
        <v>0.20066615044194075</v>
      </c>
      <c r="BP29" s="13"/>
      <c r="BQ29" s="13">
        <f>N29-AF29</f>
        <v>0.20799999999999996</v>
      </c>
      <c r="BR29" s="14">
        <f>O29+AG29</f>
        <v>0.15069575854425016</v>
      </c>
      <c r="BS29" s="13">
        <f>P29-AH29</f>
        <v>0.26900000000000013</v>
      </c>
      <c r="BT29" s="14">
        <f>Q29+AI29</f>
        <v>0.12321252847951891</v>
      </c>
      <c r="BU29" s="13">
        <f>R29-AJ29</f>
        <v>0.13133333333333308</v>
      </c>
      <c r="BV29" s="14">
        <f>S29+AK29</f>
        <v>0.19349571626505674</v>
      </c>
      <c r="BW29" s="13">
        <f>T29-AL29</f>
        <v>0.16733333333333356</v>
      </c>
      <c r="BX29" s="14">
        <f>U29+AM29</f>
        <v>0.21020043813278166</v>
      </c>
      <c r="BZ29" s="13">
        <f t="shared" si="56"/>
        <v>0.22166666666666646</v>
      </c>
      <c r="CA29" s="14">
        <f t="shared" si="57"/>
        <v>9.6532993858161442E-2</v>
      </c>
      <c r="CB29" s="13">
        <f t="shared" si="58"/>
        <v>0.25633333333333352</v>
      </c>
      <c r="CC29" s="14">
        <f t="shared" si="59"/>
        <v>0.16420582767916836</v>
      </c>
      <c r="CD29" s="13">
        <f t="shared" si="60"/>
        <v>4.8333333333332895E-2</v>
      </c>
      <c r="CE29" s="14">
        <f t="shared" si="61"/>
        <v>0.21336396597246624</v>
      </c>
      <c r="CF29" s="13">
        <f t="shared" si="62"/>
        <v>2.3000000000000131E-2</v>
      </c>
      <c r="CG29" s="14">
        <f t="shared" si="63"/>
        <v>0.44109902488490232</v>
      </c>
      <c r="CI29" s="13">
        <f t="shared" si="64"/>
        <v>1.6333333333333311E-2</v>
      </c>
      <c r="CJ29" s="14">
        <f t="shared" si="65"/>
        <v>0.10053873286551193</v>
      </c>
      <c r="CK29" s="13">
        <f t="shared" si="66"/>
        <v>5.500000000000016E-2</v>
      </c>
      <c r="CL29" s="14">
        <f t="shared" si="67"/>
        <v>0.16773172834364847</v>
      </c>
      <c r="CM29" s="13">
        <f t="shared" si="68"/>
        <v>1.9666666666666277E-2</v>
      </c>
      <c r="CN29" s="14">
        <f t="shared" si="69"/>
        <v>0.175815763331516</v>
      </c>
      <c r="CO29" s="13">
        <f t="shared" si="70"/>
        <v>-0.18033333333333346</v>
      </c>
      <c r="CP29" s="14">
        <f t="shared" si="71"/>
        <v>0.4515757960229505</v>
      </c>
      <c r="CR29" s="13">
        <f t="shared" si="72"/>
        <v>1.3666666666666494E-2</v>
      </c>
      <c r="CS29" s="14">
        <f t="shared" si="73"/>
        <v>0.10794008332508384</v>
      </c>
      <c r="CT29" s="13">
        <f t="shared" si="74"/>
        <v>-1.2666666666666604E-2</v>
      </c>
      <c r="CU29" s="14">
        <f t="shared" si="75"/>
        <v>0.18146868257101939</v>
      </c>
      <c r="CV29" s="13">
        <f t="shared" si="76"/>
        <v>-8.3000000000000185E-2</v>
      </c>
      <c r="CW29" s="14">
        <f t="shared" si="77"/>
        <v>0.18919633361554344</v>
      </c>
      <c r="CX29" s="13">
        <f t="shared" si="78"/>
        <v>-0.14433333333333342</v>
      </c>
      <c r="CY29" s="14">
        <f t="shared" si="79"/>
        <v>0.46111008371379147</v>
      </c>
    </row>
    <row r="30" spans="1:103" x14ac:dyDescent="0.25">
      <c r="A30" s="4">
        <v>199</v>
      </c>
      <c r="B30" s="4">
        <v>210</v>
      </c>
      <c r="C30" s="4" t="s">
        <v>50</v>
      </c>
      <c r="D30" s="2"/>
      <c r="E30" s="2">
        <f>AVERAGE('raw data'!J30,'raw data'!P30,'raw data'!V30)</f>
        <v>1.3406666666666667</v>
      </c>
      <c r="F30" s="2">
        <f>STDEV('raw data'!J30,'raw data'!P30,'raw data'!V30)</f>
        <v>5.5410588639116048E-2</v>
      </c>
      <c r="G30" s="2">
        <f>AVERAGE('raw data'!AB30,'raw data'!AH30,'raw data'!AN30)</f>
        <v>2.218</v>
      </c>
      <c r="H30" s="2">
        <f>STDEV('raw data'!AB30,'raw data'!AH30,'raw data'!AN30)</f>
        <v>2.8284271247461927E-3</v>
      </c>
      <c r="I30" s="2">
        <f>AVERAGE('raw data'!AT30,'raw data'!AZ30,'raw data'!BF30)</f>
        <v>2.8043333333333336</v>
      </c>
      <c r="J30" s="2">
        <f>STDEV('raw data'!AT30,'raw data'!AZ30,'raw data'!BF30)</f>
        <v>7.2397053347034168E-2</v>
      </c>
      <c r="K30" s="2">
        <f>AVERAGE('raw data'!BL30,'raw data'!BR30,'raw data'!BX30)</f>
        <v>2.8846666666666665</v>
      </c>
      <c r="L30" s="2">
        <f>STDEV('raw data'!BL30,'raw data'!BR30,'raw data'!BX30)</f>
        <v>7.2472983472003621E-2</v>
      </c>
      <c r="M30" s="2"/>
      <c r="N30" s="2">
        <f>AVERAGE('raw data'!J130,'raw data'!P130,'raw data'!V130)</f>
        <v>1.4666666666666668</v>
      </c>
      <c r="O30" s="2">
        <f>STDEV('raw data'!J130,'raw data'!P130,'raw data'!V130)</f>
        <v>8.9511637977043729E-2</v>
      </c>
      <c r="P30" s="2">
        <f>AVERAGE('raw data'!AB130,'raw data'!AH130,'raw data'!AN130)</f>
        <v>2.3923333333333332</v>
      </c>
      <c r="Q30" s="2">
        <f>STDEV('raw data'!AB130,'raw data'!AH130,'raw data'!AN130)</f>
        <v>2.9955522584881197E-2</v>
      </c>
      <c r="R30" s="2">
        <f>AVERAGE('raw data'!AT130,'raw data'!AZ130,'raw data'!BF130)</f>
        <v>2.8659999999999997</v>
      </c>
      <c r="S30" s="2">
        <f>STDEV('raw data'!AT130,'raw data'!AZ130,'raw data'!BF130)</f>
        <v>8.2831153559515217E-2</v>
      </c>
      <c r="T30" s="2">
        <f>AVERAGE('raw data'!BL130,'raw data'!BR130,'raw data'!BX130)</f>
        <v>3.0173333333333332</v>
      </c>
      <c r="U30" s="2">
        <f>STDEV('raw data'!BL130,'raw data'!BR130,'raw data'!BX130)</f>
        <v>0.1006843251620296</v>
      </c>
      <c r="V30" s="2"/>
      <c r="W30" s="2">
        <f>AVERAGE('raw data'!J230,'raw data'!P230,'raw data'!V230)</f>
        <v>1.3073333333333332</v>
      </c>
      <c r="X30" s="2">
        <f>STDEV('raw data'!J230,'raw data'!P230,'raw data'!V230)</f>
        <v>5.4500764520631677E-2</v>
      </c>
      <c r="Y30" s="2">
        <f>AVERAGE('raw data'!AB230,'raw data'!AH230,'raw data'!AN230)</f>
        <v>2.2010000000000001</v>
      </c>
      <c r="Z30" s="2">
        <f>STDEV('raw data'!AB230,'raw data'!AH230,'raw data'!AN230)</f>
        <v>6.3592452382338516E-2</v>
      </c>
      <c r="AA30" s="2">
        <f>AVERAGE('raw data'!AT230,'raw data'!AZ230,'raw data'!BF230)</f>
        <v>2.8519999999999999</v>
      </c>
      <c r="AB30" s="2">
        <f>STDEV('raw data'!AT230,'raw data'!AZ230,'raw data'!BF230)</f>
        <v>8.66429454716309E-2</v>
      </c>
      <c r="AC30" s="2">
        <f>AVERAGE('raw data'!BL230,'raw data'!BR230,'raw data'!BX230)</f>
        <v>2.9816666666666669</v>
      </c>
      <c r="AD30" s="2">
        <f>STDEV('raw data'!BL230,'raw data'!BR230,'raw data'!BX230)</f>
        <v>4.5003703551300456E-2</v>
      </c>
      <c r="AE30" s="2"/>
      <c r="AF30" s="2">
        <f>AVERAGE('raw data'!J330,'raw data'!P330,'raw data'!V330)</f>
        <v>1.3413333333333333</v>
      </c>
      <c r="AG30" s="2">
        <f>STDEV('raw data'!J330,'raw data'!P330,'raw data'!V330)</f>
        <v>5.3500778810530787E-2</v>
      </c>
      <c r="AH30" s="2">
        <f>AVERAGE('raw data'!AB330,'raw data'!AH330,'raw data'!AN330)</f>
        <v>2.1336666666666666</v>
      </c>
      <c r="AI30" s="2">
        <f>STDEV('raw data'!AB330,'raw data'!AH330,'raw data'!AN330)</f>
        <v>6.6500626563464296E-2</v>
      </c>
      <c r="AJ30" s="2">
        <f>AVERAGE('raw data'!AT330,'raw data'!AZ330,'raw data'!BF330)</f>
        <v>2.722</v>
      </c>
      <c r="AK30" s="2">
        <f>STDEV('raw data'!AT330,'raw data'!AZ330,'raw data'!BF330)</f>
        <v>6.6573267908373007E-2</v>
      </c>
      <c r="AL30" s="2">
        <f>AVERAGE('raw data'!BL330,'raw data'!BR330,'raw data'!BX330)</f>
        <v>2.9540000000000002</v>
      </c>
      <c r="AM30" s="2">
        <f>STDEV('raw data'!BL330,'raw data'!BR330,'raw data'!BX330)</f>
        <v>5.8966091951222203E-2</v>
      </c>
      <c r="AN30" s="2"/>
      <c r="AO30" s="2">
        <f>AVERAGE('raw data'!J430,'raw data'!P430,'raw data'!V430)</f>
        <v>1.3240000000000001</v>
      </c>
      <c r="AP30" s="2">
        <f>STDEV('raw data'!J430,'raw data'!P430,'raw data'!V430)</f>
        <v>3.1048349392520075E-2</v>
      </c>
      <c r="AQ30" s="2">
        <f>AVERAGE('raw data'!AB430,'raw data'!AH430,'raw data'!AN430)</f>
        <v>2.1640000000000001</v>
      </c>
      <c r="AR30" s="2">
        <f>STDEV('raw data'!AB430,'raw data'!AH430,'raw data'!AN430)</f>
        <v>7.0235318750611467E-2</v>
      </c>
      <c r="AS30" s="2">
        <f>AVERAGE('raw data'!AT430,'raw data'!AZ430,'raw data'!BF430)</f>
        <v>2.8203333333333336</v>
      </c>
      <c r="AT30" s="2">
        <f>STDEV('raw data'!AT430,'raw data'!AZ430,'raw data'!BF430)</f>
        <v>8.1402293169992021E-2</v>
      </c>
      <c r="AU30" s="2">
        <f>AVERAGE('raw data'!BL430,'raw data'!BR430,'raw data'!BX430)</f>
        <v>2.9619999999999997</v>
      </c>
      <c r="AV30" s="2">
        <f>STDEV('raw data'!BL430,'raw data'!BR430,'raw data'!BX430)</f>
        <v>6.5848310532617235E-2</v>
      </c>
      <c r="AW30" s="2"/>
      <c r="AX30" s="2"/>
      <c r="AY30" s="13">
        <f t="shared" si="40"/>
        <v>-0.12600000000000011</v>
      </c>
      <c r="AZ30" s="14">
        <f t="shared" si="41"/>
        <v>0.14492222661615978</v>
      </c>
      <c r="BA30" s="13">
        <f t="shared" si="42"/>
        <v>-0.17433333333333323</v>
      </c>
      <c r="BB30" s="14">
        <f t="shared" si="43"/>
        <v>3.2783949709627391E-2</v>
      </c>
      <c r="BC30" s="13">
        <f t="shared" si="44"/>
        <v>-6.1666666666666092E-2</v>
      </c>
      <c r="BD30" s="14">
        <f t="shared" si="45"/>
        <v>0.15522820690654937</v>
      </c>
      <c r="BE30" s="13">
        <f t="shared" si="46"/>
        <v>-0.13266666666666671</v>
      </c>
      <c r="BF30" s="14">
        <f t="shared" si="47"/>
        <v>0.17315730863403322</v>
      </c>
      <c r="BH30" s="13">
        <f t="shared" si="48"/>
        <v>0.15933333333333355</v>
      </c>
      <c r="BI30" s="14">
        <f t="shared" si="49"/>
        <v>0.14401240249767541</v>
      </c>
      <c r="BJ30" s="13">
        <f t="shared" si="50"/>
        <v>0.19133333333333313</v>
      </c>
      <c r="BK30" s="14">
        <f t="shared" si="51"/>
        <v>9.3547974967219713E-2</v>
      </c>
      <c r="BL30" s="13">
        <f t="shared" si="52"/>
        <v>1.399999999999979E-2</v>
      </c>
      <c r="BM30" s="14">
        <f t="shared" si="53"/>
        <v>0.16947409903114613</v>
      </c>
      <c r="BN30" s="13">
        <f t="shared" si="54"/>
        <v>3.5666666666666291E-2</v>
      </c>
      <c r="BO30" s="14">
        <f t="shared" si="55"/>
        <v>0.14568802871333006</v>
      </c>
      <c r="BP30" s="13"/>
      <c r="BQ30" s="13">
        <f>N30-AF30</f>
        <v>0.12533333333333352</v>
      </c>
      <c r="BR30" s="14">
        <f>O30+AG30</f>
        <v>0.14301241678757451</v>
      </c>
      <c r="BS30" s="13">
        <f>P30-AH30</f>
        <v>0.2586666666666666</v>
      </c>
      <c r="BT30" s="14">
        <f>Q30+AI30</f>
        <v>9.6456149148345494E-2</v>
      </c>
      <c r="BU30" s="13">
        <f>R30-AJ30</f>
        <v>0.14399999999999968</v>
      </c>
      <c r="BV30" s="14">
        <f>S30+AK30</f>
        <v>0.14940442146788824</v>
      </c>
      <c r="BW30" s="13">
        <f>T30-AL30</f>
        <v>6.333333333333302E-2</v>
      </c>
      <c r="BX30" s="14">
        <f>U30+AM30</f>
        <v>0.15965041711325181</v>
      </c>
      <c r="BZ30" s="13">
        <f t="shared" si="56"/>
        <v>0.14266666666666672</v>
      </c>
      <c r="CA30" s="14">
        <f t="shared" si="57"/>
        <v>0.1205599873695638</v>
      </c>
      <c r="CB30" s="13">
        <f t="shared" si="58"/>
        <v>0.22833333333333306</v>
      </c>
      <c r="CC30" s="14">
        <f t="shared" si="59"/>
        <v>0.10019084133549266</v>
      </c>
      <c r="CD30" s="13">
        <f t="shared" si="60"/>
        <v>4.5666666666666078E-2</v>
      </c>
      <c r="CE30" s="14">
        <f t="shared" si="61"/>
        <v>0.16423344672950724</v>
      </c>
      <c r="CF30" s="13">
        <f t="shared" si="62"/>
        <v>5.5333333333333456E-2</v>
      </c>
      <c r="CG30" s="14">
        <f t="shared" si="63"/>
        <v>0.16653263569464682</v>
      </c>
      <c r="CI30" s="13">
        <f t="shared" si="64"/>
        <v>-1.6666666666666829E-2</v>
      </c>
      <c r="CJ30" s="14">
        <f t="shared" si="65"/>
        <v>8.5549113913151759E-2</v>
      </c>
      <c r="CK30" s="13">
        <f t="shared" si="66"/>
        <v>3.6999999999999922E-2</v>
      </c>
      <c r="CL30" s="14">
        <f t="shared" si="67"/>
        <v>0.13382777113294997</v>
      </c>
      <c r="CM30" s="13">
        <f t="shared" si="68"/>
        <v>3.1666666666666288E-2</v>
      </c>
      <c r="CN30" s="14">
        <f t="shared" si="69"/>
        <v>0.16804523864162291</v>
      </c>
      <c r="CO30" s="13">
        <f t="shared" si="70"/>
        <v>1.9666666666667165E-2</v>
      </c>
      <c r="CP30" s="14">
        <f t="shared" si="71"/>
        <v>0.11085201408391769</v>
      </c>
      <c r="CR30" s="13">
        <f t="shared" si="72"/>
        <v>1.7333333333333201E-2</v>
      </c>
      <c r="CS30" s="14">
        <f t="shared" si="73"/>
        <v>8.4549128203050855E-2</v>
      </c>
      <c r="CT30" s="13">
        <f t="shared" si="74"/>
        <v>-3.0333333333333545E-2</v>
      </c>
      <c r="CU30" s="14">
        <f t="shared" si="75"/>
        <v>0.13673594531407576</v>
      </c>
      <c r="CV30" s="13">
        <f t="shared" si="76"/>
        <v>-9.8333333333333606E-2</v>
      </c>
      <c r="CW30" s="14">
        <f t="shared" si="77"/>
        <v>0.14797556107836501</v>
      </c>
      <c r="CX30" s="13">
        <f t="shared" si="78"/>
        <v>-7.999999999999563E-3</v>
      </c>
      <c r="CY30" s="14">
        <f t="shared" si="79"/>
        <v>0.12481440248383943</v>
      </c>
    </row>
    <row r="31" spans="1:103" x14ac:dyDescent="0.25">
      <c r="A31" s="4">
        <v>199</v>
      </c>
      <c r="B31" s="4">
        <v>218</v>
      </c>
      <c r="C31" s="4" t="s">
        <v>51</v>
      </c>
      <c r="D31" s="2"/>
      <c r="E31" s="2">
        <f>AVERAGE('raw data'!J31,'raw data'!P31,'raw data'!V31)</f>
        <v>4.3063333333333338</v>
      </c>
      <c r="F31" s="2">
        <f>STDEV('raw data'!J31,'raw data'!P31,'raw data'!V31)</f>
        <v>0.11574685020912386</v>
      </c>
      <c r="G31" s="2">
        <f>AVERAGE('raw data'!AB31,'raw data'!AH31,'raw data'!AN31)</f>
        <v>4.4459999999999997</v>
      </c>
      <c r="H31" s="2">
        <f>STDEV('raw data'!AB31,'raw data'!AH31,'raw data'!AN31)</f>
        <v>9.8994949366118315E-3</v>
      </c>
      <c r="I31" s="2">
        <f>AVERAGE('raw data'!AT31,'raw data'!AZ31,'raw data'!BF31)</f>
        <v>4.5273333333333339</v>
      </c>
      <c r="J31" s="2">
        <f>STDEV('raw data'!AT31,'raw data'!AZ31,'raw data'!BF31)</f>
        <v>0.1400940160511267</v>
      </c>
      <c r="K31" s="2">
        <f>AVERAGE('raw data'!BL31,'raw data'!BR31,'raw data'!BX31)</f>
        <v>5.2283333333333326</v>
      </c>
      <c r="L31" s="2">
        <f>STDEV('raw data'!BL31,'raw data'!BR31,'raw data'!BX31)</f>
        <v>0.21649326394447799</v>
      </c>
      <c r="M31" s="2"/>
      <c r="N31" s="2">
        <f>AVERAGE('raw data'!J131,'raw data'!P131,'raw data'!V131)</f>
        <v>4.2666666666666666</v>
      </c>
      <c r="O31" s="2">
        <f>STDEV('raw data'!J131,'raw data'!P131,'raw data'!V131)</f>
        <v>0.11331519462690466</v>
      </c>
      <c r="P31" s="2">
        <f>AVERAGE('raw data'!AB131,'raw data'!AH131,'raw data'!AN131)</f>
        <v>4.4076666666666666</v>
      </c>
      <c r="Q31" s="2">
        <f>STDEV('raw data'!AB131,'raw data'!AH131,'raw data'!AN131)</f>
        <v>0.10196241137464981</v>
      </c>
      <c r="R31" s="2">
        <f>AVERAGE('raw data'!AT131,'raw data'!AZ131,'raw data'!BF131)</f>
        <v>4.5579999999999998</v>
      </c>
      <c r="S31" s="2">
        <f>STDEV('raw data'!AT131,'raw data'!AZ131,'raw data'!BF131)</f>
        <v>0.19254869513969694</v>
      </c>
      <c r="T31" s="2">
        <f>AVERAGE('raw data'!BL131,'raw data'!BR131,'raw data'!BX131)</f>
        <v>5.2106666666666674</v>
      </c>
      <c r="U31" s="2">
        <f>STDEV('raw data'!BL131,'raw data'!BR131,'raw data'!BX131)</f>
        <v>0.16978025012743217</v>
      </c>
      <c r="V31" s="2"/>
      <c r="W31" s="2">
        <f>AVERAGE('raw data'!J231,'raw data'!P231,'raw data'!V231)</f>
        <v>4.174666666666667</v>
      </c>
      <c r="X31" s="2">
        <f>STDEV('raw data'!J231,'raw data'!P231,'raw data'!V231)</f>
        <v>0.22638536466241233</v>
      </c>
      <c r="Y31" s="2">
        <f>AVERAGE('raw data'!AB231,'raw data'!AH231,'raw data'!AN231)</f>
        <v>4.3246666666666664</v>
      </c>
      <c r="Z31" s="2">
        <f>STDEV('raw data'!AB231,'raw data'!AH231,'raw data'!AN231)</f>
        <v>0.15522349478520736</v>
      </c>
      <c r="AA31" s="2">
        <f>AVERAGE('raw data'!AT231,'raw data'!AZ231,'raw data'!BF231)</f>
        <v>4.4793333333333338</v>
      </c>
      <c r="AB31" s="2">
        <f>STDEV('raw data'!AT231,'raw data'!AZ231,'raw data'!BF231)</f>
        <v>0.16569952725742274</v>
      </c>
      <c r="AC31" s="2">
        <f>AVERAGE('raw data'!BL231,'raw data'!BR231,'raw data'!BX231)</f>
        <v>5.2210000000000001</v>
      </c>
      <c r="AD31" s="2">
        <f>STDEV('raw data'!BL231,'raw data'!BR231,'raw data'!BX231)</f>
        <v>9.0796475702529578E-2</v>
      </c>
      <c r="AE31" s="2"/>
      <c r="AF31" s="2">
        <f>AVERAGE('raw data'!J331,'raw data'!P331,'raw data'!V331)</f>
        <v>4.1710000000000003</v>
      </c>
      <c r="AG31" s="2">
        <f>STDEV('raw data'!J331,'raw data'!P331,'raw data'!V331)</f>
        <v>0.2000824829913902</v>
      </c>
      <c r="AH31" s="2">
        <f>AVERAGE('raw data'!AB331,'raw data'!AH331,'raw data'!AN331)</f>
        <v>4.2973333333333334</v>
      </c>
      <c r="AI31" s="2">
        <f>STDEV('raw data'!AB331,'raw data'!AH331,'raw data'!AN331)</f>
        <v>0.14258447788358083</v>
      </c>
      <c r="AJ31" s="2">
        <f>AVERAGE('raw data'!AT331,'raw data'!AZ331,'raw data'!BF331)</f>
        <v>4.4496666666666664</v>
      </c>
      <c r="AK31" s="2">
        <f>STDEV('raw data'!AT331,'raw data'!AZ331,'raw data'!BF331)</f>
        <v>0.12503332889007354</v>
      </c>
      <c r="AL31" s="2">
        <f>AVERAGE('raw data'!BL331,'raw data'!BR331,'raw data'!BX331)</f>
        <v>5.2439999999999998</v>
      </c>
      <c r="AM31" s="2">
        <f>STDEV('raw data'!BL331,'raw data'!BR331,'raw data'!BX331)</f>
        <v>0.10417293314484351</v>
      </c>
      <c r="AN31" s="2"/>
      <c r="AO31" s="2">
        <f>AVERAGE('raw data'!J431,'raw data'!P431,'raw data'!V431)</f>
        <v>4.1896666666666667</v>
      </c>
      <c r="AP31" s="2">
        <f>STDEV('raw data'!J431,'raw data'!P431,'raw data'!V431)</f>
        <v>0.12927619012537983</v>
      </c>
      <c r="AQ31" s="2">
        <f>AVERAGE('raw data'!AB431,'raw data'!AH431,'raw data'!AN431)</f>
        <v>4.3376666666666663</v>
      </c>
      <c r="AR31" s="2">
        <f>STDEV('raw data'!AB431,'raw data'!AH431,'raw data'!AN431)</f>
        <v>0.12302980668656373</v>
      </c>
      <c r="AS31" s="2">
        <f>AVERAGE('raw data'!AT431,'raw data'!AZ431,'raw data'!BF431)</f>
        <v>4.4940000000000007</v>
      </c>
      <c r="AT31" s="2">
        <f>STDEV('raw data'!AT431,'raw data'!AZ431,'raw data'!BF431)</f>
        <v>0.24648935068274261</v>
      </c>
      <c r="AU31" s="2">
        <f>AVERAGE('raw data'!BL431,'raw data'!BR431,'raw data'!BX431)</f>
        <v>5.2126666666666663</v>
      </c>
      <c r="AV31" s="2">
        <f>STDEV('raw data'!BL431,'raw data'!BR431,'raw data'!BX431)</f>
        <v>7.3927892796517222E-2</v>
      </c>
      <c r="AW31" s="2"/>
      <c r="AX31" s="2"/>
      <c r="AY31" s="13">
        <f t="shared" si="40"/>
        <v>3.9666666666667183E-2</v>
      </c>
      <c r="AZ31" s="14">
        <f t="shared" si="41"/>
        <v>0.22906204483602852</v>
      </c>
      <c r="BA31" s="13">
        <f t="shared" si="42"/>
        <v>3.8333333333333108E-2</v>
      </c>
      <c r="BB31" s="14">
        <f t="shared" si="43"/>
        <v>0.11186190631126164</v>
      </c>
      <c r="BC31" s="13">
        <f t="shared" si="44"/>
        <v>-3.0666666666665954E-2</v>
      </c>
      <c r="BD31" s="14">
        <f t="shared" si="45"/>
        <v>0.33264271119082367</v>
      </c>
      <c r="BE31" s="13">
        <f t="shared" si="46"/>
        <v>1.7666666666665165E-2</v>
      </c>
      <c r="BF31" s="14">
        <f t="shared" si="47"/>
        <v>0.38627351407191013</v>
      </c>
      <c r="BH31" s="13">
        <f t="shared" si="48"/>
        <v>9.1999999999999638E-2</v>
      </c>
      <c r="BI31" s="14">
        <f t="shared" si="49"/>
        <v>0.33970055928931697</v>
      </c>
      <c r="BJ31" s="13">
        <f t="shared" si="50"/>
        <v>8.3000000000000185E-2</v>
      </c>
      <c r="BK31" s="14">
        <f t="shared" si="51"/>
        <v>0.25718590615985715</v>
      </c>
      <c r="BL31" s="13">
        <f t="shared" si="52"/>
        <v>7.8666666666665996E-2</v>
      </c>
      <c r="BM31" s="14">
        <f t="shared" si="53"/>
        <v>0.35824822239711968</v>
      </c>
      <c r="BN31" s="13">
        <f t="shared" si="54"/>
        <v>-1.0333333333332639E-2</v>
      </c>
      <c r="BO31" s="14">
        <f t="shared" si="55"/>
        <v>0.26057672582996172</v>
      </c>
      <c r="BP31" s="13"/>
      <c r="BQ31" s="13">
        <f>N31-AF31</f>
        <v>9.5666666666666345E-2</v>
      </c>
      <c r="BR31" s="14">
        <f>O31+AG31</f>
        <v>0.31339767761829485</v>
      </c>
      <c r="BS31" s="13">
        <f>P31-AH31</f>
        <v>0.11033333333333317</v>
      </c>
      <c r="BT31" s="14">
        <f>Q31+AI31</f>
        <v>0.24454688925823065</v>
      </c>
      <c r="BU31" s="13">
        <f>R31-AJ31</f>
        <v>0.10833333333333339</v>
      </c>
      <c r="BV31" s="14">
        <f>S31+AK31</f>
        <v>0.31758202402977048</v>
      </c>
      <c r="BW31" s="13">
        <f>T31-AL31</f>
        <v>-3.3333333333332327E-2</v>
      </c>
      <c r="BX31" s="14">
        <f>U31+AM31</f>
        <v>0.27395318327227569</v>
      </c>
      <c r="BZ31" s="13">
        <f t="shared" si="56"/>
        <v>7.6999999999999957E-2</v>
      </c>
      <c r="CA31" s="14">
        <f t="shared" si="57"/>
        <v>0.24259138475228448</v>
      </c>
      <c r="CB31" s="13">
        <f t="shared" si="58"/>
        <v>7.0000000000000284E-2</v>
      </c>
      <c r="CC31" s="14">
        <f t="shared" si="59"/>
        <v>0.22499221806121356</v>
      </c>
      <c r="CD31" s="13">
        <f t="shared" si="60"/>
        <v>6.3999999999999169E-2</v>
      </c>
      <c r="CE31" s="14">
        <f t="shared" si="61"/>
        <v>0.43903804582243955</v>
      </c>
      <c r="CF31" s="13">
        <f t="shared" si="62"/>
        <v>-1.9999999999988916E-3</v>
      </c>
      <c r="CG31" s="14">
        <f t="shared" si="63"/>
        <v>0.24370814292394938</v>
      </c>
      <c r="CI31" s="13">
        <f t="shared" si="64"/>
        <v>-1.499999999999968E-2</v>
      </c>
      <c r="CJ31" s="14">
        <f t="shared" si="65"/>
        <v>0.35566155478779216</v>
      </c>
      <c r="CK31" s="13">
        <f t="shared" si="66"/>
        <v>-1.2999999999999901E-2</v>
      </c>
      <c r="CL31" s="14">
        <f t="shared" si="67"/>
        <v>0.27825330147177108</v>
      </c>
      <c r="CM31" s="13">
        <f t="shared" si="68"/>
        <v>-1.4666666666666828E-2</v>
      </c>
      <c r="CN31" s="14">
        <f t="shared" si="69"/>
        <v>0.41218887794016534</v>
      </c>
      <c r="CO31" s="13">
        <f t="shared" si="70"/>
        <v>8.3333333333337478E-3</v>
      </c>
      <c r="CP31" s="14">
        <f t="shared" si="71"/>
        <v>0.16472436849904681</v>
      </c>
      <c r="CR31" s="13">
        <f t="shared" si="72"/>
        <v>-1.8666666666666387E-2</v>
      </c>
      <c r="CS31" s="14">
        <f t="shared" si="73"/>
        <v>0.32935867311677003</v>
      </c>
      <c r="CT31" s="13">
        <f t="shared" si="74"/>
        <v>-4.0333333333332888E-2</v>
      </c>
      <c r="CU31" s="14">
        <f t="shared" si="75"/>
        <v>0.26561428457014458</v>
      </c>
      <c r="CV31" s="13">
        <f t="shared" si="76"/>
        <v>-4.4333333333334224E-2</v>
      </c>
      <c r="CW31" s="14">
        <f t="shared" si="77"/>
        <v>0.37152267957281615</v>
      </c>
      <c r="CX31" s="13">
        <f t="shared" si="78"/>
        <v>3.1333333333333435E-2</v>
      </c>
      <c r="CY31" s="14">
        <f t="shared" si="79"/>
        <v>0.17810082594136073</v>
      </c>
    </row>
    <row r="32" spans="1:103" x14ac:dyDescent="0.25">
      <c r="A32" s="4">
        <v>211</v>
      </c>
      <c r="B32" s="4">
        <v>218</v>
      </c>
      <c r="C32" s="4" t="s">
        <v>52</v>
      </c>
      <c r="D32" s="2"/>
      <c r="E32" s="2">
        <f>AVERAGE('raw data'!J32,'raw data'!P32,'raw data'!V32)</f>
        <v>0.92200000000000004</v>
      </c>
      <c r="F32" s="2">
        <f>STDEV('raw data'!J32,'raw data'!P32,'raw data'!V32)</f>
        <v>4.550824101193101E-2</v>
      </c>
      <c r="G32" s="2">
        <f>AVERAGE('raw data'!AB32,'raw data'!AH32,'raw data'!AN32)</f>
        <v>1.6644999999999999</v>
      </c>
      <c r="H32" s="2">
        <f>STDEV('raw data'!AB32,'raw data'!AH32,'raw data'!AN32)</f>
        <v>2.3334523779156166E-2</v>
      </c>
      <c r="I32" s="2">
        <f>AVERAGE('raw data'!AT32,'raw data'!AZ32,'raw data'!BF32)</f>
        <v>1.9533333333333331</v>
      </c>
      <c r="J32" s="2">
        <f>STDEV('raw data'!AT32,'raw data'!AZ32,'raw data'!BF32)</f>
        <v>6.5546421209195918E-2</v>
      </c>
      <c r="K32" s="2">
        <f>AVERAGE('raw data'!BL32,'raw data'!BR32,'raw data'!BX32)</f>
        <v>2.9926666666666666</v>
      </c>
      <c r="L32" s="2">
        <f>STDEV('raw data'!BL32,'raw data'!BR32,'raw data'!BX32)</f>
        <v>5.91805148113239E-2</v>
      </c>
      <c r="M32" s="2"/>
      <c r="N32" s="2">
        <f>AVERAGE('raw data'!J132,'raw data'!P132,'raw data'!V132)</f>
        <v>0.89966666666666661</v>
      </c>
      <c r="O32" s="2">
        <f>STDEV('raw data'!J132,'raw data'!P132,'raw data'!V132)</f>
        <v>2.8501461950807626E-2</v>
      </c>
      <c r="P32" s="2">
        <f>AVERAGE('raw data'!AB132,'raw data'!AH132,'raw data'!AN132)</f>
        <v>1.6843333333333332</v>
      </c>
      <c r="Q32" s="2">
        <f>STDEV('raw data'!AB132,'raw data'!AH132,'raw data'!AN132)</f>
        <v>4.0820746359337183E-2</v>
      </c>
      <c r="R32" s="2">
        <f>AVERAGE('raw data'!AT132,'raw data'!AZ132,'raw data'!BF132)</f>
        <v>2.2560000000000002</v>
      </c>
      <c r="S32" s="2">
        <f>STDEV('raw data'!AT132,'raw data'!AZ132,'raw data'!BF132)</f>
        <v>4.5923850012820205E-2</v>
      </c>
      <c r="T32" s="2">
        <f>AVERAGE('raw data'!BL132,'raw data'!BR132,'raw data'!BX132)</f>
        <v>3.1533333333333338</v>
      </c>
      <c r="U32" s="2">
        <f>STDEV('raw data'!BL132,'raw data'!BR132,'raw data'!BX132)</f>
        <v>6.5576926836604266E-2</v>
      </c>
      <c r="V32" s="2"/>
      <c r="W32" s="2">
        <f>AVERAGE('raw data'!J232,'raw data'!P232,'raw data'!V232)</f>
        <v>0.83833333333333337</v>
      </c>
      <c r="X32" s="2">
        <f>STDEV('raw data'!J232,'raw data'!P232,'raw data'!V232)</f>
        <v>2.2590558499809919E-2</v>
      </c>
      <c r="Y32" s="2">
        <f>AVERAGE('raw data'!AB232,'raw data'!AH232,'raw data'!AN232)</f>
        <v>1.6306666666666665</v>
      </c>
      <c r="Z32" s="2">
        <f>STDEV('raw data'!AB232,'raw data'!AH232,'raw data'!AN232)</f>
        <v>3.2654759734735965E-2</v>
      </c>
      <c r="AA32" s="2">
        <f>AVERAGE('raw data'!AT232,'raw data'!AZ232,'raw data'!BF232)</f>
        <v>2.0030000000000001</v>
      </c>
      <c r="AB32" s="2">
        <f>STDEV('raw data'!AT232,'raw data'!AZ232,'raw data'!BF232)</f>
        <v>4.232020793899758E-2</v>
      </c>
      <c r="AC32" s="2">
        <f>AVERAGE('raw data'!BL232,'raw data'!BR232,'raw data'!BX232)</f>
        <v>3.0343333333333331</v>
      </c>
      <c r="AD32" s="2">
        <f>STDEV('raw data'!BL232,'raw data'!BR232,'raw data'!BX232)</f>
        <v>7.5215246681330256E-2</v>
      </c>
      <c r="AE32" s="2"/>
      <c r="AF32" s="2">
        <f>AVERAGE('raw data'!J332,'raw data'!P332,'raw data'!V332)</f>
        <v>0.82100000000000006</v>
      </c>
      <c r="AG32" s="2">
        <f>STDEV('raw data'!J332,'raw data'!P332,'raw data'!V332)</f>
        <v>2.8618176042508336E-2</v>
      </c>
      <c r="AH32" s="2">
        <f>AVERAGE('raw data'!AB332,'raw data'!AH332,'raw data'!AN332)</f>
        <v>1.5436666666666667</v>
      </c>
      <c r="AI32" s="2">
        <f>STDEV('raw data'!AB332,'raw data'!AH332,'raw data'!AN332)</f>
        <v>5.3715298875956545E-2</v>
      </c>
      <c r="AJ32" s="2">
        <f>AVERAGE('raw data'!AT332,'raw data'!AZ332,'raw data'!BF332)</f>
        <v>2.0323333333333338</v>
      </c>
      <c r="AK32" s="2">
        <f>STDEV('raw data'!AT332,'raw data'!AZ332,'raw data'!BF332)</f>
        <v>3.0022213997860567E-2</v>
      </c>
      <c r="AL32" s="2">
        <f>AVERAGE('raw data'!BL332,'raw data'!BR332,'raw data'!BX332)</f>
        <v>3.0573333333333337</v>
      </c>
      <c r="AM32" s="2">
        <f>STDEV('raw data'!BL332,'raw data'!BR332,'raw data'!BX332)</f>
        <v>0.11229128787814897</v>
      </c>
      <c r="AN32" s="2"/>
      <c r="AO32" s="2">
        <f>AVERAGE('raw data'!J432,'raw data'!P432,'raw data'!V432)</f>
        <v>0.78100000000000003</v>
      </c>
      <c r="AP32" s="2">
        <f>STDEV('raw data'!J432,'raw data'!P432,'raw data'!V432)</f>
        <v>2.3065125189341614E-2</v>
      </c>
      <c r="AQ32" s="2">
        <f>AVERAGE('raw data'!AB432,'raw data'!AH432,'raw data'!AN432)</f>
        <v>1.5030000000000001</v>
      </c>
      <c r="AR32" s="2">
        <f>STDEV('raw data'!AB432,'raw data'!AH432,'raw data'!AN432)</f>
        <v>5.3702886328390126E-2</v>
      </c>
      <c r="AS32" s="2">
        <f>AVERAGE('raw data'!AT432,'raw data'!AZ432,'raw data'!BF432)</f>
        <v>2.0256666666666665</v>
      </c>
      <c r="AT32" s="2">
        <f>STDEV('raw data'!AT432,'raw data'!AZ432,'raw data'!BF432)</f>
        <v>8.478993650978485E-2</v>
      </c>
      <c r="AU32" s="2">
        <f>AVERAGE('raw data'!BL432,'raw data'!BR432,'raw data'!BX432)</f>
        <v>3.0186666666666664</v>
      </c>
      <c r="AV32" s="2">
        <f>STDEV('raw data'!BL432,'raw data'!BR432,'raw data'!BX432)</f>
        <v>8.136543082497219E-2</v>
      </c>
      <c r="AW32" s="2"/>
      <c r="AX32" s="2"/>
      <c r="AY32" s="13">
        <f t="shared" si="40"/>
        <v>2.2333333333333427E-2</v>
      </c>
      <c r="AZ32" s="14">
        <f t="shared" si="41"/>
        <v>7.4009702962738635E-2</v>
      </c>
      <c r="BA32" s="13">
        <f t="shared" si="42"/>
        <v>-1.9833333333333369E-2</v>
      </c>
      <c r="BB32" s="14">
        <f t="shared" si="43"/>
        <v>6.4155270138493342E-2</v>
      </c>
      <c r="BC32" s="13">
        <f t="shared" si="44"/>
        <v>-0.30266666666666708</v>
      </c>
      <c r="BD32" s="14">
        <f t="shared" si="45"/>
        <v>0.11147027122201612</v>
      </c>
      <c r="BE32" s="13">
        <f t="shared" si="46"/>
        <v>-0.16066666666666718</v>
      </c>
      <c r="BF32" s="14">
        <f t="shared" si="47"/>
        <v>0.12475744164792817</v>
      </c>
      <c r="BH32" s="13">
        <f t="shared" si="48"/>
        <v>6.133333333333324E-2</v>
      </c>
      <c r="BI32" s="14">
        <f t="shared" si="49"/>
        <v>5.1092020450617545E-2</v>
      </c>
      <c r="BJ32" s="13">
        <f t="shared" si="50"/>
        <v>5.3666666666666751E-2</v>
      </c>
      <c r="BK32" s="14">
        <f t="shared" si="51"/>
        <v>7.3475506094073148E-2</v>
      </c>
      <c r="BL32" s="13">
        <f t="shared" si="52"/>
        <v>0.25300000000000011</v>
      </c>
      <c r="BM32" s="14">
        <f t="shared" si="53"/>
        <v>8.8244057951817778E-2</v>
      </c>
      <c r="BN32" s="13">
        <f t="shared" si="54"/>
        <v>0.11900000000000066</v>
      </c>
      <c r="BO32" s="14">
        <f t="shared" si="55"/>
        <v>0.14079217351793452</v>
      </c>
      <c r="BP32" s="13"/>
      <c r="BQ32" s="13">
        <f>N32-AF32</f>
        <v>7.8666666666666551E-2</v>
      </c>
      <c r="BR32" s="14">
        <f>O32+AG32</f>
        <v>5.7119637993315958E-2</v>
      </c>
      <c r="BS32" s="13">
        <f>P32-AH32</f>
        <v>0.1406666666666665</v>
      </c>
      <c r="BT32" s="14">
        <f>Q32+AI32</f>
        <v>9.4536045235293728E-2</v>
      </c>
      <c r="BU32" s="13">
        <f>R32-AJ32</f>
        <v>0.22366666666666646</v>
      </c>
      <c r="BV32" s="14">
        <f>S32+AK32</f>
        <v>7.5946064010680769E-2</v>
      </c>
      <c r="BW32" s="13">
        <f>T32-AL32</f>
        <v>9.6000000000000085E-2</v>
      </c>
      <c r="BX32" s="14">
        <f>U32+AM32</f>
        <v>0.17786821471475323</v>
      </c>
      <c r="BZ32" s="13">
        <f t="shared" si="56"/>
        <v>0.11866666666666659</v>
      </c>
      <c r="CA32" s="14">
        <f t="shared" si="57"/>
        <v>5.1566587140149237E-2</v>
      </c>
      <c r="CB32" s="13">
        <f t="shared" si="58"/>
        <v>0.18133333333333312</v>
      </c>
      <c r="CC32" s="14">
        <f t="shared" si="59"/>
        <v>9.4523632687727316E-2</v>
      </c>
      <c r="CD32" s="13">
        <f t="shared" si="60"/>
        <v>0.23033333333333372</v>
      </c>
      <c r="CE32" s="14">
        <f t="shared" si="61"/>
        <v>0.13071378652260507</v>
      </c>
      <c r="CF32" s="13">
        <f t="shared" si="62"/>
        <v>0.13466666666666738</v>
      </c>
      <c r="CG32" s="14">
        <f t="shared" si="63"/>
        <v>0.14694235766157646</v>
      </c>
      <c r="CI32" s="13">
        <f t="shared" si="64"/>
        <v>5.7333333333333347E-2</v>
      </c>
      <c r="CJ32" s="14">
        <f t="shared" si="65"/>
        <v>4.565568368915153E-2</v>
      </c>
      <c r="CK32" s="13">
        <f t="shared" si="66"/>
        <v>0.12766666666666637</v>
      </c>
      <c r="CL32" s="14">
        <f t="shared" si="67"/>
        <v>8.6357646063126098E-2</v>
      </c>
      <c r="CM32" s="13">
        <f t="shared" si="68"/>
        <v>-2.2666666666666391E-2</v>
      </c>
      <c r="CN32" s="14">
        <f t="shared" si="69"/>
        <v>0.12711014444878244</v>
      </c>
      <c r="CO32" s="13">
        <f t="shared" si="70"/>
        <v>1.5666666666666718E-2</v>
      </c>
      <c r="CP32" s="14">
        <f t="shared" si="71"/>
        <v>0.15658067750630245</v>
      </c>
      <c r="CR32" s="13">
        <f t="shared" si="72"/>
        <v>4.0000000000000036E-2</v>
      </c>
      <c r="CS32" s="14">
        <f t="shared" si="73"/>
        <v>5.168330123184995E-2</v>
      </c>
      <c r="CT32" s="13">
        <f t="shared" si="74"/>
        <v>4.0666666666666629E-2</v>
      </c>
      <c r="CU32" s="14">
        <f t="shared" si="75"/>
        <v>0.10741818520434668</v>
      </c>
      <c r="CV32" s="13">
        <f t="shared" si="76"/>
        <v>6.6666666666672647E-3</v>
      </c>
      <c r="CW32" s="14">
        <f t="shared" si="77"/>
        <v>0.11481215050764541</v>
      </c>
      <c r="CX32" s="13">
        <f t="shared" si="78"/>
        <v>3.8666666666667293E-2</v>
      </c>
      <c r="CY32" s="14">
        <f t="shared" si="79"/>
        <v>0.19365671870312118</v>
      </c>
    </row>
    <row r="33" spans="1:103" x14ac:dyDescent="0.25">
      <c r="A33" s="4">
        <v>211</v>
      </c>
      <c r="B33" s="4">
        <v>223</v>
      </c>
      <c r="C33" s="4" t="s">
        <v>53</v>
      </c>
      <c r="D33" s="2"/>
      <c r="E33" s="2">
        <f>AVERAGE('raw data'!J33,'raw data'!P33,'raw data'!V33)</f>
        <v>1.2133333333333332</v>
      </c>
      <c r="F33" s="2">
        <f>STDEV('raw data'!J33,'raw data'!P33,'raw data'!V33)</f>
        <v>5.0649119768593591E-2</v>
      </c>
      <c r="G33" s="2">
        <f>AVERAGE('raw data'!AB33,'raw data'!AH33,'raw data'!AN33)</f>
        <v>1.7605</v>
      </c>
      <c r="H33" s="2">
        <f>STDEV('raw data'!AB33,'raw data'!AH33,'raw data'!AN33)</f>
        <v>2.6162950903902204E-2</v>
      </c>
      <c r="I33" s="2">
        <f>AVERAGE('raw data'!AT33,'raw data'!AZ33,'raw data'!BF33)</f>
        <v>2.3406666666666669</v>
      </c>
      <c r="J33" s="2">
        <f>STDEV('raw data'!AT33,'raw data'!AZ33,'raw data'!BF33)</f>
        <v>0.12592193348790887</v>
      </c>
      <c r="K33" s="2">
        <f>AVERAGE('raw data'!BL33,'raw data'!BR33,'raw data'!BX33)</f>
        <v>3.4470000000000005</v>
      </c>
      <c r="L33" s="2">
        <f>STDEV('raw data'!BL33,'raw data'!BR33,'raw data'!BX33)</f>
        <v>0.1726586227212529</v>
      </c>
      <c r="M33" s="2"/>
      <c r="N33" s="2">
        <f>AVERAGE('raw data'!J133,'raw data'!P133,'raw data'!V133)</f>
        <v>1.2196666666666667</v>
      </c>
      <c r="O33" s="2">
        <f>STDEV('raw data'!J133,'raw data'!P133,'raw data'!V133)</f>
        <v>8.2682122211112458E-2</v>
      </c>
      <c r="P33" s="2">
        <f>AVERAGE('raw data'!AB133,'raw data'!AH133,'raw data'!AN133)</f>
        <v>1.7543333333333333</v>
      </c>
      <c r="Q33" s="2">
        <f>STDEV('raw data'!AB133,'raw data'!AH133,'raw data'!AN133)</f>
        <v>0.11470541980801661</v>
      </c>
      <c r="R33" s="2">
        <f>AVERAGE('raw data'!AT133,'raw data'!AZ133,'raw data'!BF133)</f>
        <v>2.5700000000000003</v>
      </c>
      <c r="S33" s="2">
        <f>STDEV('raw data'!AT133,'raw data'!AZ133,'raw data'!BF133)</f>
        <v>0.10595753866525971</v>
      </c>
      <c r="T33" s="2">
        <f>AVERAGE('raw data'!BL133,'raw data'!BR133,'raw data'!BX133)</f>
        <v>3.5579999999999998</v>
      </c>
      <c r="U33" s="2">
        <f>STDEV('raw data'!BL133,'raw data'!BR133,'raw data'!BX133)</f>
        <v>6.5092242241299322E-2</v>
      </c>
      <c r="V33" s="2"/>
      <c r="W33" s="2">
        <f>AVERAGE('raw data'!J233,'raw data'!P233,'raw data'!V233)</f>
        <v>1.169</v>
      </c>
      <c r="X33" s="2">
        <f>STDEV('raw data'!J233,'raw data'!P233,'raw data'!V233)</f>
        <v>5.9774576535513844E-2</v>
      </c>
      <c r="Y33" s="2">
        <f>AVERAGE('raw data'!AB233,'raw data'!AH233,'raw data'!AN233)</f>
        <v>1.7393333333333334</v>
      </c>
      <c r="Z33" s="2">
        <f>STDEV('raw data'!AB233,'raw data'!AH233,'raw data'!AN233)</f>
        <v>0.11173331344470785</v>
      </c>
      <c r="AA33" s="2">
        <f>AVERAGE('raw data'!AT233,'raw data'!AZ233,'raw data'!BF233)</f>
        <v>2.3486666666666669</v>
      </c>
      <c r="AB33" s="2">
        <f>STDEV('raw data'!AT233,'raw data'!AZ233,'raw data'!BF233)</f>
        <v>0.11962162569257015</v>
      </c>
      <c r="AC33" s="2">
        <f>AVERAGE('raw data'!BL233,'raw data'!BR233,'raw data'!BX233)</f>
        <v>3.4493333333333331</v>
      </c>
      <c r="AD33" s="2">
        <f>STDEV('raw data'!BL233,'raw data'!BR233,'raw data'!BX233)</f>
        <v>0.16918727296499983</v>
      </c>
      <c r="AE33" s="2"/>
      <c r="AF33" s="2">
        <f>AVERAGE('raw data'!J333,'raw data'!P333,'raw data'!V333)</f>
        <v>1.177</v>
      </c>
      <c r="AG33" s="2">
        <f>STDEV('raw data'!J333,'raw data'!P333,'raw data'!V333)</f>
        <v>8.6469647854030232E-2</v>
      </c>
      <c r="AH33" s="2">
        <f>AVERAGE('raw data'!AB333,'raw data'!AH333,'raw data'!AN333)</f>
        <v>1.6539999999999999</v>
      </c>
      <c r="AI33" s="2">
        <f>STDEV('raw data'!AB333,'raw data'!AH333,'raw data'!AN333)</f>
        <v>8.2286086308682865E-2</v>
      </c>
      <c r="AJ33" s="2">
        <f>AVERAGE('raw data'!AT333,'raw data'!AZ333,'raw data'!BF333)</f>
        <v>2.2726666666666664</v>
      </c>
      <c r="AK33" s="2">
        <f>STDEV('raw data'!AT333,'raw data'!AZ333,'raw data'!BF333)</f>
        <v>8.7116779860904783E-2</v>
      </c>
      <c r="AL33" s="2">
        <f>AVERAGE('raw data'!BL333,'raw data'!BR333,'raw data'!BX333)</f>
        <v>3.4969999999999999</v>
      </c>
      <c r="AM33" s="2">
        <f>STDEV('raw data'!BL333,'raw data'!BR333,'raw data'!BX333)</f>
        <v>0.17794100145834851</v>
      </c>
      <c r="AN33" s="2"/>
      <c r="AO33" s="2">
        <f>AVERAGE('raw data'!J433,'raw data'!P433,'raw data'!V433)</f>
        <v>1.1203333333333332</v>
      </c>
      <c r="AP33" s="2">
        <f>STDEV('raw data'!J433,'raw data'!P433,'raw data'!V433)</f>
        <v>7.1988424995504188E-2</v>
      </c>
      <c r="AQ33" s="2">
        <f>AVERAGE('raw data'!AB433,'raw data'!AH433,'raw data'!AN433)</f>
        <v>1.6140000000000001</v>
      </c>
      <c r="AR33" s="2">
        <f>STDEV('raw data'!AB433,'raw data'!AH433,'raw data'!AN433)</f>
        <v>8.6365502372185626E-2</v>
      </c>
      <c r="AS33" s="2">
        <f>AVERAGE('raw data'!AT433,'raw data'!AZ433,'raw data'!BF433)</f>
        <v>2.2606666666666668</v>
      </c>
      <c r="AT33" s="2">
        <f>STDEV('raw data'!AT433,'raw data'!AZ433,'raw data'!BF433)</f>
        <v>0.15216548009760084</v>
      </c>
      <c r="AU33" s="2">
        <f>AVERAGE('raw data'!BL433,'raw data'!BR433,'raw data'!BX433)</f>
        <v>3.4636666666666667</v>
      </c>
      <c r="AV33" s="2">
        <f>STDEV('raw data'!BL433,'raw data'!BR433,'raw data'!BX433)</f>
        <v>0.15682580569961466</v>
      </c>
      <c r="AW33" s="2"/>
      <c r="AX33" s="2"/>
      <c r="AY33" s="13">
        <f t="shared" si="40"/>
        <v>-6.333333333333524E-3</v>
      </c>
      <c r="AZ33" s="14">
        <f t="shared" si="41"/>
        <v>0.13333124197970606</v>
      </c>
      <c r="BA33" s="13">
        <f t="shared" si="42"/>
        <v>6.1666666666666536E-3</v>
      </c>
      <c r="BB33" s="14">
        <f t="shared" si="43"/>
        <v>0.14086837071191882</v>
      </c>
      <c r="BC33" s="13">
        <f t="shared" si="44"/>
        <v>-0.22933333333333339</v>
      </c>
      <c r="BD33" s="14">
        <f t="shared" si="45"/>
        <v>0.23187947215316856</v>
      </c>
      <c r="BE33" s="13">
        <f t="shared" si="46"/>
        <v>-0.11099999999999932</v>
      </c>
      <c r="BF33" s="14">
        <f t="shared" si="47"/>
        <v>0.23775086496255221</v>
      </c>
      <c r="BH33" s="13">
        <f t="shared" si="48"/>
        <v>5.0666666666666638E-2</v>
      </c>
      <c r="BI33" s="14">
        <f t="shared" si="49"/>
        <v>0.14245669874662631</v>
      </c>
      <c r="BJ33" s="13">
        <f t="shared" si="50"/>
        <v>1.4999999999999902E-2</v>
      </c>
      <c r="BK33" s="14">
        <f t="shared" si="51"/>
        <v>0.22643873325272446</v>
      </c>
      <c r="BL33" s="13">
        <f t="shared" si="52"/>
        <v>0.22133333333333338</v>
      </c>
      <c r="BM33" s="14">
        <f t="shared" si="53"/>
        <v>0.22557916435782988</v>
      </c>
      <c r="BN33" s="13">
        <f t="shared" si="54"/>
        <v>0.10866666666666669</v>
      </c>
      <c r="BO33" s="14">
        <f t="shared" si="55"/>
        <v>0.23427951520629914</v>
      </c>
      <c r="BP33" s="13"/>
      <c r="BQ33" s="13">
        <f>N33-AF33</f>
        <v>4.2666666666666631E-2</v>
      </c>
      <c r="BR33" s="14">
        <f>O33+AG33</f>
        <v>0.1691517700651427</v>
      </c>
      <c r="BS33" s="13">
        <f>P33-AH33</f>
        <v>0.10033333333333339</v>
      </c>
      <c r="BT33" s="14">
        <f>Q33+AI33</f>
        <v>0.19699150611669947</v>
      </c>
      <c r="BU33" s="13">
        <f>R33-AJ33</f>
        <v>0.29733333333333389</v>
      </c>
      <c r="BV33" s="14">
        <f>S33+AK33</f>
        <v>0.1930743185261645</v>
      </c>
      <c r="BW33" s="13">
        <f>T33-AL33</f>
        <v>6.0999999999999943E-2</v>
      </c>
      <c r="BX33" s="14">
        <f>U33+AM33</f>
        <v>0.24303324369964785</v>
      </c>
      <c r="BZ33" s="13">
        <f t="shared" si="56"/>
        <v>9.9333333333333496E-2</v>
      </c>
      <c r="CA33" s="14">
        <f t="shared" si="57"/>
        <v>0.15467054720661666</v>
      </c>
      <c r="CB33" s="13">
        <f t="shared" si="58"/>
        <v>0.1403333333333332</v>
      </c>
      <c r="CC33" s="14">
        <f t="shared" si="59"/>
        <v>0.20107092218020223</v>
      </c>
      <c r="CD33" s="13">
        <f t="shared" si="60"/>
        <v>0.30933333333333346</v>
      </c>
      <c r="CE33" s="14">
        <f t="shared" si="61"/>
        <v>0.25812301876286053</v>
      </c>
      <c r="CF33" s="13">
        <f t="shared" si="62"/>
        <v>9.4333333333333158E-2</v>
      </c>
      <c r="CG33" s="14">
        <f t="shared" si="63"/>
        <v>0.22191804794091397</v>
      </c>
      <c r="CI33" s="13">
        <f t="shared" si="64"/>
        <v>4.8666666666666858E-2</v>
      </c>
      <c r="CJ33" s="14">
        <f t="shared" si="65"/>
        <v>0.13176300153101803</v>
      </c>
      <c r="CK33" s="13">
        <f t="shared" si="66"/>
        <v>0.1253333333333333</v>
      </c>
      <c r="CL33" s="14">
        <f t="shared" si="67"/>
        <v>0.19809881581689348</v>
      </c>
      <c r="CM33" s="13">
        <f t="shared" si="68"/>
        <v>8.8000000000000078E-2</v>
      </c>
      <c r="CN33" s="14">
        <f t="shared" si="69"/>
        <v>0.27178710579017096</v>
      </c>
      <c r="CO33" s="13">
        <f t="shared" si="70"/>
        <v>-1.4333333333333531E-2</v>
      </c>
      <c r="CP33" s="14">
        <f t="shared" si="71"/>
        <v>0.32601307866461449</v>
      </c>
      <c r="CR33" s="13">
        <f t="shared" si="72"/>
        <v>5.6666666666666865E-2</v>
      </c>
      <c r="CS33" s="14">
        <f t="shared" si="73"/>
        <v>0.15845807284953442</v>
      </c>
      <c r="CT33" s="13">
        <f t="shared" si="74"/>
        <v>3.9999999999999813E-2</v>
      </c>
      <c r="CU33" s="14">
        <f t="shared" si="75"/>
        <v>0.16865158868086849</v>
      </c>
      <c r="CV33" s="13">
        <f t="shared" si="76"/>
        <v>1.1999999999999567E-2</v>
      </c>
      <c r="CW33" s="14">
        <f t="shared" si="77"/>
        <v>0.23928225995850561</v>
      </c>
      <c r="CX33" s="13">
        <f t="shared" si="78"/>
        <v>3.3333333333333215E-2</v>
      </c>
      <c r="CY33" s="14">
        <f t="shared" si="79"/>
        <v>0.33476680715796314</v>
      </c>
    </row>
    <row r="34" spans="1:103" x14ac:dyDescent="0.25">
      <c r="A34" s="4">
        <v>227</v>
      </c>
      <c r="B34" s="4">
        <v>231</v>
      </c>
      <c r="C34" s="4" t="s">
        <v>54</v>
      </c>
      <c r="D34" s="2"/>
      <c r="E34" s="2">
        <f>AVERAGE('raw data'!J34,'raw data'!P34,'raw data'!V34)</f>
        <v>2.1000000000000001E-2</v>
      </c>
      <c r="F34" s="2">
        <f>STDEV('raw data'!J34,'raw data'!P34,'raw data'!V34)</f>
        <v>8.6602540378443796E-3</v>
      </c>
      <c r="G34" s="2">
        <f>AVERAGE('raw data'!AB34,'raw data'!AH34,'raw data'!AN34)</f>
        <v>1.7000000000000001E-2</v>
      </c>
      <c r="H34" s="2">
        <f>STDEV('raw data'!AB34,'raw data'!AH34,'raw data'!AN34)</f>
        <v>1.4142135623730939E-3</v>
      </c>
      <c r="I34" s="2">
        <f>AVERAGE('raw data'!AT34,'raw data'!AZ34,'raw data'!BF34)</f>
        <v>2.7E-2</v>
      </c>
      <c r="J34" s="2">
        <f>STDEV('raw data'!AT34,'raw data'!AZ34,'raw data'!BF34)</f>
        <v>6.2449979983983956E-3</v>
      </c>
      <c r="K34" s="2">
        <f>AVERAGE('raw data'!BL34,'raw data'!BR34,'raw data'!BX34)</f>
        <v>4.9000000000000009E-2</v>
      </c>
      <c r="L34" s="2">
        <f>STDEV('raw data'!BL34,'raw data'!BR34,'raw data'!BX34)</f>
        <v>2.9999999999999992E-3</v>
      </c>
      <c r="M34" s="2"/>
      <c r="N34" s="2">
        <f>AVERAGE('raw data'!J134,'raw data'!P134,'raw data'!V134)</f>
        <v>1.8666666666666668E-2</v>
      </c>
      <c r="O34" s="2">
        <f>STDEV('raw data'!J134,'raw data'!P134,'raw data'!V134)</f>
        <v>2.5166114784235835E-3</v>
      </c>
      <c r="P34" s="2">
        <f>AVERAGE('raw data'!AB134,'raw data'!AH134,'raw data'!AN134)</f>
        <v>1.4666666666666668E-2</v>
      </c>
      <c r="Q34" s="2">
        <f>STDEV('raw data'!AB134,'raw data'!AH134,'raw data'!AN134)</f>
        <v>6.5064070986477086E-3</v>
      </c>
      <c r="R34" s="2">
        <f>AVERAGE('raw data'!AT134,'raw data'!AZ134,'raw data'!BF134)</f>
        <v>3.1333333333333331E-2</v>
      </c>
      <c r="S34" s="2">
        <f>STDEV('raw data'!AT134,'raw data'!AZ134,'raw data'!BF134)</f>
        <v>5.1316014394468838E-3</v>
      </c>
      <c r="T34" s="2">
        <f>AVERAGE('raw data'!BL134,'raw data'!BR134,'raw data'!BX134)</f>
        <v>5.7666666666666665E-2</v>
      </c>
      <c r="U34" s="2">
        <f>STDEV('raw data'!BL134,'raw data'!BR134,'raw data'!BX134)</f>
        <v>1.9295940851208396E-2</v>
      </c>
      <c r="V34" s="2"/>
      <c r="W34" s="2">
        <f>AVERAGE('raw data'!J234,'raw data'!P234,'raw data'!V234)</f>
        <v>1.7999999999999999E-2</v>
      </c>
      <c r="X34" s="2">
        <f>STDEV('raw data'!J234,'raw data'!P234,'raw data'!V234)</f>
        <v>2E-3</v>
      </c>
      <c r="Y34" s="2">
        <f>AVERAGE('raw data'!AB234,'raw data'!AH234,'raw data'!AN234)</f>
        <v>1.8000000000000002E-2</v>
      </c>
      <c r="Z34" s="2">
        <f>STDEV('raw data'!AB234,'raw data'!AH234,'raw data'!AN234)</f>
        <v>8.8881944173155869E-3</v>
      </c>
      <c r="AA34" s="2">
        <f>AVERAGE('raw data'!AT234,'raw data'!AZ234,'raw data'!BF234)</f>
        <v>3.4999999999999996E-2</v>
      </c>
      <c r="AB34" s="2">
        <f>STDEV('raw data'!AT234,'raw data'!AZ234,'raw data'!BF234)</f>
        <v>2.078460969082653E-2</v>
      </c>
      <c r="AC34" s="2">
        <f>AVERAGE('raw data'!BL234,'raw data'!BR234,'raw data'!BX234)</f>
        <v>5.1333333333333335E-2</v>
      </c>
      <c r="AD34" s="2">
        <f>STDEV('raw data'!BL234,'raw data'!BR234,'raw data'!BX234)</f>
        <v>2.0550750189064475E-2</v>
      </c>
      <c r="AE34" s="2"/>
      <c r="AF34" s="2">
        <f>AVERAGE('raw data'!J334,'raw data'!P334,'raw data'!V334)</f>
        <v>1.6666666666666666E-2</v>
      </c>
      <c r="AG34" s="2">
        <f>STDEV('raw data'!J334,'raw data'!P334,'raw data'!V334)</f>
        <v>3.5118845842842471E-3</v>
      </c>
      <c r="AH34" s="2">
        <f>AVERAGE('raw data'!AB334,'raw data'!AH334,'raw data'!AN334)</f>
        <v>1.833333333333333E-2</v>
      </c>
      <c r="AI34" s="2">
        <f>STDEV('raw data'!AB334,'raw data'!AH334,'raw data'!AN334)</f>
        <v>4.7258156262526274E-3</v>
      </c>
      <c r="AJ34" s="2">
        <f>AVERAGE('raw data'!AT334,'raw data'!AZ334,'raw data'!BF334)</f>
        <v>4.7666666666666663E-2</v>
      </c>
      <c r="AK34" s="2">
        <f>STDEV('raw data'!AT334,'raw data'!AZ334,'raw data'!BF334)</f>
        <v>1.3316656236958796E-2</v>
      </c>
      <c r="AL34" s="2">
        <f>AVERAGE('raw data'!BL334,'raw data'!BR334,'raw data'!BX334)</f>
        <v>9.2666666666666675E-2</v>
      </c>
      <c r="AM34" s="2">
        <f>STDEV('raw data'!BL334,'raw data'!BR334,'raw data'!BX334)</f>
        <v>2.1197484127446143E-2</v>
      </c>
      <c r="AN34" s="2"/>
      <c r="AO34" s="2">
        <f>AVERAGE('raw data'!J434,'raw data'!P434,'raw data'!V434)</f>
        <v>1.3999999999999999E-2</v>
      </c>
      <c r="AP34" s="2">
        <f>STDEV('raw data'!J434,'raw data'!P434,'raw data'!V434)</f>
        <v>6.2449979983983999E-3</v>
      </c>
      <c r="AQ34" s="2">
        <f>AVERAGE('raw data'!AB434,'raw data'!AH434,'raw data'!AN434)</f>
        <v>2.5666666666666667E-2</v>
      </c>
      <c r="AR34" s="2">
        <f>STDEV('raw data'!AB434,'raw data'!AH434,'raw data'!AN434)</f>
        <v>7.0237691685685055E-3</v>
      </c>
      <c r="AS34" s="2">
        <f>AVERAGE('raw data'!AT434,'raw data'!AZ434,'raw data'!BF434)</f>
        <v>3.4999999999999996E-2</v>
      </c>
      <c r="AT34" s="2">
        <f>STDEV('raw data'!AT434,'raw data'!AZ434,'raw data'!BF434)</f>
        <v>5.2915026221291798E-3</v>
      </c>
      <c r="AU34" s="2">
        <f>AVERAGE('raw data'!BL434,'raw data'!BR434,'raw data'!BX434)</f>
        <v>0.13100000000000001</v>
      </c>
      <c r="AV34" s="2">
        <f>STDEV('raw data'!BL434,'raw data'!BR434,'raw data'!BX434)</f>
        <v>4.0841155713324265E-2</v>
      </c>
      <c r="AW34" s="2"/>
      <c r="AX34" s="2"/>
      <c r="AY34" s="13">
        <f t="shared" si="40"/>
        <v>2.3333333333333331E-3</v>
      </c>
      <c r="AZ34" s="14">
        <f t="shared" si="41"/>
        <v>1.1176865516267964E-2</v>
      </c>
      <c r="BA34" s="13">
        <f t="shared" si="42"/>
        <v>2.3333333333333331E-3</v>
      </c>
      <c r="BB34" s="14">
        <f t="shared" si="43"/>
        <v>7.9206206610208021E-3</v>
      </c>
      <c r="BC34" s="13">
        <f t="shared" si="44"/>
        <v>-4.3333333333333314E-3</v>
      </c>
      <c r="BD34" s="14">
        <f t="shared" si="45"/>
        <v>1.1376599437845279E-2</v>
      </c>
      <c r="BE34" s="13">
        <f t="shared" si="46"/>
        <v>-8.6666666666666559E-3</v>
      </c>
      <c r="BF34" s="14">
        <f t="shared" si="47"/>
        <v>2.2295940851208396E-2</v>
      </c>
      <c r="BH34" s="13">
        <f t="shared" si="48"/>
        <v>6.6666666666666957E-4</v>
      </c>
      <c r="BI34" s="14">
        <f t="shared" si="49"/>
        <v>4.516611478423584E-3</v>
      </c>
      <c r="BJ34" s="13">
        <f t="shared" si="50"/>
        <v>-3.333333333333334E-3</v>
      </c>
      <c r="BK34" s="14">
        <f t="shared" si="51"/>
        <v>1.5394601515963295E-2</v>
      </c>
      <c r="BL34" s="13">
        <f t="shared" si="52"/>
        <v>-3.6666666666666653E-3</v>
      </c>
      <c r="BM34" s="14">
        <f t="shared" si="53"/>
        <v>2.5916211130273415E-2</v>
      </c>
      <c r="BN34" s="13">
        <f t="shared" si="54"/>
        <v>6.3333333333333297E-3</v>
      </c>
      <c r="BO34" s="14">
        <f t="shared" si="55"/>
        <v>3.9846691040272872E-2</v>
      </c>
      <c r="BP34" s="13"/>
      <c r="BQ34" s="13">
        <f>N34-AF34</f>
        <v>2.0000000000000018E-3</v>
      </c>
      <c r="BR34" s="14">
        <f>O34+AG34</f>
        <v>6.0284960627078306E-3</v>
      </c>
      <c r="BS34" s="13">
        <f>P34-AH34</f>
        <v>-3.6666666666666618E-3</v>
      </c>
      <c r="BT34" s="14">
        <f>Q34+AI34</f>
        <v>1.1232222724900336E-2</v>
      </c>
      <c r="BU34" s="13">
        <f>R34-AJ34</f>
        <v>-1.6333333333333332E-2</v>
      </c>
      <c r="BV34" s="14">
        <f>S34+AK34</f>
        <v>1.8448257676405681E-2</v>
      </c>
      <c r="BW34" s="13">
        <f>T34-AL34</f>
        <v>-3.500000000000001E-2</v>
      </c>
      <c r="BX34" s="14">
        <f>U34+AM34</f>
        <v>4.0493424978654539E-2</v>
      </c>
      <c r="BZ34" s="13">
        <f t="shared" si="56"/>
        <v>4.6666666666666697E-3</v>
      </c>
      <c r="CA34" s="14">
        <f t="shared" si="57"/>
        <v>8.761609476821983E-3</v>
      </c>
      <c r="CB34" s="13">
        <f t="shared" si="58"/>
        <v>-1.0999999999999999E-2</v>
      </c>
      <c r="CC34" s="14">
        <f t="shared" si="59"/>
        <v>1.3530176267216214E-2</v>
      </c>
      <c r="CD34" s="13">
        <f t="shared" si="60"/>
        <v>-3.6666666666666653E-3</v>
      </c>
      <c r="CE34" s="14">
        <f t="shared" si="61"/>
        <v>1.0423104061576063E-2</v>
      </c>
      <c r="CF34" s="13">
        <f t="shared" si="62"/>
        <v>-7.3333333333333334E-2</v>
      </c>
      <c r="CG34" s="14">
        <f t="shared" si="63"/>
        <v>6.0137096564532658E-2</v>
      </c>
      <c r="CI34" s="13">
        <f t="shared" si="64"/>
        <v>4.0000000000000001E-3</v>
      </c>
      <c r="CJ34" s="14">
        <f t="shared" si="65"/>
        <v>8.2449979983983991E-3</v>
      </c>
      <c r="CK34" s="13">
        <f t="shared" si="66"/>
        <v>-7.6666666666666654E-3</v>
      </c>
      <c r="CL34" s="14">
        <f t="shared" si="67"/>
        <v>1.5911963585884092E-2</v>
      </c>
      <c r="CM34" s="13">
        <f t="shared" si="68"/>
        <v>0</v>
      </c>
      <c r="CN34" s="14">
        <f t="shared" si="69"/>
        <v>2.6076112312955708E-2</v>
      </c>
      <c r="CO34" s="13">
        <f t="shared" si="70"/>
        <v>-7.9666666666666663E-2</v>
      </c>
      <c r="CP34" s="14">
        <f t="shared" si="71"/>
        <v>6.1391905902388744E-2</v>
      </c>
      <c r="CR34" s="13">
        <f t="shared" si="72"/>
        <v>2.6666666666666679E-3</v>
      </c>
      <c r="CS34" s="14">
        <f t="shared" si="73"/>
        <v>9.7568825826826466E-3</v>
      </c>
      <c r="CT34" s="13">
        <f t="shared" si="74"/>
        <v>-7.3333333333333375E-3</v>
      </c>
      <c r="CU34" s="14">
        <f t="shared" si="75"/>
        <v>1.1749584794821133E-2</v>
      </c>
      <c r="CV34" s="13">
        <f t="shared" si="76"/>
        <v>1.2666666666666666E-2</v>
      </c>
      <c r="CW34" s="14">
        <f t="shared" si="77"/>
        <v>1.8608158859087974E-2</v>
      </c>
      <c r="CX34" s="13">
        <f t="shared" si="78"/>
        <v>-3.833333333333333E-2</v>
      </c>
      <c r="CY34" s="14">
        <f t="shared" si="79"/>
        <v>6.2038639840770404E-2</v>
      </c>
    </row>
    <row r="35" spans="1:103" x14ac:dyDescent="0.25">
      <c r="A35" s="4">
        <v>232</v>
      </c>
      <c r="B35" s="4">
        <v>248</v>
      </c>
      <c r="C35" s="4" t="s">
        <v>55</v>
      </c>
      <c r="D35" s="2"/>
      <c r="E35" s="2">
        <f>AVERAGE('raw data'!J35,'raw data'!P35,'raw data'!V35)</f>
        <v>4.355666666666667</v>
      </c>
      <c r="F35" s="2">
        <f>STDEV('raw data'!J35,'raw data'!P35,'raw data'!V35)</f>
        <v>4.1884762543594758E-2</v>
      </c>
      <c r="G35" s="2">
        <f>AVERAGE('raw data'!AB35,'raw data'!AH35,'raw data'!AN35)</f>
        <v>5.3409999999999993</v>
      </c>
      <c r="H35" s="2">
        <f>STDEV('raw data'!AB35,'raw data'!AH35,'raw data'!AN35)</f>
        <v>1.4142135623729393E-3</v>
      </c>
      <c r="I35" s="2">
        <f>AVERAGE('raw data'!AT35,'raw data'!AZ35,'raw data'!BF35)</f>
        <v>5.6333333333333329</v>
      </c>
      <c r="J35" s="2">
        <f>STDEV('raw data'!AT35,'raw data'!AZ35,'raw data'!BF35)</f>
        <v>0.13538956138984015</v>
      </c>
      <c r="K35" s="2">
        <f>AVERAGE('raw data'!BL35,'raw data'!BR35,'raw data'!BX35)</f>
        <v>5.8966666666666674</v>
      </c>
      <c r="L35" s="2">
        <f>STDEV('raw data'!BL35,'raw data'!BR35,'raw data'!BX35)</f>
        <v>0.17246835458522022</v>
      </c>
      <c r="M35" s="2"/>
      <c r="N35" s="2">
        <f>AVERAGE('raw data'!J135,'raw data'!P135,'raw data'!V135)</f>
        <v>4.2826666666666666</v>
      </c>
      <c r="O35" s="2">
        <f>STDEV('raw data'!J135,'raw data'!P135,'raw data'!V135)</f>
        <v>9.1686058554904082E-2</v>
      </c>
      <c r="P35" s="2">
        <f>AVERAGE('raw data'!AB135,'raw data'!AH135,'raw data'!AN135)</f>
        <v>5.280666666666666</v>
      </c>
      <c r="Q35" s="2">
        <f>STDEV('raw data'!AB135,'raw data'!AH135,'raw data'!AN135)</f>
        <v>6.1002732179250188E-2</v>
      </c>
      <c r="R35" s="2">
        <f>AVERAGE('raw data'!AT135,'raw data'!AZ135,'raw data'!BF135)</f>
        <v>5.637666666666667</v>
      </c>
      <c r="S35" s="2">
        <f>STDEV('raw data'!AT135,'raw data'!AZ135,'raw data'!BF135)</f>
        <v>0.1690335272463224</v>
      </c>
      <c r="T35" s="2">
        <f>AVERAGE('raw data'!BL135,'raw data'!BR135,'raw data'!BX135)</f>
        <v>5.9786666666666664</v>
      </c>
      <c r="U35" s="2">
        <f>STDEV('raw data'!BL135,'raw data'!BR135,'raw data'!BX135)</f>
        <v>0.16107244746800561</v>
      </c>
      <c r="V35" s="2"/>
      <c r="W35" s="2">
        <f>AVERAGE('raw data'!J235,'raw data'!P235,'raw data'!V235)</f>
        <v>4.2053333333333329</v>
      </c>
      <c r="X35" s="2">
        <f>STDEV('raw data'!J235,'raw data'!P235,'raw data'!V235)</f>
        <v>0.20501788539864818</v>
      </c>
      <c r="Y35" s="2">
        <f>AVERAGE('raw data'!AB235,'raw data'!AH235,'raw data'!AN235)</f>
        <v>5.1656666666666666</v>
      </c>
      <c r="Z35" s="2">
        <f>STDEV('raw data'!AB235,'raw data'!AH235,'raw data'!AN235)</f>
        <v>0.10403044426192402</v>
      </c>
      <c r="AA35" s="2">
        <f>AVERAGE('raw data'!AT235,'raw data'!AZ235,'raw data'!BF235)</f>
        <v>5.625</v>
      </c>
      <c r="AB35" s="2">
        <f>STDEV('raw data'!AT235,'raw data'!AZ235,'raw data'!BF235)</f>
        <v>0.14516542288024378</v>
      </c>
      <c r="AC35" s="2">
        <f>AVERAGE('raw data'!BL235,'raw data'!BR235,'raw data'!BX235)</f>
        <v>5.9436666666666662</v>
      </c>
      <c r="AD35" s="2">
        <f>STDEV('raw data'!BL235,'raw data'!BR235,'raw data'!BX235)</f>
        <v>0.10094718090830129</v>
      </c>
      <c r="AE35" s="2"/>
      <c r="AF35" s="2">
        <f>AVERAGE('raw data'!J335,'raw data'!P335,'raw data'!V335)</f>
        <v>4.0696666666666665</v>
      </c>
      <c r="AG35" s="2">
        <f>STDEV('raw data'!J335,'raw data'!P335,'raw data'!V335)</f>
        <v>0.18400090579487194</v>
      </c>
      <c r="AH35" s="2">
        <f>AVERAGE('raw data'!AB335,'raw data'!AH335,'raw data'!AN335)</f>
        <v>5.0786666666666669</v>
      </c>
      <c r="AI35" s="2">
        <f>STDEV('raw data'!AB335,'raw data'!AH335,'raw data'!AN335)</f>
        <v>0.12264719048283722</v>
      </c>
      <c r="AJ35" s="2">
        <f>AVERAGE('raw data'!AT335,'raw data'!AZ335,'raw data'!BF335)</f>
        <v>5.5336666666666661</v>
      </c>
      <c r="AK35" s="2">
        <f>STDEV('raw data'!AT335,'raw data'!AZ335,'raw data'!BF335)</f>
        <v>9.8637383041792689E-2</v>
      </c>
      <c r="AL35" s="2">
        <f>AVERAGE('raw data'!BL335,'raw data'!BR335,'raw data'!BX335)</f>
        <v>5.9379999999999997</v>
      </c>
      <c r="AM35" s="2">
        <f>STDEV('raw data'!BL335,'raw data'!BR335,'raw data'!BX335)</f>
        <v>8.2528782857861013E-2</v>
      </c>
      <c r="AN35" s="2"/>
      <c r="AO35" s="2">
        <f>AVERAGE('raw data'!J435,'raw data'!P435,'raw data'!V435)</f>
        <v>4.0473333333333334</v>
      </c>
      <c r="AP35" s="2">
        <f>STDEV('raw data'!J435,'raw data'!P435,'raw data'!V435)</f>
        <v>9.9430042408385433E-2</v>
      </c>
      <c r="AQ35" s="2">
        <f>AVERAGE('raw data'!AB435,'raw data'!AH435,'raw data'!AN435)</f>
        <v>5.1236666666666668</v>
      </c>
      <c r="AR35" s="2">
        <f>STDEV('raw data'!AB435,'raw data'!AH435,'raw data'!AN435)</f>
        <v>0.10420332688227057</v>
      </c>
      <c r="AS35" s="2">
        <f>AVERAGE('raw data'!AT435,'raw data'!AZ435,'raw data'!BF435)</f>
        <v>5.612333333333333</v>
      </c>
      <c r="AT35" s="2">
        <f>STDEV('raw data'!AT435,'raw data'!AZ435,'raw data'!BF435)</f>
        <v>0.14403587516078528</v>
      </c>
      <c r="AU35" s="2">
        <f>AVERAGE('raw data'!BL435,'raw data'!BR435,'raw data'!BX435)</f>
        <v>5.8946666666666667</v>
      </c>
      <c r="AV35" s="2">
        <f>STDEV('raw data'!BL435,'raw data'!BR435,'raw data'!BX435)</f>
        <v>5.3873308171425084E-2</v>
      </c>
      <c r="AW35" s="2"/>
      <c r="AX35" s="2"/>
      <c r="AY35" s="13">
        <f t="shared" si="40"/>
        <v>7.3000000000000398E-2</v>
      </c>
      <c r="AZ35" s="14">
        <f t="shared" si="41"/>
        <v>0.13357082109849883</v>
      </c>
      <c r="BA35" s="13">
        <f t="shared" si="42"/>
        <v>6.033333333333335E-2</v>
      </c>
      <c r="BB35" s="14">
        <f t="shared" si="43"/>
        <v>6.2416945741623125E-2</v>
      </c>
      <c r="BC35" s="13">
        <f t="shared" si="44"/>
        <v>-4.3333333333341884E-3</v>
      </c>
      <c r="BD35" s="14">
        <f t="shared" si="45"/>
        <v>0.30442308863616252</v>
      </c>
      <c r="BE35" s="13">
        <f t="shared" si="46"/>
        <v>-8.1999999999998963E-2</v>
      </c>
      <c r="BF35" s="14">
        <f t="shared" si="47"/>
        <v>0.33354080205322584</v>
      </c>
      <c r="BH35" s="13">
        <f t="shared" si="48"/>
        <v>7.7333333333333698E-2</v>
      </c>
      <c r="BI35" s="14">
        <f t="shared" si="49"/>
        <v>0.29670394395355226</v>
      </c>
      <c r="BJ35" s="13">
        <f t="shared" si="50"/>
        <v>0.11499999999999932</v>
      </c>
      <c r="BK35" s="14">
        <f t="shared" si="51"/>
        <v>0.16503317644117421</v>
      </c>
      <c r="BL35" s="13">
        <f t="shared" si="52"/>
        <v>1.2666666666667048E-2</v>
      </c>
      <c r="BM35" s="14">
        <f t="shared" si="53"/>
        <v>0.31419895012656618</v>
      </c>
      <c r="BN35" s="13">
        <f t="shared" si="54"/>
        <v>3.5000000000000142E-2</v>
      </c>
      <c r="BO35" s="14">
        <f t="shared" si="55"/>
        <v>0.26201962837630688</v>
      </c>
      <c r="BP35" s="13"/>
      <c r="BQ35" s="13">
        <f>N35-AF35</f>
        <v>0.21300000000000008</v>
      </c>
      <c r="BR35" s="14">
        <f>O35+AG35</f>
        <v>0.27568696434977602</v>
      </c>
      <c r="BS35" s="13">
        <f>P35-AH35</f>
        <v>0.20199999999999907</v>
      </c>
      <c r="BT35" s="14">
        <f>Q35+AI35</f>
        <v>0.18364992266208741</v>
      </c>
      <c r="BU35" s="13">
        <f>R35-AJ35</f>
        <v>0.10400000000000098</v>
      </c>
      <c r="BV35" s="14">
        <f>S35+AK35</f>
        <v>0.26767091028811507</v>
      </c>
      <c r="BW35" s="13">
        <f>T35-AL35</f>
        <v>4.0666666666666629E-2</v>
      </c>
      <c r="BX35" s="14">
        <f>U35+AM35</f>
        <v>0.24360123032586661</v>
      </c>
      <c r="BZ35" s="13">
        <f t="shared" si="56"/>
        <v>0.23533333333333317</v>
      </c>
      <c r="CA35" s="14">
        <f t="shared" si="57"/>
        <v>0.19111610096328951</v>
      </c>
      <c r="CB35" s="13">
        <f t="shared" si="58"/>
        <v>0.15699999999999914</v>
      </c>
      <c r="CC35" s="14">
        <f t="shared" si="59"/>
        <v>0.16520605906152075</v>
      </c>
      <c r="CD35" s="13">
        <f t="shared" si="60"/>
        <v>2.5333333333334096E-2</v>
      </c>
      <c r="CE35" s="14">
        <f t="shared" si="61"/>
        <v>0.31306940240710768</v>
      </c>
      <c r="CF35" s="13">
        <f t="shared" si="62"/>
        <v>8.3999999999999631E-2</v>
      </c>
      <c r="CG35" s="14">
        <f t="shared" si="63"/>
        <v>0.21494575563943069</v>
      </c>
      <c r="CI35" s="13">
        <f t="shared" si="64"/>
        <v>0.15799999999999947</v>
      </c>
      <c r="CJ35" s="14">
        <f t="shared" si="65"/>
        <v>0.30444792780703361</v>
      </c>
      <c r="CK35" s="13">
        <f t="shared" si="66"/>
        <v>4.1999999999999815E-2</v>
      </c>
      <c r="CL35" s="14">
        <f t="shared" si="67"/>
        <v>0.20823377114419461</v>
      </c>
      <c r="CM35" s="13">
        <f t="shared" si="68"/>
        <v>1.2666666666667048E-2</v>
      </c>
      <c r="CN35" s="14">
        <f t="shared" si="69"/>
        <v>0.28920129804102906</v>
      </c>
      <c r="CO35" s="13">
        <f t="shared" si="70"/>
        <v>4.8999999999999488E-2</v>
      </c>
      <c r="CP35" s="14">
        <f t="shared" si="71"/>
        <v>0.15482048907972637</v>
      </c>
      <c r="CR35" s="13">
        <f t="shared" si="72"/>
        <v>2.2333333333333094E-2</v>
      </c>
      <c r="CS35" s="14">
        <f t="shared" si="73"/>
        <v>0.28343094820325737</v>
      </c>
      <c r="CT35" s="13">
        <f t="shared" si="74"/>
        <v>-4.4999999999999929E-2</v>
      </c>
      <c r="CU35" s="14">
        <f t="shared" si="75"/>
        <v>0.22685051736510781</v>
      </c>
      <c r="CV35" s="13">
        <f t="shared" si="76"/>
        <v>-7.8666666666666885E-2</v>
      </c>
      <c r="CW35" s="14">
        <f t="shared" si="77"/>
        <v>0.24267325820257796</v>
      </c>
      <c r="CX35" s="13">
        <f t="shared" si="78"/>
        <v>4.3333333333333002E-2</v>
      </c>
      <c r="CY35" s="14">
        <f t="shared" si="79"/>
        <v>0.1364020910292861</v>
      </c>
    </row>
    <row r="36" spans="1:103" x14ac:dyDescent="0.25">
      <c r="A36" s="4">
        <v>233</v>
      </c>
      <c r="B36" s="4">
        <v>248</v>
      </c>
      <c r="C36" s="4" t="s">
        <v>56</v>
      </c>
      <c r="D36" s="2"/>
      <c r="E36" s="2">
        <f>AVERAGE('raw data'!J36,'raw data'!P36,'raw data'!V36)</f>
        <v>3.9269999999999996</v>
      </c>
      <c r="F36" s="2">
        <f>STDEV('raw data'!J36,'raw data'!P36,'raw data'!V36)</f>
        <v>1.6093476939431105E-2</v>
      </c>
      <c r="G36" s="2">
        <f>AVERAGE('raw data'!AB36,'raw data'!AH36,'raw data'!AN36)</f>
        <v>4.7609999999999992</v>
      </c>
      <c r="H36" s="2">
        <f>STDEV('raw data'!AB36,'raw data'!AH36,'raw data'!AN36)</f>
        <v>1.4142135623729393E-3</v>
      </c>
      <c r="I36" s="2">
        <f>AVERAGE('raw data'!AT36,'raw data'!AZ36,'raw data'!BF36)</f>
        <v>4.9013333333333335</v>
      </c>
      <c r="J36" s="2">
        <f>STDEV('raw data'!AT36,'raw data'!AZ36,'raw data'!BF36)</f>
        <v>0.13424355974620658</v>
      </c>
      <c r="K36" s="2">
        <f>AVERAGE('raw data'!BL36,'raw data'!BR36,'raw data'!BX36)</f>
        <v>4.8303333333333329</v>
      </c>
      <c r="L36" s="2">
        <f>STDEV('raw data'!BL36,'raw data'!BR36,'raw data'!BX36)</f>
        <v>0.2134627211794449</v>
      </c>
      <c r="M36" s="2"/>
      <c r="N36" s="2">
        <f>AVERAGE('raw data'!J136,'raw data'!P136,'raw data'!V136)</f>
        <v>3.8260000000000005</v>
      </c>
      <c r="O36" s="2">
        <f>STDEV('raw data'!J136,'raw data'!P136,'raw data'!V136)</f>
        <v>0.16306133815224272</v>
      </c>
      <c r="P36" s="2">
        <f>AVERAGE('raw data'!AB136,'raw data'!AH136,'raw data'!AN136)</f>
        <v>4.657</v>
      </c>
      <c r="Q36" s="2">
        <f>STDEV('raw data'!AB136,'raw data'!AH136,'raw data'!AN136)</f>
        <v>7.6726788020872905E-2</v>
      </c>
      <c r="R36" s="2">
        <f>AVERAGE('raw data'!AT136,'raw data'!AZ136,'raw data'!BF136)</f>
        <v>4.9029999999999996</v>
      </c>
      <c r="S36" s="2">
        <f>STDEV('raw data'!AT136,'raw data'!AZ136,'raw data'!BF136)</f>
        <v>0.11920151005754898</v>
      </c>
      <c r="T36" s="2">
        <f>AVERAGE('raw data'!BL136,'raw data'!BR136,'raw data'!BX136)</f>
        <v>4.9484999999999992</v>
      </c>
      <c r="U36" s="2">
        <f>STDEV('raw data'!BL136,'raw data'!BR136,'raw data'!BX136)</f>
        <v>1.4849242404917433E-2</v>
      </c>
      <c r="V36" s="2"/>
      <c r="W36" s="2">
        <f>AVERAGE('raw data'!J236,'raw data'!P236,'raw data'!V236)</f>
        <v>3.7233333333333332</v>
      </c>
      <c r="X36" s="2">
        <f>STDEV('raw data'!J236,'raw data'!P236,'raw data'!V236)</f>
        <v>0.13578414242220394</v>
      </c>
      <c r="Y36" s="2">
        <f>AVERAGE('raw data'!AB236,'raw data'!AH236,'raw data'!AN236)</f>
        <v>4.5606666666666671</v>
      </c>
      <c r="Z36" s="2">
        <f>STDEV('raw data'!AB236,'raw data'!AH236,'raw data'!AN236)</f>
        <v>0.12103856134857727</v>
      </c>
      <c r="AA36" s="2">
        <f>AVERAGE('raw data'!AT236,'raw data'!AZ236,'raw data'!BF236)</f>
        <v>4.8626666666666667</v>
      </c>
      <c r="AB36" s="2">
        <f>STDEV('raw data'!AT236,'raw data'!AZ236,'raw data'!BF236)</f>
        <v>0.12483722735359547</v>
      </c>
      <c r="AC36" s="2">
        <f>AVERAGE('raw data'!BL236,'raw data'!BR236,'raw data'!BX236)</f>
        <v>4.886333333333333</v>
      </c>
      <c r="AD36" s="2">
        <f>STDEV('raw data'!BL236,'raw data'!BR236,'raw data'!BX236)</f>
        <v>6.5431898439013064E-2</v>
      </c>
      <c r="AE36" s="2"/>
      <c r="AF36" s="2">
        <f>AVERAGE('raw data'!J336,'raw data'!P336,'raw data'!V336)</f>
        <v>3.657</v>
      </c>
      <c r="AG36" s="2">
        <f>STDEV('raw data'!J336,'raw data'!P336,'raw data'!V336)</f>
        <v>0.1771355413235865</v>
      </c>
      <c r="AH36" s="2">
        <f>AVERAGE('raw data'!AB336,'raw data'!AH336,'raw data'!AN336)</f>
        <v>4.4996666666666671</v>
      </c>
      <c r="AI36" s="2">
        <f>STDEV('raw data'!AB336,'raw data'!AH336,'raw data'!AN336)</f>
        <v>0.12821986325578941</v>
      </c>
      <c r="AJ36" s="2">
        <f>AVERAGE('raw data'!AT336,'raw data'!AZ336,'raw data'!BF336)</f>
        <v>4.7893333333333326</v>
      </c>
      <c r="AK36" s="2">
        <f>STDEV('raw data'!AT336,'raw data'!AZ336,'raw data'!BF336)</f>
        <v>0.14386567809360687</v>
      </c>
      <c r="AL36" s="2">
        <f>AVERAGE('raw data'!BL336,'raw data'!BR336,'raw data'!BX336)</f>
        <v>4.8760000000000003</v>
      </c>
      <c r="AM36" s="2">
        <f>STDEV('raw data'!BL336,'raw data'!BR336,'raw data'!BX336)</f>
        <v>0.14936867141405519</v>
      </c>
      <c r="AN36" s="2"/>
      <c r="AO36" s="2">
        <f>AVERAGE('raw data'!J436,'raw data'!P436,'raw data'!V436)</f>
        <v>3.6353333333333335</v>
      </c>
      <c r="AP36" s="2">
        <f>STDEV('raw data'!J436,'raw data'!P436,'raw data'!V436)</f>
        <v>4.1259342376404003E-2</v>
      </c>
      <c r="AQ36" s="2">
        <f>AVERAGE('raw data'!AB436,'raw data'!AH436,'raw data'!AN436)</f>
        <v>4.5536666666666665</v>
      </c>
      <c r="AR36" s="2">
        <f>STDEV('raw data'!AB436,'raw data'!AH436,'raw data'!AN436)</f>
        <v>8.5231058501777271E-2</v>
      </c>
      <c r="AS36" s="2">
        <f>AVERAGE('raw data'!AT436,'raw data'!AZ436,'raw data'!BF436)</f>
        <v>4.8686666666666669</v>
      </c>
      <c r="AT36" s="2">
        <f>STDEV('raw data'!AT436,'raw data'!AZ436,'raw data'!BF436)</f>
        <v>0.20202062600965606</v>
      </c>
      <c r="AU36" s="2">
        <f>AVERAGE('raw data'!BL436,'raw data'!BR436,'raw data'!BX436)</f>
        <v>4.8076666666666661</v>
      </c>
      <c r="AV36" s="2">
        <f>STDEV('raw data'!BL436,'raw data'!BR436,'raw data'!BX436)</f>
        <v>0.13963285191291236</v>
      </c>
      <c r="AW36" s="2"/>
      <c r="AX36" s="2"/>
      <c r="AY36" s="13">
        <f t="shared" si="40"/>
        <v>0.10099999999999909</v>
      </c>
      <c r="AZ36" s="14">
        <f t="shared" si="41"/>
        <v>0.17915481509167383</v>
      </c>
      <c r="BA36" s="13">
        <f t="shared" si="42"/>
        <v>0.1039999999999992</v>
      </c>
      <c r="BB36" s="14">
        <f t="shared" si="43"/>
        <v>7.8141001583245842E-2</v>
      </c>
      <c r="BC36" s="13">
        <f t="shared" si="44"/>
        <v>-1.666666666666039E-3</v>
      </c>
      <c r="BD36" s="14">
        <f t="shared" si="45"/>
        <v>0.25344506980375558</v>
      </c>
      <c r="BE36" s="13">
        <f t="shared" si="46"/>
        <v>-0.11816666666666631</v>
      </c>
      <c r="BF36" s="14">
        <f t="shared" si="47"/>
        <v>0.22831196358436234</v>
      </c>
      <c r="BH36" s="13">
        <f t="shared" si="48"/>
        <v>0.10266666666666735</v>
      </c>
      <c r="BI36" s="14">
        <f t="shared" si="49"/>
        <v>0.29884548057444665</v>
      </c>
      <c r="BJ36" s="13">
        <f t="shared" si="50"/>
        <v>9.6333333333332938E-2</v>
      </c>
      <c r="BK36" s="14">
        <f t="shared" si="51"/>
        <v>0.19776534936945017</v>
      </c>
      <c r="BL36" s="13">
        <f t="shared" si="52"/>
        <v>4.0333333333332888E-2</v>
      </c>
      <c r="BM36" s="14">
        <f t="shared" si="53"/>
        <v>0.24403873741114446</v>
      </c>
      <c r="BN36" s="13">
        <f t="shared" si="54"/>
        <v>6.2166666666666259E-2</v>
      </c>
      <c r="BO36" s="14">
        <f t="shared" si="55"/>
        <v>8.0281140843930496E-2</v>
      </c>
      <c r="BP36" s="13"/>
      <c r="BQ36" s="13">
        <f>N36-AF36</f>
        <v>0.16900000000000048</v>
      </c>
      <c r="BR36" s="14">
        <f>O36+AG36</f>
        <v>0.34019687947582922</v>
      </c>
      <c r="BS36" s="13">
        <f>P36-AH36</f>
        <v>0.15733333333333288</v>
      </c>
      <c r="BT36" s="14">
        <f>Q36+AI36</f>
        <v>0.20494665127666231</v>
      </c>
      <c r="BU36" s="13">
        <f>R36-AJ36</f>
        <v>0.11366666666666703</v>
      </c>
      <c r="BV36" s="14">
        <f>S36+AK36</f>
        <v>0.26306718815115582</v>
      </c>
      <c r="BW36" s="13">
        <f>T36-AL36</f>
        <v>7.2499999999998899E-2</v>
      </c>
      <c r="BX36" s="14">
        <f>U36+AM36</f>
        <v>0.16421791381897263</v>
      </c>
      <c r="BZ36" s="13">
        <f t="shared" si="56"/>
        <v>0.19066666666666698</v>
      </c>
      <c r="CA36" s="14">
        <f t="shared" si="57"/>
        <v>0.20432068052864671</v>
      </c>
      <c r="CB36" s="13">
        <f t="shared" si="58"/>
        <v>0.1033333333333335</v>
      </c>
      <c r="CC36" s="14">
        <f t="shared" si="59"/>
        <v>0.16195784652265016</v>
      </c>
      <c r="CD36" s="13">
        <f t="shared" si="60"/>
        <v>3.4333333333332661E-2</v>
      </c>
      <c r="CE36" s="14">
        <f t="shared" si="61"/>
        <v>0.32122213606720507</v>
      </c>
      <c r="CF36" s="13">
        <f t="shared" si="62"/>
        <v>0.14083333333333314</v>
      </c>
      <c r="CG36" s="14">
        <f t="shared" si="63"/>
        <v>0.1544820943178298</v>
      </c>
      <c r="CI36" s="13">
        <f t="shared" si="64"/>
        <v>8.7999999999999634E-2</v>
      </c>
      <c r="CJ36" s="14">
        <f t="shared" si="65"/>
        <v>0.17704348479860793</v>
      </c>
      <c r="CK36" s="13">
        <f t="shared" si="66"/>
        <v>7.0000000000005613E-3</v>
      </c>
      <c r="CL36" s="14">
        <f t="shared" si="67"/>
        <v>0.20626961985035452</v>
      </c>
      <c r="CM36" s="13">
        <f t="shared" si="68"/>
        <v>-6.0000000000002274E-3</v>
      </c>
      <c r="CN36" s="14">
        <f t="shared" si="69"/>
        <v>0.32685785336325152</v>
      </c>
      <c r="CO36" s="13">
        <f t="shared" si="70"/>
        <v>7.8666666666666885E-2</v>
      </c>
      <c r="CP36" s="14">
        <f t="shared" si="71"/>
        <v>0.20506475035192542</v>
      </c>
      <c r="CR36" s="13">
        <f t="shared" si="72"/>
        <v>2.1666666666666501E-2</v>
      </c>
      <c r="CS36" s="14">
        <f t="shared" si="73"/>
        <v>0.21839488369999049</v>
      </c>
      <c r="CT36" s="13">
        <f t="shared" si="74"/>
        <v>-5.3999999999999382E-2</v>
      </c>
      <c r="CU36" s="14">
        <f t="shared" si="75"/>
        <v>0.21345092175756669</v>
      </c>
      <c r="CV36" s="13">
        <f t="shared" si="76"/>
        <v>-7.9333333333334366E-2</v>
      </c>
      <c r="CW36" s="14">
        <f t="shared" si="77"/>
        <v>0.34588630410326293</v>
      </c>
      <c r="CX36" s="13">
        <f t="shared" si="78"/>
        <v>6.8333333333334245E-2</v>
      </c>
      <c r="CY36" s="14">
        <f t="shared" si="79"/>
        <v>0.28900152332696755</v>
      </c>
    </row>
    <row r="37" spans="1:103" x14ac:dyDescent="0.25">
      <c r="A37" s="4">
        <v>259</v>
      </c>
      <c r="B37" s="4">
        <v>272</v>
      </c>
      <c r="C37" s="4" t="s">
        <v>57</v>
      </c>
      <c r="D37" s="2"/>
      <c r="E37" s="2">
        <f>AVERAGE('raw data'!J37,'raw data'!P37,'raw data'!V37)</f>
        <v>2.8820000000000001</v>
      </c>
      <c r="F37" s="2">
        <f>STDEV('raw data'!J37,'raw data'!P37,'raw data'!V37)</f>
        <v>0.10505712731652242</v>
      </c>
      <c r="G37" s="2">
        <f>AVERAGE('raw data'!AB37,'raw data'!AH37,'raw data'!AN37)</f>
        <v>3.0219999999999998</v>
      </c>
      <c r="H37" s="2">
        <f>STDEV('raw data'!AB37,'raw data'!AH37,'raw data'!AN37)</f>
        <v>1.1313708498984771E-2</v>
      </c>
      <c r="I37" s="2">
        <f>AVERAGE('raw data'!AT37,'raw data'!AZ37,'raw data'!BF37)</f>
        <v>2.8649999999999998</v>
      </c>
      <c r="J37" s="2">
        <f>STDEV('raw data'!AT37,'raw data'!AZ37,'raw data'!BF37)</f>
        <v>0.1430419518882485</v>
      </c>
      <c r="K37" s="2">
        <f>AVERAGE('raw data'!BL37,'raw data'!BR37,'raw data'!BX37)</f>
        <v>2.8646666666666665</v>
      </c>
      <c r="L37" s="2">
        <f>STDEV('raw data'!BL37,'raw data'!BR37,'raw data'!BX37)</f>
        <v>0.16083013813751876</v>
      </c>
      <c r="M37" s="2"/>
      <c r="N37" s="2">
        <f>AVERAGE('raw data'!J137,'raw data'!P137,'raw data'!V137)</f>
        <v>2.8699999999999997</v>
      </c>
      <c r="O37" s="2">
        <f>STDEV('raw data'!J137,'raw data'!P137,'raw data'!V137)</f>
        <v>0.12439855304624735</v>
      </c>
      <c r="P37" s="2">
        <f>AVERAGE('raw data'!AB137,'raw data'!AH137,'raw data'!AN137)</f>
        <v>2.9226666666666667</v>
      </c>
      <c r="Q37" s="2">
        <f>STDEV('raw data'!AB137,'raw data'!AH137,'raw data'!AN137)</f>
        <v>0.15188921401249458</v>
      </c>
      <c r="R37" s="2">
        <f>AVERAGE('raw data'!AT137,'raw data'!AZ137,'raw data'!BF137)</f>
        <v>2.8776666666666664</v>
      </c>
      <c r="S37" s="2">
        <f>STDEV('raw data'!AT137,'raw data'!AZ137,'raw data'!BF137)</f>
        <v>0.19457988933426135</v>
      </c>
      <c r="T37" s="2">
        <f>AVERAGE('raw data'!BL137,'raw data'!BR137,'raw data'!BX137)</f>
        <v>2.8736666666666668</v>
      </c>
      <c r="U37" s="2">
        <f>STDEV('raw data'!BL137,'raw data'!BR137,'raw data'!BX137)</f>
        <v>0.14326316111734153</v>
      </c>
      <c r="V37" s="2"/>
      <c r="W37" s="2">
        <f>AVERAGE('raw data'!J237,'raw data'!P237,'raw data'!V237)</f>
        <v>2.7509999999999999</v>
      </c>
      <c r="X37" s="2">
        <f>STDEV('raw data'!J237,'raw data'!P237,'raw data'!V237)</f>
        <v>0.19248636315334119</v>
      </c>
      <c r="Y37" s="2">
        <f>AVERAGE('raw data'!AB237,'raw data'!AH237,'raw data'!AN237)</f>
        <v>2.8546666666666667</v>
      </c>
      <c r="Z37" s="2">
        <f>STDEV('raw data'!AB237,'raw data'!AH237,'raw data'!AN237)</f>
        <v>0.14771707190888031</v>
      </c>
      <c r="AA37" s="2">
        <f>AVERAGE('raw data'!AT237,'raw data'!AZ237,'raw data'!BF237)</f>
        <v>2.8069999999999999</v>
      </c>
      <c r="AB37" s="2">
        <f>STDEV('raw data'!AT237,'raw data'!AZ237,'raw data'!BF237)</f>
        <v>0.17467398203510456</v>
      </c>
      <c r="AC37" s="2">
        <f>AVERAGE('raw data'!BL237,'raw data'!BR237,'raw data'!BX237)</f>
        <v>2.8663333333333334</v>
      </c>
      <c r="AD37" s="2">
        <f>STDEV('raw data'!BL237,'raw data'!BR237,'raw data'!BX237)</f>
        <v>8.8189190569668632E-2</v>
      </c>
      <c r="AE37" s="2"/>
      <c r="AF37" s="2">
        <f>AVERAGE('raw data'!J337,'raw data'!P337,'raw data'!V337)</f>
        <v>2.7653333333333339</v>
      </c>
      <c r="AG37" s="2">
        <f>STDEV('raw data'!J337,'raw data'!P337,'raw data'!V337)</f>
        <v>0.16620569585105477</v>
      </c>
      <c r="AH37" s="2">
        <f>AVERAGE('raw data'!AB337,'raw data'!AH337,'raw data'!AN337)</f>
        <v>2.8333333333333335</v>
      </c>
      <c r="AI37" s="2">
        <f>STDEV('raw data'!AB337,'raw data'!AH337,'raw data'!AN337)</f>
        <v>0.12290375638414537</v>
      </c>
      <c r="AJ37" s="2">
        <f>AVERAGE('raw data'!AT337,'raw data'!AZ337,'raw data'!BF337)</f>
        <v>2.8149999999999999</v>
      </c>
      <c r="AK37" s="2">
        <f>STDEV('raw data'!AT337,'raw data'!AZ337,'raw data'!BF337)</f>
        <v>0.1410354565348729</v>
      </c>
      <c r="AL37" s="2">
        <f>AVERAGE('raw data'!BL337,'raw data'!BR337,'raw data'!BX337)</f>
        <v>2.8386666666666667</v>
      </c>
      <c r="AM37" s="2">
        <f>STDEV('raw data'!BL337,'raw data'!BR337,'raw data'!BX337)</f>
        <v>9.8764028539409507E-2</v>
      </c>
      <c r="AN37" s="2"/>
      <c r="AO37" s="2">
        <f>AVERAGE('raw data'!J437,'raw data'!P437,'raw data'!V437)</f>
        <v>2.7309999999999999</v>
      </c>
      <c r="AP37" s="2">
        <f>STDEV('raw data'!J437,'raw data'!P437,'raw data'!V437)</f>
        <v>0.11221408111284419</v>
      </c>
      <c r="AQ37" s="2">
        <f>AVERAGE('raw data'!AB437,'raw data'!AH437,'raw data'!AN437)</f>
        <v>2.8573333333333331</v>
      </c>
      <c r="AR37" s="2">
        <f>STDEV('raw data'!AB437,'raw data'!AH437,'raw data'!AN437)</f>
        <v>0.14602853602407084</v>
      </c>
      <c r="AS37" s="2">
        <f>AVERAGE('raw data'!AT437,'raw data'!AZ437,'raw data'!BF437)</f>
        <v>2.8420000000000001</v>
      </c>
      <c r="AT37" s="2">
        <f>STDEV('raw data'!AT437,'raw data'!AZ437,'raw data'!BF437)</f>
        <v>0.21019276866724007</v>
      </c>
      <c r="AU37" s="2">
        <f>AVERAGE('raw data'!BL437,'raw data'!BR437,'raw data'!BX437)</f>
        <v>2.8349999999999995</v>
      </c>
      <c r="AV37" s="2">
        <f>STDEV('raw data'!BL437,'raw data'!BR437,'raw data'!BX437)</f>
        <v>8.6850446170414167E-2</v>
      </c>
      <c r="AW37" s="2"/>
      <c r="AX37" s="2"/>
      <c r="AY37" s="13">
        <f t="shared" si="40"/>
        <v>1.2000000000000455E-2</v>
      </c>
      <c r="AZ37" s="14">
        <f t="shared" si="41"/>
        <v>0.22945568036276975</v>
      </c>
      <c r="BA37" s="13">
        <f t="shared" si="42"/>
        <v>9.9333333333333051E-2</v>
      </c>
      <c r="BB37" s="14">
        <f t="shared" si="43"/>
        <v>0.16320292251147936</v>
      </c>
      <c r="BC37" s="13">
        <f t="shared" si="44"/>
        <v>-1.2666666666666604E-2</v>
      </c>
      <c r="BD37" s="14">
        <f t="shared" si="45"/>
        <v>0.33762184122250982</v>
      </c>
      <c r="BE37" s="13">
        <f t="shared" si="46"/>
        <v>-9.0000000000003411E-3</v>
      </c>
      <c r="BF37" s="14">
        <f t="shared" si="47"/>
        <v>0.30409329925486028</v>
      </c>
      <c r="BH37" s="13">
        <f t="shared" si="48"/>
        <v>0.11899999999999977</v>
      </c>
      <c r="BI37" s="14">
        <f t="shared" si="49"/>
        <v>0.31688491619958853</v>
      </c>
      <c r="BJ37" s="13">
        <f t="shared" si="50"/>
        <v>6.800000000000006E-2</v>
      </c>
      <c r="BK37" s="14">
        <f t="shared" si="51"/>
        <v>0.29960628592137489</v>
      </c>
      <c r="BL37" s="13">
        <f t="shared" si="52"/>
        <v>7.0666666666666433E-2</v>
      </c>
      <c r="BM37" s="14">
        <f t="shared" si="53"/>
        <v>0.36925387136936594</v>
      </c>
      <c r="BN37" s="13">
        <f t="shared" si="54"/>
        <v>7.3333333333334139E-3</v>
      </c>
      <c r="BO37" s="14">
        <f t="shared" si="55"/>
        <v>0.23145235168701017</v>
      </c>
      <c r="BP37" s="13"/>
      <c r="BQ37" s="13">
        <f>N37-AF37</f>
        <v>0.1046666666666658</v>
      </c>
      <c r="BR37" s="14">
        <f>O37+AG37</f>
        <v>0.29060424889730213</v>
      </c>
      <c r="BS37" s="13">
        <f>P37-AH37</f>
        <v>8.9333333333333265E-2</v>
      </c>
      <c r="BT37" s="14">
        <f>Q37+AI37</f>
        <v>0.27479297039663997</v>
      </c>
      <c r="BU37" s="13">
        <f>R37-AJ37</f>
        <v>6.2666666666666426E-2</v>
      </c>
      <c r="BV37" s="14">
        <f>S37+AK37</f>
        <v>0.33561534586913422</v>
      </c>
      <c r="BW37" s="13">
        <f>T37-AL37</f>
        <v>3.5000000000000142E-2</v>
      </c>
      <c r="BX37" s="14">
        <f>U37+AM37</f>
        <v>0.24202718965675102</v>
      </c>
      <c r="BZ37" s="13">
        <f t="shared" si="56"/>
        <v>0.13899999999999979</v>
      </c>
      <c r="CA37" s="14">
        <f t="shared" si="57"/>
        <v>0.23661263415909153</v>
      </c>
      <c r="CB37" s="13">
        <f t="shared" si="58"/>
        <v>6.5333333333333687E-2</v>
      </c>
      <c r="CC37" s="14">
        <f t="shared" si="59"/>
        <v>0.2979177500365654</v>
      </c>
      <c r="CD37" s="13">
        <f t="shared" si="60"/>
        <v>3.5666666666666291E-2</v>
      </c>
      <c r="CE37" s="14">
        <f t="shared" si="61"/>
        <v>0.40477265800150142</v>
      </c>
      <c r="CF37" s="13">
        <f t="shared" si="62"/>
        <v>3.8666666666667293E-2</v>
      </c>
      <c r="CG37" s="14">
        <f t="shared" si="63"/>
        <v>0.23011360728775571</v>
      </c>
      <c r="CI37" s="13">
        <f t="shared" si="64"/>
        <v>2.0000000000000018E-2</v>
      </c>
      <c r="CJ37" s="14">
        <f t="shared" si="65"/>
        <v>0.30470044426618537</v>
      </c>
      <c r="CK37" s="13">
        <f t="shared" si="66"/>
        <v>-2.666666666666373E-3</v>
      </c>
      <c r="CL37" s="14">
        <f t="shared" si="67"/>
        <v>0.29374560793295112</v>
      </c>
      <c r="CM37" s="13">
        <f t="shared" si="68"/>
        <v>-3.5000000000000142E-2</v>
      </c>
      <c r="CN37" s="14">
        <f t="shared" si="69"/>
        <v>0.38486675070234466</v>
      </c>
      <c r="CO37" s="13">
        <f t="shared" si="70"/>
        <v>3.1333333333333879E-2</v>
      </c>
      <c r="CP37" s="14">
        <f t="shared" si="71"/>
        <v>0.1750396367400828</v>
      </c>
      <c r="CR37" s="13">
        <f t="shared" si="72"/>
        <v>3.4333333333333993E-2</v>
      </c>
      <c r="CS37" s="14">
        <f t="shared" si="73"/>
        <v>0.27841977696389897</v>
      </c>
      <c r="CT37" s="13">
        <f t="shared" si="74"/>
        <v>-2.3999999999999577E-2</v>
      </c>
      <c r="CU37" s="14">
        <f t="shared" si="75"/>
        <v>0.2689322924082162</v>
      </c>
      <c r="CV37" s="13">
        <f t="shared" si="76"/>
        <v>-2.7000000000000135E-2</v>
      </c>
      <c r="CW37" s="14">
        <f t="shared" si="77"/>
        <v>0.35122822520211294</v>
      </c>
      <c r="CX37" s="13">
        <f t="shared" si="78"/>
        <v>3.666666666667151E-3</v>
      </c>
      <c r="CY37" s="14">
        <f t="shared" si="79"/>
        <v>0.18561447470982367</v>
      </c>
    </row>
    <row r="38" spans="1:103" x14ac:dyDescent="0.25">
      <c r="A38" s="4">
        <v>259</v>
      </c>
      <c r="B38" s="4">
        <v>273</v>
      </c>
      <c r="C38" s="4" t="s">
        <v>58</v>
      </c>
      <c r="D38" s="2"/>
      <c r="E38" s="2">
        <f>AVERAGE('raw data'!J38,'raw data'!P38,'raw data'!V38)</f>
        <v>3.1799999999999997</v>
      </c>
      <c r="F38" s="2">
        <f>STDEV('raw data'!J38,'raw data'!P38,'raw data'!V38)</f>
        <v>5.6400354608814249E-2</v>
      </c>
      <c r="G38" s="2">
        <f>AVERAGE('raw data'!AB38,'raw data'!AH38,'raw data'!AN38)</f>
        <v>3.3130000000000002</v>
      </c>
      <c r="H38" s="2">
        <f>STDEV('raw data'!AB38,'raw data'!AH38,'raw data'!AN38)</f>
        <v>1.1313708498984771E-2</v>
      </c>
      <c r="I38" s="2">
        <f>AVERAGE('raw data'!AT38,'raw data'!AZ38,'raw data'!BF38)</f>
        <v>3.1533333333333329</v>
      </c>
      <c r="J38" s="2">
        <f>STDEV('raw data'!AT38,'raw data'!AZ38,'raw data'!BF38)</f>
        <v>0.1870436669158658</v>
      </c>
      <c r="K38" s="2">
        <f>AVERAGE('raw data'!BL38,'raw data'!BR38,'raw data'!BX38)</f>
        <v>3.0459999999999998</v>
      </c>
      <c r="L38" s="2">
        <f>STDEV('raw data'!BL38,'raw data'!BR38,'raw data'!BX38)</f>
        <v>0.10349396117648611</v>
      </c>
      <c r="M38" s="2"/>
      <c r="N38" s="2">
        <f>AVERAGE('raw data'!J138,'raw data'!P138,'raw data'!V138)</f>
        <v>3.1086666666666667</v>
      </c>
      <c r="O38" s="2">
        <f>STDEV('raw data'!J138,'raw data'!P138,'raw data'!V138)</f>
        <v>9.1675151122500714E-2</v>
      </c>
      <c r="P38" s="2">
        <f>AVERAGE('raw data'!AB138,'raw data'!AH138,'raw data'!AN138)</f>
        <v>3.2283333333333335</v>
      </c>
      <c r="Q38" s="2">
        <f>STDEV('raw data'!AB138,'raw data'!AH138,'raw data'!AN138)</f>
        <v>8.3008031739906521E-2</v>
      </c>
      <c r="R38" s="2">
        <f>AVERAGE('raw data'!AT138,'raw data'!AZ138,'raw data'!BF138)</f>
        <v>3.1440000000000001</v>
      </c>
      <c r="S38" s="2">
        <f>STDEV('raw data'!AT138,'raw data'!AZ138,'raw data'!BF138)</f>
        <v>0.17643979143039135</v>
      </c>
      <c r="T38" s="2">
        <f>AVERAGE('raw data'!BL138,'raw data'!BR138,'raw data'!BX138)</f>
        <v>3.0986666666666665</v>
      </c>
      <c r="U38" s="2">
        <f>STDEV('raw data'!BL138,'raw data'!BR138,'raw data'!BX138)</f>
        <v>0.18143134606052311</v>
      </c>
      <c r="V38" s="2"/>
      <c r="W38" s="2">
        <f>AVERAGE('raw data'!J238,'raw data'!P238,'raw data'!V238)</f>
        <v>2.9426666666666672</v>
      </c>
      <c r="X38" s="2">
        <f>STDEV('raw data'!J238,'raw data'!P238,'raw data'!V238)</f>
        <v>0.23625480594758982</v>
      </c>
      <c r="Y38" s="2">
        <f>AVERAGE('raw data'!AB238,'raw data'!AH238,'raw data'!AN238)</f>
        <v>3.0259999999999998</v>
      </c>
      <c r="Z38" s="2">
        <f>STDEV('raw data'!AB238,'raw data'!AH238,'raw data'!AN238)</f>
        <v>0.142313035242735</v>
      </c>
      <c r="AA38" s="2">
        <f>AVERAGE('raw data'!AT238,'raw data'!AZ238,'raw data'!BF238)</f>
        <v>3.0720000000000005</v>
      </c>
      <c r="AB38" s="2">
        <f>STDEV('raw data'!AT238,'raw data'!AZ238,'raw data'!BF238)</f>
        <v>6.7549981495186109E-2</v>
      </c>
      <c r="AC38" s="2">
        <f>AVERAGE('raw data'!BL238,'raw data'!BR238,'raw data'!BX238)</f>
        <v>2.9830000000000001</v>
      </c>
      <c r="AD38" s="2">
        <f>STDEV('raw data'!BL238,'raw data'!BR238,'raw data'!BX238)</f>
        <v>9.832090316916349E-2</v>
      </c>
      <c r="AE38" s="2"/>
      <c r="AF38" s="2">
        <f>AVERAGE('raw data'!J338,'raw data'!P338,'raw data'!V338)</f>
        <v>3.0166666666666671</v>
      </c>
      <c r="AG38" s="2">
        <f>STDEV('raw data'!J338,'raw data'!P338,'raw data'!V338)</f>
        <v>0.17601515086302461</v>
      </c>
      <c r="AH38" s="2">
        <f>AVERAGE('raw data'!AB338,'raw data'!AH338,'raw data'!AN338)</f>
        <v>3.1686666666666667</v>
      </c>
      <c r="AI38" s="2">
        <f>STDEV('raw data'!AB338,'raw data'!AH338,'raw data'!AN338)</f>
        <v>0.10762124945071641</v>
      </c>
      <c r="AJ38" s="2">
        <f>AVERAGE('raw data'!AT338,'raw data'!AZ338,'raw data'!BF338)</f>
        <v>3.0366666666666666</v>
      </c>
      <c r="AK38" s="2">
        <f>STDEV('raw data'!AT338,'raw data'!AZ338,'raw data'!BF338)</f>
        <v>9.5584168842613809E-2</v>
      </c>
      <c r="AL38" s="2">
        <f>AVERAGE('raw data'!BL338,'raw data'!BR338,'raw data'!BX338)</f>
        <v>3.1606666666666663</v>
      </c>
      <c r="AM38" s="2">
        <f>STDEV('raw data'!BL338,'raw data'!BR338,'raw data'!BX338)</f>
        <v>7.1143048383755264E-2</v>
      </c>
      <c r="AN38" s="2"/>
      <c r="AO38" s="2">
        <f>AVERAGE('raw data'!J438,'raw data'!P438,'raw data'!V438)</f>
        <v>3.0186666666666668</v>
      </c>
      <c r="AP38" s="2">
        <f>STDEV('raw data'!J438,'raw data'!P438,'raw data'!V438)</f>
        <v>5.3724606404638713E-2</v>
      </c>
      <c r="AQ38" s="2">
        <f>AVERAGE('raw data'!AB438,'raw data'!AH438,'raw data'!AN438)</f>
        <v>3.0713333333333335</v>
      </c>
      <c r="AR38" s="2">
        <f>STDEV('raw data'!AB438,'raw data'!AH438,'raw data'!AN438)</f>
        <v>3.6115555282084967E-2</v>
      </c>
      <c r="AS38" s="2">
        <f>AVERAGE('raw data'!AT438,'raw data'!AZ438,'raw data'!BF438)</f>
        <v>3.1169999999999995</v>
      </c>
      <c r="AT38" s="2">
        <f>STDEV('raw data'!AT438,'raw data'!AZ438,'raw data'!BF438)</f>
        <v>0.12735383779062159</v>
      </c>
      <c r="AU38" s="2">
        <f>AVERAGE('raw data'!BL438,'raw data'!BR438,'raw data'!BX438)</f>
        <v>3.0903333333333336</v>
      </c>
      <c r="AV38" s="2">
        <f>STDEV('raw data'!BL438,'raw data'!BR438,'raw data'!BX438)</f>
        <v>0.11741095917048508</v>
      </c>
      <c r="AW38" s="2"/>
      <c r="AX38" s="2"/>
      <c r="AY38" s="13">
        <f t="shared" si="40"/>
        <v>7.1333333333333027E-2</v>
      </c>
      <c r="AZ38" s="14">
        <f t="shared" si="41"/>
        <v>0.14807550573131495</v>
      </c>
      <c r="BA38" s="13">
        <f t="shared" si="42"/>
        <v>8.4666666666666668E-2</v>
      </c>
      <c r="BB38" s="14">
        <f t="shared" si="43"/>
        <v>9.4321740238891297E-2</v>
      </c>
      <c r="BC38" s="13">
        <f t="shared" si="44"/>
        <v>9.3333333333327495E-3</v>
      </c>
      <c r="BD38" s="14">
        <f t="shared" si="45"/>
        <v>0.36348345834625717</v>
      </c>
      <c r="BE38" s="13">
        <f t="shared" si="46"/>
        <v>-5.2666666666666639E-2</v>
      </c>
      <c r="BF38" s="14">
        <f t="shared" si="47"/>
        <v>0.28492530723700921</v>
      </c>
      <c r="BH38" s="13">
        <f t="shared" si="48"/>
        <v>0.16599999999999948</v>
      </c>
      <c r="BI38" s="14">
        <f t="shared" si="49"/>
        <v>0.32792995707009054</v>
      </c>
      <c r="BJ38" s="13">
        <f t="shared" si="50"/>
        <v>0.2023333333333337</v>
      </c>
      <c r="BK38" s="14">
        <f t="shared" si="51"/>
        <v>0.22532106698264154</v>
      </c>
      <c r="BL38" s="13">
        <f t="shared" si="52"/>
        <v>7.199999999999962E-2</v>
      </c>
      <c r="BM38" s="14">
        <f t="shared" si="53"/>
        <v>0.24398977292557744</v>
      </c>
      <c r="BN38" s="13">
        <f t="shared" si="54"/>
        <v>0.11566666666666636</v>
      </c>
      <c r="BO38" s="14">
        <f t="shared" si="55"/>
        <v>0.27975224922968661</v>
      </c>
      <c r="BP38" s="13"/>
      <c r="BQ38" s="13">
        <f>N38-AF38</f>
        <v>9.1999999999999638E-2</v>
      </c>
      <c r="BR38" s="14">
        <f>O38+AG38</f>
        <v>0.26769030198552535</v>
      </c>
      <c r="BS38" s="13">
        <f>P38-AH38</f>
        <v>5.9666666666666757E-2</v>
      </c>
      <c r="BT38" s="14">
        <f>Q38+AI38</f>
        <v>0.19062928119062295</v>
      </c>
      <c r="BU38" s="13">
        <f>R38-AJ38</f>
        <v>0.1073333333333335</v>
      </c>
      <c r="BV38" s="14">
        <f>S38+AK38</f>
        <v>0.27202396027300513</v>
      </c>
      <c r="BW38" s="13">
        <f>T38-AL38</f>
        <v>-6.1999999999999833E-2</v>
      </c>
      <c r="BX38" s="14">
        <f>U38+AM38</f>
        <v>0.25257439444427837</v>
      </c>
      <c r="BZ38" s="13">
        <f t="shared" si="56"/>
        <v>8.9999999999999858E-2</v>
      </c>
      <c r="CA38" s="14">
        <f t="shared" si="57"/>
        <v>0.14539975752713943</v>
      </c>
      <c r="CB38" s="13">
        <f t="shared" si="58"/>
        <v>0.15700000000000003</v>
      </c>
      <c r="CC38" s="14">
        <f t="shared" si="59"/>
        <v>0.11912358702199149</v>
      </c>
      <c r="CD38" s="13">
        <f t="shared" si="60"/>
        <v>2.7000000000000579E-2</v>
      </c>
      <c r="CE38" s="14">
        <f t="shared" si="61"/>
        <v>0.30379362922101294</v>
      </c>
      <c r="CF38" s="13">
        <f t="shared" si="62"/>
        <v>8.3333333333328596E-3</v>
      </c>
      <c r="CG38" s="14">
        <f t="shared" si="63"/>
        <v>0.29884230523100819</v>
      </c>
      <c r="CI38" s="13">
        <f t="shared" si="64"/>
        <v>-7.5999999999999623E-2</v>
      </c>
      <c r="CJ38" s="14">
        <f t="shared" si="65"/>
        <v>0.28997941235222852</v>
      </c>
      <c r="CK38" s="13">
        <f t="shared" si="66"/>
        <v>-4.533333333333367E-2</v>
      </c>
      <c r="CL38" s="14">
        <f t="shared" si="67"/>
        <v>0.17842859052481996</v>
      </c>
      <c r="CM38" s="13">
        <f t="shared" si="68"/>
        <v>-4.4999999999999041E-2</v>
      </c>
      <c r="CN38" s="14">
        <f t="shared" si="69"/>
        <v>0.19490381928580769</v>
      </c>
      <c r="CO38" s="13">
        <f t="shared" si="70"/>
        <v>-0.1073333333333335</v>
      </c>
      <c r="CP38" s="14">
        <f t="shared" si="71"/>
        <v>0.21573186233964858</v>
      </c>
      <c r="CR38" s="13">
        <f t="shared" si="72"/>
        <v>-1.9999999999997797E-3</v>
      </c>
      <c r="CS38" s="14">
        <f t="shared" si="73"/>
        <v>0.22973975726766332</v>
      </c>
      <c r="CT38" s="13">
        <f t="shared" si="74"/>
        <v>9.7333333333333272E-2</v>
      </c>
      <c r="CU38" s="14">
        <f t="shared" si="75"/>
        <v>0.14373680473280137</v>
      </c>
      <c r="CV38" s="13">
        <f t="shared" si="76"/>
        <v>-8.0333333333332924E-2</v>
      </c>
      <c r="CW38" s="14">
        <f t="shared" si="77"/>
        <v>0.2229380066332354</v>
      </c>
      <c r="CX38" s="13">
        <f t="shared" si="78"/>
        <v>7.0333333333332693E-2</v>
      </c>
      <c r="CY38" s="14">
        <f t="shared" si="79"/>
        <v>0.18855400755424034</v>
      </c>
    </row>
    <row r="39" spans="1:103" ht="15" customHeight="1" x14ac:dyDescent="0.25">
      <c r="A39" s="4">
        <v>273</v>
      </c>
      <c r="B39" s="4">
        <v>289</v>
      </c>
      <c r="C39" s="4" t="s">
        <v>59</v>
      </c>
      <c r="D39" s="2"/>
      <c r="E39" s="2">
        <f>AVERAGE('raw data'!J39,'raw data'!P39,'raw data'!V39)</f>
        <v>2.9309999999999996</v>
      </c>
      <c r="F39" s="2">
        <f>STDEV('raw data'!J39,'raw data'!P39,'raw data'!V39)</f>
        <v>3.4828149534536106E-2</v>
      </c>
      <c r="G39" s="2">
        <f>AVERAGE('raw data'!AB39,'raw data'!AH39,'raw data'!AN39)</f>
        <v>3.7130000000000001</v>
      </c>
      <c r="H39" s="2">
        <f>STDEV('raw data'!AB39,'raw data'!AH39,'raw data'!AN39)</f>
        <v>2.8284271247461926E-2</v>
      </c>
      <c r="I39" s="2">
        <f>AVERAGE('raw data'!AT39,'raw data'!AZ39,'raw data'!BF39)</f>
        <v>4.0089999999999995</v>
      </c>
      <c r="J39" s="2">
        <f>STDEV('raw data'!AT39,'raw data'!AZ39,'raw data'!BF39)</f>
        <v>3.2695565448543552E-2</v>
      </c>
      <c r="K39" s="2">
        <f>AVERAGE('raw data'!BL39,'raw data'!BR39,'raw data'!BX39)</f>
        <v>4.296333333333334</v>
      </c>
      <c r="L39" s="2">
        <f>STDEV('raw data'!BL39,'raw data'!BR39,'raw data'!BX39)</f>
        <v>4.9521039299809985E-2</v>
      </c>
      <c r="M39" s="2"/>
      <c r="N39" s="2">
        <f>AVERAGE('raw data'!J139,'raw data'!P139,'raw data'!V139)</f>
        <v>2.890333333333333</v>
      </c>
      <c r="O39" s="2">
        <f>STDEV('raw data'!J139,'raw data'!P139,'raw data'!V139)</f>
        <v>9.5038588653942879E-2</v>
      </c>
      <c r="P39" s="2">
        <f>AVERAGE('raw data'!AB139,'raw data'!AH139,'raw data'!AN139)</f>
        <v>3.6996666666666669</v>
      </c>
      <c r="Q39" s="2">
        <f>STDEV('raw data'!AB139,'raw data'!AH139,'raw data'!AN139)</f>
        <v>2.3288051299611458E-2</v>
      </c>
      <c r="R39" s="2">
        <f>AVERAGE('raw data'!AT139,'raw data'!AZ139,'raw data'!BF139)</f>
        <v>4.0376666666666665</v>
      </c>
      <c r="S39" s="2">
        <f>STDEV('raw data'!AT139,'raw data'!AZ139,'raw data'!BF139)</f>
        <v>4.38216080642111E-2</v>
      </c>
      <c r="T39" s="2">
        <f>AVERAGE('raw data'!BL139,'raw data'!BR139,'raw data'!BX139)</f>
        <v>4.3263333333333334</v>
      </c>
      <c r="U39" s="2">
        <f>STDEV('raw data'!BL139,'raw data'!BR139,'raw data'!BX139)</f>
        <v>3.9627431576287196E-2</v>
      </c>
      <c r="V39" s="2"/>
      <c r="W39" s="2">
        <f>AVERAGE('raw data'!J239,'raw data'!P239,'raw data'!V239)</f>
        <v>2.8350000000000004</v>
      </c>
      <c r="X39" s="2">
        <f>STDEV('raw data'!J239,'raw data'!P239,'raw data'!V239)</f>
        <v>0.10064293318460062</v>
      </c>
      <c r="Y39" s="2">
        <f>AVERAGE('raw data'!AB239,'raw data'!AH239,'raw data'!AN239)</f>
        <v>3.6976666666666667</v>
      </c>
      <c r="Z39" s="2">
        <f>STDEV('raw data'!AB239,'raw data'!AH239,'raw data'!AN239)</f>
        <v>1.5947831618541092E-2</v>
      </c>
      <c r="AA39" s="2">
        <f>AVERAGE('raw data'!AT239,'raw data'!AZ239,'raw data'!BF239)</f>
        <v>4.0270000000000001</v>
      </c>
      <c r="AB39" s="2">
        <f>STDEV('raw data'!AT239,'raw data'!AZ239,'raw data'!BF239)</f>
        <v>9.2368825910044208E-2</v>
      </c>
      <c r="AC39" s="2">
        <f>AVERAGE('raw data'!BL239,'raw data'!BR239,'raw data'!BX239)</f>
        <v>4.3366666666666669</v>
      </c>
      <c r="AD39" s="2">
        <f>STDEV('raw data'!BL239,'raw data'!BR239,'raw data'!BX239)</f>
        <v>9.2915732431779648E-3</v>
      </c>
      <c r="AE39" s="2"/>
      <c r="AF39" s="2">
        <f>AVERAGE('raw data'!J339,'raw data'!P339,'raw data'!V339)</f>
        <v>2.8043333333333336</v>
      </c>
      <c r="AG39" s="2">
        <f>STDEV('raw data'!J339,'raw data'!P339,'raw data'!V339)</f>
        <v>7.1570478085124942E-2</v>
      </c>
      <c r="AH39" s="2">
        <f>AVERAGE('raw data'!AB339,'raw data'!AH339,'raw data'!AN339)</f>
        <v>3.6539999999999999</v>
      </c>
      <c r="AI39" s="2">
        <f>STDEV('raw data'!AB339,'raw data'!AH339,'raw data'!AN339)</f>
        <v>0.10908253755757615</v>
      </c>
      <c r="AJ39" s="2">
        <f>AVERAGE('raw data'!AT339,'raw data'!AZ339,'raw data'!BF339)</f>
        <v>4.0223333333333331</v>
      </c>
      <c r="AK39" s="2">
        <f>STDEV('raw data'!AT339,'raw data'!AZ339,'raw data'!BF339)</f>
        <v>2.9501412395567181E-2</v>
      </c>
      <c r="AL39" s="2">
        <f>AVERAGE('raw data'!BL339,'raw data'!BR339,'raw data'!BX339)</f>
        <v>4.4733333333333336</v>
      </c>
      <c r="AM39" s="2">
        <f>STDEV('raw data'!BL339,'raw data'!BR339,'raw data'!BX339)</f>
        <v>3.464582706955241E-2</v>
      </c>
      <c r="AN39" s="2"/>
      <c r="AO39" s="2">
        <f>AVERAGE('raw data'!J439,'raw data'!P439,'raw data'!V439)</f>
        <v>2.8090000000000006</v>
      </c>
      <c r="AP39" s="2">
        <f>STDEV('raw data'!J439,'raw data'!P439,'raw data'!V439)</f>
        <v>1.442220510185597E-2</v>
      </c>
      <c r="AQ39" s="2">
        <f>AVERAGE('raw data'!AB439,'raw data'!AH439,'raw data'!AN439)</f>
        <v>3.6696666666666666</v>
      </c>
      <c r="AR39" s="2">
        <f>STDEV('raw data'!AB439,'raw data'!AH439,'raw data'!AN439)</f>
        <v>2.6312227829154575E-2</v>
      </c>
      <c r="AS39" s="2">
        <f>AVERAGE('raw data'!AT439,'raw data'!AZ439,'raw data'!BF439)</f>
        <v>3.9926666666666666</v>
      </c>
      <c r="AT39" s="2">
        <f>STDEV('raw data'!AT439,'raw data'!AZ439,'raw data'!BF439)</f>
        <v>7.9223313067135412E-2</v>
      </c>
      <c r="AU39" s="2">
        <f>AVERAGE('raw data'!BL439,'raw data'!BR439,'raw data'!BX439)</f>
        <v>4.4259999999999993</v>
      </c>
      <c r="AV39" s="2">
        <f>STDEV('raw data'!BL439,'raw data'!BR439,'raw data'!BX439)</f>
        <v>1.1532562594670642E-2</v>
      </c>
      <c r="AW39" s="2"/>
      <c r="AX39" s="2"/>
      <c r="AY39" s="13">
        <f t="shared" si="40"/>
        <v>4.0666666666666629E-2</v>
      </c>
      <c r="AZ39" s="14">
        <f t="shared" si="41"/>
        <v>0.12986673818847899</v>
      </c>
      <c r="BA39" s="13">
        <f t="shared" si="42"/>
        <v>1.3333333333333197E-2</v>
      </c>
      <c r="BB39" s="14">
        <f t="shared" si="43"/>
        <v>5.1572322547073383E-2</v>
      </c>
      <c r="BC39" s="13">
        <f t="shared" si="44"/>
        <v>-2.8666666666667062E-2</v>
      </c>
      <c r="BD39" s="14">
        <f t="shared" si="45"/>
        <v>7.6517173512754652E-2</v>
      </c>
      <c r="BE39" s="13">
        <f t="shared" si="46"/>
        <v>-2.9999999999999361E-2</v>
      </c>
      <c r="BF39" s="14">
        <f t="shared" si="47"/>
        <v>8.9148470876097174E-2</v>
      </c>
      <c r="BH39" s="13">
        <f t="shared" si="48"/>
        <v>5.5333333333332568E-2</v>
      </c>
      <c r="BI39" s="14">
        <f t="shared" si="49"/>
        <v>0.19568152183854348</v>
      </c>
      <c r="BJ39" s="13">
        <f t="shared" si="50"/>
        <v>2.0000000000002238E-3</v>
      </c>
      <c r="BK39" s="14">
        <f t="shared" si="51"/>
        <v>3.9235882918152554E-2</v>
      </c>
      <c r="BL39" s="13">
        <f t="shared" si="52"/>
        <v>1.066666666666638E-2</v>
      </c>
      <c r="BM39" s="14">
        <f t="shared" si="53"/>
        <v>0.13619043397425531</v>
      </c>
      <c r="BN39" s="13">
        <f t="shared" si="54"/>
        <v>-1.0333333333333528E-2</v>
      </c>
      <c r="BO39" s="14">
        <f t="shared" si="55"/>
        <v>4.8919004819465164E-2</v>
      </c>
      <c r="BP39" s="13"/>
      <c r="BQ39" s="13">
        <f>N39-AF39</f>
        <v>8.599999999999941E-2</v>
      </c>
      <c r="BR39" s="14">
        <f>O39+AG39</f>
        <v>0.16660906673906783</v>
      </c>
      <c r="BS39" s="13">
        <f>P39-AH39</f>
        <v>4.5666666666666966E-2</v>
      </c>
      <c r="BT39" s="14">
        <f>Q39+AI39</f>
        <v>0.13237058885718761</v>
      </c>
      <c r="BU39" s="13">
        <f>R39-AJ39</f>
        <v>1.5333333333333421E-2</v>
      </c>
      <c r="BV39" s="14">
        <f>S39+AK39</f>
        <v>7.3323020459778288E-2</v>
      </c>
      <c r="BW39" s="13">
        <f>T39-AL39</f>
        <v>-0.14700000000000024</v>
      </c>
      <c r="BX39" s="14">
        <f>U39+AM39</f>
        <v>7.4273258645839613E-2</v>
      </c>
      <c r="BZ39" s="13">
        <f t="shared" si="56"/>
        <v>8.1333333333332369E-2</v>
      </c>
      <c r="CA39" s="14">
        <f t="shared" si="57"/>
        <v>0.10946079375579885</v>
      </c>
      <c r="CB39" s="13">
        <f t="shared" si="58"/>
        <v>3.0000000000000249E-2</v>
      </c>
      <c r="CC39" s="14">
        <f t="shared" si="59"/>
        <v>4.9600279128766037E-2</v>
      </c>
      <c r="CD39" s="13">
        <f t="shared" si="60"/>
        <v>4.4999999999999929E-2</v>
      </c>
      <c r="CE39" s="14">
        <f t="shared" si="61"/>
        <v>0.12304492113134652</v>
      </c>
      <c r="CF39" s="13">
        <f t="shared" si="62"/>
        <v>-9.9666666666665904E-2</v>
      </c>
      <c r="CG39" s="14">
        <f t="shared" si="63"/>
        <v>5.1159994170957838E-2</v>
      </c>
      <c r="CI39" s="13">
        <f t="shared" si="64"/>
        <v>2.5999999999999801E-2</v>
      </c>
      <c r="CJ39" s="14">
        <f t="shared" si="65"/>
        <v>0.11506513828645659</v>
      </c>
      <c r="CK39" s="13">
        <f t="shared" si="66"/>
        <v>2.8000000000000025E-2</v>
      </c>
      <c r="CL39" s="14">
        <f t="shared" si="67"/>
        <v>4.2260059447695668E-2</v>
      </c>
      <c r="CM39" s="13">
        <f t="shared" si="68"/>
        <v>3.4333333333333549E-2</v>
      </c>
      <c r="CN39" s="14">
        <f t="shared" si="69"/>
        <v>0.17159213897717962</v>
      </c>
      <c r="CO39" s="13">
        <f t="shared" si="70"/>
        <v>-8.9333333333332376E-2</v>
      </c>
      <c r="CP39" s="14">
        <f t="shared" si="71"/>
        <v>2.0824135837848607E-2</v>
      </c>
      <c r="CR39" s="13">
        <f t="shared" si="72"/>
        <v>-4.6666666666670409E-3</v>
      </c>
      <c r="CS39" s="14">
        <f t="shared" si="73"/>
        <v>8.5992683186980917E-2</v>
      </c>
      <c r="CT39" s="13">
        <f t="shared" si="74"/>
        <v>-1.5666666666666718E-2</v>
      </c>
      <c r="CU39" s="14">
        <f t="shared" si="75"/>
        <v>0.13539476538673073</v>
      </c>
      <c r="CV39" s="13">
        <f t="shared" si="76"/>
        <v>2.9666666666666508E-2</v>
      </c>
      <c r="CW39" s="14">
        <f t="shared" si="77"/>
        <v>0.10872472546270259</v>
      </c>
      <c r="CX39" s="13">
        <f t="shared" si="78"/>
        <v>4.7333333333334338E-2</v>
      </c>
      <c r="CY39" s="14">
        <f t="shared" si="79"/>
        <v>4.6178389664223052E-2</v>
      </c>
    </row>
    <row r="40" spans="1:103" x14ac:dyDescent="0.25">
      <c r="A40" s="4">
        <v>274</v>
      </c>
      <c r="B40" s="4">
        <v>289</v>
      </c>
      <c r="C40" s="4" t="s">
        <v>60</v>
      </c>
      <c r="D40" s="2"/>
      <c r="E40" s="2">
        <f>AVERAGE('raw data'!J40,'raw data'!P40,'raw data'!V40)</f>
        <v>2.6863333333333332</v>
      </c>
      <c r="F40" s="2">
        <f>STDEV('raw data'!J40,'raw data'!P40,'raw data'!V40)</f>
        <v>3.1973947728319969E-2</v>
      </c>
      <c r="G40" s="2">
        <f>AVERAGE('raw data'!AB40,'raw data'!AH40,'raw data'!AN40)</f>
        <v>3.4675000000000002</v>
      </c>
      <c r="H40" s="2">
        <f>STDEV('raw data'!AB40,'raw data'!AH40,'raw data'!AN40)</f>
        <v>2.7577164466275457E-2</v>
      </c>
      <c r="I40" s="2">
        <f>AVERAGE('raw data'!AT40,'raw data'!AZ40,'raw data'!BF40)</f>
        <v>3.7646666666666668</v>
      </c>
      <c r="J40" s="2">
        <f>STDEV('raw data'!AT40,'raw data'!AZ40,'raw data'!BF40)</f>
        <v>1.64418166068514E-2</v>
      </c>
      <c r="K40" s="2">
        <f>AVERAGE('raw data'!BL40,'raw data'!BR40,'raw data'!BX40)</f>
        <v>4.0469999999999997</v>
      </c>
      <c r="L40" s="2">
        <f>STDEV('raw data'!BL40,'raw data'!BR40,'raw data'!BX40)</f>
        <v>4.7444704657105811E-2</v>
      </c>
      <c r="M40" s="2"/>
      <c r="N40" s="2">
        <f>AVERAGE('raw data'!J140,'raw data'!P140,'raw data'!V140)</f>
        <v>2.6556666666666664</v>
      </c>
      <c r="O40" s="2">
        <f>STDEV('raw data'!J140,'raw data'!P140,'raw data'!V140)</f>
        <v>7.8615096090594083E-2</v>
      </c>
      <c r="P40" s="2">
        <f>AVERAGE('raw data'!AB140,'raw data'!AH140,'raw data'!AN140)</f>
        <v>3.4470000000000005</v>
      </c>
      <c r="Q40" s="2">
        <f>STDEV('raw data'!AB140,'raw data'!AH140,'raw data'!AN140)</f>
        <v>2.3515952032609803E-2</v>
      </c>
      <c r="R40" s="2">
        <f>AVERAGE('raw data'!AT140,'raw data'!AZ140,'raw data'!BF140)</f>
        <v>3.7926666666666669</v>
      </c>
      <c r="S40" s="2">
        <f>STDEV('raw data'!AT140,'raw data'!AZ140,'raw data'!BF140)</f>
        <v>2.0840665376454098E-2</v>
      </c>
      <c r="T40" s="2">
        <f>AVERAGE('raw data'!BL140,'raw data'!BR140,'raw data'!BX140)</f>
        <v>4.0846666666666671</v>
      </c>
      <c r="U40" s="2">
        <f>STDEV('raw data'!BL140,'raw data'!BR140,'raw data'!BX140)</f>
        <v>3.2005207909547084E-2</v>
      </c>
      <c r="V40" s="2"/>
      <c r="W40" s="2">
        <f>AVERAGE('raw data'!J240,'raw data'!P240,'raw data'!V240)</f>
        <v>2.5643333333333334</v>
      </c>
      <c r="X40" s="2">
        <f>STDEV('raw data'!J240,'raw data'!P240,'raw data'!V240)</f>
        <v>8.5330729126928989E-2</v>
      </c>
      <c r="Y40" s="2">
        <f>AVERAGE('raw data'!AB240,'raw data'!AH240,'raw data'!AN240)</f>
        <v>3.4496666666666669</v>
      </c>
      <c r="Z40" s="2">
        <f>STDEV('raw data'!AB240,'raw data'!AH240,'raw data'!AN240)</f>
        <v>1.9087517736293875E-2</v>
      </c>
      <c r="AA40" s="2">
        <f>AVERAGE('raw data'!AT240,'raw data'!AZ240,'raw data'!BF240)</f>
        <v>3.7789999999999999</v>
      </c>
      <c r="AB40" s="2">
        <f>STDEV('raw data'!AT240,'raw data'!AZ240,'raw data'!BF240)</f>
        <v>6.6022723360976088E-2</v>
      </c>
      <c r="AC40" s="2">
        <f>AVERAGE('raw data'!BL240,'raw data'!BR240,'raw data'!BX240)</f>
        <v>4.0843333333333334</v>
      </c>
      <c r="AD40" s="2">
        <f>STDEV('raw data'!BL240,'raw data'!BR240,'raw data'!BX240)</f>
        <v>2.9297326385411458E-2</v>
      </c>
      <c r="AE40" s="2"/>
      <c r="AF40" s="2">
        <f>AVERAGE('raw data'!J340,'raw data'!P340,'raw data'!V340)</f>
        <v>2.5856666666666666</v>
      </c>
      <c r="AG40" s="2">
        <f>STDEV('raw data'!J340,'raw data'!P340,'raw data'!V340)</f>
        <v>6.5363088462322083E-2</v>
      </c>
      <c r="AH40" s="2">
        <f>AVERAGE('raw data'!AB340,'raw data'!AH340,'raw data'!AN340)</f>
        <v>3.3906666666666667</v>
      </c>
      <c r="AI40" s="2">
        <f>STDEV('raw data'!AB340,'raw data'!AH340,'raw data'!AN340)</f>
        <v>6.9500599517797815E-2</v>
      </c>
      <c r="AJ40" s="2">
        <f>AVERAGE('raw data'!AT340,'raw data'!AZ340,'raw data'!BF340)</f>
        <v>3.7916666666666665</v>
      </c>
      <c r="AK40" s="2">
        <f>STDEV('raw data'!AT340,'raw data'!AZ340,'raw data'!BF340)</f>
        <v>3.360555509634295E-2</v>
      </c>
      <c r="AL40" s="2">
        <f>AVERAGE('raw data'!BL340,'raw data'!BR340,'raw data'!BX340)</f>
        <v>4.2090000000000005</v>
      </c>
      <c r="AM40" s="2">
        <f>STDEV('raw data'!BL340,'raw data'!BR340,'raw data'!BX340)</f>
        <v>3.6999999999999755E-2</v>
      </c>
      <c r="AN40" s="2"/>
      <c r="AO40" s="2">
        <f>AVERAGE('raw data'!J440,'raw data'!P440,'raw data'!V440)</f>
        <v>2.5906666666666669</v>
      </c>
      <c r="AP40" s="2">
        <f>STDEV('raw data'!J440,'raw data'!P440,'raw data'!V440)</f>
        <v>2.5146238950056479E-2</v>
      </c>
      <c r="AQ40" s="2">
        <f>AVERAGE('raw data'!AB440,'raw data'!AH440,'raw data'!AN440)</f>
        <v>3.4150000000000005</v>
      </c>
      <c r="AR40" s="2">
        <f>STDEV('raw data'!AB440,'raw data'!AH440,'raw data'!AN440)</f>
        <v>1.5588457268119717E-2</v>
      </c>
      <c r="AS40" s="2">
        <f>AVERAGE('raw data'!AT440,'raw data'!AZ440,'raw data'!BF440)</f>
        <v>3.762</v>
      </c>
      <c r="AT40" s="2">
        <f>STDEV('raw data'!AT440,'raw data'!AZ440,'raw data'!BF440)</f>
        <v>6.279331174575839E-2</v>
      </c>
      <c r="AU40" s="2">
        <f>AVERAGE('raw data'!BL440,'raw data'!BR440,'raw data'!BX440)</f>
        <v>4.1729999999999992</v>
      </c>
      <c r="AV40" s="2">
        <f>STDEV('raw data'!BL440,'raw data'!BR440,'raw data'!BX440)</f>
        <v>2.0784609690826805E-2</v>
      </c>
      <c r="AW40" s="2"/>
      <c r="AX40" s="2"/>
      <c r="AY40" s="13">
        <f t="shared" si="40"/>
        <v>3.0666666666666842E-2</v>
      </c>
      <c r="AZ40" s="14">
        <f t="shared" si="41"/>
        <v>0.11058904381891405</v>
      </c>
      <c r="BA40" s="13">
        <f t="shared" si="42"/>
        <v>2.0499999999999741E-2</v>
      </c>
      <c r="BB40" s="14">
        <f t="shared" si="43"/>
        <v>5.109311649888526E-2</v>
      </c>
      <c r="BC40" s="13">
        <f t="shared" si="44"/>
        <v>-2.8000000000000025E-2</v>
      </c>
      <c r="BD40" s="14">
        <f t="shared" si="45"/>
        <v>3.7282481983305499E-2</v>
      </c>
      <c r="BE40" s="13">
        <f t="shared" si="46"/>
        <v>-3.7666666666667403E-2</v>
      </c>
      <c r="BF40" s="14">
        <f t="shared" si="47"/>
        <v>7.9449912566652903E-2</v>
      </c>
      <c r="BH40" s="13">
        <f t="shared" si="48"/>
        <v>9.1333333333333044E-2</v>
      </c>
      <c r="BI40" s="14">
        <f t="shared" si="49"/>
        <v>0.16394582521752307</v>
      </c>
      <c r="BJ40" s="13">
        <f t="shared" si="50"/>
        <v>-2.666666666666373E-3</v>
      </c>
      <c r="BK40" s="14">
        <f t="shared" si="51"/>
        <v>4.2603469768903682E-2</v>
      </c>
      <c r="BL40" s="13">
        <f t="shared" si="52"/>
        <v>1.3666666666666938E-2</v>
      </c>
      <c r="BM40" s="14">
        <f t="shared" si="53"/>
        <v>8.6863388737430186E-2</v>
      </c>
      <c r="BN40" s="13">
        <f t="shared" si="54"/>
        <v>3.3333333333374071E-4</v>
      </c>
      <c r="BO40" s="14">
        <f t="shared" si="55"/>
        <v>6.1302534294958543E-2</v>
      </c>
      <c r="BP40" s="13"/>
      <c r="BQ40" s="13">
        <f>N40-AF40</f>
        <v>6.999999999999984E-2</v>
      </c>
      <c r="BR40" s="14">
        <f>O40+AG40</f>
        <v>0.14397818455291617</v>
      </c>
      <c r="BS40" s="13">
        <f>P40-AH40</f>
        <v>5.633333333333379E-2</v>
      </c>
      <c r="BT40" s="14">
        <f>Q40+AI40</f>
        <v>9.3016551550407611E-2</v>
      </c>
      <c r="BU40" s="13">
        <f>R40-AJ40</f>
        <v>1.000000000000334E-3</v>
      </c>
      <c r="BV40" s="14">
        <f>S40+AK40</f>
        <v>5.4446220472797048E-2</v>
      </c>
      <c r="BW40" s="13">
        <f>T40-AL40</f>
        <v>-0.12433333333333341</v>
      </c>
      <c r="BX40" s="14">
        <f>U40+AM40</f>
        <v>6.900520790954684E-2</v>
      </c>
      <c r="BZ40" s="13">
        <f t="shared" si="56"/>
        <v>6.4999999999999503E-2</v>
      </c>
      <c r="CA40" s="14">
        <f t="shared" si="57"/>
        <v>0.10376133504065056</v>
      </c>
      <c r="CB40" s="13">
        <f t="shared" si="58"/>
        <v>3.2000000000000028E-2</v>
      </c>
      <c r="CC40" s="14">
        <f t="shared" si="59"/>
        <v>3.9104409300729517E-2</v>
      </c>
      <c r="CD40" s="13">
        <f t="shared" si="60"/>
        <v>3.0666666666666842E-2</v>
      </c>
      <c r="CE40" s="14">
        <f t="shared" si="61"/>
        <v>8.3633977122212488E-2</v>
      </c>
      <c r="CF40" s="13">
        <f t="shared" si="62"/>
        <v>-8.8333333333332043E-2</v>
      </c>
      <c r="CG40" s="14">
        <f t="shared" si="63"/>
        <v>5.2789817600373892E-2</v>
      </c>
      <c r="CI40" s="13">
        <f t="shared" si="64"/>
        <v>-2.6333333333333542E-2</v>
      </c>
      <c r="CJ40" s="14">
        <f t="shared" si="65"/>
        <v>0.11047696807698547</v>
      </c>
      <c r="CK40" s="13">
        <f t="shared" si="66"/>
        <v>3.4666666666666401E-2</v>
      </c>
      <c r="CL40" s="14">
        <f t="shared" si="67"/>
        <v>3.4675975004413592E-2</v>
      </c>
      <c r="CM40" s="13">
        <f t="shared" si="68"/>
        <v>1.6999999999999904E-2</v>
      </c>
      <c r="CN40" s="14">
        <f t="shared" si="69"/>
        <v>0.12881603510673448</v>
      </c>
      <c r="CO40" s="13">
        <f t="shared" si="70"/>
        <v>-8.8666666666665783E-2</v>
      </c>
      <c r="CP40" s="14">
        <f t="shared" si="71"/>
        <v>5.0081936076238259E-2</v>
      </c>
      <c r="CR40" s="13">
        <f t="shared" si="72"/>
        <v>-5.0000000000003375E-3</v>
      </c>
      <c r="CS40" s="14">
        <f t="shared" si="73"/>
        <v>9.0509327412378562E-2</v>
      </c>
      <c r="CT40" s="13">
        <f t="shared" si="74"/>
        <v>-2.4333333333333762E-2</v>
      </c>
      <c r="CU40" s="14">
        <f t="shared" si="75"/>
        <v>8.5089056785917536E-2</v>
      </c>
      <c r="CV40" s="13">
        <f t="shared" si="76"/>
        <v>2.9666666666666508E-2</v>
      </c>
      <c r="CW40" s="14">
        <f t="shared" si="77"/>
        <v>9.6398866842101333E-2</v>
      </c>
      <c r="CX40" s="13">
        <f t="shared" si="78"/>
        <v>3.6000000000001364E-2</v>
      </c>
      <c r="CY40" s="14">
        <f t="shared" si="79"/>
        <v>5.7784609690826563E-2</v>
      </c>
    </row>
    <row r="41" spans="1:103" x14ac:dyDescent="0.25">
      <c r="A41" s="4">
        <v>275</v>
      </c>
      <c r="B41" s="4">
        <v>289</v>
      </c>
      <c r="C41" s="4" t="s">
        <v>61</v>
      </c>
      <c r="D41" s="2"/>
      <c r="E41" s="2">
        <f>AVERAGE('raw data'!J41,'raw data'!P41,'raw data'!V41)</f>
        <v>2.4489999999999998</v>
      </c>
      <c r="F41" s="2">
        <f>STDEV('raw data'!J41,'raw data'!P41,'raw data'!V41)</f>
        <v>2.0999999999999876E-2</v>
      </c>
      <c r="G41" s="2">
        <f>AVERAGE('raw data'!AB41,'raw data'!AH41,'raw data'!AN41)</f>
        <v>3.2090000000000001</v>
      </c>
      <c r="H41" s="2">
        <f>STDEV('raw data'!AB41,'raw data'!AH41,'raw data'!AN41)</f>
        <v>2.8284271247461926E-2</v>
      </c>
      <c r="I41" s="2">
        <f>AVERAGE('raw data'!AT41,'raw data'!AZ41,'raw data'!BF41)</f>
        <v>3.5193333333333334</v>
      </c>
      <c r="J41" s="2">
        <f>STDEV('raw data'!AT41,'raw data'!AZ41,'raw data'!BF41)</f>
        <v>8.5049005481153683E-3</v>
      </c>
      <c r="K41" s="2">
        <f>AVERAGE('raw data'!BL41,'raw data'!BR41,'raw data'!BX41)</f>
        <v>3.798</v>
      </c>
      <c r="L41" s="2">
        <f>STDEV('raw data'!BL41,'raw data'!BR41,'raw data'!BX41)</f>
        <v>4.1725292090050214E-2</v>
      </c>
      <c r="M41" s="2"/>
      <c r="N41" s="2">
        <f>AVERAGE('raw data'!J141,'raw data'!P141,'raw data'!V141)</f>
        <v>2.4243333333333332</v>
      </c>
      <c r="O41" s="2">
        <f>STDEV('raw data'!J141,'raw data'!P141,'raw data'!V141)</f>
        <v>5.4519109799531167E-2</v>
      </c>
      <c r="P41" s="2">
        <f>AVERAGE('raw data'!AB141,'raw data'!AH141,'raw data'!AN141)</f>
        <v>3.1910000000000003</v>
      </c>
      <c r="Q41" s="2">
        <f>STDEV('raw data'!AB141,'raw data'!AH141,'raw data'!AN141)</f>
        <v>2.594224354214586E-2</v>
      </c>
      <c r="R41" s="2">
        <f>AVERAGE('raw data'!AT141,'raw data'!AZ141,'raw data'!BF141)</f>
        <v>3.544</v>
      </c>
      <c r="S41" s="2">
        <f>STDEV('raw data'!AT141,'raw data'!AZ141,'raw data'!BF141)</f>
        <v>3.5763109484495424E-2</v>
      </c>
      <c r="T41" s="2">
        <f>AVERAGE('raw data'!BL141,'raw data'!BR141,'raw data'!BX141)</f>
        <v>3.8456666666666668</v>
      </c>
      <c r="U41" s="2">
        <f>STDEV('raw data'!BL141,'raw data'!BR141,'raw data'!BX141)</f>
        <v>3.0270998221620219E-2</v>
      </c>
      <c r="V41" s="2"/>
      <c r="W41" s="2">
        <f>AVERAGE('raw data'!J241,'raw data'!P241,'raw data'!V241)</f>
        <v>2.3843333333333336</v>
      </c>
      <c r="X41" s="2">
        <f>STDEV('raw data'!J241,'raw data'!P241,'raw data'!V241)</f>
        <v>8.9940721218663297E-2</v>
      </c>
      <c r="Y41" s="2">
        <f>AVERAGE('raw data'!AB241,'raw data'!AH241,'raw data'!AN241)</f>
        <v>3.1930000000000001</v>
      </c>
      <c r="Z41" s="2">
        <f>STDEV('raw data'!AB241,'raw data'!AH241,'raw data'!AN241)</f>
        <v>1.0535653752852906E-2</v>
      </c>
      <c r="AA41" s="2">
        <f>AVERAGE('raw data'!AT241,'raw data'!AZ241,'raw data'!BF241)</f>
        <v>3.5739999999999998</v>
      </c>
      <c r="AB41" s="2">
        <f>STDEV('raw data'!AT241,'raw data'!AZ241,'raw data'!BF241)</f>
        <v>9.753460924205308E-2</v>
      </c>
      <c r="AC41" s="2">
        <f>AVERAGE('raw data'!BL241,'raw data'!BR241,'raw data'!BX241)</f>
        <v>3.8489999999999998</v>
      </c>
      <c r="AD41" s="2">
        <f>STDEV('raw data'!BL241,'raw data'!BR241,'raw data'!BX241)</f>
        <v>1.3228756555322923E-2</v>
      </c>
      <c r="AE41" s="2"/>
      <c r="AF41" s="2">
        <f>AVERAGE('raw data'!J341,'raw data'!P341,'raw data'!V341)</f>
        <v>2.3506666666666667</v>
      </c>
      <c r="AG41" s="2">
        <f>STDEV('raw data'!J341,'raw data'!P341,'raw data'!V341)</f>
        <v>6.3759966541187332E-2</v>
      </c>
      <c r="AH41" s="2">
        <f>AVERAGE('raw data'!AB341,'raw data'!AH341,'raw data'!AN341)</f>
        <v>3.15</v>
      </c>
      <c r="AI41" s="2">
        <f>STDEV('raw data'!AB341,'raw data'!AH341,'raw data'!AN341)</f>
        <v>6.4023433210036521E-2</v>
      </c>
      <c r="AJ41" s="2">
        <f>AVERAGE('raw data'!AT341,'raw data'!AZ341,'raw data'!BF341)</f>
        <v>3.4943333333333335</v>
      </c>
      <c r="AK41" s="2">
        <f>STDEV('raw data'!AT341,'raw data'!AZ341,'raw data'!BF341)</f>
        <v>4.1428653530296289E-2</v>
      </c>
      <c r="AL41" s="2">
        <f>AVERAGE('raw data'!BL341,'raw data'!BR341,'raw data'!BX341)</f>
        <v>3.9599999999999995</v>
      </c>
      <c r="AM41" s="2">
        <f>STDEV('raw data'!BL341,'raw data'!BR341,'raw data'!BX341)</f>
        <v>5.3842362503887457E-2</v>
      </c>
      <c r="AN41" s="2"/>
      <c r="AO41" s="2">
        <f>AVERAGE('raw data'!J441,'raw data'!P441,'raw data'!V441)</f>
        <v>2.371</v>
      </c>
      <c r="AP41" s="2">
        <f>STDEV('raw data'!J441,'raw data'!P441,'raw data'!V441)</f>
        <v>1.969771560359207E-2</v>
      </c>
      <c r="AQ41" s="2">
        <f>AVERAGE('raw data'!AB441,'raw data'!AH441,'raw data'!AN441)</f>
        <v>3.1793333333333336</v>
      </c>
      <c r="AR41" s="2">
        <f>STDEV('raw data'!AB441,'raw data'!AH441,'raw data'!AN441)</f>
        <v>1.4189197769195167E-2</v>
      </c>
      <c r="AS41" s="2">
        <f>AVERAGE('raw data'!AT441,'raw data'!AZ441,'raw data'!BF441)</f>
        <v>3.4730000000000003</v>
      </c>
      <c r="AT41" s="2">
        <f>STDEV('raw data'!AT441,'raw data'!AZ441,'raw data'!BF441)</f>
        <v>7.274613391789278E-2</v>
      </c>
      <c r="AU41" s="2">
        <f>AVERAGE('raw data'!BL441,'raw data'!BR441,'raw data'!BX441)</f>
        <v>3.952</v>
      </c>
      <c r="AV41" s="2">
        <f>STDEV('raw data'!BL441,'raw data'!BR441,'raw data'!BX441)</f>
        <v>2.3302360395462046E-2</v>
      </c>
      <c r="AW41" s="2"/>
      <c r="AX41" s="2"/>
      <c r="AY41" s="13">
        <f t="shared" si="40"/>
        <v>2.4666666666666615E-2</v>
      </c>
      <c r="AZ41" s="14">
        <f t="shared" si="41"/>
        <v>7.551910979953104E-2</v>
      </c>
      <c r="BA41" s="13">
        <f t="shared" si="42"/>
        <v>1.7999999999999794E-2</v>
      </c>
      <c r="BB41" s="14">
        <f t="shared" si="43"/>
        <v>5.4226514789607785E-2</v>
      </c>
      <c r="BC41" s="13">
        <f t="shared" si="44"/>
        <v>-2.4666666666666615E-2</v>
      </c>
      <c r="BD41" s="14">
        <f t="shared" si="45"/>
        <v>4.4268010032610793E-2</v>
      </c>
      <c r="BE41" s="13">
        <f t="shared" si="46"/>
        <v>-4.7666666666666746E-2</v>
      </c>
      <c r="BF41" s="14">
        <f t="shared" si="47"/>
        <v>7.199629031167043E-2</v>
      </c>
      <c r="BH41" s="13">
        <f t="shared" si="48"/>
        <v>3.9999999999999591E-2</v>
      </c>
      <c r="BI41" s="14">
        <f t="shared" si="49"/>
        <v>0.14445983101819446</v>
      </c>
      <c r="BJ41" s="13">
        <f t="shared" si="50"/>
        <v>-1.9999999999997797E-3</v>
      </c>
      <c r="BK41" s="14">
        <f t="shared" si="51"/>
        <v>3.6477897294998764E-2</v>
      </c>
      <c r="BL41" s="13">
        <f t="shared" si="52"/>
        <v>-2.9999999999999805E-2</v>
      </c>
      <c r="BM41" s="14">
        <f t="shared" si="53"/>
        <v>0.1332977187265485</v>
      </c>
      <c r="BN41" s="13">
        <f t="shared" si="54"/>
        <v>-3.3333333333329662E-3</v>
      </c>
      <c r="BO41" s="14">
        <f t="shared" si="55"/>
        <v>4.3499754776943143E-2</v>
      </c>
      <c r="BP41" s="13"/>
      <c r="BQ41" s="13">
        <f>N41-AF41</f>
        <v>7.3666666666666547E-2</v>
      </c>
      <c r="BR41" s="14">
        <f>O41+AG41</f>
        <v>0.11827907634071849</v>
      </c>
      <c r="BS41" s="13">
        <f>P41-AH41</f>
        <v>4.1000000000000369E-2</v>
      </c>
      <c r="BT41" s="14">
        <f>Q41+AI41</f>
        <v>8.996567675218238E-2</v>
      </c>
      <c r="BU41" s="13">
        <f>R41-AJ41</f>
        <v>4.9666666666666526E-2</v>
      </c>
      <c r="BV41" s="14">
        <f>S41+AK41</f>
        <v>7.719176301479172E-2</v>
      </c>
      <c r="BW41" s="13">
        <f>T41-AL41</f>
        <v>-0.11433333333333273</v>
      </c>
      <c r="BX41" s="14">
        <f>U41+AM41</f>
        <v>8.411336072550768E-2</v>
      </c>
      <c r="BZ41" s="13">
        <f t="shared" si="56"/>
        <v>5.3333333333333233E-2</v>
      </c>
      <c r="CA41" s="14">
        <f t="shared" si="57"/>
        <v>7.4216825403123243E-2</v>
      </c>
      <c r="CB41" s="13">
        <f t="shared" si="58"/>
        <v>1.1666666666666714E-2</v>
      </c>
      <c r="CC41" s="14">
        <f t="shared" si="59"/>
        <v>4.0131441311341026E-2</v>
      </c>
      <c r="CD41" s="13">
        <f t="shared" si="60"/>
        <v>7.099999999999973E-2</v>
      </c>
      <c r="CE41" s="14">
        <f t="shared" si="61"/>
        <v>0.10850924340238821</v>
      </c>
      <c r="CF41" s="13">
        <f t="shared" si="62"/>
        <v>-0.10633333333333317</v>
      </c>
      <c r="CG41" s="14">
        <f t="shared" si="63"/>
        <v>5.3573358617082262E-2</v>
      </c>
      <c r="CI41" s="13">
        <f t="shared" si="64"/>
        <v>1.3333333333333641E-2</v>
      </c>
      <c r="CJ41" s="14">
        <f t="shared" si="65"/>
        <v>0.10963843682225537</v>
      </c>
      <c r="CK41" s="13">
        <f t="shared" si="66"/>
        <v>1.3666666666666494E-2</v>
      </c>
      <c r="CL41" s="14">
        <f t="shared" si="67"/>
        <v>2.4724851522048071E-2</v>
      </c>
      <c r="CM41" s="13">
        <f t="shared" si="68"/>
        <v>0.10099999999999953</v>
      </c>
      <c r="CN41" s="14">
        <f t="shared" si="69"/>
        <v>0.17028074315994585</v>
      </c>
      <c r="CO41" s="13">
        <f t="shared" si="70"/>
        <v>-0.1030000000000002</v>
      </c>
      <c r="CP41" s="14">
        <f t="shared" si="71"/>
        <v>3.6531116950784967E-2</v>
      </c>
      <c r="CR41" s="13">
        <f t="shared" si="72"/>
        <v>-2.0333333333333314E-2</v>
      </c>
      <c r="CS41" s="14">
        <f t="shared" si="73"/>
        <v>8.3457682144779402E-2</v>
      </c>
      <c r="CT41" s="13">
        <f t="shared" si="74"/>
        <v>-2.9333333333333655E-2</v>
      </c>
      <c r="CU41" s="14">
        <f t="shared" si="75"/>
        <v>7.8212630979231687E-2</v>
      </c>
      <c r="CV41" s="13">
        <f t="shared" si="76"/>
        <v>2.1333333333333204E-2</v>
      </c>
      <c r="CW41" s="14">
        <f t="shared" si="77"/>
        <v>0.11417478744818907</v>
      </c>
      <c r="CX41" s="13">
        <f t="shared" si="78"/>
        <v>7.999999999999563E-3</v>
      </c>
      <c r="CY41" s="14">
        <f t="shared" si="79"/>
        <v>7.714472289934951E-2</v>
      </c>
    </row>
    <row r="42" spans="1:103" x14ac:dyDescent="0.25">
      <c r="A42" s="4">
        <v>290</v>
      </c>
      <c r="B42" s="4">
        <v>295</v>
      </c>
      <c r="C42" s="4" t="s">
        <v>62</v>
      </c>
      <c r="D42" s="2"/>
      <c r="E42" s="2">
        <f>AVERAGE('raw data'!J42,'raw data'!P42,'raw data'!V42)</f>
        <v>0.94466666666666665</v>
      </c>
      <c r="F42" s="2">
        <f>STDEV('raw data'!J42,'raw data'!P42,'raw data'!V42)</f>
        <v>3.6226141573914988E-2</v>
      </c>
      <c r="G42" s="2">
        <f>AVERAGE('raw data'!AB42,'raw data'!AH42,'raw data'!AN42)</f>
        <v>1.3860000000000001</v>
      </c>
      <c r="H42" s="2">
        <f>STDEV('raw data'!AB42,'raw data'!AH42,'raw data'!AN42)</f>
        <v>1.4142135623730963E-3</v>
      </c>
      <c r="I42" s="2">
        <f>AVERAGE('raw data'!AT42,'raw data'!AZ42,'raw data'!BF42)</f>
        <v>1.3916666666666666</v>
      </c>
      <c r="J42" s="2">
        <f>STDEV('raw data'!AT42,'raw data'!AZ42,'raw data'!BF42)</f>
        <v>3.6073998022583188E-2</v>
      </c>
      <c r="K42" s="2">
        <f>AVERAGE('raw data'!BL42,'raw data'!BR42,'raw data'!BX42)</f>
        <v>1.5589999999999999</v>
      </c>
      <c r="L42" s="2">
        <f>STDEV('raw data'!BL42,'raw data'!BR42,'raw data'!BX42)</f>
        <v>6.564297372910527E-2</v>
      </c>
      <c r="M42" s="2"/>
      <c r="N42" s="2">
        <f>AVERAGE('raw data'!J142,'raw data'!P142,'raw data'!V142)</f>
        <v>0.91933333333333334</v>
      </c>
      <c r="O42" s="2">
        <f>STDEV('raw data'!J142,'raw data'!P142,'raw data'!V142)</f>
        <v>3.3005050118630801E-2</v>
      </c>
      <c r="P42" s="2">
        <f>AVERAGE('raw data'!AB142,'raw data'!AH142,'raw data'!AN142)</f>
        <v>1.3693333333333333</v>
      </c>
      <c r="Q42" s="2">
        <f>STDEV('raw data'!AB142,'raw data'!AH142,'raw data'!AN142)</f>
        <v>3.7447741364911864E-2</v>
      </c>
      <c r="R42" s="2">
        <f>AVERAGE('raw data'!AT142,'raw data'!AZ142,'raw data'!BF142)</f>
        <v>1.3863333333333332</v>
      </c>
      <c r="S42" s="2">
        <f>STDEV('raw data'!AT142,'raw data'!AZ142,'raw data'!BF142)</f>
        <v>2.9022979401386963E-2</v>
      </c>
      <c r="T42" s="2">
        <f>AVERAGE('raw data'!BL142,'raw data'!BR142,'raw data'!BX142)</f>
        <v>1.5583333333333333</v>
      </c>
      <c r="U42" s="2">
        <f>STDEV('raw data'!BL142,'raw data'!BR142,'raw data'!BX142)</f>
        <v>3.7421027956662717E-2</v>
      </c>
      <c r="V42" s="2"/>
      <c r="W42" s="2">
        <f>AVERAGE('raw data'!J242,'raw data'!P242,'raw data'!V242)</f>
        <v>0.89100000000000001</v>
      </c>
      <c r="X42" s="2">
        <f>STDEV('raw data'!J242,'raw data'!P242,'raw data'!V242)</f>
        <v>3.4176014981270153E-2</v>
      </c>
      <c r="Y42" s="2">
        <f>AVERAGE('raw data'!AB242,'raw data'!AH242,'raw data'!AN242)</f>
        <v>1.3373333333333335</v>
      </c>
      <c r="Z42" s="2">
        <f>STDEV('raw data'!AB242,'raw data'!AH242,'raw data'!AN242)</f>
        <v>3.2347076117221644E-2</v>
      </c>
      <c r="AA42" s="2">
        <f>AVERAGE('raw data'!AT242,'raw data'!AZ242,'raw data'!BF242)</f>
        <v>1.3763333333333332</v>
      </c>
      <c r="AB42" s="2">
        <f>STDEV('raw data'!AT242,'raw data'!AZ242,'raw data'!BF242)</f>
        <v>5.1791247651831372E-2</v>
      </c>
      <c r="AC42" s="2">
        <f>AVERAGE('raw data'!BL242,'raw data'!BR242,'raw data'!BX242)</f>
        <v>1.5529999999999999</v>
      </c>
      <c r="AD42" s="2">
        <f>STDEV('raw data'!BL242,'raw data'!BR242,'raw data'!BX242)</f>
        <v>2.1517434791350092E-2</v>
      </c>
      <c r="AE42" s="2"/>
      <c r="AF42" s="2">
        <f>AVERAGE('raw data'!J342,'raw data'!P342,'raw data'!V342)</f>
        <v>0.84600000000000009</v>
      </c>
      <c r="AG42" s="2">
        <f>STDEV('raw data'!J342,'raw data'!P342,'raw data'!V342)</f>
        <v>4.7759815745038195E-2</v>
      </c>
      <c r="AH42" s="2">
        <f>AVERAGE('raw data'!AB342,'raw data'!AH342,'raw data'!AN342)</f>
        <v>1.3156666666666668</v>
      </c>
      <c r="AI42" s="2">
        <f>STDEV('raw data'!AB342,'raw data'!AH342,'raw data'!AN342)</f>
        <v>3.9106691669499941E-2</v>
      </c>
      <c r="AJ42" s="2">
        <f>AVERAGE('raw data'!AT342,'raw data'!AZ342,'raw data'!BF342)</f>
        <v>1.353</v>
      </c>
      <c r="AK42" s="2">
        <f>STDEV('raw data'!AT342,'raw data'!AZ342,'raw data'!BF342)</f>
        <v>5.5650696311906098E-2</v>
      </c>
      <c r="AL42" s="2">
        <f>AVERAGE('raw data'!BL342,'raw data'!BR342,'raw data'!BX342)</f>
        <v>1.5526666666666664</v>
      </c>
      <c r="AM42" s="2">
        <f>STDEV('raw data'!BL342,'raw data'!BR342,'raw data'!BX342)</f>
        <v>2.7736858750286319E-2</v>
      </c>
      <c r="AN42" s="2"/>
      <c r="AO42" s="2">
        <f>AVERAGE('raw data'!J442,'raw data'!P442,'raw data'!V442)</f>
        <v>0.80833333333333324</v>
      </c>
      <c r="AP42" s="2">
        <f>STDEV('raw data'!J442,'raw data'!P442,'raw data'!V442)</f>
        <v>3.0022213997860512E-2</v>
      </c>
      <c r="AQ42" s="2">
        <f>AVERAGE('raw data'!AB442,'raw data'!AH442,'raw data'!AN442)</f>
        <v>1.3386666666666667</v>
      </c>
      <c r="AR42" s="2">
        <f>STDEV('raw data'!AB442,'raw data'!AH442,'raw data'!AN442)</f>
        <v>3.7607623340665003E-2</v>
      </c>
      <c r="AS42" s="2">
        <f>AVERAGE('raw data'!AT442,'raw data'!AZ442,'raw data'!BF442)</f>
        <v>1.3803333333333334</v>
      </c>
      <c r="AT42" s="2">
        <f>STDEV('raw data'!AT442,'raw data'!AZ442,'raw data'!BF442)</f>
        <v>3.2868424564212559E-2</v>
      </c>
      <c r="AU42" s="2">
        <f>AVERAGE('raw data'!BL442,'raw data'!BR442,'raw data'!BX442)</f>
        <v>1.5456666666666665</v>
      </c>
      <c r="AV42" s="2">
        <f>STDEV('raw data'!BL442,'raw data'!BR442,'raw data'!BX442)</f>
        <v>3.8850139424889275E-2</v>
      </c>
      <c r="AW42" s="2"/>
      <c r="AX42" s="2"/>
      <c r="AY42" s="13">
        <f t="shared" si="40"/>
        <v>2.5333333333333319E-2</v>
      </c>
      <c r="AZ42" s="14">
        <f t="shared" si="41"/>
        <v>6.9231191692545796E-2</v>
      </c>
      <c r="BA42" s="13">
        <f t="shared" si="42"/>
        <v>1.6666666666666829E-2</v>
      </c>
      <c r="BB42" s="14">
        <f t="shared" si="43"/>
        <v>3.8861954927284961E-2</v>
      </c>
      <c r="BC42" s="13">
        <f t="shared" si="44"/>
        <v>5.3333333333334121E-3</v>
      </c>
      <c r="BD42" s="14">
        <f t="shared" si="45"/>
        <v>6.5096977423970151E-2</v>
      </c>
      <c r="BE42" s="13">
        <f t="shared" si="46"/>
        <v>6.6666666666659324E-4</v>
      </c>
      <c r="BF42" s="14">
        <f t="shared" si="47"/>
        <v>0.10306400168576799</v>
      </c>
      <c r="BH42" s="13">
        <f t="shared" si="48"/>
        <v>2.8333333333333321E-2</v>
      </c>
      <c r="BI42" s="14">
        <f t="shared" si="49"/>
        <v>6.7181065099900961E-2</v>
      </c>
      <c r="BJ42" s="13">
        <f t="shared" si="50"/>
        <v>3.1999999999999806E-2</v>
      </c>
      <c r="BK42" s="14">
        <f t="shared" si="51"/>
        <v>6.9794817482133509E-2</v>
      </c>
      <c r="BL42" s="13">
        <f t="shared" si="52"/>
        <v>1.0000000000000009E-2</v>
      </c>
      <c r="BM42" s="14">
        <f t="shared" si="53"/>
        <v>8.0814227053218335E-2</v>
      </c>
      <c r="BN42" s="13">
        <f t="shared" si="54"/>
        <v>5.3333333333334121E-3</v>
      </c>
      <c r="BO42" s="14">
        <f t="shared" si="55"/>
        <v>5.8938462748012808E-2</v>
      </c>
      <c r="BP42" s="13"/>
      <c r="BQ42" s="13">
        <f>N42-AF42</f>
        <v>7.333333333333325E-2</v>
      </c>
      <c r="BR42" s="14">
        <f>O42+AG42</f>
        <v>8.0764865863668989E-2</v>
      </c>
      <c r="BS42" s="13">
        <f>P42-AH42</f>
        <v>5.3666666666666529E-2</v>
      </c>
      <c r="BT42" s="14">
        <f>Q42+AI42</f>
        <v>7.6554433034411812E-2</v>
      </c>
      <c r="BU42" s="13">
        <f>R42-AJ42</f>
        <v>3.3333333333333215E-2</v>
      </c>
      <c r="BV42" s="14">
        <f>S42+AK42</f>
        <v>8.4673675713293067E-2</v>
      </c>
      <c r="BW42" s="13">
        <f>T42-AL42</f>
        <v>5.6666666666669308E-3</v>
      </c>
      <c r="BX42" s="14">
        <f>U42+AM42</f>
        <v>6.5157886706949039E-2</v>
      </c>
      <c r="BZ42" s="13">
        <f t="shared" si="56"/>
        <v>0.1110000000000001</v>
      </c>
      <c r="CA42" s="14">
        <f t="shared" si="57"/>
        <v>6.3027264116491316E-2</v>
      </c>
      <c r="CB42" s="13">
        <f t="shared" si="58"/>
        <v>3.066666666666662E-2</v>
      </c>
      <c r="CC42" s="14">
        <f t="shared" si="59"/>
        <v>7.505536470557686E-2</v>
      </c>
      <c r="CD42" s="13">
        <f t="shared" si="60"/>
        <v>5.9999999999997833E-3</v>
      </c>
      <c r="CE42" s="14">
        <f t="shared" si="61"/>
        <v>6.1891403965599522E-2</v>
      </c>
      <c r="CF42" s="13">
        <f t="shared" si="62"/>
        <v>1.2666666666666826E-2</v>
      </c>
      <c r="CG42" s="14">
        <f t="shared" si="63"/>
        <v>7.6271167381551985E-2</v>
      </c>
      <c r="CI42" s="13">
        <f t="shared" si="64"/>
        <v>8.2666666666666777E-2</v>
      </c>
      <c r="CJ42" s="14">
        <f t="shared" si="65"/>
        <v>6.4198228979130662E-2</v>
      </c>
      <c r="CK42" s="13">
        <f t="shared" si="66"/>
        <v>-1.3333333333331865E-3</v>
      </c>
      <c r="CL42" s="14">
        <f t="shared" si="67"/>
        <v>6.9954699457886654E-2</v>
      </c>
      <c r="CM42" s="13">
        <f t="shared" si="68"/>
        <v>-4.0000000000002256E-3</v>
      </c>
      <c r="CN42" s="14">
        <f t="shared" si="69"/>
        <v>8.4659672216043924E-2</v>
      </c>
      <c r="CO42" s="13">
        <f t="shared" si="70"/>
        <v>7.3333333333334139E-3</v>
      </c>
      <c r="CP42" s="14">
        <f t="shared" si="71"/>
        <v>6.0367574216239367E-2</v>
      </c>
      <c r="CR42" s="13">
        <f t="shared" si="72"/>
        <v>3.7666666666666848E-2</v>
      </c>
      <c r="CS42" s="14">
        <f t="shared" si="73"/>
        <v>7.7782029742898703E-2</v>
      </c>
      <c r="CT42" s="13">
        <f t="shared" si="74"/>
        <v>-2.2999999999999909E-2</v>
      </c>
      <c r="CU42" s="14">
        <f t="shared" si="75"/>
        <v>7.6714315010164943E-2</v>
      </c>
      <c r="CV42" s="13">
        <f t="shared" si="76"/>
        <v>-2.7333333333333432E-2</v>
      </c>
      <c r="CW42" s="14">
        <f t="shared" si="77"/>
        <v>8.8519120876118657E-2</v>
      </c>
      <c r="CX42" s="13">
        <f t="shared" si="78"/>
        <v>6.9999999999998952E-3</v>
      </c>
      <c r="CY42" s="14">
        <f t="shared" si="79"/>
        <v>6.6586998175175591E-2</v>
      </c>
    </row>
    <row r="43" spans="1:103" x14ac:dyDescent="0.25">
      <c r="A43" s="4">
        <v>290</v>
      </c>
      <c r="B43" s="4">
        <v>298</v>
      </c>
      <c r="C43" s="4" t="s">
        <v>63</v>
      </c>
      <c r="D43" s="2"/>
      <c r="E43" s="2">
        <f>AVERAGE('raw data'!J43,'raw data'!P43,'raw data'!V43)</f>
        <v>1.1613333333333331</v>
      </c>
      <c r="F43" s="2">
        <f>STDEV('raw data'!J43,'raw data'!P43,'raw data'!V43)</f>
        <v>3.0615900008546783E-2</v>
      </c>
      <c r="G43" s="2">
        <f>AVERAGE('raw data'!AB43,'raw data'!AH43,'raw data'!AN43)</f>
        <v>1.9390000000000001</v>
      </c>
      <c r="H43" s="2">
        <f>STDEV('raw data'!AB43,'raw data'!AH43,'raw data'!AN43)</f>
        <v>1.6970562748477157E-2</v>
      </c>
      <c r="I43" s="2">
        <f>AVERAGE('raw data'!AT43,'raw data'!AZ43,'raw data'!BF43)</f>
        <v>2.4396666666666671</v>
      </c>
      <c r="J43" s="2">
        <f>STDEV('raw data'!AT43,'raw data'!AZ43,'raw data'!BF43)</f>
        <v>4.3293571501244008E-2</v>
      </c>
      <c r="K43" s="2">
        <f>AVERAGE('raw data'!BL43,'raw data'!BR43,'raw data'!BX43)</f>
        <v>2.5656666666666665</v>
      </c>
      <c r="L43" s="2">
        <f>STDEV('raw data'!BL43,'raw data'!BR43,'raw data'!BX43)</f>
        <v>4.5081407845511443E-2</v>
      </c>
      <c r="M43" s="2"/>
      <c r="N43" s="2">
        <f>AVERAGE('raw data'!J143,'raw data'!P143,'raw data'!V143)</f>
        <v>1.1123333333333334</v>
      </c>
      <c r="O43" s="2">
        <f>STDEV('raw data'!J143,'raw data'!P143,'raw data'!V143)</f>
        <v>4.6608296829355744E-2</v>
      </c>
      <c r="P43" s="2">
        <f>AVERAGE('raw data'!AB143,'raw data'!AH143,'raw data'!AN143)</f>
        <v>1.8783333333333336</v>
      </c>
      <c r="Q43" s="2">
        <f>STDEV('raw data'!AB143,'raw data'!AH143,'raw data'!AN143)</f>
        <v>3.0827476921300761E-2</v>
      </c>
      <c r="R43" s="2">
        <f>AVERAGE('raw data'!AT143,'raw data'!AZ143,'raw data'!BF143)</f>
        <v>2.4636666666666667</v>
      </c>
      <c r="S43" s="2">
        <f>STDEV('raw data'!AT143,'raw data'!AZ143,'raw data'!BF143)</f>
        <v>3.9119475115769783E-2</v>
      </c>
      <c r="T43" s="2">
        <f>AVERAGE('raw data'!BL143,'raw data'!BR143,'raw data'!BX143)</f>
        <v>2.5760000000000001</v>
      </c>
      <c r="U43" s="2">
        <f>STDEV('raw data'!BL143,'raw data'!BR143,'raw data'!BX143)</f>
        <v>4.4933283877322046E-2</v>
      </c>
      <c r="V43" s="2"/>
      <c r="W43" s="2">
        <f>AVERAGE('raw data'!J243,'raw data'!P243,'raw data'!V243)</f>
        <v>1.0586666666666666</v>
      </c>
      <c r="X43" s="2">
        <f>STDEV('raw data'!J243,'raw data'!P243,'raw data'!V243)</f>
        <v>2.8005951748393283E-2</v>
      </c>
      <c r="Y43" s="2">
        <f>AVERAGE('raw data'!AB243,'raw data'!AH243,'raw data'!AN243)</f>
        <v>1.8283333333333334</v>
      </c>
      <c r="Z43" s="2">
        <f>STDEV('raw data'!AB243,'raw data'!AH243,'raw data'!AN243)</f>
        <v>3.2532035493238645E-2</v>
      </c>
      <c r="AA43" s="2">
        <f>AVERAGE('raw data'!AT243,'raw data'!AZ243,'raw data'!BF243)</f>
        <v>2.4153333333333333</v>
      </c>
      <c r="AB43" s="2">
        <f>STDEV('raw data'!AT243,'raw data'!AZ243,'raw data'!BF243)</f>
        <v>6.3516402081142204E-2</v>
      </c>
      <c r="AC43" s="2">
        <f>AVERAGE('raw data'!BL243,'raw data'!BR243,'raw data'!BX243)</f>
        <v>2.4646666666666666</v>
      </c>
      <c r="AD43" s="2">
        <f>STDEV('raw data'!BL243,'raw data'!BR243,'raw data'!BX243)</f>
        <v>5.7657031950433736E-2</v>
      </c>
      <c r="AE43" s="2"/>
      <c r="AF43" s="2">
        <f>AVERAGE('raw data'!J343,'raw data'!P343,'raw data'!V343)</f>
        <v>1.0083333333333335</v>
      </c>
      <c r="AG43" s="2">
        <f>STDEV('raw data'!J343,'raw data'!P343,'raw data'!V343)</f>
        <v>4.5981880489311622E-2</v>
      </c>
      <c r="AH43" s="2">
        <f>AVERAGE('raw data'!AB343,'raw data'!AH343,'raw data'!AN343)</f>
        <v>1.7929999999999999</v>
      </c>
      <c r="AI43" s="2">
        <f>STDEV('raw data'!AB343,'raw data'!AH343,'raw data'!AN343)</f>
        <v>3.2924155266308687E-2</v>
      </c>
      <c r="AJ43" s="2">
        <f>AVERAGE('raw data'!AT343,'raw data'!AZ343,'raw data'!BF343)</f>
        <v>2.4123333333333332</v>
      </c>
      <c r="AK43" s="2">
        <f>STDEV('raw data'!AT343,'raw data'!AZ343,'raw data'!BF343)</f>
        <v>2.5716402029314571E-2</v>
      </c>
      <c r="AL43" s="2">
        <f>AVERAGE('raw data'!BL343,'raw data'!BR343,'raw data'!BX343)</f>
        <v>2.5779999999999998</v>
      </c>
      <c r="AM43" s="2">
        <f>STDEV('raw data'!BL343,'raw data'!BR343,'raw data'!BX343)</f>
        <v>5.0239426748321867E-2</v>
      </c>
      <c r="AN43" s="2"/>
      <c r="AO43" s="2">
        <f>AVERAGE('raw data'!J443,'raw data'!P443,'raw data'!V443)</f>
        <v>0.98099999999999987</v>
      </c>
      <c r="AP43" s="2">
        <f>STDEV('raw data'!J443,'raw data'!P443,'raw data'!V443)</f>
        <v>2.2113344387496001E-2</v>
      </c>
      <c r="AQ43" s="2">
        <f>AVERAGE('raw data'!AB443,'raw data'!AH443,'raw data'!AN443)</f>
        <v>1.7796666666666667</v>
      </c>
      <c r="AR43" s="2">
        <f>STDEV('raw data'!AB443,'raw data'!AH443,'raw data'!AN443)</f>
        <v>4.5883911486852613E-2</v>
      </c>
      <c r="AS43" s="2">
        <f>AVERAGE('raw data'!AT443,'raw data'!AZ443,'raw data'!BF443)</f>
        <v>2.3516666666666666</v>
      </c>
      <c r="AT43" s="2">
        <f>STDEV('raw data'!AT443,'raw data'!AZ443,'raw data'!BF443)</f>
        <v>7.8678671400407615E-2</v>
      </c>
      <c r="AU43" s="2">
        <f>AVERAGE('raw data'!BL443,'raw data'!BR443,'raw data'!BX443)</f>
        <v>2.4723333333333333</v>
      </c>
      <c r="AV43" s="2">
        <f>STDEV('raw data'!BL443,'raw data'!BR443,'raw data'!BX443)</f>
        <v>6.0351746729761853E-2</v>
      </c>
      <c r="AW43" s="2"/>
      <c r="AX43" s="2"/>
      <c r="AY43" s="13">
        <f t="shared" si="40"/>
        <v>4.899999999999971E-2</v>
      </c>
      <c r="AZ43" s="14">
        <f t="shared" si="41"/>
        <v>7.722419683790252E-2</v>
      </c>
      <c r="BA43" s="13">
        <f t="shared" si="42"/>
        <v>6.0666666666666424E-2</v>
      </c>
      <c r="BB43" s="14">
        <f t="shared" si="43"/>
        <v>4.7798039669777914E-2</v>
      </c>
      <c r="BC43" s="13">
        <f t="shared" si="44"/>
        <v>-2.3999999999999577E-2</v>
      </c>
      <c r="BD43" s="14">
        <f t="shared" si="45"/>
        <v>8.2413046617013791E-2</v>
      </c>
      <c r="BE43" s="13">
        <f t="shared" si="46"/>
        <v>-1.0333333333333528E-2</v>
      </c>
      <c r="BF43" s="14">
        <f t="shared" si="47"/>
        <v>9.0014691722833495E-2</v>
      </c>
      <c r="BH43" s="13">
        <f t="shared" si="48"/>
        <v>5.3666666666666751E-2</v>
      </c>
      <c r="BI43" s="14">
        <f t="shared" si="49"/>
        <v>7.4614248577749023E-2</v>
      </c>
      <c r="BJ43" s="13">
        <f t="shared" si="50"/>
        <v>5.0000000000000266E-2</v>
      </c>
      <c r="BK43" s="14">
        <f t="shared" si="51"/>
        <v>6.335951241453941E-2</v>
      </c>
      <c r="BL43" s="13">
        <f t="shared" si="52"/>
        <v>4.8333333333333339E-2</v>
      </c>
      <c r="BM43" s="14">
        <f t="shared" si="53"/>
        <v>0.10263587719691199</v>
      </c>
      <c r="BN43" s="13">
        <f t="shared" si="54"/>
        <v>0.11133333333333351</v>
      </c>
      <c r="BO43" s="14">
        <f t="shared" si="55"/>
        <v>0.10259031582775578</v>
      </c>
      <c r="BP43" s="13"/>
      <c r="BQ43" s="13">
        <f>N43-AF43</f>
        <v>0.10399999999999987</v>
      </c>
      <c r="BR43" s="14">
        <f>O43+AG43</f>
        <v>9.2590177318667366E-2</v>
      </c>
      <c r="BS43" s="13">
        <f>P43-AH43</f>
        <v>8.5333333333333705E-2</v>
      </c>
      <c r="BT43" s="14">
        <f>Q43+AI43</f>
        <v>6.3751632187609444E-2</v>
      </c>
      <c r="BU43" s="13">
        <f>R43-AJ43</f>
        <v>5.1333333333333453E-2</v>
      </c>
      <c r="BV43" s="14">
        <f>S43+AK43</f>
        <v>6.4835877145084347E-2</v>
      </c>
      <c r="BW43" s="13">
        <f>T43-AL43</f>
        <v>-1.9999999999997797E-3</v>
      </c>
      <c r="BX43" s="14">
        <f>U43+AM43</f>
        <v>9.5172710625643919E-2</v>
      </c>
      <c r="BZ43" s="13">
        <f t="shared" si="56"/>
        <v>0.13133333333333352</v>
      </c>
      <c r="CA43" s="14">
        <f t="shared" si="57"/>
        <v>6.8721641216851745E-2</v>
      </c>
      <c r="CB43" s="13">
        <f t="shared" si="58"/>
        <v>9.8666666666666902E-2</v>
      </c>
      <c r="CC43" s="14">
        <f t="shared" si="59"/>
        <v>7.6711388408153378E-2</v>
      </c>
      <c r="CD43" s="13">
        <f t="shared" si="60"/>
        <v>0.1120000000000001</v>
      </c>
      <c r="CE43" s="14">
        <f t="shared" si="61"/>
        <v>0.1177981465161774</v>
      </c>
      <c r="CF43" s="13">
        <f t="shared" si="62"/>
        <v>0.1036666666666668</v>
      </c>
      <c r="CG43" s="14">
        <f t="shared" si="63"/>
        <v>0.1052850306070839</v>
      </c>
      <c r="CI43" s="13">
        <f t="shared" si="64"/>
        <v>7.7666666666666773E-2</v>
      </c>
      <c r="CJ43" s="14">
        <f t="shared" si="65"/>
        <v>5.011929613588928E-2</v>
      </c>
      <c r="CK43" s="13">
        <f t="shared" si="66"/>
        <v>4.8666666666666636E-2</v>
      </c>
      <c r="CL43" s="14">
        <f t="shared" si="67"/>
        <v>7.8415946980091258E-2</v>
      </c>
      <c r="CM43" s="13">
        <f t="shared" si="68"/>
        <v>6.366666666666676E-2</v>
      </c>
      <c r="CN43" s="14">
        <f t="shared" si="69"/>
        <v>0.14219507348154981</v>
      </c>
      <c r="CO43" s="13">
        <f t="shared" si="70"/>
        <v>-7.6666666666667105E-3</v>
      </c>
      <c r="CP43" s="14">
        <f t="shared" si="71"/>
        <v>0.11800877868019559</v>
      </c>
      <c r="CR43" s="13">
        <f t="shared" si="72"/>
        <v>2.7333333333333654E-2</v>
      </c>
      <c r="CS43" s="14">
        <f t="shared" si="73"/>
        <v>6.8095224876807622E-2</v>
      </c>
      <c r="CT43" s="13">
        <f t="shared" si="74"/>
        <v>1.3333333333333197E-2</v>
      </c>
      <c r="CU43" s="14">
        <f t="shared" si="75"/>
        <v>7.8808066753161293E-2</v>
      </c>
      <c r="CV43" s="13">
        <f t="shared" si="76"/>
        <v>6.0666666666666647E-2</v>
      </c>
      <c r="CW43" s="14">
        <f t="shared" si="77"/>
        <v>0.10439507342972218</v>
      </c>
      <c r="CX43" s="13">
        <f t="shared" si="78"/>
        <v>0.10566666666666658</v>
      </c>
      <c r="CY43" s="14">
        <f t="shared" si="79"/>
        <v>0.11059117347808373</v>
      </c>
    </row>
    <row r="44" spans="1:103" x14ac:dyDescent="0.25">
      <c r="A44" s="4">
        <v>299</v>
      </c>
      <c r="B44" s="4">
        <v>304</v>
      </c>
      <c r="C44" s="4" t="s">
        <v>64</v>
      </c>
      <c r="D44" s="2"/>
      <c r="E44" s="2">
        <f>AVERAGE('raw data'!J44,'raw data'!P44,'raw data'!V44)</f>
        <v>2.7666666666666662E-2</v>
      </c>
      <c r="F44" s="2">
        <f>STDEV('raw data'!J44,'raw data'!P44,'raw data'!V44)</f>
        <v>2.0816659994661326E-3</v>
      </c>
      <c r="G44" s="2">
        <f>AVERAGE('raw data'!AB44,'raw data'!AH44,'raw data'!AN44)</f>
        <v>2.8500000000000001E-2</v>
      </c>
      <c r="H44" s="2">
        <f>STDEV('raw data'!AB44,'raw data'!AH44,'raw data'!AN44)</f>
        <v>7.778174593052023E-3</v>
      </c>
      <c r="I44" s="2">
        <f>AVERAGE('raw data'!AT44,'raw data'!AZ44,'raw data'!BF44)</f>
        <v>5.9333333333333328E-2</v>
      </c>
      <c r="J44" s="2">
        <f>STDEV('raw data'!AT44,'raw data'!AZ44,'raw data'!BF44)</f>
        <v>7.2341781380702375E-3</v>
      </c>
      <c r="K44" s="2">
        <f>AVERAGE('raw data'!BL44,'raw data'!BR44,'raw data'!BX44)</f>
        <v>0.27333333333333337</v>
      </c>
      <c r="L44" s="2">
        <f>STDEV('raw data'!BL44,'raw data'!BR44,'raw data'!BX44)</f>
        <v>8.7368949480540817E-3</v>
      </c>
      <c r="M44" s="2"/>
      <c r="N44" s="2">
        <f>AVERAGE('raw data'!J144,'raw data'!P144,'raw data'!V144)</f>
        <v>2.0666666666666667E-2</v>
      </c>
      <c r="O44" s="2">
        <f>STDEV('raw data'!J144,'raw data'!P144,'raw data'!V144)</f>
        <v>6.4291005073286358E-3</v>
      </c>
      <c r="P44" s="2">
        <f>AVERAGE('raw data'!AB144,'raw data'!AH144,'raw data'!AN144)</f>
        <v>2.0333333333333332E-2</v>
      </c>
      <c r="Q44" s="2">
        <f>STDEV('raw data'!AB144,'raw data'!AH144,'raw data'!AN144)</f>
        <v>1.5275252316519462E-3</v>
      </c>
      <c r="R44" s="2">
        <f>AVERAGE('raw data'!AT144,'raw data'!AZ144,'raw data'!BF144)</f>
        <v>6.9666666666666668E-2</v>
      </c>
      <c r="S44" s="2">
        <f>STDEV('raw data'!AT144,'raw data'!AZ144,'raw data'!BF144)</f>
        <v>4.7258156262526049E-3</v>
      </c>
      <c r="T44" s="2">
        <f>AVERAGE('raw data'!BL144,'raw data'!BR144,'raw data'!BX144)</f>
        <v>0.35966666666666663</v>
      </c>
      <c r="U44" s="2">
        <f>STDEV('raw data'!BL144,'raw data'!BR144,'raw data'!BX144)</f>
        <v>1.929594085120839E-2</v>
      </c>
      <c r="V44" s="2"/>
      <c r="W44" s="2">
        <f>AVERAGE('raw data'!J244,'raw data'!P244,'raw data'!V244)</f>
        <v>1.5666666666666666E-2</v>
      </c>
      <c r="X44" s="2">
        <f>STDEV('raw data'!J244,'raw data'!P244,'raw data'!V244)</f>
        <v>5.8594652770823184E-3</v>
      </c>
      <c r="Y44" s="2">
        <f>AVERAGE('raw data'!AB244,'raw data'!AH244,'raw data'!AN244)</f>
        <v>2.3333333333333334E-2</v>
      </c>
      <c r="Z44" s="2">
        <f>STDEV('raw data'!AB244,'raw data'!AH244,'raw data'!AN244)</f>
        <v>6.5064070986476964E-3</v>
      </c>
      <c r="AA44" s="2">
        <f>AVERAGE('raw data'!AT244,'raw data'!AZ244,'raw data'!BF244)</f>
        <v>7.3666666666666672E-2</v>
      </c>
      <c r="AB44" s="2">
        <f>STDEV('raw data'!AT244,'raw data'!AZ244,'raw data'!BF244)</f>
        <v>5.2937069557478657E-2</v>
      </c>
      <c r="AC44" s="2">
        <f>AVERAGE('raw data'!BL244,'raw data'!BR244,'raw data'!BX244)</f>
        <v>0.30499999999999999</v>
      </c>
      <c r="AD44" s="2">
        <f>STDEV('raw data'!BL244,'raw data'!BR244,'raw data'!BX244)</f>
        <v>1.0440306508910559E-2</v>
      </c>
      <c r="AE44" s="2"/>
      <c r="AF44" s="2">
        <f>AVERAGE('raw data'!J344,'raw data'!P344,'raw data'!V344)</f>
        <v>2.5666666666666671E-2</v>
      </c>
      <c r="AG44" s="2">
        <f>STDEV('raw data'!J344,'raw data'!P344,'raw data'!V344)</f>
        <v>8.0829037686547568E-3</v>
      </c>
      <c r="AH44" s="2">
        <f>AVERAGE('raw data'!AB344,'raw data'!AH344,'raw data'!AN344)</f>
        <v>2.4000000000000004E-2</v>
      </c>
      <c r="AI44" s="2">
        <f>STDEV('raw data'!AB344,'raw data'!AH344,'raw data'!AN344)</f>
        <v>4.0000000000000001E-3</v>
      </c>
      <c r="AJ44" s="2">
        <f>AVERAGE('raw data'!AT344,'raw data'!AZ344,'raw data'!BF344)</f>
        <v>8.2000000000000003E-2</v>
      </c>
      <c r="AK44" s="2">
        <f>STDEV('raw data'!AT344,'raw data'!AZ344,'raw data'!BF344)</f>
        <v>4.3588989435406778E-3</v>
      </c>
      <c r="AL44" s="2">
        <f>AVERAGE('raw data'!BL344,'raw data'!BR344,'raw data'!BX344)</f>
        <v>0.44933333333333336</v>
      </c>
      <c r="AM44" s="2">
        <f>STDEV('raw data'!BL344,'raw data'!BR344,'raw data'!BX344)</f>
        <v>7.234178138070241E-3</v>
      </c>
      <c r="AN44" s="2"/>
      <c r="AO44" s="2">
        <f>AVERAGE('raw data'!J444,'raw data'!P444,'raw data'!V444)</f>
        <v>1.6E-2</v>
      </c>
      <c r="AP44" s="2">
        <f>STDEV('raw data'!J444,'raw data'!P444,'raw data'!V444)</f>
        <v>7.0000000000000001E-3</v>
      </c>
      <c r="AQ44" s="2">
        <f>AVERAGE('raw data'!AB444,'raw data'!AH444,'raw data'!AN444)</f>
        <v>3.8666666666666662E-2</v>
      </c>
      <c r="AR44" s="2">
        <f>STDEV('raw data'!AB444,'raw data'!AH444,'raw data'!AN444)</f>
        <v>4.0414518843273775E-3</v>
      </c>
      <c r="AS44" s="2">
        <f>AVERAGE('raw data'!AT444,'raw data'!AZ444,'raw data'!BF444)</f>
        <v>7.7666666666666662E-2</v>
      </c>
      <c r="AT44" s="2">
        <f>STDEV('raw data'!AT444,'raw data'!AZ444,'raw data'!BF444)</f>
        <v>1.123981020005836E-2</v>
      </c>
      <c r="AU44" s="2">
        <f>AVERAGE('raw data'!BL444,'raw data'!BR444,'raw data'!BX444)</f>
        <v>0.46100000000000002</v>
      </c>
      <c r="AV44" s="2">
        <f>STDEV('raw data'!BL444,'raw data'!BR444,'raw data'!BX444)</f>
        <v>4.2755116652863905E-2</v>
      </c>
      <c r="AW44" s="2"/>
      <c r="AX44" s="2"/>
      <c r="AY44" s="13">
        <f t="shared" si="40"/>
        <v>6.9999999999999958E-3</v>
      </c>
      <c r="AZ44" s="14">
        <f t="shared" si="41"/>
        <v>8.5107665067947688E-3</v>
      </c>
      <c r="BA44" s="13">
        <f t="shared" si="42"/>
        <v>8.1666666666666693E-3</v>
      </c>
      <c r="BB44" s="14">
        <f t="shared" si="43"/>
        <v>9.3056998247039689E-3</v>
      </c>
      <c r="BC44" s="13">
        <f t="shared" si="44"/>
        <v>-1.033333333333334E-2</v>
      </c>
      <c r="BD44" s="14">
        <f t="shared" si="45"/>
        <v>1.1959993764322843E-2</v>
      </c>
      <c r="BE44" s="13">
        <f t="shared" si="46"/>
        <v>-8.6333333333333262E-2</v>
      </c>
      <c r="BF44" s="14">
        <f t="shared" si="47"/>
        <v>2.8032835799262471E-2</v>
      </c>
      <c r="BH44" s="13">
        <f t="shared" si="48"/>
        <v>5.000000000000001E-3</v>
      </c>
      <c r="BI44" s="14">
        <f t="shared" si="49"/>
        <v>1.2288565784410954E-2</v>
      </c>
      <c r="BJ44" s="13">
        <f t="shared" si="50"/>
        <v>-3.0000000000000027E-3</v>
      </c>
      <c r="BK44" s="14">
        <f t="shared" si="51"/>
        <v>8.0339323302996424E-3</v>
      </c>
      <c r="BL44" s="13">
        <f t="shared" si="52"/>
        <v>-4.0000000000000036E-3</v>
      </c>
      <c r="BM44" s="14">
        <f t="shared" si="53"/>
        <v>5.7662885183731263E-2</v>
      </c>
      <c r="BN44" s="13">
        <f t="shared" si="54"/>
        <v>5.4666666666666641E-2</v>
      </c>
      <c r="BO44" s="14">
        <f t="shared" si="55"/>
        <v>2.9736247360118949E-2</v>
      </c>
      <c r="BP44" s="13"/>
      <c r="BQ44" s="13">
        <f>N44-AF44</f>
        <v>-5.0000000000000044E-3</v>
      </c>
      <c r="BR44" s="14">
        <f>O44+AG44</f>
        <v>1.4512004275983393E-2</v>
      </c>
      <c r="BS44" s="13">
        <f>P44-AH44</f>
        <v>-3.6666666666666722E-3</v>
      </c>
      <c r="BT44" s="14">
        <f>Q44+AI44</f>
        <v>5.527525231651946E-3</v>
      </c>
      <c r="BU44" s="13">
        <f>R44-AJ44</f>
        <v>-1.2333333333333335E-2</v>
      </c>
      <c r="BV44" s="14">
        <f>S44+AK44</f>
        <v>9.0847145697932827E-3</v>
      </c>
      <c r="BW44" s="13">
        <f>T44-AL44</f>
        <v>-8.9666666666666728E-2</v>
      </c>
      <c r="BX44" s="14">
        <f>U44+AM44</f>
        <v>2.653011898927863E-2</v>
      </c>
      <c r="BZ44" s="13">
        <f t="shared" si="56"/>
        <v>4.6666666666666662E-3</v>
      </c>
      <c r="CA44" s="14">
        <f t="shared" si="57"/>
        <v>1.3429100507328637E-2</v>
      </c>
      <c r="CB44" s="13">
        <f t="shared" si="58"/>
        <v>-1.833333333333333E-2</v>
      </c>
      <c r="CC44" s="14">
        <f t="shared" si="59"/>
        <v>5.5689771159793235E-3</v>
      </c>
      <c r="CD44" s="13">
        <f t="shared" si="60"/>
        <v>-7.9999999999999932E-3</v>
      </c>
      <c r="CE44" s="14">
        <f t="shared" si="61"/>
        <v>1.5965625826310965E-2</v>
      </c>
      <c r="CF44" s="13">
        <f t="shared" si="62"/>
        <v>-0.10133333333333339</v>
      </c>
      <c r="CG44" s="14">
        <f t="shared" si="63"/>
        <v>6.2051057504072291E-2</v>
      </c>
      <c r="CI44" s="13">
        <f t="shared" si="64"/>
        <v>-3.3333333333333479E-4</v>
      </c>
      <c r="CJ44" s="14">
        <f t="shared" si="65"/>
        <v>1.2859465277082319E-2</v>
      </c>
      <c r="CK44" s="13">
        <f t="shared" si="66"/>
        <v>-1.5333333333333327E-2</v>
      </c>
      <c r="CL44" s="14">
        <f t="shared" si="67"/>
        <v>1.0547858982975073E-2</v>
      </c>
      <c r="CM44" s="13">
        <f t="shared" si="68"/>
        <v>-3.9999999999999897E-3</v>
      </c>
      <c r="CN44" s="14">
        <f t="shared" si="69"/>
        <v>6.4176879757537011E-2</v>
      </c>
      <c r="CO44" s="13">
        <f t="shared" si="70"/>
        <v>-0.15600000000000003</v>
      </c>
      <c r="CP44" s="14">
        <f t="shared" si="71"/>
        <v>5.3195423161774461E-2</v>
      </c>
      <c r="CR44" s="13">
        <f t="shared" si="72"/>
        <v>9.6666666666666706E-3</v>
      </c>
      <c r="CS44" s="14">
        <f t="shared" si="73"/>
        <v>1.5082903768654756E-2</v>
      </c>
      <c r="CT44" s="13">
        <f t="shared" si="74"/>
        <v>-1.4666666666666658E-2</v>
      </c>
      <c r="CU44" s="14">
        <f t="shared" si="75"/>
        <v>8.0414518843273768E-3</v>
      </c>
      <c r="CV44" s="13">
        <f t="shared" si="76"/>
        <v>4.3333333333333418E-3</v>
      </c>
      <c r="CW44" s="14">
        <f t="shared" si="77"/>
        <v>1.5598709143599038E-2</v>
      </c>
      <c r="CX44" s="13">
        <f t="shared" si="78"/>
        <v>-1.1666666666666659E-2</v>
      </c>
      <c r="CY44" s="14">
        <f t="shared" si="79"/>
        <v>4.9989294790934148E-2</v>
      </c>
    </row>
    <row r="45" spans="1:103" x14ac:dyDescent="0.25">
      <c r="A45" s="4">
        <v>299</v>
      </c>
      <c r="B45" s="4">
        <v>305</v>
      </c>
      <c r="C45" s="4" t="s">
        <v>65</v>
      </c>
      <c r="D45" s="2"/>
      <c r="E45" s="2">
        <f>AVERAGE('raw data'!J45,'raw data'!P45,'raw data'!V45)</f>
        <v>1.7333333333333333E-2</v>
      </c>
      <c r="F45" s="2">
        <f>STDEV('raw data'!J45,'raw data'!P45,'raw data'!V45)</f>
        <v>4.041451884327381E-3</v>
      </c>
      <c r="G45" s="2">
        <f>AVERAGE('raw data'!AB45,'raw data'!AH45,'raw data'!AN45)</f>
        <v>3.6000000000000004E-2</v>
      </c>
      <c r="H45" s="2">
        <f>STDEV('raw data'!AB45,'raw data'!AH45,'raw data'!AN45)</f>
        <v>5.656854249492381E-3</v>
      </c>
      <c r="I45" s="2">
        <f>AVERAGE('raw data'!AT45,'raw data'!AZ45,'raw data'!BF45)</f>
        <v>7.400000000000001E-2</v>
      </c>
      <c r="J45" s="2">
        <f>STDEV('raw data'!AT45,'raw data'!AZ45,'raw data'!BF45)</f>
        <v>7.937253933193774E-3</v>
      </c>
      <c r="K45" s="2">
        <f>AVERAGE('raw data'!BL45,'raw data'!BR45,'raw data'!BX45)</f>
        <v>0.36966666666666664</v>
      </c>
      <c r="L45" s="2">
        <f>STDEV('raw data'!BL45,'raw data'!BR45,'raw data'!BX45)</f>
        <v>6.6583281184793989E-3</v>
      </c>
      <c r="M45" s="2"/>
      <c r="N45" s="2">
        <f>AVERAGE('raw data'!J145,'raw data'!P145,'raw data'!V145)</f>
        <v>2.8999999999999998E-2</v>
      </c>
      <c r="O45" s="2">
        <f>STDEV('raw data'!J145,'raw data'!P145,'raw data'!V145)</f>
        <v>1.100000000000001E-2</v>
      </c>
      <c r="P45" s="2">
        <f>AVERAGE('raw data'!AB145,'raw data'!AH145,'raw data'!AN145)</f>
        <v>3.4999999999999996E-2</v>
      </c>
      <c r="Q45" s="2">
        <f>STDEV('raw data'!AB145,'raw data'!AH145,'raw data'!AN145)</f>
        <v>1.2767145334803703E-2</v>
      </c>
      <c r="R45" s="2">
        <f>AVERAGE('raw data'!AT145,'raw data'!AZ145,'raw data'!BF145)</f>
        <v>8.9333333333333334E-2</v>
      </c>
      <c r="S45" s="2">
        <f>STDEV('raw data'!AT145,'raw data'!AZ145,'raw data'!BF145)</f>
        <v>1.1150485789118359E-2</v>
      </c>
      <c r="T45" s="2">
        <f>AVERAGE('raw data'!BL145,'raw data'!BR145,'raw data'!BX145)</f>
        <v>0.52933333333333332</v>
      </c>
      <c r="U45" s="2">
        <f>STDEV('raw data'!BL145,'raw data'!BR145,'raw data'!BX145)</f>
        <v>1.0692676621563636E-2</v>
      </c>
      <c r="V45" s="2"/>
      <c r="W45" s="2">
        <f>AVERAGE('raw data'!J245,'raw data'!P245,'raw data'!V245)</f>
        <v>4.2000000000000003E-2</v>
      </c>
      <c r="X45" s="2">
        <f>STDEV('raw data'!J245,'raw data'!P245,'raw data'!V245)</f>
        <v>2.0420577856662143E-2</v>
      </c>
      <c r="Y45" s="2">
        <f>AVERAGE('raw data'!AB245,'raw data'!AH245,'raw data'!AN245)</f>
        <v>2.5999999999999995E-2</v>
      </c>
      <c r="Z45" s="2">
        <f>STDEV('raw data'!AB245,'raw data'!AH245,'raw data'!AN245)</f>
        <v>9.6436507609929771E-3</v>
      </c>
      <c r="AA45" s="2">
        <f>AVERAGE('raw data'!AT245,'raw data'!AZ245,'raw data'!BF245)</f>
        <v>0.10033333333333333</v>
      </c>
      <c r="AB45" s="2">
        <f>STDEV('raw data'!AT245,'raw data'!AZ245,'raw data'!BF245)</f>
        <v>4.1283572196859797E-2</v>
      </c>
      <c r="AC45" s="2">
        <f>AVERAGE('raw data'!BL245,'raw data'!BR245,'raw data'!BX245)</f>
        <v>0.45433333333333331</v>
      </c>
      <c r="AD45" s="2">
        <f>STDEV('raw data'!BL245,'raw data'!BR245,'raw data'!BX245)</f>
        <v>2.3965252624024911E-2</v>
      </c>
      <c r="AE45" s="2"/>
      <c r="AF45" s="2">
        <f>AVERAGE('raw data'!J345,'raw data'!P345,'raw data'!V345)</f>
        <v>2.0666666666666667E-2</v>
      </c>
      <c r="AG45" s="2">
        <f>STDEV('raw data'!J345,'raw data'!P345,'raw data'!V345)</f>
        <v>4.7258156262526049E-3</v>
      </c>
      <c r="AH45" s="2">
        <f>AVERAGE('raw data'!AB345,'raw data'!AH345,'raw data'!AN345)</f>
        <v>8.0000000000000002E-3</v>
      </c>
      <c r="AI45" s="2">
        <f>STDEV('raw data'!AB345,'raw data'!AH345,'raw data'!AN345)</f>
        <v>5.2915026221291815E-3</v>
      </c>
      <c r="AJ45" s="2">
        <f>AVERAGE('raw data'!AT345,'raw data'!AZ345,'raw data'!BF345)</f>
        <v>0.10333333333333333</v>
      </c>
      <c r="AK45" s="2">
        <f>STDEV('raw data'!AT345,'raw data'!AZ345,'raw data'!BF345)</f>
        <v>1.7616280348965063E-2</v>
      </c>
      <c r="AL45" s="2">
        <f>AVERAGE('raw data'!BL345,'raw data'!BR345,'raw data'!BX345)</f>
        <v>0.56366666666666665</v>
      </c>
      <c r="AM45" s="2">
        <f>STDEV('raw data'!BL345,'raw data'!BR345,'raw data'!BX345)</f>
        <v>2.7319101986217103E-2</v>
      </c>
      <c r="AN45" s="2"/>
      <c r="AO45" s="2">
        <f>AVERAGE('raw data'!J445,'raw data'!P445,'raw data'!V445)</f>
        <v>2.4333333333333332E-2</v>
      </c>
      <c r="AP45" s="2">
        <f>STDEV('raw data'!J445,'raw data'!P445,'raw data'!V445)</f>
        <v>2.3094010767585032E-3</v>
      </c>
      <c r="AQ45" s="2">
        <f>AVERAGE('raw data'!AB445,'raw data'!AH445,'raw data'!AN445)</f>
        <v>3.4666666666666672E-2</v>
      </c>
      <c r="AR45" s="2">
        <f>STDEV('raw data'!AB445,'raw data'!AH445,'raw data'!AN445)</f>
        <v>7.7674534651540096E-3</v>
      </c>
      <c r="AS45" s="2">
        <f>AVERAGE('raw data'!AT445,'raw data'!AZ445,'raw data'!BF445)</f>
        <v>0.10833333333333334</v>
      </c>
      <c r="AT45" s="2">
        <f>STDEV('raw data'!AT445,'raw data'!AZ445,'raw data'!BF445)</f>
        <v>1.1547005383792527E-3</v>
      </c>
      <c r="AU45" s="2">
        <f>AVERAGE('raw data'!BL445,'raw data'!BR445,'raw data'!BX445)</f>
        <v>0.56199999999999994</v>
      </c>
      <c r="AV45" s="2">
        <f>STDEV('raw data'!BL445,'raw data'!BR445,'raw data'!BX445)</f>
        <v>6.612110101926616E-2</v>
      </c>
      <c r="AW45" s="2"/>
      <c r="AX45" s="2"/>
      <c r="AY45" s="13">
        <f t="shared" si="40"/>
        <v>-1.1666666666666665E-2</v>
      </c>
      <c r="AZ45" s="14">
        <f t="shared" si="41"/>
        <v>1.504145188432739E-2</v>
      </c>
      <c r="BA45" s="13">
        <f t="shared" si="42"/>
        <v>1.0000000000000078E-3</v>
      </c>
      <c r="BB45" s="14">
        <f t="shared" si="43"/>
        <v>1.8423999584296084E-2</v>
      </c>
      <c r="BC45" s="13">
        <f t="shared" si="44"/>
        <v>-1.5333333333333324E-2</v>
      </c>
      <c r="BD45" s="14">
        <f t="shared" si="45"/>
        <v>1.9087739722312133E-2</v>
      </c>
      <c r="BE45" s="13">
        <f t="shared" si="46"/>
        <v>-0.15966666666666668</v>
      </c>
      <c r="BF45" s="14">
        <f t="shared" si="47"/>
        <v>1.7351004740043034E-2</v>
      </c>
      <c r="BH45" s="13">
        <f t="shared" si="48"/>
        <v>-1.3000000000000005E-2</v>
      </c>
      <c r="BI45" s="14">
        <f t="shared" si="49"/>
        <v>3.1420577856662149E-2</v>
      </c>
      <c r="BJ45" s="13">
        <f t="shared" si="50"/>
        <v>9.0000000000000011E-3</v>
      </c>
      <c r="BK45" s="14">
        <f t="shared" si="51"/>
        <v>2.241079609579668E-2</v>
      </c>
      <c r="BL45" s="13">
        <f t="shared" si="52"/>
        <v>-1.0999999999999996E-2</v>
      </c>
      <c r="BM45" s="14">
        <f t="shared" si="53"/>
        <v>5.2434057985978152E-2</v>
      </c>
      <c r="BN45" s="13">
        <f t="shared" si="54"/>
        <v>7.5000000000000011E-2</v>
      </c>
      <c r="BO45" s="14">
        <f t="shared" si="55"/>
        <v>3.4657929245588547E-2</v>
      </c>
      <c r="BP45" s="13"/>
      <c r="BQ45" s="13">
        <f>N45-AF45</f>
        <v>8.3333333333333315E-3</v>
      </c>
      <c r="BR45" s="14">
        <f>O45+AG45</f>
        <v>1.5725815626252616E-2</v>
      </c>
      <c r="BS45" s="13">
        <f>P45-AH45</f>
        <v>2.6999999999999996E-2</v>
      </c>
      <c r="BT45" s="14">
        <f>Q45+AI45</f>
        <v>1.8058647956932884E-2</v>
      </c>
      <c r="BU45" s="13">
        <f>R45-AJ45</f>
        <v>-1.3999999999999999E-2</v>
      </c>
      <c r="BV45" s="14">
        <f>S45+AK45</f>
        <v>2.8766766138083422E-2</v>
      </c>
      <c r="BW45" s="13">
        <f>T45-AL45</f>
        <v>-3.4333333333333327E-2</v>
      </c>
      <c r="BX45" s="14">
        <f>U45+AM45</f>
        <v>3.8011778607780738E-2</v>
      </c>
      <c r="BZ45" s="13">
        <f t="shared" si="56"/>
        <v>4.6666666666666662E-3</v>
      </c>
      <c r="CA45" s="14">
        <f t="shared" si="57"/>
        <v>1.3309401076758513E-2</v>
      </c>
      <c r="CB45" s="13">
        <f t="shared" si="58"/>
        <v>3.3333333333332438E-4</v>
      </c>
      <c r="CC45" s="14">
        <f t="shared" si="59"/>
        <v>2.0534598799957712E-2</v>
      </c>
      <c r="CD45" s="13">
        <f t="shared" si="60"/>
        <v>-1.9000000000000003E-2</v>
      </c>
      <c r="CE45" s="14">
        <f t="shared" si="61"/>
        <v>1.2305186327497612E-2</v>
      </c>
      <c r="CF45" s="13">
        <f t="shared" si="62"/>
        <v>-3.2666666666666622E-2</v>
      </c>
      <c r="CG45" s="14">
        <f t="shared" si="63"/>
        <v>7.6813777640829792E-2</v>
      </c>
      <c r="CI45" s="13">
        <f t="shared" si="64"/>
        <v>1.7666666666666671E-2</v>
      </c>
      <c r="CJ45" s="14">
        <f t="shared" si="65"/>
        <v>2.2729978933420644E-2</v>
      </c>
      <c r="CK45" s="13">
        <f t="shared" si="66"/>
        <v>-8.6666666666666767E-3</v>
      </c>
      <c r="CL45" s="14">
        <f t="shared" si="67"/>
        <v>1.7411104226146987E-2</v>
      </c>
      <c r="CM45" s="13">
        <f t="shared" si="68"/>
        <v>-8.0000000000000071E-3</v>
      </c>
      <c r="CN45" s="14">
        <f t="shared" si="69"/>
        <v>4.2438272735239049E-2</v>
      </c>
      <c r="CO45" s="13">
        <f t="shared" si="70"/>
        <v>-0.10766666666666663</v>
      </c>
      <c r="CP45" s="14">
        <f t="shared" si="71"/>
        <v>9.0086353643291067E-2</v>
      </c>
      <c r="CR45" s="13">
        <f t="shared" si="72"/>
        <v>-3.6666666666666653E-3</v>
      </c>
      <c r="CS45" s="14">
        <f t="shared" si="73"/>
        <v>7.035216703011108E-3</v>
      </c>
      <c r="CT45" s="13">
        <f t="shared" si="74"/>
        <v>-2.6666666666666672E-2</v>
      </c>
      <c r="CU45" s="14">
        <f t="shared" si="75"/>
        <v>1.3058956087283191E-2</v>
      </c>
      <c r="CV45" s="13">
        <f t="shared" si="76"/>
        <v>-5.0000000000000044E-3</v>
      </c>
      <c r="CW45" s="14">
        <f t="shared" si="77"/>
        <v>1.8770980887344316E-2</v>
      </c>
      <c r="CX45" s="13">
        <f t="shared" si="78"/>
        <v>1.6666666666667052E-3</v>
      </c>
      <c r="CY45" s="14">
        <f t="shared" si="79"/>
        <v>9.3440203005483266E-2</v>
      </c>
    </row>
    <row r="46" spans="1:103" x14ac:dyDescent="0.25">
      <c r="A46" s="4">
        <v>305</v>
      </c>
      <c r="B46" s="4">
        <v>314</v>
      </c>
      <c r="C46" s="4" t="s">
        <v>66</v>
      </c>
      <c r="D46" s="2"/>
      <c r="E46" s="2">
        <f>AVERAGE('raw data'!J46,'raw data'!P46,'raw data'!V46)</f>
        <v>2.7070000000000003</v>
      </c>
      <c r="F46" s="2">
        <f>STDEV('raw data'!J46,'raw data'!P46,'raw data'!V46)</f>
        <v>4.2035699113967442E-2</v>
      </c>
      <c r="G46" s="2">
        <f>AVERAGE('raw data'!AB46,'raw data'!AH46,'raw data'!AN46)</f>
        <v>2.8815</v>
      </c>
      <c r="H46" s="2">
        <f>STDEV('raw data'!AB46,'raw data'!AH46,'raw data'!AN46)</f>
        <v>2.7577164466275145E-2</v>
      </c>
      <c r="I46" s="2">
        <f>AVERAGE('raw data'!AT46,'raw data'!AZ46,'raw data'!BF46)</f>
        <v>3.1219999999999999</v>
      </c>
      <c r="J46" s="2">
        <f>STDEV('raw data'!AT46,'raw data'!AZ46,'raw data'!BF46)</f>
        <v>7.0887234393789036E-2</v>
      </c>
      <c r="K46" s="2">
        <f>AVERAGE('raw data'!BL46,'raw data'!BR46,'raw data'!BX46)</f>
        <v>3.202666666666667</v>
      </c>
      <c r="L46" s="2">
        <f>STDEV('raw data'!BL46,'raw data'!BR46,'raw data'!BX46)</f>
        <v>0.11150037369145155</v>
      </c>
      <c r="M46" s="2"/>
      <c r="N46" s="2">
        <f>AVERAGE('raw data'!J146,'raw data'!P146,'raw data'!V146)</f>
        <v>2.669</v>
      </c>
      <c r="O46" s="2">
        <f>STDEV('raw data'!J146,'raw data'!P146,'raw data'!V146)</f>
        <v>7.3573092907665685E-2</v>
      </c>
      <c r="P46" s="2">
        <f>AVERAGE('raw data'!AB146,'raw data'!AH146,'raw data'!AN146)</f>
        <v>2.8093333333333335</v>
      </c>
      <c r="Q46" s="2">
        <f>STDEV('raw data'!AB146,'raw data'!AH146,'raw data'!AN146)</f>
        <v>6.987369557518279E-2</v>
      </c>
      <c r="R46" s="2">
        <f>AVERAGE('raw data'!AT146,'raw data'!AZ146,'raw data'!BF146)</f>
        <v>3.1206666666666667</v>
      </c>
      <c r="S46" s="2">
        <f>STDEV('raw data'!AT146,'raw data'!AZ146,'raw data'!BF146)</f>
        <v>9.7828080494985356E-2</v>
      </c>
      <c r="T46" s="2">
        <f>AVERAGE('raw data'!BL146,'raw data'!BR146,'raw data'!BX146)</f>
        <v>3.2080000000000002</v>
      </c>
      <c r="U46" s="2">
        <f>STDEV('raw data'!BL146,'raw data'!BR146,'raw data'!BX146)</f>
        <v>9.5141999138130484E-2</v>
      </c>
      <c r="V46" s="2"/>
      <c r="W46" s="2">
        <f>AVERAGE('raw data'!J246,'raw data'!P246,'raw data'!V246)</f>
        <v>2.6396666666666664</v>
      </c>
      <c r="X46" s="2">
        <f>STDEV('raw data'!J246,'raw data'!P246,'raw data'!V246)</f>
        <v>0.12981653721053163</v>
      </c>
      <c r="Y46" s="2">
        <f>AVERAGE('raw data'!AB246,'raw data'!AH246,'raw data'!AN246)</f>
        <v>2.7829999999999999</v>
      </c>
      <c r="Z46" s="2">
        <f>STDEV('raw data'!AB246,'raw data'!AH246,'raw data'!AN246)</f>
        <v>5.8923679450624995E-2</v>
      </c>
      <c r="AA46" s="2">
        <f>AVERAGE('raw data'!AT246,'raw data'!AZ246,'raw data'!BF246)</f>
        <v>3.1093333333333333</v>
      </c>
      <c r="AB46" s="2">
        <f>STDEV('raw data'!AT246,'raw data'!AZ246,'raw data'!BF246)</f>
        <v>9.2813432935827347E-2</v>
      </c>
      <c r="AC46" s="2">
        <f>AVERAGE('raw data'!BL246,'raw data'!BR246,'raw data'!BX246)</f>
        <v>3.2183333333333333</v>
      </c>
      <c r="AD46" s="2">
        <f>STDEV('raw data'!BL246,'raw data'!BR246,'raw data'!BX246)</f>
        <v>6.0169205855930309E-2</v>
      </c>
      <c r="AE46" s="2"/>
      <c r="AF46" s="2">
        <f>AVERAGE('raw data'!J346,'raw data'!P346,'raw data'!V346)</f>
        <v>2.6313333333333335</v>
      </c>
      <c r="AG46" s="2">
        <f>STDEV('raw data'!J346,'raw data'!P346,'raw data'!V346)</f>
        <v>0.14331899153054808</v>
      </c>
      <c r="AH46" s="2">
        <f>AVERAGE('raw data'!AB346,'raw data'!AH346,'raw data'!AN346)</f>
        <v>2.7629999999999999</v>
      </c>
      <c r="AI46" s="2">
        <f>STDEV('raw data'!AB346,'raw data'!AH346,'raw data'!AN346)</f>
        <v>7.5019997334044394E-2</v>
      </c>
      <c r="AJ46" s="2">
        <f>AVERAGE('raw data'!AT346,'raw data'!AZ346,'raw data'!BF346)</f>
        <v>3.0283333333333338</v>
      </c>
      <c r="AK46" s="2">
        <f>STDEV('raw data'!AT346,'raw data'!AZ346,'raw data'!BF346)</f>
        <v>7.5082177201605871E-2</v>
      </c>
      <c r="AL46" s="2">
        <f>AVERAGE('raw data'!BL346,'raw data'!BR346,'raw data'!BX346)</f>
        <v>3.214</v>
      </c>
      <c r="AM46" s="2">
        <f>STDEV('raw data'!BL346,'raw data'!BR346,'raw data'!BX346)</f>
        <v>5.6929781309961083E-2</v>
      </c>
      <c r="AN46" s="2"/>
      <c r="AO46" s="2">
        <f>AVERAGE('raw data'!J446,'raw data'!P446,'raw data'!V446)</f>
        <v>2.6389999999999998</v>
      </c>
      <c r="AP46" s="2">
        <f>STDEV('raw data'!J446,'raw data'!P446,'raw data'!V446)</f>
        <v>7.4303431953039845E-2</v>
      </c>
      <c r="AQ46" s="2">
        <f>AVERAGE('raw data'!AB446,'raw data'!AH446,'raw data'!AN446)</f>
        <v>2.8200000000000003</v>
      </c>
      <c r="AR46" s="2">
        <f>STDEV('raw data'!AB446,'raw data'!AH446,'raw data'!AN446)</f>
        <v>6.9462219947248965E-2</v>
      </c>
      <c r="AS46" s="2">
        <f>AVERAGE('raw data'!AT446,'raw data'!AZ446,'raw data'!BF446)</f>
        <v>3.0946666666666669</v>
      </c>
      <c r="AT46" s="2">
        <f>STDEV('raw data'!AT446,'raw data'!AZ446,'raw data'!BF446)</f>
        <v>8.9226304043893465E-2</v>
      </c>
      <c r="AU46" s="2">
        <f>AVERAGE('raw data'!BL446,'raw data'!BR446,'raw data'!BX446)</f>
        <v>3.1783333333333332</v>
      </c>
      <c r="AV46" s="2">
        <f>STDEV('raw data'!BL446,'raw data'!BR446,'raw data'!BX446)</f>
        <v>7.1598417114719495E-2</v>
      </c>
      <c r="AW46" s="2"/>
      <c r="AX46" s="2"/>
      <c r="AY46" s="13">
        <f t="shared" si="40"/>
        <v>3.8000000000000256E-2</v>
      </c>
      <c r="AZ46" s="14">
        <f t="shared" si="41"/>
        <v>0.11560879202163313</v>
      </c>
      <c r="BA46" s="13">
        <f t="shared" si="42"/>
        <v>7.216666666666649E-2</v>
      </c>
      <c r="BB46" s="14">
        <f t="shared" si="43"/>
        <v>9.7450860041457935E-2</v>
      </c>
      <c r="BC46" s="13">
        <f t="shared" si="44"/>
        <v>1.3333333333331865E-3</v>
      </c>
      <c r="BD46" s="14">
        <f t="shared" si="45"/>
        <v>0.16871531488877439</v>
      </c>
      <c r="BE46" s="13">
        <f t="shared" si="46"/>
        <v>-5.33333333333319E-3</v>
      </c>
      <c r="BF46" s="14">
        <f t="shared" si="47"/>
        <v>0.20664237282958203</v>
      </c>
      <c r="BH46" s="13">
        <f t="shared" si="48"/>
        <v>2.9333333333333655E-2</v>
      </c>
      <c r="BI46" s="14">
        <f t="shared" si="49"/>
        <v>0.20338963011819733</v>
      </c>
      <c r="BJ46" s="13">
        <f t="shared" si="50"/>
        <v>2.6333333333333542E-2</v>
      </c>
      <c r="BK46" s="14">
        <f t="shared" si="51"/>
        <v>0.12879737502580779</v>
      </c>
      <c r="BL46" s="13">
        <f t="shared" si="52"/>
        <v>1.1333333333333417E-2</v>
      </c>
      <c r="BM46" s="14">
        <f t="shared" si="53"/>
        <v>0.1906415134308127</v>
      </c>
      <c r="BN46" s="13">
        <f t="shared" si="54"/>
        <v>-1.0333333333333083E-2</v>
      </c>
      <c r="BO46" s="14">
        <f t="shared" si="55"/>
        <v>0.15531120499406079</v>
      </c>
      <c r="BP46" s="13"/>
      <c r="BQ46" s="13">
        <f>N46-AF46</f>
        <v>3.7666666666666515E-2</v>
      </c>
      <c r="BR46" s="14">
        <f>O46+AG46</f>
        <v>0.21689208443821378</v>
      </c>
      <c r="BS46" s="13">
        <f>P46-AH46</f>
        <v>4.633333333333356E-2</v>
      </c>
      <c r="BT46" s="14">
        <f>Q46+AI46</f>
        <v>0.14489369290922718</v>
      </c>
      <c r="BU46" s="13">
        <f>R46-AJ46</f>
        <v>9.2333333333332934E-2</v>
      </c>
      <c r="BV46" s="14">
        <f>S46+AK46</f>
        <v>0.17291025769659124</v>
      </c>
      <c r="BW46" s="13">
        <f>T46-AL46</f>
        <v>-5.9999999999997833E-3</v>
      </c>
      <c r="BX46" s="14">
        <f>U46+AM46</f>
        <v>0.15207178044809155</v>
      </c>
      <c r="BZ46" s="13">
        <f t="shared" si="56"/>
        <v>3.0000000000000249E-2</v>
      </c>
      <c r="CA46" s="14">
        <f t="shared" si="57"/>
        <v>0.14787652486070552</v>
      </c>
      <c r="CB46" s="13">
        <f t="shared" si="58"/>
        <v>-1.0666666666666824E-2</v>
      </c>
      <c r="CC46" s="14">
        <f t="shared" si="59"/>
        <v>0.13933591552243174</v>
      </c>
      <c r="CD46" s="13">
        <f t="shared" si="60"/>
        <v>2.5999999999999801E-2</v>
      </c>
      <c r="CE46" s="14">
        <f t="shared" si="61"/>
        <v>0.18705438453887882</v>
      </c>
      <c r="CF46" s="13">
        <f t="shared" si="62"/>
        <v>2.9666666666666952E-2</v>
      </c>
      <c r="CG46" s="14">
        <f t="shared" si="63"/>
        <v>0.16674041625284997</v>
      </c>
      <c r="CI46" s="13">
        <f t="shared" si="64"/>
        <v>6.6666666666659324E-4</v>
      </c>
      <c r="CJ46" s="14">
        <f t="shared" si="65"/>
        <v>0.20411996916357147</v>
      </c>
      <c r="CK46" s="13">
        <f t="shared" si="66"/>
        <v>-3.7000000000000366E-2</v>
      </c>
      <c r="CL46" s="14">
        <f t="shared" si="67"/>
        <v>0.12838589939787395</v>
      </c>
      <c r="CM46" s="13">
        <f t="shared" si="68"/>
        <v>1.4666666666666384E-2</v>
      </c>
      <c r="CN46" s="14">
        <f t="shared" si="69"/>
        <v>0.18203973697972081</v>
      </c>
      <c r="CO46" s="13">
        <f t="shared" si="70"/>
        <v>4.0000000000000036E-2</v>
      </c>
      <c r="CP46" s="14">
        <f t="shared" si="71"/>
        <v>0.13176762297064981</v>
      </c>
      <c r="CR46" s="13">
        <f t="shared" si="72"/>
        <v>-7.6666666666662664E-3</v>
      </c>
      <c r="CS46" s="14">
        <f t="shared" si="73"/>
        <v>0.21762242348358793</v>
      </c>
      <c r="CT46" s="13">
        <f t="shared" si="74"/>
        <v>-5.7000000000000384E-2</v>
      </c>
      <c r="CU46" s="14">
        <f t="shared" si="75"/>
        <v>0.14448221728129335</v>
      </c>
      <c r="CV46" s="13">
        <f t="shared" si="76"/>
        <v>-6.6333333333333133E-2</v>
      </c>
      <c r="CW46" s="14">
        <f t="shared" si="77"/>
        <v>0.16430848124549935</v>
      </c>
      <c r="CX46" s="13">
        <f t="shared" si="78"/>
        <v>3.5666666666666735E-2</v>
      </c>
      <c r="CY46" s="14">
        <f t="shared" si="79"/>
        <v>0.12852819842468058</v>
      </c>
    </row>
    <row r="47" spans="1:103" x14ac:dyDescent="0.25">
      <c r="A47" s="4">
        <v>315</v>
      </c>
      <c r="B47" s="4">
        <v>320</v>
      </c>
      <c r="C47" s="4" t="s">
        <v>67</v>
      </c>
      <c r="D47" s="2"/>
      <c r="E47" s="2">
        <f>AVERAGE('raw data'!J47,'raw data'!P47,'raw data'!V47)</f>
        <v>1.61</v>
      </c>
      <c r="F47" s="2">
        <f>STDEV('raw data'!J47,'raw data'!P47,'raw data'!V47)</f>
        <v>4.629254799641086E-2</v>
      </c>
      <c r="G47" s="2">
        <f>AVERAGE('raw data'!AB47,'raw data'!AH47,'raw data'!AN47)</f>
        <v>1.6445000000000001</v>
      </c>
      <c r="H47" s="2">
        <f>STDEV('raw data'!AB47,'raw data'!AH47,'raw data'!AN47)</f>
        <v>4.3133513652379357E-2</v>
      </c>
      <c r="I47" s="2">
        <f>AVERAGE('raw data'!AT47,'raw data'!AZ47,'raw data'!BF47)</f>
        <v>1.6133333333333333</v>
      </c>
      <c r="J47" s="2">
        <f>STDEV('raw data'!AT47,'raw data'!AZ47,'raw data'!BF47)</f>
        <v>4.7511402140258133E-2</v>
      </c>
      <c r="K47" s="2">
        <f>AVERAGE('raw data'!BL47,'raw data'!BR47,'raw data'!BX47)</f>
        <v>1.5813333333333333</v>
      </c>
      <c r="L47" s="2">
        <f>STDEV('raw data'!BL47,'raw data'!BR47,'raw data'!BX47)</f>
        <v>5.4243279153581153E-2</v>
      </c>
      <c r="M47" s="2"/>
      <c r="N47" s="2">
        <f>AVERAGE('raw data'!J147,'raw data'!P147,'raw data'!V147)</f>
        <v>1.5720000000000001</v>
      </c>
      <c r="O47" s="2">
        <f>STDEV('raw data'!J147,'raw data'!P147,'raw data'!V147)</f>
        <v>4.026164427839489E-2</v>
      </c>
      <c r="P47" s="2">
        <f>AVERAGE('raw data'!AB147,'raw data'!AH147,'raw data'!AN147)</f>
        <v>1.5996666666666668</v>
      </c>
      <c r="Q47" s="2">
        <f>STDEV('raw data'!AB147,'raw data'!AH147,'raw data'!AN147)</f>
        <v>3.2868424564212503E-2</v>
      </c>
      <c r="R47" s="2">
        <f>AVERAGE('raw data'!AT147,'raw data'!AZ147,'raw data'!BF147)</f>
        <v>1.5863333333333334</v>
      </c>
      <c r="S47" s="2">
        <f>STDEV('raw data'!AT147,'raw data'!AZ147,'raw data'!BF147)</f>
        <v>6.5071755265501602E-2</v>
      </c>
      <c r="T47" s="2">
        <f>AVERAGE('raw data'!BL147,'raw data'!BR147,'raw data'!BX147)</f>
        <v>1.5913333333333333</v>
      </c>
      <c r="U47" s="2">
        <f>STDEV('raw data'!BL147,'raw data'!BR147,'raw data'!BX147)</f>
        <v>5.5293158105983876E-2</v>
      </c>
      <c r="V47" s="2"/>
      <c r="W47" s="2">
        <f>AVERAGE('raw data'!J247,'raw data'!P247,'raw data'!V247)</f>
        <v>1.5423333333333336</v>
      </c>
      <c r="X47" s="2">
        <f>STDEV('raw data'!J247,'raw data'!P247,'raw data'!V247)</f>
        <v>7.1807613338234086E-2</v>
      </c>
      <c r="Y47" s="2">
        <f>AVERAGE('raw data'!AB247,'raw data'!AH247,'raw data'!AN247)</f>
        <v>1.617</v>
      </c>
      <c r="Z47" s="2">
        <f>STDEV('raw data'!AB247,'raw data'!AH247,'raw data'!AN247)</f>
        <v>5.1797683345879433E-2</v>
      </c>
      <c r="AA47" s="2">
        <f>AVERAGE('raw data'!AT247,'raw data'!AZ247,'raw data'!BF247)</f>
        <v>1.5759999999999998</v>
      </c>
      <c r="AB47" s="2">
        <f>STDEV('raw data'!AT247,'raw data'!AZ247,'raw data'!BF247)</f>
        <v>4.1073105555825759E-2</v>
      </c>
      <c r="AC47" s="2">
        <f>AVERAGE('raw data'!BL247,'raw data'!BR247,'raw data'!BX247)</f>
        <v>1.5780000000000001</v>
      </c>
      <c r="AD47" s="2">
        <f>STDEV('raw data'!BL247,'raw data'!BR247,'raw data'!BX247)</f>
        <v>2.9816103031751116E-2</v>
      </c>
      <c r="AE47" s="2"/>
      <c r="AF47" s="2">
        <f>AVERAGE('raw data'!J347,'raw data'!P347,'raw data'!V347)</f>
        <v>1.5443333333333333</v>
      </c>
      <c r="AG47" s="2">
        <f>STDEV('raw data'!J347,'raw data'!P347,'raw data'!V347)</f>
        <v>7.9425017049625679E-2</v>
      </c>
      <c r="AH47" s="2">
        <f>AVERAGE('raw data'!AB347,'raw data'!AH347,'raw data'!AN347)</f>
        <v>1.5966666666666665</v>
      </c>
      <c r="AI47" s="2">
        <f>STDEV('raw data'!AB347,'raw data'!AH347,'raw data'!AN347)</f>
        <v>4.2122836245121628E-2</v>
      </c>
      <c r="AJ47" s="2">
        <f>AVERAGE('raw data'!AT347,'raw data'!AZ347,'raw data'!BF347)</f>
        <v>1.5773333333333335</v>
      </c>
      <c r="AK47" s="2">
        <f>STDEV('raw data'!AT347,'raw data'!AZ347,'raw data'!BF347)</f>
        <v>4.9399730093729576E-2</v>
      </c>
      <c r="AL47" s="2">
        <f>AVERAGE('raw data'!BL347,'raw data'!BR347,'raw data'!BX347)</f>
        <v>1.5813333333333333</v>
      </c>
      <c r="AM47" s="2">
        <f>STDEV('raw data'!BL347,'raw data'!BR347,'raw data'!BX347)</f>
        <v>6.8537094579018479E-2</v>
      </c>
      <c r="AN47" s="2"/>
      <c r="AO47" s="2">
        <f>AVERAGE('raw data'!J447,'raw data'!P447,'raw data'!V447)</f>
        <v>1.4989999999999999</v>
      </c>
      <c r="AP47" s="2">
        <f>STDEV('raw data'!J447,'raw data'!P447,'raw data'!V447)</f>
        <v>3.5171010790137971E-2</v>
      </c>
      <c r="AQ47" s="2">
        <f>AVERAGE('raw data'!AB447,'raw data'!AH447,'raw data'!AN447)</f>
        <v>1.6219999999999999</v>
      </c>
      <c r="AR47" s="2">
        <f>STDEV('raw data'!AB447,'raw data'!AH447,'raw data'!AN447)</f>
        <v>4.6861498055439842E-2</v>
      </c>
      <c r="AS47" s="2">
        <f>AVERAGE('raw data'!AT447,'raw data'!AZ447,'raw data'!BF447)</f>
        <v>1.593333333333333</v>
      </c>
      <c r="AT47" s="2">
        <f>STDEV('raw data'!AT447,'raw data'!AZ447,'raw data'!BF447)</f>
        <v>6.4701880446655841E-2</v>
      </c>
      <c r="AU47" s="2">
        <f>AVERAGE('raw data'!BL447,'raw data'!BR447,'raw data'!BX447)</f>
        <v>1.6140000000000001</v>
      </c>
      <c r="AV47" s="2">
        <f>STDEV('raw data'!BL447,'raw data'!BR447,'raw data'!BX447)</f>
        <v>4.6184412955021986E-2</v>
      </c>
      <c r="AW47" s="2"/>
      <c r="AX47" s="2"/>
      <c r="AY47" s="13">
        <f t="shared" si="40"/>
        <v>3.8000000000000034E-2</v>
      </c>
      <c r="AZ47" s="14">
        <f t="shared" si="41"/>
        <v>8.655419227480575E-2</v>
      </c>
      <c r="BA47" s="13">
        <f t="shared" si="42"/>
        <v>4.4833333333333281E-2</v>
      </c>
      <c r="BB47" s="14">
        <f t="shared" si="43"/>
        <v>7.6001938216591861E-2</v>
      </c>
      <c r="BC47" s="13">
        <f t="shared" si="44"/>
        <v>2.6999999999999913E-2</v>
      </c>
      <c r="BD47" s="14">
        <f t="shared" si="45"/>
        <v>0.11258315740575973</v>
      </c>
      <c r="BE47" s="13">
        <f t="shared" si="46"/>
        <v>-1.0000000000000009E-2</v>
      </c>
      <c r="BF47" s="14">
        <f t="shared" si="47"/>
        <v>0.10953643725956502</v>
      </c>
      <c r="BH47" s="13">
        <f t="shared" si="48"/>
        <v>2.9666666666666508E-2</v>
      </c>
      <c r="BI47" s="14">
        <f t="shared" si="49"/>
        <v>0.11206925761662898</v>
      </c>
      <c r="BJ47" s="13">
        <f t="shared" si="50"/>
        <v>-1.7333333333333201E-2</v>
      </c>
      <c r="BK47" s="14">
        <f t="shared" si="51"/>
        <v>8.4666107910091937E-2</v>
      </c>
      <c r="BL47" s="13">
        <f t="shared" si="52"/>
        <v>1.0333333333333528E-2</v>
      </c>
      <c r="BM47" s="14">
        <f t="shared" si="53"/>
        <v>0.10614486082132736</v>
      </c>
      <c r="BN47" s="13">
        <f t="shared" si="54"/>
        <v>1.3333333333333197E-2</v>
      </c>
      <c r="BO47" s="14">
        <f t="shared" si="55"/>
        <v>8.5109261137734996E-2</v>
      </c>
      <c r="BP47" s="13"/>
      <c r="BQ47" s="13">
        <f>N47-AF47</f>
        <v>2.7666666666666728E-2</v>
      </c>
      <c r="BR47" s="14">
        <f>O47+AG47</f>
        <v>0.11968666132802057</v>
      </c>
      <c r="BS47" s="13">
        <f>P47-AH47</f>
        <v>3.0000000000003357E-3</v>
      </c>
      <c r="BT47" s="14">
        <f>Q47+AI47</f>
        <v>7.4991260809334132E-2</v>
      </c>
      <c r="BU47" s="13">
        <f>R47-AJ47</f>
        <v>8.999999999999897E-3</v>
      </c>
      <c r="BV47" s="14">
        <f>S47+AK47</f>
        <v>0.11447148535923118</v>
      </c>
      <c r="BW47" s="13">
        <f>T47-AL47</f>
        <v>1.0000000000000009E-2</v>
      </c>
      <c r="BX47" s="14">
        <f>U47+AM47</f>
        <v>0.12383025268500236</v>
      </c>
      <c r="BZ47" s="13">
        <f t="shared" si="56"/>
        <v>7.3000000000000176E-2</v>
      </c>
      <c r="CA47" s="14">
        <f t="shared" si="57"/>
        <v>7.5432655068532861E-2</v>
      </c>
      <c r="CB47" s="13">
        <f t="shared" si="58"/>
        <v>-2.2333333333333094E-2</v>
      </c>
      <c r="CC47" s="14">
        <f t="shared" si="59"/>
        <v>7.9729922619652338E-2</v>
      </c>
      <c r="CD47" s="13">
        <f t="shared" si="60"/>
        <v>-6.9999999999996732E-3</v>
      </c>
      <c r="CE47" s="14">
        <f t="shared" si="61"/>
        <v>0.12977363571215744</v>
      </c>
      <c r="CF47" s="13">
        <f t="shared" si="62"/>
        <v>-2.2666666666666835E-2</v>
      </c>
      <c r="CG47" s="14">
        <f t="shared" si="63"/>
        <v>0.10147757106100586</v>
      </c>
      <c r="CI47" s="13">
        <f t="shared" si="64"/>
        <v>4.3333333333333668E-2</v>
      </c>
      <c r="CJ47" s="14">
        <f t="shared" si="65"/>
        <v>0.10697862412837206</v>
      </c>
      <c r="CK47" s="13">
        <f t="shared" si="66"/>
        <v>-4.9999999999998934E-3</v>
      </c>
      <c r="CL47" s="14">
        <f t="shared" si="67"/>
        <v>9.8659181401319268E-2</v>
      </c>
      <c r="CM47" s="13">
        <f t="shared" si="68"/>
        <v>-1.7333333333333201E-2</v>
      </c>
      <c r="CN47" s="14">
        <f t="shared" si="69"/>
        <v>0.1057749860024816</v>
      </c>
      <c r="CO47" s="13">
        <f t="shared" si="70"/>
        <v>-3.6000000000000032E-2</v>
      </c>
      <c r="CP47" s="14">
        <f t="shared" si="71"/>
        <v>7.6000515986773098E-2</v>
      </c>
      <c r="CR47" s="13">
        <f t="shared" si="72"/>
        <v>4.5333333333333448E-2</v>
      </c>
      <c r="CS47" s="14">
        <f t="shared" si="73"/>
        <v>0.11459602783976365</v>
      </c>
      <c r="CT47" s="13">
        <f t="shared" si="74"/>
        <v>-2.533333333333343E-2</v>
      </c>
      <c r="CU47" s="14">
        <f t="shared" si="75"/>
        <v>8.8984334300561463E-2</v>
      </c>
      <c r="CV47" s="13">
        <f t="shared" si="76"/>
        <v>-1.599999999999957E-2</v>
      </c>
      <c r="CW47" s="14">
        <f t="shared" si="77"/>
        <v>0.11410161054038542</v>
      </c>
      <c r="CX47" s="13">
        <f t="shared" si="78"/>
        <v>-3.2666666666666844E-2</v>
      </c>
      <c r="CY47" s="14">
        <f t="shared" si="79"/>
        <v>0.11472150753404046</v>
      </c>
    </row>
    <row r="48" spans="1:103" x14ac:dyDescent="0.25">
      <c r="A48" s="4">
        <v>326</v>
      </c>
      <c r="B48" s="4">
        <v>359</v>
      </c>
      <c r="C48" s="4" t="s">
        <v>68</v>
      </c>
      <c r="D48" s="2"/>
      <c r="E48" s="2">
        <f>AVERAGE('raw data'!J48,'raw data'!P48,'raw data'!V48)</f>
        <v>10.633666666666668</v>
      </c>
      <c r="F48" s="2">
        <f>STDEV('raw data'!J48,'raw data'!P48,'raw data'!V48)</f>
        <v>0.1304849927514016</v>
      </c>
      <c r="G48" s="2">
        <f>AVERAGE('raw data'!AB48,'raw data'!AH48,'raw data'!AN48)</f>
        <v>11.027999999999999</v>
      </c>
      <c r="H48" s="2">
        <f>STDEV('raw data'!AB48,'raw data'!AH48,'raw data'!AN48)</f>
        <v>7.0710678118653244E-3</v>
      </c>
      <c r="I48" s="2">
        <f>AVERAGE('raw data'!AT48,'raw data'!AZ48,'raw data'!BF48)</f>
        <v>10.563000000000001</v>
      </c>
      <c r="J48" s="2">
        <f>STDEV('raw data'!AT48,'raw data'!AZ48,'raw data'!BF48)</f>
        <v>0.38073218934048647</v>
      </c>
      <c r="K48" s="2">
        <f>AVERAGE('raw data'!BL48,'raw data'!BR48,'raw data'!BX48)</f>
        <v>10.642666666666665</v>
      </c>
      <c r="L48" s="2">
        <f>STDEV('raw data'!BL48,'raw data'!BR48,'raw data'!BX48)</f>
        <v>0.18932071554199537</v>
      </c>
      <c r="M48" s="2"/>
      <c r="N48" s="2">
        <f>AVERAGE('raw data'!J148,'raw data'!P148,'raw data'!V148)</f>
        <v>10.520333333333333</v>
      </c>
      <c r="O48" s="2">
        <f>STDEV('raw data'!J148,'raw data'!P148,'raw data'!V148)</f>
        <v>0.21535397217913904</v>
      </c>
      <c r="P48" s="2">
        <f>AVERAGE('raw data'!AB148,'raw data'!AH148,'raw data'!AN148)</f>
        <v>10.889000000000001</v>
      </c>
      <c r="Q48" s="2">
        <f>STDEV('raw data'!AB148,'raw data'!AH148,'raw data'!AN148)</f>
        <v>0.19768914992988393</v>
      </c>
      <c r="R48" s="2">
        <f>AVERAGE('raw data'!AT148,'raw data'!AZ148,'raw data'!BF148)</f>
        <v>10.747333333333335</v>
      </c>
      <c r="S48" s="2">
        <f>STDEV('raw data'!AT148,'raw data'!AZ148,'raw data'!BF148)</f>
        <v>0.28308538170194042</v>
      </c>
      <c r="T48" s="2">
        <f>AVERAGE('raw data'!BL148,'raw data'!BR148,'raw data'!BX148)</f>
        <v>10.755000000000001</v>
      </c>
      <c r="U48" s="2">
        <f>STDEV('raw data'!BL148,'raw data'!BR148,'raw data'!BX148)</f>
        <v>0.3258389172582053</v>
      </c>
      <c r="V48" s="2"/>
      <c r="W48" s="2">
        <f>AVERAGE('raw data'!J248,'raw data'!P248,'raw data'!V248)</f>
        <v>10.234999999999999</v>
      </c>
      <c r="X48" s="2">
        <f>STDEV('raw data'!J248,'raw data'!P248,'raw data'!V248)</f>
        <v>0.43624305152059406</v>
      </c>
      <c r="Y48" s="2">
        <f>AVERAGE('raw data'!AB248,'raw data'!AH248,'raw data'!AN248)</f>
        <v>10.842333333333334</v>
      </c>
      <c r="Z48" s="2">
        <f>STDEV('raw data'!AB248,'raw data'!AH248,'raw data'!AN248)</f>
        <v>0.21623675296612663</v>
      </c>
      <c r="AA48" s="2">
        <f>AVERAGE('raw data'!AT248,'raw data'!AZ248,'raw data'!BF248)</f>
        <v>10.638</v>
      </c>
      <c r="AB48" s="2">
        <f>STDEV('raw data'!AT248,'raw data'!AZ248,'raw data'!BF248)</f>
        <v>0.32822400887199005</v>
      </c>
      <c r="AC48" s="2">
        <f>AVERAGE('raw data'!BL248,'raw data'!BR248,'raw data'!BX248)</f>
        <v>10.589</v>
      </c>
      <c r="AD48" s="2">
        <f>STDEV('raw data'!BL248,'raw data'!BR248,'raw data'!BX248)</f>
        <v>0.31468714622621652</v>
      </c>
      <c r="AE48" s="2"/>
      <c r="AF48" s="2">
        <f>AVERAGE('raw data'!J348,'raw data'!P348,'raw data'!V348)</f>
        <v>10.155333333333333</v>
      </c>
      <c r="AG48" s="2">
        <f>STDEV('raw data'!J348,'raw data'!P348,'raw data'!V348)</f>
        <v>0.52661402690522185</v>
      </c>
      <c r="AH48" s="2">
        <f>AVERAGE('raw data'!AB348,'raw data'!AH348,'raw data'!AN348)</f>
        <v>10.802999999999999</v>
      </c>
      <c r="AI48" s="2">
        <f>STDEV('raw data'!AB348,'raw data'!AH348,'raw data'!AN348)</f>
        <v>0.2157382673518996</v>
      </c>
      <c r="AJ48" s="2">
        <f>AVERAGE('raw data'!AT348,'raw data'!AZ348,'raw data'!BF348)</f>
        <v>10.561666666666667</v>
      </c>
      <c r="AK48" s="2">
        <f>STDEV('raw data'!AT348,'raw data'!AZ348,'raw data'!BF348)</f>
        <v>0.23925161093153235</v>
      </c>
      <c r="AL48" s="2">
        <f>AVERAGE('raw data'!BL348,'raw data'!BR348,'raw data'!BX348)</f>
        <v>10.697333333333333</v>
      </c>
      <c r="AM48" s="2">
        <f>STDEV('raw data'!BL348,'raw data'!BR348,'raw data'!BX348)</f>
        <v>0.2189802121958358</v>
      </c>
      <c r="AN48" s="2"/>
      <c r="AO48" s="2">
        <f>AVERAGE('raw data'!J448,'raw data'!P448,'raw data'!V448)</f>
        <v>10.224</v>
      </c>
      <c r="AP48" s="2">
        <f>STDEV('raw data'!J448,'raw data'!P448,'raw data'!V448)</f>
        <v>0.16944320582425274</v>
      </c>
      <c r="AQ48" s="2">
        <f>AVERAGE('raw data'!AB448,'raw data'!AH448,'raw data'!AN448)</f>
        <v>10.707333333333333</v>
      </c>
      <c r="AR48" s="2">
        <f>STDEV('raw data'!AB448,'raw data'!AH448,'raw data'!AN448)</f>
        <v>0.30029374507860424</v>
      </c>
      <c r="AS48" s="2">
        <f>AVERAGE('raw data'!AT448,'raw data'!AZ448,'raw data'!BF448)</f>
        <v>10.58</v>
      </c>
      <c r="AT48" s="2">
        <f>STDEV('raw data'!AT448,'raw data'!AZ448,'raw data'!BF448)</f>
        <v>0.42015116327340968</v>
      </c>
      <c r="AU48" s="2">
        <f>AVERAGE('raw data'!BL448,'raw data'!BR448,'raw data'!BX448)</f>
        <v>10.487</v>
      </c>
      <c r="AV48" s="2">
        <f>STDEV('raw data'!BL448,'raw data'!BR448,'raw data'!BX448)</f>
        <v>0.19573195957737688</v>
      </c>
      <c r="AW48" s="2"/>
      <c r="AX48" s="2"/>
      <c r="AY48" s="13">
        <f t="shared" si="40"/>
        <v>0.11333333333333506</v>
      </c>
      <c r="AZ48" s="14">
        <f t="shared" si="41"/>
        <v>0.34583896493054067</v>
      </c>
      <c r="BA48" s="13">
        <f t="shared" si="42"/>
        <v>0.13899999999999757</v>
      </c>
      <c r="BB48" s="14">
        <f t="shared" si="43"/>
        <v>0.20476021774174924</v>
      </c>
      <c r="BC48" s="13">
        <f t="shared" si="44"/>
        <v>-0.18433333333333479</v>
      </c>
      <c r="BD48" s="14">
        <f t="shared" si="45"/>
        <v>0.66381757104242689</v>
      </c>
      <c r="BE48" s="13">
        <f t="shared" si="46"/>
        <v>-0.11233333333333562</v>
      </c>
      <c r="BF48" s="14">
        <f t="shared" si="47"/>
        <v>0.51515963280020061</v>
      </c>
      <c r="BH48" s="13">
        <f t="shared" si="48"/>
        <v>0.28533333333333388</v>
      </c>
      <c r="BI48" s="14">
        <f t="shared" si="49"/>
        <v>0.65159702369973305</v>
      </c>
      <c r="BJ48" s="13">
        <f t="shared" si="50"/>
        <v>4.6666666666666856E-2</v>
      </c>
      <c r="BK48" s="14">
        <f t="shared" si="51"/>
        <v>0.41392590289601056</v>
      </c>
      <c r="BL48" s="13">
        <f t="shared" si="52"/>
        <v>0.1093333333333355</v>
      </c>
      <c r="BM48" s="14">
        <f t="shared" si="53"/>
        <v>0.61130939057393041</v>
      </c>
      <c r="BN48" s="13">
        <f t="shared" si="54"/>
        <v>0.16600000000000037</v>
      </c>
      <c r="BO48" s="14">
        <f t="shared" si="55"/>
        <v>0.64052606348442187</v>
      </c>
      <c r="BP48" s="13"/>
      <c r="BQ48" s="13">
        <f>N48-AF48</f>
        <v>0.36500000000000021</v>
      </c>
      <c r="BR48" s="14">
        <f>O48+AG48</f>
        <v>0.74196799908436084</v>
      </c>
      <c r="BS48" s="13">
        <f>P48-AH48</f>
        <v>8.6000000000002075E-2</v>
      </c>
      <c r="BT48" s="14">
        <f>Q48+AI48</f>
        <v>0.41342741728178356</v>
      </c>
      <c r="BU48" s="13">
        <f>R48-AJ48</f>
        <v>0.18566666666666798</v>
      </c>
      <c r="BV48" s="14">
        <f>S48+AK48</f>
        <v>0.52233699263347277</v>
      </c>
      <c r="BW48" s="13">
        <f>T48-AL48</f>
        <v>5.7666666666667865E-2</v>
      </c>
      <c r="BX48" s="14">
        <f>U48+AM48</f>
        <v>0.5448191294540411</v>
      </c>
      <c r="BZ48" s="13">
        <f t="shared" si="56"/>
        <v>0.29633333333333312</v>
      </c>
      <c r="CA48" s="14">
        <f t="shared" si="57"/>
        <v>0.38479717800339175</v>
      </c>
      <c r="CB48" s="13">
        <f t="shared" si="58"/>
        <v>0.18166666666666842</v>
      </c>
      <c r="CC48" s="14">
        <f t="shared" si="59"/>
        <v>0.49798289500848814</v>
      </c>
      <c r="CD48" s="13">
        <f t="shared" si="60"/>
        <v>0.16733333333333533</v>
      </c>
      <c r="CE48" s="14">
        <f t="shared" si="61"/>
        <v>0.70323654497535015</v>
      </c>
      <c r="CF48" s="13">
        <f t="shared" si="62"/>
        <v>0.26800000000000068</v>
      </c>
      <c r="CG48" s="14">
        <f t="shared" si="63"/>
        <v>0.52157087683558223</v>
      </c>
      <c r="CI48" s="13">
        <f t="shared" si="64"/>
        <v>1.0999999999999233E-2</v>
      </c>
      <c r="CJ48" s="14">
        <f t="shared" si="65"/>
        <v>0.60568625734484682</v>
      </c>
      <c r="CK48" s="13">
        <f t="shared" si="66"/>
        <v>0.13500000000000156</v>
      </c>
      <c r="CL48" s="14">
        <f t="shared" si="67"/>
        <v>0.51653049804473083</v>
      </c>
      <c r="CM48" s="13">
        <f t="shared" si="68"/>
        <v>5.7999999999999829E-2</v>
      </c>
      <c r="CN48" s="14">
        <f t="shared" si="69"/>
        <v>0.74837517214539973</v>
      </c>
      <c r="CO48" s="13">
        <f t="shared" si="70"/>
        <v>0.10200000000000031</v>
      </c>
      <c r="CP48" s="14">
        <f t="shared" si="71"/>
        <v>0.5104191058035934</v>
      </c>
      <c r="CR48" s="13">
        <f t="shared" si="72"/>
        <v>-6.8666666666667098E-2</v>
      </c>
      <c r="CS48" s="14">
        <f t="shared" si="73"/>
        <v>0.69605723272947462</v>
      </c>
      <c r="CT48" s="13">
        <f t="shared" si="74"/>
        <v>9.5666666666666345E-2</v>
      </c>
      <c r="CU48" s="14">
        <f t="shared" si="75"/>
        <v>0.51603201243050378</v>
      </c>
      <c r="CV48" s="13">
        <f t="shared" si="76"/>
        <v>-1.8333333333332646E-2</v>
      </c>
      <c r="CW48" s="14">
        <f t="shared" si="77"/>
        <v>0.65940277420494198</v>
      </c>
      <c r="CX48" s="13">
        <f t="shared" si="78"/>
        <v>0.21033333333333282</v>
      </c>
      <c r="CY48" s="14">
        <f t="shared" si="79"/>
        <v>0.41471217177321268</v>
      </c>
    </row>
    <row r="49" spans="1:103" x14ac:dyDescent="0.25">
      <c r="A49" s="4">
        <v>329</v>
      </c>
      <c r="B49" s="4">
        <v>359</v>
      </c>
      <c r="C49" s="4" t="s">
        <v>69</v>
      </c>
      <c r="D49" s="2"/>
      <c r="E49" s="2">
        <f>AVERAGE('raw data'!J49,'raw data'!P49,'raw data'!V49)</f>
        <v>8.8379999999999992</v>
      </c>
      <c r="F49" s="2">
        <f>STDEV('raw data'!J49,'raw data'!P49,'raw data'!V49)</f>
        <v>9.6576394631400664E-2</v>
      </c>
      <c r="G49" s="2">
        <f>AVERAGE('raw data'!AB49,'raw data'!AH49,'raw data'!AN49)</f>
        <v>9.1374999999999993</v>
      </c>
      <c r="H49" s="2">
        <f>STDEV('raw data'!AB49,'raw data'!AH49,'raw data'!AN49)</f>
        <v>9.6873629022556085E-2</v>
      </c>
      <c r="I49" s="2">
        <f>AVERAGE('raw data'!AT49,'raw data'!AZ49,'raw data'!BF49)</f>
        <v>8.8576666666666668</v>
      </c>
      <c r="J49" s="2">
        <f>STDEV('raw data'!AT49,'raw data'!AZ49,'raw data'!BF49)</f>
        <v>0.1769755161973918</v>
      </c>
      <c r="K49" s="2">
        <f>AVERAGE('raw data'!BL49,'raw data'!BR49,'raw data'!BX49)</f>
        <v>8.9056666666666668</v>
      </c>
      <c r="L49" s="2">
        <f>STDEV('raw data'!BL49,'raw data'!BR49,'raw data'!BX49)</f>
        <v>0.13017040114147829</v>
      </c>
      <c r="M49" s="2"/>
      <c r="N49" s="2">
        <f>AVERAGE('raw data'!J149,'raw data'!P149,'raw data'!V149)</f>
        <v>8.6873333333333331</v>
      </c>
      <c r="O49" s="2">
        <f>STDEV('raw data'!J149,'raw data'!P149,'raw data'!V149)</f>
        <v>0.22077439465058704</v>
      </c>
      <c r="P49" s="2">
        <f>AVERAGE('raw data'!AB149,'raw data'!AH149,'raw data'!AN149)</f>
        <v>9.0683333333333334</v>
      </c>
      <c r="Q49" s="2">
        <f>STDEV('raw data'!AB149,'raw data'!AH149,'raw data'!AN149)</f>
        <v>9.012398866746453E-2</v>
      </c>
      <c r="R49" s="2">
        <f>AVERAGE('raw data'!AT149,'raw data'!AZ149,'raw data'!BF149)</f>
        <v>9.0090000000000003</v>
      </c>
      <c r="S49" s="2">
        <f>STDEV('raw data'!AT149,'raw data'!AZ149,'raw data'!BF149)</f>
        <v>0.16349617732534302</v>
      </c>
      <c r="T49" s="2">
        <f>AVERAGE('raw data'!BL149,'raw data'!BR149,'raw data'!BX149)</f>
        <v>8.9026666666666667</v>
      </c>
      <c r="U49" s="2">
        <f>STDEV('raw data'!BL149,'raw data'!BR149,'raw data'!BX149)</f>
        <v>0.13723094889030399</v>
      </c>
      <c r="V49" s="2"/>
      <c r="W49" s="2">
        <f>AVERAGE('raw data'!J249,'raw data'!P249,'raw data'!V249)</f>
        <v>8.5120000000000005</v>
      </c>
      <c r="X49" s="2">
        <f>STDEV('raw data'!J249,'raw data'!P249,'raw data'!V249)</f>
        <v>0.36732546876033573</v>
      </c>
      <c r="Y49" s="2">
        <f>AVERAGE('raw data'!AB249,'raw data'!AH249,'raw data'!AN249)</f>
        <v>9.0076666666666654</v>
      </c>
      <c r="Z49" s="2">
        <f>STDEV('raw data'!AB249,'raw data'!AH249,'raw data'!AN249)</f>
        <v>0.16165807537309446</v>
      </c>
      <c r="AA49" s="2">
        <f>AVERAGE('raw data'!AT249,'raw data'!AZ249,'raw data'!BF249)</f>
        <v>8.8719999999999999</v>
      </c>
      <c r="AB49" s="2">
        <f>STDEV('raw data'!AT249,'raw data'!AZ249,'raw data'!BF249)</f>
        <v>0.11435471131527575</v>
      </c>
      <c r="AC49" s="2">
        <f>AVERAGE('raw data'!BL249,'raw data'!BR249,'raw data'!BX249)</f>
        <v>8.7756666666666661</v>
      </c>
      <c r="AD49" s="2">
        <f>STDEV('raw data'!BL249,'raw data'!BR249,'raw data'!BX249)</f>
        <v>0.19767228772221329</v>
      </c>
      <c r="AE49" s="2"/>
      <c r="AF49" s="2">
        <f>AVERAGE('raw data'!J349,'raw data'!P349,'raw data'!V349)</f>
        <v>8.3620000000000001</v>
      </c>
      <c r="AG49" s="2">
        <f>STDEV('raw data'!J349,'raw data'!P349,'raw data'!V349)</f>
        <v>0.361631027429893</v>
      </c>
      <c r="AH49" s="2">
        <f>AVERAGE('raw data'!AB349,'raw data'!AH349,'raw data'!AN349)</f>
        <v>8.9673333333333343</v>
      </c>
      <c r="AI49" s="2">
        <f>STDEV('raw data'!AB349,'raw data'!AH349,'raw data'!AN349)</f>
        <v>0.12404165966856968</v>
      </c>
      <c r="AJ49" s="2">
        <f>AVERAGE('raw data'!AT349,'raw data'!AZ349,'raw data'!BF349)</f>
        <v>8.8276666666666674</v>
      </c>
      <c r="AK49" s="2">
        <f>STDEV('raw data'!AT349,'raw data'!AZ349,'raw data'!BF349)</f>
        <v>0.12585838602704796</v>
      </c>
      <c r="AL49" s="2">
        <f>AVERAGE('raw data'!BL349,'raw data'!BR349,'raw data'!BX349)</f>
        <v>8.8260000000000005</v>
      </c>
      <c r="AM49" s="2">
        <f>STDEV('raw data'!BL349,'raw data'!BR349,'raw data'!BX349)</f>
        <v>0.13945967159003336</v>
      </c>
      <c r="AN49" s="2"/>
      <c r="AO49" s="2">
        <f>AVERAGE('raw data'!J449,'raw data'!P449,'raw data'!V449)</f>
        <v>8.4556666666666658</v>
      </c>
      <c r="AP49" s="2">
        <f>STDEV('raw data'!J449,'raw data'!P449,'raw data'!V449)</f>
        <v>0.15395562131125118</v>
      </c>
      <c r="AQ49" s="2">
        <f>AVERAGE('raw data'!AB449,'raw data'!AH449,'raw data'!AN449)</f>
        <v>8.8993333333333329</v>
      </c>
      <c r="AR49" s="2">
        <f>STDEV('raw data'!AB449,'raw data'!AH449,'raw data'!AN449)</f>
        <v>0.23917845499403428</v>
      </c>
      <c r="AS49" s="2">
        <f>AVERAGE('raw data'!AT449,'raw data'!AZ449,'raw data'!BF449)</f>
        <v>8.8343333333333334</v>
      </c>
      <c r="AT49" s="2">
        <f>STDEV('raw data'!AT449,'raw data'!AZ449,'raw data'!BF449)</f>
        <v>0.16286292805096372</v>
      </c>
      <c r="AU49" s="2">
        <f>AVERAGE('raw data'!BL449,'raw data'!BR449,'raw data'!BX449)</f>
        <v>8.6610000000000014</v>
      </c>
      <c r="AV49" s="2">
        <f>STDEV('raw data'!BL449,'raw data'!BR449,'raw data'!BX449)</f>
        <v>0.16272983746074296</v>
      </c>
      <c r="AW49" s="2"/>
      <c r="AX49" s="2"/>
      <c r="AY49" s="13">
        <f t="shared" si="40"/>
        <v>0.15066666666666606</v>
      </c>
      <c r="AZ49" s="14">
        <f t="shared" si="41"/>
        <v>0.31735078928198768</v>
      </c>
      <c r="BA49" s="13">
        <f t="shared" si="42"/>
        <v>6.9166666666665932E-2</v>
      </c>
      <c r="BB49" s="14">
        <f t="shared" si="43"/>
        <v>0.1869976176900206</v>
      </c>
      <c r="BC49" s="13">
        <f t="shared" si="44"/>
        <v>-0.15133333333333354</v>
      </c>
      <c r="BD49" s="14">
        <f t="shared" si="45"/>
        <v>0.34047169352273482</v>
      </c>
      <c r="BE49" s="13">
        <f t="shared" si="46"/>
        <v>3.0000000000001137E-3</v>
      </c>
      <c r="BF49" s="14">
        <f t="shared" si="47"/>
        <v>0.26740135003178228</v>
      </c>
      <c r="BH49" s="13">
        <f t="shared" si="48"/>
        <v>0.17533333333333267</v>
      </c>
      <c r="BI49" s="14">
        <f t="shared" si="49"/>
        <v>0.5880998634109228</v>
      </c>
      <c r="BJ49" s="13">
        <f t="shared" si="50"/>
        <v>6.0666666666667979E-2</v>
      </c>
      <c r="BK49" s="14">
        <f t="shared" si="51"/>
        <v>0.25178206404055897</v>
      </c>
      <c r="BL49" s="13">
        <f t="shared" si="52"/>
        <v>0.13700000000000045</v>
      </c>
      <c r="BM49" s="14">
        <f t="shared" si="53"/>
        <v>0.2778508886406188</v>
      </c>
      <c r="BN49" s="13">
        <f t="shared" si="54"/>
        <v>0.12700000000000067</v>
      </c>
      <c r="BO49" s="14">
        <f t="shared" si="55"/>
        <v>0.33490323661251731</v>
      </c>
      <c r="BP49" s="13"/>
      <c r="BQ49" s="13">
        <f>N49-AF49</f>
        <v>0.32533333333333303</v>
      </c>
      <c r="BR49" s="14">
        <f>O49+AG49</f>
        <v>0.58240542208048007</v>
      </c>
      <c r="BS49" s="13">
        <f>P49-AH49</f>
        <v>0.10099999999999909</v>
      </c>
      <c r="BT49" s="14">
        <f>Q49+AI49</f>
        <v>0.21416564833603421</v>
      </c>
      <c r="BU49" s="13">
        <f>R49-AJ49</f>
        <v>0.1813333333333329</v>
      </c>
      <c r="BV49" s="14">
        <f>S49+AK49</f>
        <v>0.28935456335239096</v>
      </c>
      <c r="BW49" s="13">
        <f>T49-AL49</f>
        <v>7.6666666666666217E-2</v>
      </c>
      <c r="BX49" s="14">
        <f>U49+AM49</f>
        <v>0.27669062048033732</v>
      </c>
      <c r="BZ49" s="13">
        <f t="shared" si="56"/>
        <v>0.23166666666666735</v>
      </c>
      <c r="CA49" s="14">
        <f t="shared" si="57"/>
        <v>0.37473001596183819</v>
      </c>
      <c r="CB49" s="13">
        <f t="shared" si="58"/>
        <v>0.16900000000000048</v>
      </c>
      <c r="CC49" s="14">
        <f t="shared" si="59"/>
        <v>0.3293024436614988</v>
      </c>
      <c r="CD49" s="13">
        <f t="shared" si="60"/>
        <v>0.17466666666666697</v>
      </c>
      <c r="CE49" s="14">
        <f t="shared" si="61"/>
        <v>0.32635910537630675</v>
      </c>
      <c r="CF49" s="13">
        <f t="shared" si="62"/>
        <v>0.24166666666666536</v>
      </c>
      <c r="CG49" s="14">
        <f t="shared" si="63"/>
        <v>0.29996078635104695</v>
      </c>
      <c r="CI49" s="13">
        <f t="shared" si="64"/>
        <v>5.6333333333334679E-2</v>
      </c>
      <c r="CJ49" s="14">
        <f t="shared" si="65"/>
        <v>0.52128109007158696</v>
      </c>
      <c r="CK49" s="13">
        <f t="shared" si="66"/>
        <v>0.1083333333333325</v>
      </c>
      <c r="CL49" s="14">
        <f t="shared" si="67"/>
        <v>0.40083653036712874</v>
      </c>
      <c r="CM49" s="13">
        <f t="shared" si="68"/>
        <v>3.7666666666666515E-2</v>
      </c>
      <c r="CN49" s="14">
        <f t="shared" si="69"/>
        <v>0.27721763936623944</v>
      </c>
      <c r="CO49" s="13">
        <f t="shared" si="70"/>
        <v>0.1146666666666647</v>
      </c>
      <c r="CP49" s="14">
        <f t="shared" si="71"/>
        <v>0.36040212518295622</v>
      </c>
      <c r="CR49" s="13">
        <f t="shared" si="72"/>
        <v>-9.3666666666665677E-2</v>
      </c>
      <c r="CS49" s="14">
        <f t="shared" si="73"/>
        <v>0.51558664874114424</v>
      </c>
      <c r="CT49" s="13">
        <f t="shared" si="74"/>
        <v>6.8000000000001393E-2</v>
      </c>
      <c r="CU49" s="14">
        <f t="shared" si="75"/>
        <v>0.36322011466260395</v>
      </c>
      <c r="CV49" s="13">
        <f t="shared" si="76"/>
        <v>-6.6666666666659324E-3</v>
      </c>
      <c r="CW49" s="14">
        <f t="shared" si="77"/>
        <v>0.28872131407801171</v>
      </c>
      <c r="CX49" s="13">
        <f t="shared" si="78"/>
        <v>0.16499999999999915</v>
      </c>
      <c r="CY49" s="14">
        <f t="shared" si="79"/>
        <v>0.30218950905077635</v>
      </c>
    </row>
    <row r="50" spans="1:103" x14ac:dyDescent="0.25">
      <c r="A50" s="4">
        <v>341</v>
      </c>
      <c r="B50" s="4">
        <v>359</v>
      </c>
      <c r="C50" s="4" t="s">
        <v>70</v>
      </c>
      <c r="D50" s="2"/>
      <c r="E50" s="2">
        <f>AVERAGE('raw data'!J50,'raw data'!P50,'raw data'!V50)</f>
        <v>4.0996666666666668</v>
      </c>
      <c r="F50" s="2">
        <f>STDEV('raw data'!J50,'raw data'!P50,'raw data'!V50)</f>
        <v>4.4613152021946538E-2</v>
      </c>
      <c r="G50" s="2">
        <f>AVERAGE('raw data'!AB50,'raw data'!AH50,'raw data'!AN50)</f>
        <v>4.3094999999999999</v>
      </c>
      <c r="H50" s="2">
        <f>STDEV('raw data'!AB50,'raw data'!AH50,'raw data'!AN50)</f>
        <v>4.0305086527633482E-2</v>
      </c>
      <c r="I50" s="2">
        <f>AVERAGE('raw data'!AT50,'raw data'!AZ50,'raw data'!BF50)</f>
        <v>4.1653333333333338</v>
      </c>
      <c r="J50" s="2">
        <f>STDEV('raw data'!AT50,'raw data'!AZ50,'raw data'!BF50)</f>
        <v>9.4870086609706916E-2</v>
      </c>
      <c r="K50" s="2">
        <f>AVERAGE('raw data'!BL50,'raw data'!BR50,'raw data'!BX50)</f>
        <v>4.157</v>
      </c>
      <c r="L50" s="2">
        <f>STDEV('raw data'!BL50,'raw data'!BR50,'raw data'!BX50)</f>
        <v>0.11363538181394051</v>
      </c>
      <c r="M50" s="2"/>
      <c r="N50" s="2">
        <f>AVERAGE('raw data'!J150,'raw data'!P150,'raw data'!V150)</f>
        <v>4.0336666666666661</v>
      </c>
      <c r="O50" s="2">
        <f>STDEV('raw data'!J150,'raw data'!P150,'raw data'!V150)</f>
        <v>0.12859756348132473</v>
      </c>
      <c r="P50" s="2">
        <f>AVERAGE('raw data'!AB150,'raw data'!AH150,'raw data'!AN150)</f>
        <v>4.2546666666666662</v>
      </c>
      <c r="Q50" s="2">
        <f>STDEV('raw data'!AB150,'raw data'!AH150,'raw data'!AN150)</f>
        <v>6.1272614872660079E-2</v>
      </c>
      <c r="R50" s="2">
        <f>AVERAGE('raw data'!AT150,'raw data'!AZ150,'raw data'!BF150)</f>
        <v>4.2049999999999992</v>
      </c>
      <c r="S50" s="2">
        <f>STDEV('raw data'!AT150,'raw data'!AZ150,'raw data'!BF150)</f>
        <v>7.1126647608332996E-2</v>
      </c>
      <c r="T50" s="2">
        <f>AVERAGE('raw data'!BL150,'raw data'!BR150,'raw data'!BX150)</f>
        <v>4.1366666666666667</v>
      </c>
      <c r="U50" s="2">
        <f>STDEV('raw data'!BL150,'raw data'!BR150,'raw data'!BX150)</f>
        <v>8.7694545630462944E-2</v>
      </c>
      <c r="V50" s="2"/>
      <c r="W50" s="2">
        <f>AVERAGE('raw data'!J250,'raw data'!P250,'raw data'!V250)</f>
        <v>4.0539999999999994</v>
      </c>
      <c r="X50" s="2">
        <f>STDEV('raw data'!J250,'raw data'!P250,'raw data'!V250)</f>
        <v>0.17903072362027683</v>
      </c>
      <c r="Y50" s="2">
        <f>AVERAGE('raw data'!AB250,'raw data'!AH250,'raw data'!AN250)</f>
        <v>4.2993333333333332</v>
      </c>
      <c r="Z50" s="2">
        <f>STDEV('raw data'!AB250,'raw data'!AH250,'raw data'!AN250)</f>
        <v>0.10776981642989536</v>
      </c>
      <c r="AA50" s="2">
        <f>AVERAGE('raw data'!AT250,'raw data'!AZ250,'raw data'!BF250)</f>
        <v>4.2390000000000008</v>
      </c>
      <c r="AB50" s="2">
        <f>STDEV('raw data'!AT250,'raw data'!AZ250,'raw data'!BF250)</f>
        <v>9.6234089594072703E-2</v>
      </c>
      <c r="AC50" s="2">
        <f>AVERAGE('raw data'!BL250,'raw data'!BR250,'raw data'!BX250)</f>
        <v>4.2333333333333334</v>
      </c>
      <c r="AD50" s="2">
        <f>STDEV('raw data'!BL250,'raw data'!BR250,'raw data'!BX250)</f>
        <v>0.13422866062556602</v>
      </c>
      <c r="AE50" s="2"/>
      <c r="AF50" s="2">
        <f>AVERAGE('raw data'!J350,'raw data'!P350,'raw data'!V350)</f>
        <v>3.8933333333333331</v>
      </c>
      <c r="AG50" s="2">
        <f>STDEV('raw data'!J350,'raw data'!P350,'raw data'!V350)</f>
        <v>0.17653989162037365</v>
      </c>
      <c r="AH50" s="2">
        <f>AVERAGE('raw data'!AB350,'raw data'!AH350,'raw data'!AN350)</f>
        <v>4.1683333333333339</v>
      </c>
      <c r="AI50" s="2">
        <f>STDEV('raw data'!AB350,'raw data'!AH350,'raw data'!AN350)</f>
        <v>6.0002777713480206E-2</v>
      </c>
      <c r="AJ50" s="2">
        <f>AVERAGE('raw data'!AT350,'raw data'!AZ350,'raw data'!BF350)</f>
        <v>4.1099999999999994</v>
      </c>
      <c r="AK50" s="2">
        <f>STDEV('raw data'!AT350,'raw data'!AZ350,'raw data'!BF350)</f>
        <v>8.2000000000000295E-2</v>
      </c>
      <c r="AL50" s="2">
        <f>AVERAGE('raw data'!BL350,'raw data'!BR350,'raw data'!BX350)</f>
        <v>4.1100000000000003</v>
      </c>
      <c r="AM50" s="2">
        <f>STDEV('raw data'!BL350,'raw data'!BR350,'raw data'!BX350)</f>
        <v>6.0506198029623599E-2</v>
      </c>
      <c r="AN50" s="2"/>
      <c r="AO50" s="2">
        <f>AVERAGE('raw data'!J450,'raw data'!P450,'raw data'!V450)</f>
        <v>4.0149999999999997</v>
      </c>
      <c r="AP50" s="2">
        <f>STDEV('raw data'!J450,'raw data'!P450,'raw data'!V450)</f>
        <v>5.2735187493740815E-2</v>
      </c>
      <c r="AQ50" s="2">
        <f>AVERAGE('raw data'!AB450,'raw data'!AH450,'raw data'!AN450)</f>
        <v>4.2163333333333339</v>
      </c>
      <c r="AR50" s="2">
        <f>STDEV('raw data'!AB450,'raw data'!AH450,'raw data'!AN450)</f>
        <v>0.15905135439012588</v>
      </c>
      <c r="AS50" s="2">
        <f>AVERAGE('raw data'!AT450,'raw data'!AZ450,'raw data'!BF450)</f>
        <v>4.251666666666666</v>
      </c>
      <c r="AT50" s="2">
        <f>STDEV('raw data'!AT450,'raw data'!AZ450,'raw data'!BF450)</f>
        <v>6.2628534497729899E-2</v>
      </c>
      <c r="AU50" s="2">
        <f>AVERAGE('raw data'!BL450,'raw data'!BR450,'raw data'!BX450)</f>
        <v>4.0523333333333333</v>
      </c>
      <c r="AV50" s="2">
        <f>STDEV('raw data'!BL450,'raw data'!BR450,'raw data'!BX450)</f>
        <v>5.9028241828241367E-2</v>
      </c>
      <c r="AW50" s="2"/>
      <c r="AX50" s="2"/>
      <c r="AY50" s="13">
        <f t="shared" si="40"/>
        <v>6.6000000000000725E-2</v>
      </c>
      <c r="AZ50" s="14">
        <f t="shared" si="41"/>
        <v>0.17321071550327127</v>
      </c>
      <c r="BA50" s="13">
        <f t="shared" si="42"/>
        <v>5.4833333333333734E-2</v>
      </c>
      <c r="BB50" s="14">
        <f t="shared" si="43"/>
        <v>0.10157770140029357</v>
      </c>
      <c r="BC50" s="13">
        <f t="shared" si="44"/>
        <v>-3.9666666666665407E-2</v>
      </c>
      <c r="BD50" s="14">
        <f t="shared" si="45"/>
        <v>0.1659967342180399</v>
      </c>
      <c r="BE50" s="13">
        <f t="shared" si="46"/>
        <v>2.0333333333333314E-2</v>
      </c>
      <c r="BF50" s="14">
        <f t="shared" si="47"/>
        <v>0.20132992744440345</v>
      </c>
      <c r="BH50" s="13">
        <f t="shared" si="48"/>
        <v>-2.0333333333333314E-2</v>
      </c>
      <c r="BI50" s="14">
        <f t="shared" si="49"/>
        <v>0.30762828710160156</v>
      </c>
      <c r="BJ50" s="13">
        <f t="shared" si="50"/>
        <v>-4.4666666666667076E-2</v>
      </c>
      <c r="BK50" s="14">
        <f t="shared" si="51"/>
        <v>0.16904243130255545</v>
      </c>
      <c r="BL50" s="13">
        <f t="shared" si="52"/>
        <v>-3.4000000000001585E-2</v>
      </c>
      <c r="BM50" s="14">
        <f t="shared" si="53"/>
        <v>0.16736073720240568</v>
      </c>
      <c r="BN50" s="13">
        <f t="shared" si="54"/>
        <v>-9.6666666666666679E-2</v>
      </c>
      <c r="BO50" s="14">
        <f t="shared" si="55"/>
        <v>0.22192320625602896</v>
      </c>
      <c r="BP50" s="13"/>
      <c r="BQ50" s="13">
        <f>N50-AF50</f>
        <v>0.14033333333333298</v>
      </c>
      <c r="BR50" s="14">
        <f>O50+AG50</f>
        <v>0.30513745510169837</v>
      </c>
      <c r="BS50" s="13">
        <f>P50-AH50</f>
        <v>8.6333333333332263E-2</v>
      </c>
      <c r="BT50" s="14">
        <f>Q50+AI50</f>
        <v>0.12127539258614028</v>
      </c>
      <c r="BU50" s="13">
        <f>R50-AJ50</f>
        <v>9.4999999999999751E-2</v>
      </c>
      <c r="BV50" s="14">
        <f>S50+AK50</f>
        <v>0.15312664760833328</v>
      </c>
      <c r="BW50" s="13">
        <f>T50-AL50</f>
        <v>2.6666666666666394E-2</v>
      </c>
      <c r="BX50" s="14">
        <f>U50+AM50</f>
        <v>0.14820074366008654</v>
      </c>
      <c r="BZ50" s="13">
        <f t="shared" si="56"/>
        <v>1.8666666666666387E-2</v>
      </c>
      <c r="CA50" s="14">
        <f t="shared" si="57"/>
        <v>0.18133275097506554</v>
      </c>
      <c r="CB50" s="13">
        <f t="shared" si="58"/>
        <v>3.833333333333222E-2</v>
      </c>
      <c r="CC50" s="14">
        <f t="shared" si="59"/>
        <v>0.22032396926278597</v>
      </c>
      <c r="CD50" s="13">
        <f t="shared" si="60"/>
        <v>-4.6666666666666856E-2</v>
      </c>
      <c r="CE50" s="14">
        <f t="shared" si="61"/>
        <v>0.13375518210606291</v>
      </c>
      <c r="CF50" s="13">
        <f t="shared" si="62"/>
        <v>8.4333333333333371E-2</v>
      </c>
      <c r="CG50" s="14">
        <f t="shared" si="63"/>
        <v>0.14672278745870432</v>
      </c>
      <c r="CI50" s="13">
        <f t="shared" si="64"/>
        <v>3.8999999999999702E-2</v>
      </c>
      <c r="CJ50" s="14">
        <f t="shared" si="65"/>
        <v>0.23176591111401765</v>
      </c>
      <c r="CK50" s="13">
        <f t="shared" si="66"/>
        <v>8.2999999999999297E-2</v>
      </c>
      <c r="CL50" s="14">
        <f t="shared" si="67"/>
        <v>0.26682117082002121</v>
      </c>
      <c r="CM50" s="13">
        <f t="shared" si="68"/>
        <v>-1.2666666666665272E-2</v>
      </c>
      <c r="CN50" s="14">
        <f t="shared" si="69"/>
        <v>0.1588626240918026</v>
      </c>
      <c r="CO50" s="13">
        <f t="shared" si="70"/>
        <v>0.18100000000000005</v>
      </c>
      <c r="CP50" s="14">
        <f t="shared" si="71"/>
        <v>0.19325690245380739</v>
      </c>
      <c r="CR50" s="13">
        <f t="shared" si="72"/>
        <v>-0.12166666666666659</v>
      </c>
      <c r="CS50" s="14">
        <f t="shared" si="73"/>
        <v>0.22927507911411446</v>
      </c>
      <c r="CT50" s="13">
        <f t="shared" si="74"/>
        <v>-4.8000000000000043E-2</v>
      </c>
      <c r="CU50" s="14">
        <f t="shared" si="75"/>
        <v>0.21905413210360608</v>
      </c>
      <c r="CV50" s="13">
        <f t="shared" si="76"/>
        <v>-0.14166666666666661</v>
      </c>
      <c r="CW50" s="14">
        <f t="shared" si="77"/>
        <v>0.14462853449773019</v>
      </c>
      <c r="CX50" s="13">
        <f t="shared" si="78"/>
        <v>5.7666666666666977E-2</v>
      </c>
      <c r="CY50" s="14">
        <f t="shared" si="79"/>
        <v>0.11953443985786497</v>
      </c>
    </row>
    <row r="51" spans="1:103" x14ac:dyDescent="0.25">
      <c r="A51" s="4">
        <v>350</v>
      </c>
      <c r="B51" s="4">
        <v>359</v>
      </c>
      <c r="C51" s="4" t="s">
        <v>71</v>
      </c>
      <c r="D51" s="2"/>
      <c r="E51" s="2">
        <f>AVERAGE('raw data'!J51,'raw data'!P51,'raw data'!V51)</f>
        <v>2.4303333333333335</v>
      </c>
      <c r="F51" s="2">
        <f>STDEV('raw data'!J51,'raw data'!P51,'raw data'!V51)</f>
        <v>2.4684678108764815E-2</v>
      </c>
      <c r="G51" s="2">
        <f>AVERAGE('raw data'!AB51,'raw data'!AH51,'raw data'!AN51)</f>
        <v>2.508</v>
      </c>
      <c r="H51" s="2">
        <f>STDEV('raw data'!AB51,'raw data'!AH51,'raw data'!AN51)</f>
        <v>3.1112698372207804E-2</v>
      </c>
      <c r="I51" s="2">
        <f>AVERAGE('raw data'!AT51,'raw data'!AZ51,'raw data'!BF51)</f>
        <v>2.4403333333333337</v>
      </c>
      <c r="J51" s="2">
        <f>STDEV('raw data'!AT51,'raw data'!AZ51,'raw data'!BF51)</f>
        <v>2.8746014216467289E-2</v>
      </c>
      <c r="K51" s="2">
        <f>AVERAGE('raw data'!BL51,'raw data'!BR51,'raw data'!BX51)</f>
        <v>2.4326666666666665</v>
      </c>
      <c r="L51" s="2">
        <f>STDEV('raw data'!BL51,'raw data'!BR51,'raw data'!BX51)</f>
        <v>6.5576926836604044E-2</v>
      </c>
      <c r="M51" s="2"/>
      <c r="N51" s="2">
        <f>AVERAGE('raw data'!J151,'raw data'!P151,'raw data'!V151)</f>
        <v>2.4083333333333332</v>
      </c>
      <c r="O51" s="2">
        <f>STDEV('raw data'!J151,'raw data'!P151,'raw data'!V151)</f>
        <v>9.4706564362420559E-2</v>
      </c>
      <c r="P51" s="2">
        <f>AVERAGE('raw data'!AB151,'raw data'!AH151,'raw data'!AN151)</f>
        <v>2.4883333333333333</v>
      </c>
      <c r="Q51" s="2">
        <f>STDEV('raw data'!AB151,'raw data'!AH151,'raw data'!AN151)</f>
        <v>2.967041174863164E-2</v>
      </c>
      <c r="R51" s="2">
        <f>AVERAGE('raw data'!AT151,'raw data'!AZ151,'raw data'!BF151)</f>
        <v>2.4750000000000001</v>
      </c>
      <c r="S51" s="2">
        <f>STDEV('raw data'!AT151,'raw data'!AZ151,'raw data'!BF151)</f>
        <v>6.3694583757176751E-2</v>
      </c>
      <c r="T51" s="2">
        <f>AVERAGE('raw data'!BL151,'raw data'!BR151,'raw data'!BX151)</f>
        <v>2.4273333333333333</v>
      </c>
      <c r="U51" s="2">
        <f>STDEV('raw data'!BL151,'raw data'!BR151,'raw data'!BX151)</f>
        <v>3.493326972004384E-2</v>
      </c>
      <c r="V51" s="2"/>
      <c r="W51" s="2">
        <f>AVERAGE('raw data'!J251,'raw data'!P251,'raw data'!V251)</f>
        <v>2.3713333333333337</v>
      </c>
      <c r="X51" s="2">
        <f>STDEV('raw data'!J251,'raw data'!P251,'raw data'!V251)</f>
        <v>0.11856362567555598</v>
      </c>
      <c r="Y51" s="2">
        <f>AVERAGE('raw data'!AB251,'raw data'!AH251,'raw data'!AN251)</f>
        <v>2.4546666666666668</v>
      </c>
      <c r="Z51" s="2">
        <f>STDEV('raw data'!AB251,'raw data'!AH251,'raw data'!AN251)</f>
        <v>2.8988503468329197E-2</v>
      </c>
      <c r="AA51" s="2">
        <f>AVERAGE('raw data'!AT251,'raw data'!AZ251,'raw data'!BF251)</f>
        <v>2.4316666666666666</v>
      </c>
      <c r="AB51" s="2">
        <f>STDEV('raw data'!AT251,'raw data'!AZ251,'raw data'!BF251)</f>
        <v>5.1003267869160589E-2</v>
      </c>
      <c r="AC51" s="2">
        <f>AVERAGE('raw data'!BL251,'raw data'!BR251,'raw data'!BX251)</f>
        <v>2.4449999999999998</v>
      </c>
      <c r="AD51" s="2">
        <f>STDEV('raw data'!BL251,'raw data'!BR251,'raw data'!BX251)</f>
        <v>3.9887341350358319E-2</v>
      </c>
      <c r="AE51" s="2"/>
      <c r="AF51" s="2">
        <f>AVERAGE('raw data'!J351,'raw data'!P351,'raw data'!V351)</f>
        <v>2.3800000000000003</v>
      </c>
      <c r="AG51" s="2">
        <f>STDEV('raw data'!J351,'raw data'!P351,'raw data'!V351)</f>
        <v>9.0437823945515319E-2</v>
      </c>
      <c r="AH51" s="2">
        <f>AVERAGE('raw data'!AB351,'raw data'!AH351,'raw data'!AN351)</f>
        <v>2.4800000000000004</v>
      </c>
      <c r="AI51" s="2">
        <f>STDEV('raw data'!AB351,'raw data'!AH351,'raw data'!AN351)</f>
        <v>5.3329166503893452E-2</v>
      </c>
      <c r="AJ51" s="2">
        <f>AVERAGE('raw data'!AT351,'raw data'!AZ351,'raw data'!BF351)</f>
        <v>2.456</v>
      </c>
      <c r="AK51" s="2">
        <f>STDEV('raw data'!AT351,'raw data'!AZ351,'raw data'!BF351)</f>
        <v>3.4044089061098431E-2</v>
      </c>
      <c r="AL51" s="2">
        <f>AVERAGE('raw data'!BL351,'raw data'!BR351,'raw data'!BX351)</f>
        <v>2.4456666666666664</v>
      </c>
      <c r="AM51" s="2">
        <f>STDEV('raw data'!BL351,'raw data'!BR351,'raw data'!BX351)</f>
        <v>1.2741009902410947E-2</v>
      </c>
      <c r="AN51" s="2"/>
      <c r="AO51" s="2">
        <f>AVERAGE('raw data'!J451,'raw data'!P451,'raw data'!V451)</f>
        <v>2.3529999999999998</v>
      </c>
      <c r="AP51" s="2">
        <f>STDEV('raw data'!J451,'raw data'!P451,'raw data'!V451)</f>
        <v>7.2270325860618656E-2</v>
      </c>
      <c r="AQ51" s="2">
        <f>AVERAGE('raw data'!AB451,'raw data'!AH451,'raw data'!AN451)</f>
        <v>2.4873333333333334</v>
      </c>
      <c r="AR51" s="2">
        <f>STDEV('raw data'!AB451,'raw data'!AH451,'raw data'!AN451)</f>
        <v>6.4072875176109712E-2</v>
      </c>
      <c r="AS51" s="2">
        <f>AVERAGE('raw data'!AT451,'raw data'!AZ451,'raw data'!BF451)</f>
        <v>2.4339999999999997</v>
      </c>
      <c r="AT51" s="2">
        <f>STDEV('raw data'!AT451,'raw data'!AZ451,'raw data'!BF451)</f>
        <v>9.4599154330258145E-2</v>
      </c>
      <c r="AU51" s="2">
        <f>AVERAGE('raw data'!BL451,'raw data'!BR451,'raw data'!BX451)</f>
        <v>2.4053333333333335</v>
      </c>
      <c r="AV51" s="2">
        <f>STDEV('raw data'!BL451,'raw data'!BR451,'raw data'!BX451)</f>
        <v>6.6710818712809483E-2</v>
      </c>
      <c r="AW51" s="2"/>
      <c r="AX51" s="2"/>
      <c r="AY51" s="13">
        <f t="shared" si="40"/>
        <v>2.2000000000000242E-2</v>
      </c>
      <c r="AZ51" s="14">
        <f t="shared" si="41"/>
        <v>0.11939124247118538</v>
      </c>
      <c r="BA51" s="13">
        <f t="shared" si="42"/>
        <v>1.9666666666666721E-2</v>
      </c>
      <c r="BB51" s="14">
        <f t="shared" si="43"/>
        <v>6.0783110120839444E-2</v>
      </c>
      <c r="BC51" s="13">
        <f t="shared" si="44"/>
        <v>-3.4666666666666401E-2</v>
      </c>
      <c r="BD51" s="14">
        <f t="shared" si="45"/>
        <v>9.244059797364404E-2</v>
      </c>
      <c r="BE51" s="13">
        <f t="shared" si="46"/>
        <v>5.33333333333319E-3</v>
      </c>
      <c r="BF51" s="14">
        <f t="shared" si="47"/>
        <v>0.10051019655664789</v>
      </c>
      <c r="BH51" s="13">
        <f t="shared" si="48"/>
        <v>3.6999999999999478E-2</v>
      </c>
      <c r="BI51" s="14">
        <f t="shared" si="49"/>
        <v>0.21327019003797654</v>
      </c>
      <c r="BJ51" s="13">
        <f t="shared" si="50"/>
        <v>3.3666666666666512E-2</v>
      </c>
      <c r="BK51" s="14">
        <f t="shared" si="51"/>
        <v>5.8658915216960837E-2</v>
      </c>
      <c r="BL51" s="13">
        <f t="shared" si="52"/>
        <v>4.3333333333333446E-2</v>
      </c>
      <c r="BM51" s="14">
        <f t="shared" si="53"/>
        <v>0.11469785162633733</v>
      </c>
      <c r="BN51" s="13">
        <f t="shared" si="54"/>
        <v>-1.7666666666666497E-2</v>
      </c>
      <c r="BO51" s="14">
        <f t="shared" si="55"/>
        <v>7.4820611070402165E-2</v>
      </c>
      <c r="BP51" s="13"/>
      <c r="BQ51" s="13">
        <f>N51-AF51</f>
        <v>2.8333333333332877E-2</v>
      </c>
      <c r="BR51" s="14">
        <f>O51+AG51</f>
        <v>0.18514438830793589</v>
      </c>
      <c r="BS51" s="13">
        <f>P51-AH51</f>
        <v>8.3333333333328596E-3</v>
      </c>
      <c r="BT51" s="14">
        <f>Q51+AI51</f>
        <v>8.2999578252525089E-2</v>
      </c>
      <c r="BU51" s="13">
        <f>R51-AJ51</f>
        <v>1.9000000000000128E-2</v>
      </c>
      <c r="BV51" s="14">
        <f>S51+AK51</f>
        <v>9.7738672818275182E-2</v>
      </c>
      <c r="BW51" s="13">
        <f>T51-AL51</f>
        <v>-1.8333333333333091E-2</v>
      </c>
      <c r="BX51" s="14">
        <f>U51+AM51</f>
        <v>4.7674279622454789E-2</v>
      </c>
      <c r="BZ51" s="13">
        <f t="shared" si="56"/>
        <v>5.5333333333333456E-2</v>
      </c>
      <c r="CA51" s="14">
        <f t="shared" si="57"/>
        <v>0.16697689022303921</v>
      </c>
      <c r="CB51" s="13">
        <f t="shared" si="58"/>
        <v>9.9999999999988987E-4</v>
      </c>
      <c r="CC51" s="14">
        <f t="shared" si="59"/>
        <v>9.3743286924741348E-2</v>
      </c>
      <c r="CD51" s="13">
        <f t="shared" si="60"/>
        <v>4.1000000000000369E-2</v>
      </c>
      <c r="CE51" s="14">
        <f t="shared" si="61"/>
        <v>0.15829373808743491</v>
      </c>
      <c r="CF51" s="13">
        <f t="shared" si="62"/>
        <v>2.1999999999999797E-2</v>
      </c>
      <c r="CG51" s="14">
        <f t="shared" si="63"/>
        <v>0.10164408843285333</v>
      </c>
      <c r="CI51" s="13">
        <f t="shared" si="64"/>
        <v>1.8333333333333979E-2</v>
      </c>
      <c r="CJ51" s="14">
        <f t="shared" si="65"/>
        <v>0.19083395153617463</v>
      </c>
      <c r="CK51" s="13">
        <f t="shared" si="66"/>
        <v>-3.2666666666666622E-2</v>
      </c>
      <c r="CL51" s="14">
        <f t="shared" si="67"/>
        <v>9.3061378644438905E-2</v>
      </c>
      <c r="CM51" s="13">
        <f t="shared" si="68"/>
        <v>-2.3333333333330764E-3</v>
      </c>
      <c r="CN51" s="14">
        <f t="shared" si="69"/>
        <v>0.14560242219941874</v>
      </c>
      <c r="CO51" s="13">
        <f t="shared" si="70"/>
        <v>3.9666666666666295E-2</v>
      </c>
      <c r="CP51" s="14">
        <f t="shared" si="71"/>
        <v>0.1065981600631678</v>
      </c>
      <c r="CR51" s="13">
        <f t="shared" si="72"/>
        <v>2.7000000000000579E-2</v>
      </c>
      <c r="CS51" s="14">
        <f t="shared" si="73"/>
        <v>0.16270814980613396</v>
      </c>
      <c r="CT51" s="13">
        <f t="shared" si="74"/>
        <v>-7.3333333333329698E-3</v>
      </c>
      <c r="CU51" s="14">
        <f t="shared" si="75"/>
        <v>0.11740204168000316</v>
      </c>
      <c r="CV51" s="13">
        <f t="shared" si="76"/>
        <v>2.2000000000000242E-2</v>
      </c>
      <c r="CW51" s="14">
        <f t="shared" si="77"/>
        <v>0.12864324339135658</v>
      </c>
      <c r="CX51" s="13">
        <f t="shared" si="78"/>
        <v>4.0333333333332888E-2</v>
      </c>
      <c r="CY51" s="14">
        <f t="shared" si="79"/>
        <v>7.9451828615220432E-2</v>
      </c>
    </row>
    <row r="52" spans="1:103" x14ac:dyDescent="0.25">
      <c r="A52" s="4">
        <v>366</v>
      </c>
      <c r="B52" s="4">
        <v>380</v>
      </c>
      <c r="C52" s="4" t="s">
        <v>72</v>
      </c>
      <c r="D52" s="2"/>
      <c r="E52" s="2">
        <f>AVERAGE('raw data'!J52,'raw data'!P52,'raw data'!V52)</f>
        <v>3.1189999999999998</v>
      </c>
      <c r="F52" s="2">
        <f>STDEV('raw data'!J52,'raw data'!P52,'raw data'!V52)</f>
        <v>7.1923570545405949E-2</v>
      </c>
      <c r="G52" s="2">
        <f>AVERAGE('raw data'!AB52,'raw data'!AH52,'raw data'!AN52)</f>
        <v>3.5129999999999999</v>
      </c>
      <c r="H52" s="2">
        <f>STDEV('raw data'!AB52,'raw data'!AH52,'raw data'!AN52)</f>
        <v>5.3740115370177657E-2</v>
      </c>
      <c r="I52" s="2">
        <f>AVERAGE('raw data'!AT52,'raw data'!AZ52,'raw data'!BF52)</f>
        <v>3.3339999999999996</v>
      </c>
      <c r="J52" s="2">
        <f>STDEV('raw data'!AT52,'raw data'!AZ52,'raw data'!BF52)</f>
        <v>0.17165954677791748</v>
      </c>
      <c r="K52" s="2">
        <f>AVERAGE('raw data'!BL52,'raw data'!BR52,'raw data'!BX52)</f>
        <v>3.3343333333333334</v>
      </c>
      <c r="L52" s="2">
        <f>STDEV('raw data'!BL52,'raw data'!BR52,'raw data'!BX52)</f>
        <v>0.17535772960817364</v>
      </c>
      <c r="M52" s="2"/>
      <c r="N52" s="2">
        <f>AVERAGE('raw data'!J152,'raw data'!P152,'raw data'!V152)</f>
        <v>3.0243333333333333</v>
      </c>
      <c r="O52" s="2">
        <f>STDEV('raw data'!J152,'raw data'!P152,'raw data'!V152)</f>
        <v>0.14917886356093926</v>
      </c>
      <c r="P52" s="2">
        <f>AVERAGE('raw data'!AB152,'raw data'!AH152,'raw data'!AN152)</f>
        <v>3.4039999999999999</v>
      </c>
      <c r="Q52" s="2">
        <f>STDEV('raw data'!AB152,'raw data'!AH152,'raw data'!AN152)</f>
        <v>0.16999705879808624</v>
      </c>
      <c r="R52" s="2">
        <f>AVERAGE('raw data'!AT152,'raw data'!AZ152,'raw data'!BF152)</f>
        <v>3.327666666666667</v>
      </c>
      <c r="S52" s="2">
        <f>STDEV('raw data'!AT152,'raw data'!AZ152,'raw data'!BF152)</f>
        <v>0.2065098867689712</v>
      </c>
      <c r="T52" s="2">
        <f>AVERAGE('raw data'!BL152,'raw data'!BR152,'raw data'!BX152)</f>
        <v>3.3576666666666668</v>
      </c>
      <c r="U52" s="2">
        <f>STDEV('raw data'!BL152,'raw data'!BR152,'raw data'!BX152)</f>
        <v>0.16193928903553126</v>
      </c>
      <c r="V52" s="2"/>
      <c r="W52" s="2">
        <f>AVERAGE('raw data'!J252,'raw data'!P252,'raw data'!V252)</f>
        <v>2.9773333333333327</v>
      </c>
      <c r="X52" s="2">
        <f>STDEV('raw data'!J252,'raw data'!P252,'raw data'!V252)</f>
        <v>0.15305010072957598</v>
      </c>
      <c r="Y52" s="2">
        <f>AVERAGE('raw data'!AB252,'raw data'!AH252,'raw data'!AN252)</f>
        <v>3.359</v>
      </c>
      <c r="Z52" s="2">
        <f>STDEV('raw data'!AB252,'raw data'!AH252,'raw data'!AN252)</f>
        <v>0.17605964898295123</v>
      </c>
      <c r="AA52" s="2">
        <f>AVERAGE('raw data'!AT252,'raw data'!AZ252,'raw data'!BF252)</f>
        <v>3.3113333333333337</v>
      </c>
      <c r="AB52" s="2">
        <f>STDEV('raw data'!AT252,'raw data'!AZ252,'raw data'!BF252)</f>
        <v>0.17472931446478399</v>
      </c>
      <c r="AC52" s="2">
        <f>AVERAGE('raw data'!BL252,'raw data'!BR252,'raw data'!BX252)</f>
        <v>3.3520000000000003</v>
      </c>
      <c r="AD52" s="2">
        <f>STDEV('raw data'!BL252,'raw data'!BR252,'raw data'!BX252)</f>
        <v>0.12406046912695448</v>
      </c>
      <c r="AE52" s="2"/>
      <c r="AF52" s="2">
        <f>AVERAGE('raw data'!J352,'raw data'!P352,'raw data'!V352)</f>
        <v>2.8886666666666669</v>
      </c>
      <c r="AG52" s="2">
        <f>STDEV('raw data'!J352,'raw data'!P352,'raw data'!V352)</f>
        <v>0.20709740059530771</v>
      </c>
      <c r="AH52" s="2">
        <f>AVERAGE('raw data'!AB352,'raw data'!AH352,'raw data'!AN352)</f>
        <v>3.3369999999999997</v>
      </c>
      <c r="AI52" s="2">
        <f>STDEV('raw data'!AB352,'raw data'!AH352,'raw data'!AN352)</f>
        <v>0.15014326491721158</v>
      </c>
      <c r="AJ52" s="2">
        <f>AVERAGE('raw data'!AT352,'raw data'!AZ352,'raw data'!BF352)</f>
        <v>3.2746666666666666</v>
      </c>
      <c r="AK52" s="2">
        <f>STDEV('raw data'!AT352,'raw data'!AZ352,'raw data'!BF352)</f>
        <v>0.14979096545964748</v>
      </c>
      <c r="AL52" s="2">
        <f>AVERAGE('raw data'!BL352,'raw data'!BR352,'raw data'!BX352)</f>
        <v>3.3693333333333335</v>
      </c>
      <c r="AM52" s="2">
        <f>STDEV('raw data'!BL352,'raw data'!BR352,'raw data'!BX352)</f>
        <v>0.10125380651280899</v>
      </c>
      <c r="AN52" s="2"/>
      <c r="AO52" s="2">
        <f>AVERAGE('raw data'!J452,'raw data'!P452,'raw data'!V452)</f>
        <v>2.8743333333333339</v>
      </c>
      <c r="AP52" s="2">
        <f>STDEV('raw data'!J452,'raw data'!P452,'raw data'!V452)</f>
        <v>0.12551626720602124</v>
      </c>
      <c r="AQ52" s="2">
        <f>AVERAGE('raw data'!AB452,'raw data'!AH452,'raw data'!AN452)</f>
        <v>3.391</v>
      </c>
      <c r="AR52" s="2">
        <f>STDEV('raw data'!AB452,'raw data'!AH452,'raw data'!AN452)</f>
        <v>0.14293704908105528</v>
      </c>
      <c r="AS52" s="2">
        <f>AVERAGE('raw data'!AT452,'raw data'!AZ452,'raw data'!BF452)</f>
        <v>3.325333333333333</v>
      </c>
      <c r="AT52" s="2">
        <f>STDEV('raw data'!AT452,'raw data'!AZ452,'raw data'!BF452)</f>
        <v>0.20504714904951332</v>
      </c>
      <c r="AU52" s="2">
        <f>AVERAGE('raw data'!BL452,'raw data'!BR452,'raw data'!BX452)</f>
        <v>3.3236666666666665</v>
      </c>
      <c r="AV52" s="2">
        <f>STDEV('raw data'!BL452,'raw data'!BR452,'raw data'!BX452)</f>
        <v>0.11288194423083489</v>
      </c>
      <c r="AW52" s="2"/>
      <c r="AX52" s="2"/>
      <c r="AY52" s="13">
        <f t="shared" si="40"/>
        <v>9.4666666666666455E-2</v>
      </c>
      <c r="AZ52" s="14">
        <f t="shared" si="41"/>
        <v>0.22110243410634522</v>
      </c>
      <c r="BA52" s="13">
        <f t="shared" si="42"/>
        <v>0.10899999999999999</v>
      </c>
      <c r="BB52" s="14">
        <f t="shared" si="43"/>
        <v>0.22373717416826389</v>
      </c>
      <c r="BC52" s="13">
        <f t="shared" si="44"/>
        <v>6.3333333333326358E-3</v>
      </c>
      <c r="BD52" s="14">
        <f t="shared" si="45"/>
        <v>0.3781694335468887</v>
      </c>
      <c r="BE52" s="13">
        <f t="shared" si="46"/>
        <v>-2.3333333333333428E-2</v>
      </c>
      <c r="BF52" s="14">
        <f t="shared" si="47"/>
        <v>0.33729701864370487</v>
      </c>
      <c r="BH52" s="13">
        <f t="shared" si="48"/>
        <v>4.7000000000000597E-2</v>
      </c>
      <c r="BI52" s="14">
        <f t="shared" si="49"/>
        <v>0.30222896429051527</v>
      </c>
      <c r="BJ52" s="13">
        <f t="shared" si="50"/>
        <v>4.4999999999999929E-2</v>
      </c>
      <c r="BK52" s="14">
        <f t="shared" si="51"/>
        <v>0.34605670778103748</v>
      </c>
      <c r="BL52" s="13">
        <f t="shared" si="52"/>
        <v>1.6333333333333311E-2</v>
      </c>
      <c r="BM52" s="14">
        <f t="shared" si="53"/>
        <v>0.38123920123375521</v>
      </c>
      <c r="BN52" s="13">
        <f t="shared" si="54"/>
        <v>5.6666666666664867E-3</v>
      </c>
      <c r="BO52" s="14">
        <f t="shared" si="55"/>
        <v>0.28599975816248574</v>
      </c>
      <c r="BP52" s="13"/>
      <c r="BQ52" s="13">
        <f>N52-AF52</f>
        <v>0.13566666666666638</v>
      </c>
      <c r="BR52" s="14">
        <f>O52+AG52</f>
        <v>0.35627626415624697</v>
      </c>
      <c r="BS52" s="13">
        <f>P52-AH52</f>
        <v>6.7000000000000171E-2</v>
      </c>
      <c r="BT52" s="14">
        <f>Q52+AI52</f>
        <v>0.32014032371529783</v>
      </c>
      <c r="BU52" s="13">
        <f>R52-AJ52</f>
        <v>5.300000000000038E-2</v>
      </c>
      <c r="BV52" s="14">
        <f>S52+AK52</f>
        <v>0.35630085222861868</v>
      </c>
      <c r="BW52" s="13">
        <f>T52-AL52</f>
        <v>-1.1666666666666714E-2</v>
      </c>
      <c r="BX52" s="14">
        <f>U52+AM52</f>
        <v>0.26319309554834025</v>
      </c>
      <c r="BZ52" s="13">
        <f t="shared" si="56"/>
        <v>0.14999999999999947</v>
      </c>
      <c r="CA52" s="14">
        <f t="shared" si="57"/>
        <v>0.2746951307669605</v>
      </c>
      <c r="CB52" s="13">
        <f t="shared" si="58"/>
        <v>1.2999999999999901E-2</v>
      </c>
      <c r="CC52" s="14">
        <f t="shared" si="59"/>
        <v>0.31293410787914155</v>
      </c>
      <c r="CD52" s="13">
        <f t="shared" si="60"/>
        <v>2.3333333333339645E-3</v>
      </c>
      <c r="CE52" s="14">
        <f t="shared" si="61"/>
        <v>0.41155703581848452</v>
      </c>
      <c r="CF52" s="13">
        <f t="shared" si="62"/>
        <v>3.4000000000000252E-2</v>
      </c>
      <c r="CG52" s="14">
        <f t="shared" si="63"/>
        <v>0.27482123326636615</v>
      </c>
      <c r="CI52" s="13">
        <f t="shared" si="64"/>
        <v>0.10299999999999887</v>
      </c>
      <c r="CJ52" s="14">
        <f t="shared" si="65"/>
        <v>0.27856636793559719</v>
      </c>
      <c r="CK52" s="13">
        <f t="shared" si="66"/>
        <v>-3.2000000000000028E-2</v>
      </c>
      <c r="CL52" s="14">
        <f t="shared" si="67"/>
        <v>0.31899669806400655</v>
      </c>
      <c r="CM52" s="13">
        <f t="shared" si="68"/>
        <v>-1.3999999999999346E-2</v>
      </c>
      <c r="CN52" s="14">
        <f t="shared" si="69"/>
        <v>0.37977646351429728</v>
      </c>
      <c r="CO52" s="13">
        <f t="shared" si="70"/>
        <v>2.8333333333333766E-2</v>
      </c>
      <c r="CP52" s="14">
        <f t="shared" si="71"/>
        <v>0.23694241335778937</v>
      </c>
      <c r="CR52" s="13">
        <f t="shared" si="72"/>
        <v>1.4333333333333087E-2</v>
      </c>
      <c r="CS52" s="14">
        <f t="shared" si="73"/>
        <v>0.33261366780132895</v>
      </c>
      <c r="CT52" s="13">
        <f t="shared" si="74"/>
        <v>-5.400000000000027E-2</v>
      </c>
      <c r="CU52" s="14">
        <f t="shared" si="75"/>
        <v>0.29308031399826684</v>
      </c>
      <c r="CV52" s="13">
        <f t="shared" si="76"/>
        <v>-5.0666666666666416E-2</v>
      </c>
      <c r="CW52" s="14">
        <f t="shared" si="77"/>
        <v>0.35483811450916081</v>
      </c>
      <c r="CX52" s="13">
        <f t="shared" si="78"/>
        <v>4.5666666666666966E-2</v>
      </c>
      <c r="CY52" s="14">
        <f t="shared" si="79"/>
        <v>0.21413575074364388</v>
      </c>
    </row>
    <row r="53" spans="1:103" x14ac:dyDescent="0.25">
      <c r="A53" s="4">
        <v>381</v>
      </c>
      <c r="B53" s="4">
        <v>386</v>
      </c>
      <c r="C53" s="4" t="s">
        <v>73</v>
      </c>
      <c r="D53" s="2"/>
      <c r="E53" s="2">
        <f>AVERAGE('raw data'!J53,'raw data'!P53,'raw data'!V53)</f>
        <v>1.4173333333333333</v>
      </c>
      <c r="F53" s="2">
        <f>STDEV('raw data'!J53,'raw data'!P53,'raw data'!V53)</f>
        <v>2.3692474191889169E-2</v>
      </c>
      <c r="G53" s="2">
        <f>AVERAGE('raw data'!AB53,'raw data'!AH53,'raw data'!AN53)</f>
        <v>1.444</v>
      </c>
      <c r="H53" s="2">
        <f>STDEV('raw data'!AB53,'raw data'!AH53,'raw data'!AN53)</f>
        <v>2.8284271247461927E-3</v>
      </c>
      <c r="I53" s="2">
        <f>AVERAGE('raw data'!AT53,'raw data'!AZ53,'raw data'!BF53)</f>
        <v>1.4416666666666664</v>
      </c>
      <c r="J53" s="2">
        <f>STDEV('raw data'!AT53,'raw data'!AZ53,'raw data'!BF53)</f>
        <v>9.2915732431775137E-3</v>
      </c>
      <c r="K53" s="2">
        <f>AVERAGE('raw data'!BL53,'raw data'!BR53,'raw data'!BX53)</f>
        <v>1.4240000000000002</v>
      </c>
      <c r="L53" s="2">
        <f>STDEV('raw data'!BL53,'raw data'!BR53,'raw data'!BX53)</f>
        <v>1.2288205727444582E-2</v>
      </c>
      <c r="M53" s="2"/>
      <c r="N53" s="2">
        <f>AVERAGE('raw data'!J153,'raw data'!P153,'raw data'!V153)</f>
        <v>1.4096666666666664</v>
      </c>
      <c r="O53" s="2">
        <f>STDEV('raw data'!J153,'raw data'!P153,'raw data'!V153)</f>
        <v>2.874601421646715E-2</v>
      </c>
      <c r="P53" s="2">
        <f>AVERAGE('raw data'!AB153,'raw data'!AH153,'raw data'!AN153)</f>
        <v>1.4320000000000002</v>
      </c>
      <c r="Q53" s="2">
        <f>STDEV('raw data'!AB153,'raw data'!AH153,'raw data'!AN153)</f>
        <v>3.011644069275117E-2</v>
      </c>
      <c r="R53" s="2">
        <f>AVERAGE('raw data'!AT153,'raw data'!AZ153,'raw data'!BF153)</f>
        <v>1.4466666666666665</v>
      </c>
      <c r="S53" s="2">
        <f>STDEV('raw data'!AT153,'raw data'!AZ153,'raw data'!BF153)</f>
        <v>1.4571661996262884E-2</v>
      </c>
      <c r="T53" s="2">
        <f>AVERAGE('raw data'!BL153,'raw data'!BR153,'raw data'!BX153)</f>
        <v>1.429</v>
      </c>
      <c r="U53" s="2">
        <f>STDEV('raw data'!BL153,'raw data'!BR153,'raw data'!BX153)</f>
        <v>5.1961524227067003E-3</v>
      </c>
      <c r="V53" s="2"/>
      <c r="W53" s="2">
        <f>AVERAGE('raw data'!J253,'raw data'!P253,'raw data'!V253)</f>
        <v>1.3593333333333331</v>
      </c>
      <c r="X53" s="2">
        <f>STDEV('raw data'!J253,'raw data'!P253,'raw data'!V253)</f>
        <v>6.7240860593342527E-2</v>
      </c>
      <c r="Y53" s="2">
        <f>AVERAGE('raw data'!AB253,'raw data'!AH253,'raw data'!AN253)</f>
        <v>1.4346666666666668</v>
      </c>
      <c r="Z53" s="2">
        <f>STDEV('raw data'!AB253,'raw data'!AH253,'raw data'!AN253)</f>
        <v>1.3576941236277515E-2</v>
      </c>
      <c r="AA53" s="2">
        <f>AVERAGE('raw data'!AT253,'raw data'!AZ253,'raw data'!BF253)</f>
        <v>1.4396666666666669</v>
      </c>
      <c r="AB53" s="2">
        <f>STDEV('raw data'!AT253,'raw data'!AZ253,'raw data'!BF253)</f>
        <v>1.5534906930308071E-2</v>
      </c>
      <c r="AC53" s="2">
        <f>AVERAGE('raw data'!BL253,'raw data'!BR253,'raw data'!BX253)</f>
        <v>1.4146666666666665</v>
      </c>
      <c r="AD53" s="2">
        <f>STDEV('raw data'!BL253,'raw data'!BR253,'raw data'!BX253)</f>
        <v>1.7214335111567135E-2</v>
      </c>
      <c r="AE53" s="2"/>
      <c r="AF53" s="2">
        <f>AVERAGE('raw data'!J353,'raw data'!P353,'raw data'!V353)</f>
        <v>1.3996666666666666</v>
      </c>
      <c r="AG53" s="2">
        <f>STDEV('raw data'!J353,'raw data'!P353,'raw data'!V353)</f>
        <v>5.1071844820148544E-2</v>
      </c>
      <c r="AH53" s="2">
        <f>AVERAGE('raw data'!AB353,'raw data'!AH353,'raw data'!AN353)</f>
        <v>1.4880000000000002</v>
      </c>
      <c r="AI53" s="2">
        <f>STDEV('raw data'!AB353,'raw data'!AH353,'raw data'!AN353)</f>
        <v>2.2516660498395364E-2</v>
      </c>
      <c r="AJ53" s="2">
        <f>AVERAGE('raw data'!AT353,'raw data'!AZ353,'raw data'!BF353)</f>
        <v>1.4656666666666667</v>
      </c>
      <c r="AK53" s="2">
        <f>STDEV('raw data'!AT353,'raw data'!AZ353,'raw data'!BF353)</f>
        <v>1.3576941236277494E-2</v>
      </c>
      <c r="AL53" s="2">
        <f>AVERAGE('raw data'!BL353,'raw data'!BR353,'raw data'!BX353)</f>
        <v>1.4626666666666666</v>
      </c>
      <c r="AM53" s="2">
        <f>STDEV('raw data'!BL353,'raw data'!BR353,'raw data'!BX353)</f>
        <v>1.3279056191361341E-2</v>
      </c>
      <c r="AN53" s="2"/>
      <c r="AO53" s="2">
        <f>AVERAGE('raw data'!J453,'raw data'!P453,'raw data'!V453)</f>
        <v>1.4063333333333332</v>
      </c>
      <c r="AP53" s="2">
        <f>STDEV('raw data'!J453,'raw data'!P453,'raw data'!V453)</f>
        <v>2.6652079343520943E-2</v>
      </c>
      <c r="AQ53" s="2">
        <f>AVERAGE('raw data'!AB453,'raw data'!AH453,'raw data'!AN453)</f>
        <v>1.4629999999999999</v>
      </c>
      <c r="AR53" s="2">
        <f>STDEV('raw data'!AB453,'raw data'!AH453,'raw data'!AN453)</f>
        <v>3.9962482405376157E-2</v>
      </c>
      <c r="AS53" s="2">
        <f>AVERAGE('raw data'!AT453,'raw data'!AZ453,'raw data'!BF453)</f>
        <v>1.4443333333333335</v>
      </c>
      <c r="AT53" s="2">
        <f>STDEV('raw data'!AT453,'raw data'!AZ453,'raw data'!BF453)</f>
        <v>1.5947831618540884E-2</v>
      </c>
      <c r="AU53" s="2">
        <f>AVERAGE('raw data'!BL453,'raw data'!BR453,'raw data'!BX453)</f>
        <v>1.4486666666666668</v>
      </c>
      <c r="AV53" s="2">
        <f>STDEV('raw data'!BL453,'raw data'!BR453,'raw data'!BX453)</f>
        <v>3.2145502536642979E-3</v>
      </c>
      <c r="AW53" s="2"/>
      <c r="AX53" s="2"/>
      <c r="AY53" s="13">
        <f t="shared" si="40"/>
        <v>7.6666666666669325E-3</v>
      </c>
      <c r="AZ53" s="14">
        <f t="shared" si="41"/>
        <v>5.2438488408356319E-2</v>
      </c>
      <c r="BA53" s="13">
        <f t="shared" si="42"/>
        <v>1.1999999999999789E-2</v>
      </c>
      <c r="BB53" s="14">
        <f t="shared" si="43"/>
        <v>3.2944867817497364E-2</v>
      </c>
      <c r="BC53" s="13">
        <f t="shared" si="44"/>
        <v>-5.0000000000001155E-3</v>
      </c>
      <c r="BD53" s="14">
        <f t="shared" si="45"/>
        <v>2.3863235239440398E-2</v>
      </c>
      <c r="BE53" s="13">
        <f t="shared" si="46"/>
        <v>-4.9999999999998934E-3</v>
      </c>
      <c r="BF53" s="14">
        <f t="shared" si="47"/>
        <v>1.7484358150151282E-2</v>
      </c>
      <c r="BH53" s="13">
        <f t="shared" si="48"/>
        <v>5.0333333333333341E-2</v>
      </c>
      <c r="BI53" s="14">
        <f t="shared" si="49"/>
        <v>9.5986874809809677E-2</v>
      </c>
      <c r="BJ53" s="13">
        <f t="shared" si="50"/>
        <v>-2.666666666666595E-3</v>
      </c>
      <c r="BK53" s="14">
        <f t="shared" si="51"/>
        <v>4.3693381929028684E-2</v>
      </c>
      <c r="BL53" s="13">
        <f t="shared" si="52"/>
        <v>6.9999999999996732E-3</v>
      </c>
      <c r="BM53" s="14">
        <f t="shared" si="53"/>
        <v>3.0106568926570956E-2</v>
      </c>
      <c r="BN53" s="13">
        <f t="shared" si="54"/>
        <v>1.4333333333333531E-2</v>
      </c>
      <c r="BO53" s="14">
        <f t="shared" si="55"/>
        <v>2.2410487534273833E-2</v>
      </c>
      <c r="BP53" s="13"/>
      <c r="BQ53" s="13">
        <f>N53-AF53</f>
        <v>9.9999999999997868E-3</v>
      </c>
      <c r="BR53" s="14">
        <f>O53+AG53</f>
        <v>7.9817859036615701E-2</v>
      </c>
      <c r="BS53" s="13">
        <f>P53-AH53</f>
        <v>-5.600000000000005E-2</v>
      </c>
      <c r="BT53" s="14">
        <f>Q53+AI53</f>
        <v>5.2633101191146531E-2</v>
      </c>
      <c r="BU53" s="13">
        <f>R53-AJ53</f>
        <v>-1.9000000000000128E-2</v>
      </c>
      <c r="BV53" s="14">
        <f>S53+AK53</f>
        <v>2.8148603232540377E-2</v>
      </c>
      <c r="BW53" s="13">
        <f>T53-AL53</f>
        <v>-3.3666666666666512E-2</v>
      </c>
      <c r="BX53" s="14">
        <f>U53+AM53</f>
        <v>1.8475208614068039E-2</v>
      </c>
      <c r="BZ53" s="13">
        <f t="shared" si="56"/>
        <v>3.3333333333331883E-3</v>
      </c>
      <c r="CA53" s="14">
        <f t="shared" si="57"/>
        <v>5.5398093559988093E-2</v>
      </c>
      <c r="CB53" s="13">
        <f t="shared" si="58"/>
        <v>-3.0999999999999694E-2</v>
      </c>
      <c r="CC53" s="14">
        <f t="shared" si="59"/>
        <v>7.0078923098127327E-2</v>
      </c>
      <c r="CD53" s="13">
        <f t="shared" si="60"/>
        <v>2.3333333333330764E-3</v>
      </c>
      <c r="CE53" s="14">
        <f t="shared" si="61"/>
        <v>3.0519493614803769E-2</v>
      </c>
      <c r="CF53" s="13">
        <f t="shared" si="62"/>
        <v>-1.9666666666666721E-2</v>
      </c>
      <c r="CG53" s="14">
        <f t="shared" si="63"/>
        <v>8.4107026763709982E-3</v>
      </c>
      <c r="CI53" s="13">
        <f t="shared" si="64"/>
        <v>-4.7000000000000153E-2</v>
      </c>
      <c r="CJ53" s="14">
        <f t="shared" si="65"/>
        <v>9.389293993686347E-2</v>
      </c>
      <c r="CK53" s="13">
        <f t="shared" si="66"/>
        <v>-2.8333333333333099E-2</v>
      </c>
      <c r="CL53" s="14">
        <f t="shared" si="67"/>
        <v>5.353942364165367E-2</v>
      </c>
      <c r="CM53" s="13">
        <f t="shared" si="68"/>
        <v>-4.6666666666665968E-3</v>
      </c>
      <c r="CN53" s="14">
        <f t="shared" si="69"/>
        <v>3.1482738548848956E-2</v>
      </c>
      <c r="CO53" s="13">
        <f t="shared" si="70"/>
        <v>-3.4000000000000252E-2</v>
      </c>
      <c r="CP53" s="14">
        <f t="shared" si="71"/>
        <v>2.0428885365231433E-2</v>
      </c>
      <c r="CR53" s="13">
        <f t="shared" si="72"/>
        <v>-6.6666666666665986E-3</v>
      </c>
      <c r="CS53" s="14">
        <f t="shared" si="73"/>
        <v>7.7723924163669494E-2</v>
      </c>
      <c r="CT53" s="13">
        <f t="shared" si="74"/>
        <v>2.5000000000000355E-2</v>
      </c>
      <c r="CU53" s="14">
        <f t="shared" si="75"/>
        <v>6.2479142903771517E-2</v>
      </c>
      <c r="CV53" s="13">
        <f t="shared" si="76"/>
        <v>2.1333333333333204E-2</v>
      </c>
      <c r="CW53" s="14">
        <f t="shared" si="77"/>
        <v>2.952477285481838E-2</v>
      </c>
      <c r="CX53" s="13">
        <f t="shared" si="78"/>
        <v>1.399999999999979E-2</v>
      </c>
      <c r="CY53" s="14">
        <f t="shared" si="79"/>
        <v>1.6493606445025639E-2</v>
      </c>
    </row>
    <row r="54" spans="1:103" x14ac:dyDescent="0.25">
      <c r="A54" s="4">
        <v>381</v>
      </c>
      <c r="B54" s="4">
        <v>392</v>
      </c>
      <c r="C54" s="4" t="s">
        <v>74</v>
      </c>
      <c r="D54" s="2"/>
      <c r="E54" s="2">
        <f>AVERAGE('raw data'!J54,'raw data'!P54,'raw data'!V54)</f>
        <v>2.3676666666666666</v>
      </c>
      <c r="F54" s="2">
        <f>STDEV('raw data'!J54,'raw data'!P54,'raw data'!V54)</f>
        <v>3.5104605585782239E-2</v>
      </c>
      <c r="G54" s="2">
        <f>AVERAGE('raw data'!AB54,'raw data'!AH54,'raw data'!AN54)</f>
        <v>2.476</v>
      </c>
      <c r="H54" s="2">
        <f>STDEV('raw data'!AB54,'raw data'!AH54,'raw data'!AN54)</f>
        <v>5.6568542494923853E-3</v>
      </c>
      <c r="I54" s="2">
        <f>AVERAGE('raw data'!AT54,'raw data'!AZ54,'raw data'!BF54)</f>
        <v>2.440666666666667</v>
      </c>
      <c r="J54" s="2">
        <f>STDEV('raw data'!AT54,'raw data'!AZ54,'raw data'!BF54)</f>
        <v>1.8036999011291594E-2</v>
      </c>
      <c r="K54" s="2">
        <f>AVERAGE('raw data'!BL54,'raw data'!BR54,'raw data'!BX54)</f>
        <v>2.4243333333333337</v>
      </c>
      <c r="L54" s="2">
        <f>STDEV('raw data'!BL54,'raw data'!BR54,'raw data'!BX54)</f>
        <v>3.3291640592396907E-2</v>
      </c>
      <c r="M54" s="2"/>
      <c r="N54" s="2">
        <f>AVERAGE('raw data'!J154,'raw data'!P154,'raw data'!V154)</f>
        <v>2.3490000000000002</v>
      </c>
      <c r="O54" s="2">
        <f>STDEV('raw data'!J154,'raw data'!P154,'raw data'!V154)</f>
        <v>7.6295478240849868E-2</v>
      </c>
      <c r="P54" s="2">
        <f>AVERAGE('raw data'!AB154,'raw data'!AH154,'raw data'!AN154)</f>
        <v>2.4856666666666669</v>
      </c>
      <c r="Q54" s="2">
        <f>STDEV('raw data'!AB154,'raw data'!AH154,'raw data'!AN154)</f>
        <v>2.8536526301099294E-2</v>
      </c>
      <c r="R54" s="2">
        <f>AVERAGE('raw data'!AT154,'raw data'!AZ154,'raw data'!BF154)</f>
        <v>2.4696666666666665</v>
      </c>
      <c r="S54" s="2">
        <f>STDEV('raw data'!AT154,'raw data'!AZ154,'raw data'!BF154)</f>
        <v>2.003330560175565E-2</v>
      </c>
      <c r="T54" s="2">
        <f>AVERAGE('raw data'!BL154,'raw data'!BR154,'raw data'!BX154)</f>
        <v>2.4186666666666667</v>
      </c>
      <c r="U54" s="2">
        <f>STDEV('raw data'!BL154,'raw data'!BR154,'raw data'!BX154)</f>
        <v>3.0615900008546911E-2</v>
      </c>
      <c r="V54" s="2"/>
      <c r="W54" s="2">
        <f>AVERAGE('raw data'!J254,'raw data'!P254,'raw data'!V254)</f>
        <v>2.2826666666666671</v>
      </c>
      <c r="X54" s="2">
        <f>STDEV('raw data'!J254,'raw data'!P254,'raw data'!V254)</f>
        <v>0.10653324989567012</v>
      </c>
      <c r="Y54" s="2">
        <f>AVERAGE('raw data'!AB254,'raw data'!AH254,'raw data'!AN254)</f>
        <v>2.4430000000000001</v>
      </c>
      <c r="Z54" s="2">
        <f>STDEV('raw data'!AB254,'raw data'!AH254,'raw data'!AN254)</f>
        <v>1.4798648586948793E-2</v>
      </c>
      <c r="AA54" s="2">
        <f>AVERAGE('raw data'!AT254,'raw data'!AZ254,'raw data'!BF254)</f>
        <v>2.4140000000000001</v>
      </c>
      <c r="AB54" s="2">
        <f>STDEV('raw data'!AT254,'raw data'!AZ254,'raw data'!BF254)</f>
        <v>1.8083141320025132E-2</v>
      </c>
      <c r="AC54" s="2">
        <f>AVERAGE('raw data'!BL254,'raw data'!BR254,'raw data'!BX254)</f>
        <v>2.4016666666666668</v>
      </c>
      <c r="AD54" s="2">
        <f>STDEV('raw data'!BL254,'raw data'!BR254,'raw data'!BX254)</f>
        <v>2.7428695436227446E-2</v>
      </c>
      <c r="AE54" s="2"/>
      <c r="AF54" s="2">
        <f>AVERAGE('raw data'!J354,'raw data'!P354,'raw data'!V354)</f>
        <v>2.2360000000000002</v>
      </c>
      <c r="AG54" s="2">
        <f>STDEV('raw data'!J354,'raw data'!P354,'raw data'!V354)</f>
        <v>3.3867388443752193E-2</v>
      </c>
      <c r="AH54" s="2">
        <f>AVERAGE('raw data'!AB354,'raw data'!AH354,'raw data'!AN354)</f>
        <v>2.406333333333333</v>
      </c>
      <c r="AI54" s="2">
        <f>STDEV('raw data'!AB354,'raw data'!AH354,'raw data'!AN354)</f>
        <v>7.1164129541035973E-2</v>
      </c>
      <c r="AJ54" s="2">
        <f>AVERAGE('raw data'!AT354,'raw data'!AZ354,'raw data'!BF354)</f>
        <v>2.4079999999999999</v>
      </c>
      <c r="AK54" s="2">
        <f>STDEV('raw data'!AT354,'raw data'!AZ354,'raw data'!BF354)</f>
        <v>2.0952326839757125E-2</v>
      </c>
      <c r="AL54" s="2">
        <f>AVERAGE('raw data'!BL354,'raw data'!BR354,'raw data'!BX354)</f>
        <v>2.3840000000000003</v>
      </c>
      <c r="AM54" s="2">
        <f>STDEV('raw data'!BL354,'raw data'!BR354,'raw data'!BX354)</f>
        <v>1.9078784028338999E-2</v>
      </c>
      <c r="AN54" s="2"/>
      <c r="AO54" s="2">
        <f>AVERAGE('raw data'!J454,'raw data'!P454,'raw data'!V454)</f>
        <v>2.2463333333333337</v>
      </c>
      <c r="AP54" s="2">
        <f>STDEV('raw data'!J454,'raw data'!P454,'raw data'!V454)</f>
        <v>3.9501054838236162E-2</v>
      </c>
      <c r="AQ54" s="2">
        <f>AVERAGE('raw data'!AB454,'raw data'!AH454,'raw data'!AN454)</f>
        <v>2.3866666666666667</v>
      </c>
      <c r="AR54" s="2">
        <f>STDEV('raw data'!AB454,'raw data'!AH454,'raw data'!AN454)</f>
        <v>3.1533051443419301E-2</v>
      </c>
      <c r="AS54" s="2">
        <f>AVERAGE('raw data'!AT454,'raw data'!AZ454,'raw data'!BF454)</f>
        <v>2.387</v>
      </c>
      <c r="AT54" s="2">
        <f>STDEV('raw data'!AT454,'raw data'!AZ454,'raw data'!BF454)</f>
        <v>5.1507281038703744E-2</v>
      </c>
      <c r="AU54" s="2">
        <f>AVERAGE('raw data'!BL454,'raw data'!BR454,'raw data'!BX454)</f>
        <v>2.3226666666666667</v>
      </c>
      <c r="AV54" s="2">
        <f>STDEV('raw data'!BL454,'raw data'!BR454,'raw data'!BX454)</f>
        <v>2.2898325994127462E-2</v>
      </c>
      <c r="AW54" s="2"/>
      <c r="AX54" s="2"/>
      <c r="AY54" s="13">
        <f t="shared" si="40"/>
        <v>1.8666666666666387E-2</v>
      </c>
      <c r="AZ54" s="14">
        <f t="shared" si="41"/>
        <v>0.11140008382663211</v>
      </c>
      <c r="BA54" s="13">
        <f t="shared" si="42"/>
        <v>-9.6666666666669343E-3</v>
      </c>
      <c r="BB54" s="14">
        <f t="shared" si="43"/>
        <v>3.4193380550591679E-2</v>
      </c>
      <c r="BC54" s="13">
        <f t="shared" si="44"/>
        <v>-2.8999999999999471E-2</v>
      </c>
      <c r="BD54" s="14">
        <f t="shared" si="45"/>
        <v>3.8070304613047244E-2</v>
      </c>
      <c r="BE54" s="13">
        <f t="shared" si="46"/>
        <v>5.6666666666669308E-3</v>
      </c>
      <c r="BF54" s="14">
        <f t="shared" si="47"/>
        <v>6.3907540600943821E-2</v>
      </c>
      <c r="BH54" s="13">
        <f t="shared" si="48"/>
        <v>6.6333333333333133E-2</v>
      </c>
      <c r="BI54" s="14">
        <f t="shared" si="49"/>
        <v>0.18282872813651999</v>
      </c>
      <c r="BJ54" s="13">
        <f t="shared" si="50"/>
        <v>4.2666666666666853E-2</v>
      </c>
      <c r="BK54" s="14">
        <f t="shared" si="51"/>
        <v>4.3335174888048084E-2</v>
      </c>
      <c r="BL54" s="13">
        <f t="shared" si="52"/>
        <v>5.5666666666666309E-2</v>
      </c>
      <c r="BM54" s="14">
        <f t="shared" si="53"/>
        <v>3.8116446921780782E-2</v>
      </c>
      <c r="BN54" s="13">
        <f t="shared" si="54"/>
        <v>1.6999999999999904E-2</v>
      </c>
      <c r="BO54" s="14">
        <f t="shared" si="55"/>
        <v>5.8044595444774361E-2</v>
      </c>
      <c r="BP54" s="13"/>
      <c r="BQ54" s="13">
        <f>N54-AF54</f>
        <v>0.11299999999999999</v>
      </c>
      <c r="BR54" s="14">
        <f>O54+AG54</f>
        <v>0.11016286668460207</v>
      </c>
      <c r="BS54" s="13">
        <f>P54-AH54</f>
        <v>7.9333333333333922E-2</v>
      </c>
      <c r="BT54" s="14">
        <f>Q54+AI54</f>
        <v>9.9700655842135263E-2</v>
      </c>
      <c r="BU54" s="13">
        <f>R54-AJ54</f>
        <v>6.1666666666666536E-2</v>
      </c>
      <c r="BV54" s="14">
        <f>S54+AK54</f>
        <v>4.0985632441512779E-2</v>
      </c>
      <c r="BW54" s="13">
        <f>T54-AL54</f>
        <v>3.4666666666666401E-2</v>
      </c>
      <c r="BX54" s="14">
        <f>U54+AM54</f>
        <v>4.9694684036885914E-2</v>
      </c>
      <c r="BZ54" s="13">
        <f t="shared" si="56"/>
        <v>0.10266666666666646</v>
      </c>
      <c r="CA54" s="14">
        <f t="shared" si="57"/>
        <v>0.11579653307908602</v>
      </c>
      <c r="CB54" s="13">
        <f t="shared" si="58"/>
        <v>9.9000000000000199E-2</v>
      </c>
      <c r="CC54" s="14">
        <f t="shared" si="59"/>
        <v>6.0069577744518599E-2</v>
      </c>
      <c r="CD54" s="13">
        <f t="shared" si="60"/>
        <v>8.2666666666666444E-2</v>
      </c>
      <c r="CE54" s="14">
        <f t="shared" si="61"/>
        <v>7.1540586640459397E-2</v>
      </c>
      <c r="CF54" s="13">
        <f t="shared" si="62"/>
        <v>9.6000000000000085E-2</v>
      </c>
      <c r="CG54" s="14">
        <f t="shared" si="63"/>
        <v>5.3514226002674373E-2</v>
      </c>
      <c r="CI54" s="13">
        <f t="shared" si="64"/>
        <v>3.6333333333333329E-2</v>
      </c>
      <c r="CJ54" s="14">
        <f t="shared" si="65"/>
        <v>0.14603430473390627</v>
      </c>
      <c r="CK54" s="13">
        <f t="shared" si="66"/>
        <v>5.6333333333333346E-2</v>
      </c>
      <c r="CL54" s="14">
        <f t="shared" si="67"/>
        <v>4.6331700030368093E-2</v>
      </c>
      <c r="CM54" s="13">
        <f t="shared" si="68"/>
        <v>2.7000000000000135E-2</v>
      </c>
      <c r="CN54" s="14">
        <f t="shared" si="69"/>
        <v>6.9590422358728879E-2</v>
      </c>
      <c r="CO54" s="13">
        <f t="shared" si="70"/>
        <v>7.9000000000000181E-2</v>
      </c>
      <c r="CP54" s="14">
        <f t="shared" si="71"/>
        <v>5.0327021430354904E-2</v>
      </c>
      <c r="CR54" s="13">
        <f t="shared" si="72"/>
        <v>-1.0333333333333528E-2</v>
      </c>
      <c r="CS54" s="14">
        <f t="shared" si="73"/>
        <v>7.3368443281988355E-2</v>
      </c>
      <c r="CT54" s="13">
        <f t="shared" si="74"/>
        <v>1.9666666666666277E-2</v>
      </c>
      <c r="CU54" s="14">
        <f t="shared" si="75"/>
        <v>0.10269718098445527</v>
      </c>
      <c r="CV54" s="13">
        <f t="shared" si="76"/>
        <v>2.0999999999999908E-2</v>
      </c>
      <c r="CW54" s="14">
        <f t="shared" si="77"/>
        <v>7.2459607878460869E-2</v>
      </c>
      <c r="CX54" s="13">
        <f t="shared" si="78"/>
        <v>6.1333333333333684E-2</v>
      </c>
      <c r="CY54" s="14">
        <f t="shared" si="79"/>
        <v>4.1977110022466457E-2</v>
      </c>
    </row>
    <row r="55" spans="1:103" ht="15" customHeight="1" x14ac:dyDescent="0.25">
      <c r="A55" s="4">
        <v>393</v>
      </c>
      <c r="B55" s="4">
        <v>410</v>
      </c>
      <c r="C55" s="4" t="s">
        <v>75</v>
      </c>
      <c r="D55" s="2"/>
      <c r="E55" s="2">
        <f>AVERAGE('raw data'!J55,'raw data'!P55,'raw data'!V55)</f>
        <v>2.9533333333333336</v>
      </c>
      <c r="F55" s="2">
        <f>STDEV('raw data'!J55,'raw data'!P55,'raw data'!V55)</f>
        <v>5.3817593158123782E-2</v>
      </c>
      <c r="G55" s="2">
        <f>AVERAGE('raw data'!AB55,'raw data'!AH55,'raw data'!AN55)</f>
        <v>4.0359999999999996</v>
      </c>
      <c r="H55" s="2">
        <f>STDEV('raw data'!AB55,'raw data'!AH55,'raw data'!AN55)</f>
        <v>4.2426406871192576E-2</v>
      </c>
      <c r="I55" s="2">
        <f>AVERAGE('raw data'!AT55,'raw data'!AZ55,'raw data'!BF55)</f>
        <v>4.0189999999999992</v>
      </c>
      <c r="J55" s="2">
        <f>STDEV('raw data'!AT55,'raw data'!AZ55,'raw data'!BF55)</f>
        <v>0.11511298797268724</v>
      </c>
      <c r="K55" s="2">
        <f>AVERAGE('raw data'!BL55,'raw data'!BR55,'raw data'!BX55)</f>
        <v>3.9923333333333333</v>
      </c>
      <c r="L55" s="2">
        <f>STDEV('raw data'!BL55,'raw data'!BR55,'raw data'!BX55)</f>
        <v>0.17011858609021316</v>
      </c>
      <c r="M55" s="2"/>
      <c r="N55" s="2">
        <f>AVERAGE('raw data'!J155,'raw data'!P155,'raw data'!V155)</f>
        <v>2.9490000000000003</v>
      </c>
      <c r="O55" s="2">
        <f>STDEV('raw data'!J155,'raw data'!P155,'raw data'!V155)</f>
        <v>0.12480785231707184</v>
      </c>
      <c r="P55" s="2">
        <f>AVERAGE('raw data'!AB155,'raw data'!AH155,'raw data'!AN155)</f>
        <v>3.9619999999999997</v>
      </c>
      <c r="Q55" s="2">
        <f>STDEV('raw data'!AB155,'raw data'!AH155,'raw data'!AN155)</f>
        <v>0.13769894698217566</v>
      </c>
      <c r="R55" s="2">
        <f>AVERAGE('raw data'!AT155,'raw data'!AZ155,'raw data'!BF155)</f>
        <v>4.0003333333333329</v>
      </c>
      <c r="S55" s="2">
        <f>STDEV('raw data'!AT155,'raw data'!AZ155,'raw data'!BF155)</f>
        <v>0.17004215163697889</v>
      </c>
      <c r="T55" s="2">
        <f>AVERAGE('raw data'!BL155,'raw data'!BR155,'raw data'!BX155)</f>
        <v>4.0123333333333333</v>
      </c>
      <c r="U55" s="2">
        <f>STDEV('raw data'!BL155,'raw data'!BR155,'raw data'!BX155)</f>
        <v>0.13758391378839799</v>
      </c>
      <c r="V55" s="2"/>
      <c r="W55" s="2">
        <f>AVERAGE('raw data'!J255,'raw data'!P255,'raw data'!V255)</f>
        <v>2.81</v>
      </c>
      <c r="X55" s="2">
        <f>STDEV('raw data'!J255,'raw data'!P255,'raw data'!V255)</f>
        <v>0.12493598360760597</v>
      </c>
      <c r="Y55" s="2">
        <f>AVERAGE('raw data'!AB255,'raw data'!AH255,'raw data'!AN255)</f>
        <v>3.9003333333333337</v>
      </c>
      <c r="Z55" s="2">
        <f>STDEV('raw data'!AB255,'raw data'!AH255,'raw data'!AN255)</f>
        <v>0.17011858609021333</v>
      </c>
      <c r="AA55" s="2">
        <f>AVERAGE('raw data'!AT255,'raw data'!AZ255,'raw data'!BF255)</f>
        <v>3.9176666666666669</v>
      </c>
      <c r="AB55" s="2">
        <f>STDEV('raw data'!AT255,'raw data'!AZ255,'raw data'!BF255)</f>
        <v>0.17294025943467678</v>
      </c>
      <c r="AC55" s="2">
        <f>AVERAGE('raw data'!BL255,'raw data'!BR255,'raw data'!BX255)</f>
        <v>3.8820000000000001</v>
      </c>
      <c r="AD55" s="2">
        <f>STDEV('raw data'!BL255,'raw data'!BR255,'raw data'!BX255)</f>
        <v>0.1323177992561845</v>
      </c>
      <c r="AE55" s="2"/>
      <c r="AF55" s="2">
        <f>AVERAGE('raw data'!J355,'raw data'!P355,'raw data'!V355)</f>
        <v>2.77</v>
      </c>
      <c r="AG55" s="2">
        <f>STDEV('raw data'!J355,'raw data'!P355,'raw data'!V355)</f>
        <v>0.13908270920570981</v>
      </c>
      <c r="AH55" s="2">
        <f>AVERAGE('raw data'!AB355,'raw data'!AH355,'raw data'!AN355)</f>
        <v>3.8416666666666663</v>
      </c>
      <c r="AI55" s="2">
        <f>STDEV('raw data'!AB355,'raw data'!AH355,'raw data'!AN355)</f>
        <v>0.14643200925116517</v>
      </c>
      <c r="AJ55" s="2">
        <f>AVERAGE('raw data'!AT355,'raw data'!AZ355,'raw data'!BF355)</f>
        <v>3.9456666666666664</v>
      </c>
      <c r="AK55" s="2">
        <f>STDEV('raw data'!AT355,'raw data'!AZ355,'raw data'!BF355)</f>
        <v>0.1336575225467436</v>
      </c>
      <c r="AL55" s="2">
        <f>AVERAGE('raw data'!BL355,'raw data'!BR355,'raw data'!BX355)</f>
        <v>4.0063333333333331</v>
      </c>
      <c r="AM55" s="2">
        <f>STDEV('raw data'!BL355,'raw data'!BR355,'raw data'!BX355)</f>
        <v>9.696562964954801E-2</v>
      </c>
      <c r="AN55" s="2"/>
      <c r="AO55" s="2">
        <f>AVERAGE('raw data'!J455,'raw data'!P455,'raw data'!V455)</f>
        <v>2.7893333333333334</v>
      </c>
      <c r="AP55" s="2">
        <f>STDEV('raw data'!J455,'raw data'!P455,'raw data'!V455)</f>
        <v>6.5774868554284022E-2</v>
      </c>
      <c r="AQ55" s="2">
        <f>AVERAGE('raw data'!AB455,'raw data'!AH455,'raw data'!AN455)</f>
        <v>3.8993333333333333</v>
      </c>
      <c r="AR55" s="2">
        <f>STDEV('raw data'!AB455,'raw data'!AH455,'raw data'!AN455)</f>
        <v>2.8867513459480674E-3</v>
      </c>
      <c r="AS55" s="2">
        <f>AVERAGE('raw data'!AT455,'raw data'!AZ455,'raw data'!BF455)</f>
        <v>3.9563333333333333</v>
      </c>
      <c r="AT55" s="2">
        <f>STDEV('raw data'!AT455,'raw data'!AZ455,'raw data'!BF455)</f>
        <v>0.16915180558697365</v>
      </c>
      <c r="AU55" s="2">
        <f>AVERAGE('raw data'!BL455,'raw data'!BR455,'raw data'!BX455)</f>
        <v>3.9456666666666664</v>
      </c>
      <c r="AV55" s="2">
        <f>STDEV('raw data'!BL455,'raw data'!BR455,'raw data'!BX455)</f>
        <v>5.6305713150028885E-2</v>
      </c>
      <c r="AW55" s="2"/>
      <c r="AX55" s="2"/>
      <c r="AY55" s="13">
        <f t="shared" si="40"/>
        <v>4.3333333333333002E-3</v>
      </c>
      <c r="AZ55" s="14">
        <f t="shared" si="41"/>
        <v>0.17862544547519563</v>
      </c>
      <c r="BA55" s="13">
        <f t="shared" si="42"/>
        <v>7.3999999999999844E-2</v>
      </c>
      <c r="BB55" s="14">
        <f t="shared" si="43"/>
        <v>0.18012535385336825</v>
      </c>
      <c r="BC55" s="13">
        <f t="shared" si="44"/>
        <v>1.8666666666666387E-2</v>
      </c>
      <c r="BD55" s="14">
        <f t="shared" si="45"/>
        <v>0.2851551396096661</v>
      </c>
      <c r="BE55" s="13">
        <f t="shared" si="46"/>
        <v>-2.0000000000000018E-2</v>
      </c>
      <c r="BF55" s="14">
        <f t="shared" si="47"/>
        <v>0.30770249987861115</v>
      </c>
      <c r="BH55" s="13">
        <f t="shared" si="48"/>
        <v>0.13900000000000023</v>
      </c>
      <c r="BI55" s="14">
        <f t="shared" si="49"/>
        <v>0.2497438359246778</v>
      </c>
      <c r="BJ55" s="13">
        <f t="shared" si="50"/>
        <v>6.1666666666666092E-2</v>
      </c>
      <c r="BK55" s="14">
        <f t="shared" si="51"/>
        <v>0.30781753307238902</v>
      </c>
      <c r="BL55" s="13">
        <f t="shared" si="52"/>
        <v>8.2666666666666E-2</v>
      </c>
      <c r="BM55" s="14">
        <f t="shared" si="53"/>
        <v>0.34298241107165567</v>
      </c>
      <c r="BN55" s="13">
        <f t="shared" si="54"/>
        <v>0.13033333333333319</v>
      </c>
      <c r="BO55" s="14">
        <f t="shared" si="55"/>
        <v>0.26990171304458249</v>
      </c>
      <c r="BP55" s="13"/>
      <c r="BQ55" s="13">
        <f>N55-AF55</f>
        <v>0.17900000000000027</v>
      </c>
      <c r="BR55" s="14">
        <f>O55+AG55</f>
        <v>0.26389056152278167</v>
      </c>
      <c r="BS55" s="13">
        <f>P55-AH55</f>
        <v>0.1203333333333334</v>
      </c>
      <c r="BT55" s="14">
        <f>Q55+AI55</f>
        <v>0.28413095623334084</v>
      </c>
      <c r="BU55" s="13">
        <f>R55-AJ55</f>
        <v>5.4666666666666419E-2</v>
      </c>
      <c r="BV55" s="14">
        <f>S55+AK55</f>
        <v>0.30369967418372246</v>
      </c>
      <c r="BW55" s="13">
        <f>T55-AL55</f>
        <v>6.0000000000002274E-3</v>
      </c>
      <c r="BX55" s="14">
        <f>U55+AM55</f>
        <v>0.23454954343794598</v>
      </c>
      <c r="BZ55" s="13">
        <f t="shared" si="56"/>
        <v>0.15966666666666685</v>
      </c>
      <c r="CA55" s="14">
        <f t="shared" si="57"/>
        <v>0.19058272087135586</v>
      </c>
      <c r="CB55" s="13">
        <f t="shared" si="58"/>
        <v>6.2666666666666426E-2</v>
      </c>
      <c r="CC55" s="14">
        <f t="shared" si="59"/>
        <v>0.14058569832812373</v>
      </c>
      <c r="CD55" s="13">
        <f t="shared" si="60"/>
        <v>4.3999999999999595E-2</v>
      </c>
      <c r="CE55" s="14">
        <f t="shared" si="61"/>
        <v>0.33919395722395251</v>
      </c>
      <c r="CF55" s="13">
        <f t="shared" si="62"/>
        <v>6.6666666666666874E-2</v>
      </c>
      <c r="CG55" s="14">
        <f t="shared" si="63"/>
        <v>0.19388962693842687</v>
      </c>
      <c r="CI55" s="13">
        <f t="shared" si="64"/>
        <v>2.0666666666666611E-2</v>
      </c>
      <c r="CJ55" s="14">
        <f t="shared" si="65"/>
        <v>0.19071085216188999</v>
      </c>
      <c r="CK55" s="13">
        <f t="shared" si="66"/>
        <v>1.000000000000334E-3</v>
      </c>
      <c r="CL55" s="14">
        <f t="shared" si="67"/>
        <v>0.17300533743616139</v>
      </c>
      <c r="CM55" s="13">
        <f t="shared" si="68"/>
        <v>-3.8666666666666405E-2</v>
      </c>
      <c r="CN55" s="14">
        <f t="shared" si="69"/>
        <v>0.34209206502165046</v>
      </c>
      <c r="CO55" s="13">
        <f t="shared" si="70"/>
        <v>-6.3666666666666316E-2</v>
      </c>
      <c r="CP55" s="14">
        <f t="shared" si="71"/>
        <v>0.18862351240621339</v>
      </c>
      <c r="CR55" s="13">
        <f t="shared" si="72"/>
        <v>-1.9333333333333425E-2</v>
      </c>
      <c r="CS55" s="14">
        <f t="shared" si="73"/>
        <v>0.20485757775999383</v>
      </c>
      <c r="CT55" s="13">
        <f t="shared" si="74"/>
        <v>-5.7666666666666977E-2</v>
      </c>
      <c r="CU55" s="14">
        <f t="shared" si="75"/>
        <v>0.14931876059711324</v>
      </c>
      <c r="CV55" s="13">
        <f t="shared" si="76"/>
        <v>-1.0666666666666824E-2</v>
      </c>
      <c r="CW55" s="14">
        <f t="shared" si="77"/>
        <v>0.30280932813371725</v>
      </c>
      <c r="CX55" s="13">
        <f t="shared" si="78"/>
        <v>6.0666666666666647E-2</v>
      </c>
      <c r="CY55" s="14">
        <f t="shared" si="79"/>
        <v>0.15327134279957688</v>
      </c>
    </row>
    <row r="56" spans="1:103" x14ac:dyDescent="0.25">
      <c r="A56" s="4">
        <v>411</v>
      </c>
      <c r="B56" s="4">
        <v>417</v>
      </c>
      <c r="C56" s="4" t="s">
        <v>76</v>
      </c>
      <c r="D56" s="2"/>
      <c r="E56" s="2">
        <f>AVERAGE('raw data'!J56,'raw data'!P56,'raw data'!V56)</f>
        <v>4.7333333333333331E-2</v>
      </c>
      <c r="F56" s="2">
        <f>STDEV('raw data'!J56,'raw data'!P56,'raw data'!V56)</f>
        <v>9.7125348562223154E-3</v>
      </c>
      <c r="G56" s="2">
        <f>AVERAGE('raw data'!AB56,'raw data'!AH56,'raw data'!AN56)</f>
        <v>5.6999999999999995E-2</v>
      </c>
      <c r="H56" s="2">
        <f>STDEV('raw data'!AB56,'raw data'!AH56,'raw data'!AN56)</f>
        <v>8.4852813742386218E-3</v>
      </c>
      <c r="I56" s="2">
        <f>AVERAGE('raw data'!AT56,'raw data'!AZ56,'raw data'!BF56)</f>
        <v>8.533333333333333E-2</v>
      </c>
      <c r="J56" s="2">
        <f>STDEV('raw data'!AT56,'raw data'!AZ56,'raw data'!BF56)</f>
        <v>2.8378395538390378E-2</v>
      </c>
      <c r="K56" s="2">
        <f>AVERAGE('raw data'!BL56,'raw data'!BR56,'raw data'!BX56)</f>
        <v>8.8666666666666671E-2</v>
      </c>
      <c r="L56" s="2">
        <f>STDEV('raw data'!BL56,'raw data'!BR56,'raw data'!BX56)</f>
        <v>7.5055534994651341E-3</v>
      </c>
      <c r="M56" s="2"/>
      <c r="N56" s="2">
        <f>AVERAGE('raw data'!J156,'raw data'!P156,'raw data'!V156)</f>
        <v>4.4666666666666667E-2</v>
      </c>
      <c r="O56" s="2">
        <f>STDEV('raw data'!J156,'raw data'!P156,'raw data'!V156)</f>
        <v>1.5143755588800708E-2</v>
      </c>
      <c r="P56" s="2">
        <f>AVERAGE('raw data'!AB156,'raw data'!AH156,'raw data'!AN156)</f>
        <v>6.3E-2</v>
      </c>
      <c r="Q56" s="2">
        <f>STDEV('raw data'!AB156,'raw data'!AH156,'raw data'!AN156)</f>
        <v>6.0827625302982214E-3</v>
      </c>
      <c r="R56" s="2">
        <f>AVERAGE('raw data'!AT156,'raw data'!AZ156,'raw data'!BF156)</f>
        <v>7.1000000000000008E-2</v>
      </c>
      <c r="S56" s="2">
        <f>STDEV('raw data'!AT156,'raw data'!AZ156,'raw data'!BF156)</f>
        <v>7.9372539331937705E-3</v>
      </c>
      <c r="T56" s="2">
        <f>AVERAGE('raw data'!BL156,'raw data'!BR156,'raw data'!BX156)</f>
        <v>0.10199999999999999</v>
      </c>
      <c r="U56" s="2">
        <f>STDEV('raw data'!BL156,'raw data'!BR156,'raw data'!BX156)</f>
        <v>1.1269427669584647E-2</v>
      </c>
      <c r="V56" s="2"/>
      <c r="W56" s="2">
        <f>AVERAGE('raw data'!J256,'raw data'!P256,'raw data'!V256)</f>
        <v>4.5000000000000005E-2</v>
      </c>
      <c r="X56" s="2">
        <f>STDEV('raw data'!J256,'raw data'!P256,'raw data'!V256)</f>
        <v>5.5677643628300223E-3</v>
      </c>
      <c r="Y56" s="2">
        <f>AVERAGE('raw data'!AB256,'raw data'!AH256,'raw data'!AN256)</f>
        <v>5.7000000000000002E-2</v>
      </c>
      <c r="Z56" s="2">
        <f>STDEV('raw data'!AB256,'raw data'!AH256,'raw data'!AN256)</f>
        <v>1.0148891565092209E-2</v>
      </c>
      <c r="AA56" s="2">
        <f>AVERAGE('raw data'!AT256,'raw data'!AZ256,'raw data'!BF256)</f>
        <v>7.4999999999999997E-2</v>
      </c>
      <c r="AB56" s="2">
        <f>STDEV('raw data'!AT256,'raw data'!AZ256,'raw data'!BF256)</f>
        <v>1.4730919862656242E-2</v>
      </c>
      <c r="AC56" s="2">
        <f>AVERAGE('raw data'!BL256,'raw data'!BR256,'raw data'!BX256)</f>
        <v>0.11399999999999999</v>
      </c>
      <c r="AD56" s="2">
        <f>STDEV('raw data'!BL256,'raw data'!BR256,'raw data'!BX256)</f>
        <v>3.3421549934136804E-2</v>
      </c>
      <c r="AE56" s="2"/>
      <c r="AF56" s="2">
        <f>AVERAGE('raw data'!J356,'raw data'!P356,'raw data'!V356)</f>
        <v>5.0999999999999997E-2</v>
      </c>
      <c r="AG56" s="2">
        <f>STDEV('raw data'!J356,'raw data'!P356,'raw data'!V356)</f>
        <v>2.4331050121192882E-2</v>
      </c>
      <c r="AH56" s="2">
        <f>AVERAGE('raw data'!AB356,'raw data'!AH356,'raw data'!AN356)</f>
        <v>7.2000000000000008E-2</v>
      </c>
      <c r="AI56" s="2">
        <f>STDEV('raw data'!AB356,'raw data'!AH356,'raw data'!AN356)</f>
        <v>6.5574385243019999E-3</v>
      </c>
      <c r="AJ56" s="2">
        <f>AVERAGE('raw data'!AT356,'raw data'!AZ356,'raw data'!BF356)</f>
        <v>9.3333333333333324E-2</v>
      </c>
      <c r="AK56" s="2">
        <f>STDEV('raw data'!AT356,'raw data'!AZ356,'raw data'!BF356)</f>
        <v>1.4502873278538176E-2</v>
      </c>
      <c r="AL56" s="2">
        <f>AVERAGE('raw data'!BL356,'raw data'!BR356,'raw data'!BX356)</f>
        <v>0.14699999999999999</v>
      </c>
      <c r="AM56" s="2">
        <f>STDEV('raw data'!BL356,'raw data'!BR356,'raw data'!BX356)</f>
        <v>4.0632499307820084E-2</v>
      </c>
      <c r="AN56" s="2"/>
      <c r="AO56" s="2">
        <f>AVERAGE('raw data'!J456,'raw data'!P456,'raw data'!V456)</f>
        <v>4.3666666666666666E-2</v>
      </c>
      <c r="AP56" s="2">
        <f>STDEV('raw data'!J456,'raw data'!P456,'raw data'!V456)</f>
        <v>2.309401076758501E-3</v>
      </c>
      <c r="AQ56" s="2">
        <f>AVERAGE('raw data'!AB456,'raw data'!AH456,'raw data'!AN456)</f>
        <v>5.3999999999999992E-2</v>
      </c>
      <c r="AR56" s="2">
        <f>STDEV('raw data'!AB456,'raw data'!AH456,'raw data'!AN456)</f>
        <v>8.6602540378444611E-3</v>
      </c>
      <c r="AS56" s="2">
        <f>AVERAGE('raw data'!AT456,'raw data'!AZ456,'raw data'!BF456)</f>
        <v>8.1666666666666665E-2</v>
      </c>
      <c r="AT56" s="2">
        <f>STDEV('raw data'!AT456,'raw data'!AZ456,'raw data'!BF456)</f>
        <v>2.5166114784235852E-3</v>
      </c>
      <c r="AU56" s="2">
        <f>AVERAGE('raw data'!BL456,'raw data'!BR456,'raw data'!BX456)</f>
        <v>0.17433333333333334</v>
      </c>
      <c r="AV56" s="2">
        <f>STDEV('raw data'!BL456,'raw data'!BR456,'raw data'!BX456)</f>
        <v>6.2364519827649768E-2</v>
      </c>
      <c r="AW56" s="2"/>
      <c r="AX56" s="2"/>
      <c r="AY56" s="13">
        <f t="shared" si="40"/>
        <v>2.6666666666666644E-3</v>
      </c>
      <c r="AZ56" s="14">
        <f t="shared" si="41"/>
        <v>2.4856290445023022E-2</v>
      </c>
      <c r="BA56" s="13">
        <f t="shared" si="42"/>
        <v>-6.0000000000000053E-3</v>
      </c>
      <c r="BB56" s="14">
        <f t="shared" si="43"/>
        <v>1.4568043904536844E-2</v>
      </c>
      <c r="BC56" s="13">
        <f t="shared" si="44"/>
        <v>1.4333333333333323E-2</v>
      </c>
      <c r="BD56" s="14">
        <f t="shared" si="45"/>
        <v>3.6315649471584152E-2</v>
      </c>
      <c r="BE56" s="13">
        <f t="shared" si="46"/>
        <v>-1.3333333333333322E-2</v>
      </c>
      <c r="BF56" s="14">
        <f t="shared" si="47"/>
        <v>1.8774981169049781E-2</v>
      </c>
      <c r="BH56" s="13">
        <f t="shared" si="48"/>
        <v>-3.3333333333333826E-4</v>
      </c>
      <c r="BI56" s="14">
        <f t="shared" si="49"/>
        <v>2.071151995163073E-2</v>
      </c>
      <c r="BJ56" s="13">
        <f t="shared" si="50"/>
        <v>5.9999999999999984E-3</v>
      </c>
      <c r="BK56" s="14">
        <f t="shared" si="51"/>
        <v>1.623165409539043E-2</v>
      </c>
      <c r="BL56" s="13">
        <f t="shared" si="52"/>
        <v>-3.9999999999999897E-3</v>
      </c>
      <c r="BM56" s="14">
        <f t="shared" si="53"/>
        <v>2.2668173795850011E-2</v>
      </c>
      <c r="BN56" s="13">
        <f t="shared" si="54"/>
        <v>-1.1999999999999997E-2</v>
      </c>
      <c r="BO56" s="14">
        <f t="shared" si="55"/>
        <v>4.4690977603721455E-2</v>
      </c>
      <c r="BP56" s="13"/>
      <c r="BQ56" s="13">
        <f>N56-AF56</f>
        <v>-6.3333333333333297E-3</v>
      </c>
      <c r="BR56" s="14">
        <f>O56+AG56</f>
        <v>3.9474805709993593E-2</v>
      </c>
      <c r="BS56" s="13">
        <f>P56-AH56</f>
        <v>-9.000000000000008E-3</v>
      </c>
      <c r="BT56" s="14">
        <f>Q56+AI56</f>
        <v>1.264020105460022E-2</v>
      </c>
      <c r="BU56" s="13">
        <f>R56-AJ56</f>
        <v>-2.2333333333333316E-2</v>
      </c>
      <c r="BV56" s="14">
        <f>S56+AK56</f>
        <v>2.2440127211731949E-2</v>
      </c>
      <c r="BW56" s="13">
        <f>T56-AL56</f>
        <v>-4.4999999999999998E-2</v>
      </c>
      <c r="BX56" s="14">
        <f>U56+AM56</f>
        <v>5.1901926977404728E-2</v>
      </c>
      <c r="BZ56" s="13">
        <f t="shared" si="56"/>
        <v>1.0000000000000009E-3</v>
      </c>
      <c r="CA56" s="14">
        <f t="shared" si="57"/>
        <v>1.7453156665559209E-2</v>
      </c>
      <c r="CB56" s="13">
        <f t="shared" si="58"/>
        <v>9.000000000000008E-3</v>
      </c>
      <c r="CC56" s="14">
        <f t="shared" si="59"/>
        <v>1.4743016568142683E-2</v>
      </c>
      <c r="CD56" s="13">
        <f t="shared" si="60"/>
        <v>-1.0666666666666658E-2</v>
      </c>
      <c r="CE56" s="14">
        <f t="shared" si="61"/>
        <v>1.0453865411617356E-2</v>
      </c>
      <c r="CF56" s="13">
        <f t="shared" si="62"/>
        <v>-7.2333333333333347E-2</v>
      </c>
      <c r="CG56" s="14">
        <f t="shared" si="63"/>
        <v>7.3633947497234412E-2</v>
      </c>
      <c r="CI56" s="13">
        <f t="shared" si="64"/>
        <v>1.3333333333333391E-3</v>
      </c>
      <c r="CJ56" s="14">
        <f t="shared" si="65"/>
        <v>7.8771654395885238E-3</v>
      </c>
      <c r="CK56" s="13">
        <f t="shared" si="66"/>
        <v>3.0000000000000096E-3</v>
      </c>
      <c r="CL56" s="14">
        <f t="shared" si="67"/>
        <v>1.8809145602936672E-2</v>
      </c>
      <c r="CM56" s="13">
        <f t="shared" si="68"/>
        <v>-6.666666666666668E-3</v>
      </c>
      <c r="CN56" s="14">
        <f t="shared" si="69"/>
        <v>1.7247531341079828E-2</v>
      </c>
      <c r="CO56" s="13">
        <f t="shared" si="70"/>
        <v>-6.033333333333335E-2</v>
      </c>
      <c r="CP56" s="14">
        <f t="shared" si="71"/>
        <v>9.578606976178658E-2</v>
      </c>
      <c r="CR56" s="13">
        <f t="shared" si="72"/>
        <v>7.3333333333333306E-3</v>
      </c>
      <c r="CS56" s="14">
        <f t="shared" si="73"/>
        <v>2.6640451197951383E-2</v>
      </c>
      <c r="CT56" s="13">
        <f t="shared" si="74"/>
        <v>1.8000000000000016E-2</v>
      </c>
      <c r="CU56" s="14">
        <f t="shared" si="75"/>
        <v>1.5217692562146461E-2</v>
      </c>
      <c r="CV56" s="13">
        <f t="shared" si="76"/>
        <v>1.1666666666666659E-2</v>
      </c>
      <c r="CW56" s="14">
        <f t="shared" si="77"/>
        <v>1.7019484756961762E-2</v>
      </c>
      <c r="CX56" s="13">
        <f t="shared" si="78"/>
        <v>-2.7333333333333348E-2</v>
      </c>
      <c r="CY56" s="14">
        <f t="shared" si="79"/>
        <v>0.10299701913546985</v>
      </c>
    </row>
    <row r="57" spans="1:103" x14ac:dyDescent="0.25">
      <c r="A57" s="4">
        <v>418</v>
      </c>
      <c r="B57" s="4">
        <v>423</v>
      </c>
      <c r="C57" s="4" t="s">
        <v>77</v>
      </c>
      <c r="D57" s="2"/>
      <c r="E57" s="2">
        <f>AVERAGE('raw data'!J57,'raw data'!P57,'raw data'!V57)</f>
        <v>0.11833333333333333</v>
      </c>
      <c r="F57" s="2">
        <f>STDEV('raw data'!J57,'raw data'!P57,'raw data'!V57)</f>
        <v>1.527525231651942E-3</v>
      </c>
      <c r="G57" s="2">
        <f>AVERAGE('raw data'!AB57,'raw data'!AH57,'raw data'!AN57)</f>
        <v>0.20450000000000002</v>
      </c>
      <c r="H57" s="2">
        <f>STDEV('raw data'!AB57,'raw data'!AH57,'raw data'!AN57)</f>
        <v>6.3639610306789138E-3</v>
      </c>
      <c r="I57" s="2">
        <f>AVERAGE('raw data'!AT57,'raw data'!AZ57,'raw data'!BF57)</f>
        <v>0.25933333333333336</v>
      </c>
      <c r="J57" s="2">
        <f>STDEV('raw data'!AT57,'raw data'!AZ57,'raw data'!BF57)</f>
        <v>2.3180451534284933E-2</v>
      </c>
      <c r="K57" s="2">
        <f>AVERAGE('raw data'!BL57,'raw data'!BR57,'raw data'!BX57)</f>
        <v>0.31766666666666671</v>
      </c>
      <c r="L57" s="2">
        <f>STDEV('raw data'!BL57,'raw data'!BR57,'raw data'!BX57)</f>
        <v>7.2175711519411739E-2</v>
      </c>
      <c r="M57" s="2"/>
      <c r="N57" s="2">
        <f>AVERAGE('raw data'!J157,'raw data'!P157,'raw data'!V157)</f>
        <v>0.125</v>
      </c>
      <c r="O57" s="2">
        <f>STDEV('raw data'!J157,'raw data'!P157,'raw data'!V157)</f>
        <v>2.5000000000000012E-2</v>
      </c>
      <c r="P57" s="2">
        <f>AVERAGE('raw data'!AB157,'raw data'!AH157,'raw data'!AN157)</f>
        <v>0.22966666666666666</v>
      </c>
      <c r="Q57" s="2">
        <f>STDEV('raw data'!AB157,'raw data'!AH157,'raw data'!AN157)</f>
        <v>1.6502525059315418E-2</v>
      </c>
      <c r="R57" s="2">
        <f>AVERAGE('raw data'!AT157,'raw data'!AZ157,'raw data'!BF157)</f>
        <v>0.26066666666666666</v>
      </c>
      <c r="S57" s="2">
        <f>STDEV('raw data'!AT157,'raw data'!AZ157,'raw data'!BF157)</f>
        <v>2.1221058723195994E-2</v>
      </c>
      <c r="T57" s="2">
        <f>AVERAGE('raw data'!BL157,'raw data'!BR157,'raw data'!BX157)</f>
        <v>0.28199999999999997</v>
      </c>
      <c r="U57" s="2">
        <f>STDEV('raw data'!BL157,'raw data'!BR157,'raw data'!BX157)</f>
        <v>6.0827625302981936E-3</v>
      </c>
      <c r="V57" s="2"/>
      <c r="W57" s="2">
        <f>AVERAGE('raw data'!J257,'raw data'!P257,'raw data'!V257)</f>
        <v>0.11466666666666668</v>
      </c>
      <c r="X57" s="2">
        <f>STDEV('raw data'!J257,'raw data'!P257,'raw data'!V257)</f>
        <v>3.0566866593311925E-2</v>
      </c>
      <c r="Y57" s="2">
        <f>AVERAGE('raw data'!AB257,'raw data'!AH257,'raw data'!AN257)</f>
        <v>0.19766666666666666</v>
      </c>
      <c r="Z57" s="2">
        <f>STDEV('raw data'!AB257,'raw data'!AH257,'raw data'!AN257)</f>
        <v>5.5075705472860913E-3</v>
      </c>
      <c r="AA57" s="2">
        <f>AVERAGE('raw data'!AT257,'raw data'!AZ257,'raw data'!BF257)</f>
        <v>0.26433333333333336</v>
      </c>
      <c r="AB57" s="2">
        <f>STDEV('raw data'!AT257,'raw data'!AZ257,'raw data'!BF257)</f>
        <v>1.2342339054382423E-2</v>
      </c>
      <c r="AC57" s="2">
        <f>AVERAGE('raw data'!BL257,'raw data'!BR257,'raw data'!BX257)</f>
        <v>0.27699999999999997</v>
      </c>
      <c r="AD57" s="2">
        <f>STDEV('raw data'!BL257,'raw data'!BR257,'raw data'!BX257)</f>
        <v>6.2449979983983817E-3</v>
      </c>
      <c r="AE57" s="2"/>
      <c r="AF57" s="2">
        <f>AVERAGE('raw data'!J357,'raw data'!P357,'raw data'!V357)</f>
        <v>0.10466666666666667</v>
      </c>
      <c r="AG57" s="2">
        <f>STDEV('raw data'!J357,'raw data'!P357,'raw data'!V357)</f>
        <v>1.0263202878893771E-2</v>
      </c>
      <c r="AH57" s="2">
        <f>AVERAGE('raw data'!AB357,'raw data'!AH357,'raw data'!AN357)</f>
        <v>0.21133333333333335</v>
      </c>
      <c r="AI57" s="2">
        <f>STDEV('raw data'!AB357,'raw data'!AH357,'raw data'!AN357)</f>
        <v>2.8867513459481312E-3</v>
      </c>
      <c r="AJ57" s="2">
        <f>AVERAGE('raw data'!AT357,'raw data'!AZ357,'raw data'!BF357)</f>
        <v>0.25833333333333336</v>
      </c>
      <c r="AK57" s="2">
        <f>STDEV('raw data'!AT357,'raw data'!AZ357,'raw data'!BF357)</f>
        <v>3.7018013633004686E-2</v>
      </c>
      <c r="AL57" s="2">
        <f>AVERAGE('raw data'!BL357,'raw data'!BR357,'raw data'!BX357)</f>
        <v>0.27599999999999997</v>
      </c>
      <c r="AM57" s="2">
        <f>STDEV('raw data'!BL357,'raw data'!BR357,'raw data'!BX357)</f>
        <v>2.2605309110914618E-2</v>
      </c>
      <c r="AN57" s="2"/>
      <c r="AO57" s="2">
        <f>AVERAGE('raw data'!J457,'raw data'!P457,'raw data'!V457)</f>
        <v>0.11066666666666665</v>
      </c>
      <c r="AP57" s="2">
        <f>STDEV('raw data'!J457,'raw data'!P457,'raw data'!V457)</f>
        <v>2.3028967265887924E-2</v>
      </c>
      <c r="AQ57" s="2">
        <f>AVERAGE('raw data'!AB457,'raw data'!AH457,'raw data'!AN457)</f>
        <v>0.219</v>
      </c>
      <c r="AR57" s="2">
        <f>STDEV('raw data'!AB457,'raw data'!AH457,'raw data'!AN457)</f>
        <v>6.5574385243020068E-3</v>
      </c>
      <c r="AS57" s="2">
        <f>AVERAGE('raw data'!AT457,'raw data'!AZ457,'raw data'!BF457)</f>
        <v>0.28933333333333333</v>
      </c>
      <c r="AT57" s="2">
        <f>STDEV('raw data'!AT457,'raw data'!AZ457,'raw data'!BF457)</f>
        <v>3.7607623340665267E-2</v>
      </c>
      <c r="AU57" s="2">
        <f>AVERAGE('raw data'!BL457,'raw data'!BR457,'raw data'!BX457)</f>
        <v>0.27966666666666667</v>
      </c>
      <c r="AV57" s="2">
        <f>STDEV('raw data'!BL457,'raw data'!BR457,'raw data'!BX457)</f>
        <v>1.20554275466834E-2</v>
      </c>
      <c r="AW57" s="2"/>
      <c r="AX57" s="2"/>
      <c r="AY57" s="13">
        <f t="shared" si="40"/>
        <v>-6.666666666666668E-3</v>
      </c>
      <c r="AZ57" s="14">
        <f t="shared" si="41"/>
        <v>2.6527525231651954E-2</v>
      </c>
      <c r="BA57" s="13">
        <f t="shared" si="42"/>
        <v>-2.5166666666666643E-2</v>
      </c>
      <c r="BB57" s="14">
        <f t="shared" si="43"/>
        <v>2.286648608999433E-2</v>
      </c>
      <c r="BC57" s="13">
        <f t="shared" si="44"/>
        <v>-1.3333333333332975E-3</v>
      </c>
      <c r="BD57" s="14">
        <f t="shared" si="45"/>
        <v>4.4401510257480931E-2</v>
      </c>
      <c r="BE57" s="13">
        <f t="shared" si="46"/>
        <v>3.5666666666666735E-2</v>
      </c>
      <c r="BF57" s="14">
        <f t="shared" si="47"/>
        <v>7.8258474049709939E-2</v>
      </c>
      <c r="BH57" s="13">
        <f t="shared" si="48"/>
        <v>1.0333333333333319E-2</v>
      </c>
      <c r="BI57" s="14">
        <f t="shared" si="49"/>
        <v>5.5566866593311934E-2</v>
      </c>
      <c r="BJ57" s="13">
        <f t="shared" si="50"/>
        <v>3.2000000000000001E-2</v>
      </c>
      <c r="BK57" s="14">
        <f t="shared" si="51"/>
        <v>2.2010095606601509E-2</v>
      </c>
      <c r="BL57" s="13">
        <f t="shared" si="52"/>
        <v>-3.6666666666667069E-3</v>
      </c>
      <c r="BM57" s="14">
        <f t="shared" si="53"/>
        <v>3.3563397777578413E-2</v>
      </c>
      <c r="BN57" s="13">
        <f t="shared" si="54"/>
        <v>5.0000000000000044E-3</v>
      </c>
      <c r="BO57" s="14">
        <f t="shared" si="55"/>
        <v>1.2327760528696576E-2</v>
      </c>
      <c r="BP57" s="13"/>
      <c r="BQ57" s="13">
        <f>N57-AF57</f>
        <v>2.0333333333333328E-2</v>
      </c>
      <c r="BR57" s="14">
        <f>O57+AG57</f>
        <v>3.5263202878893785E-2</v>
      </c>
      <c r="BS57" s="13">
        <f>P57-AH57</f>
        <v>1.8333333333333313E-2</v>
      </c>
      <c r="BT57" s="14">
        <f>Q57+AI57</f>
        <v>1.9389276405263549E-2</v>
      </c>
      <c r="BU57" s="13">
        <f>R57-AJ57</f>
        <v>2.3333333333332984E-3</v>
      </c>
      <c r="BV57" s="14">
        <f>S57+AK57</f>
        <v>5.8239072356200683E-2</v>
      </c>
      <c r="BW57" s="13">
        <f>T57-AL57</f>
        <v>6.0000000000000053E-3</v>
      </c>
      <c r="BX57" s="14">
        <f>U57+AM57</f>
        <v>2.8688071641212811E-2</v>
      </c>
      <c r="BZ57" s="13">
        <f t="shared" si="56"/>
        <v>1.4333333333333351E-2</v>
      </c>
      <c r="CA57" s="14">
        <f t="shared" si="57"/>
        <v>4.8028967265887935E-2</v>
      </c>
      <c r="CB57" s="13">
        <f t="shared" si="58"/>
        <v>1.0666666666666658E-2</v>
      </c>
      <c r="CC57" s="14">
        <f t="shared" si="59"/>
        <v>2.3059963583617425E-2</v>
      </c>
      <c r="CD57" s="13">
        <f t="shared" si="60"/>
        <v>-2.8666666666666674E-2</v>
      </c>
      <c r="CE57" s="14">
        <f t="shared" si="61"/>
        <v>5.8828682063861257E-2</v>
      </c>
      <c r="CF57" s="13">
        <f t="shared" si="62"/>
        <v>2.3333333333332984E-3</v>
      </c>
      <c r="CG57" s="14">
        <f t="shared" si="63"/>
        <v>1.8138190076981593E-2</v>
      </c>
      <c r="CI57" s="13">
        <f t="shared" si="64"/>
        <v>4.0000000000000313E-3</v>
      </c>
      <c r="CJ57" s="14">
        <f t="shared" si="65"/>
        <v>5.3595833859199846E-2</v>
      </c>
      <c r="CK57" s="13">
        <f t="shared" si="66"/>
        <v>-2.1333333333333343E-2</v>
      </c>
      <c r="CL57" s="14">
        <f t="shared" si="67"/>
        <v>1.2065009071588098E-2</v>
      </c>
      <c r="CM57" s="13">
        <f t="shared" si="68"/>
        <v>-2.4999999999999967E-2</v>
      </c>
      <c r="CN57" s="14">
        <f t="shared" si="69"/>
        <v>4.994996239504769E-2</v>
      </c>
      <c r="CO57" s="13">
        <f t="shared" si="70"/>
        <v>-2.666666666666706E-3</v>
      </c>
      <c r="CP57" s="14">
        <f t="shared" si="71"/>
        <v>1.830042554508178E-2</v>
      </c>
      <c r="CR57" s="13">
        <f t="shared" si="72"/>
        <v>-5.9999999999999776E-3</v>
      </c>
      <c r="CS57" s="14">
        <f t="shared" si="73"/>
        <v>3.3292170144781696E-2</v>
      </c>
      <c r="CT57" s="13">
        <f t="shared" si="74"/>
        <v>-7.666666666666655E-3</v>
      </c>
      <c r="CU57" s="14">
        <f t="shared" si="75"/>
        <v>9.444189870250138E-3</v>
      </c>
      <c r="CV57" s="13">
        <f t="shared" si="76"/>
        <v>-3.0999999999999972E-2</v>
      </c>
      <c r="CW57" s="14">
        <f t="shared" si="77"/>
        <v>7.4625636973669945E-2</v>
      </c>
      <c r="CX57" s="13">
        <f t="shared" si="78"/>
        <v>-3.6666666666667069E-3</v>
      </c>
      <c r="CY57" s="14">
        <f t="shared" si="79"/>
        <v>3.4660736657598015E-2</v>
      </c>
    </row>
    <row r="58" spans="1:103" x14ac:dyDescent="0.25">
      <c r="A58" s="4">
        <v>418</v>
      </c>
      <c r="B58" s="4">
        <v>429</v>
      </c>
      <c r="C58" s="4" t="s">
        <v>78</v>
      </c>
      <c r="D58" s="2"/>
      <c r="E58" s="2">
        <f>AVERAGE('raw data'!J58,'raw data'!P58,'raw data'!V58)</f>
        <v>7.566666666666666E-2</v>
      </c>
      <c r="F58" s="2">
        <f>STDEV('raw data'!J58,'raw data'!P58,'raw data'!V58)</f>
        <v>1.1590225767142482E-2</v>
      </c>
      <c r="G58" s="2">
        <f>AVERAGE('raw data'!AB58,'raw data'!AH58,'raw data'!AN58)</f>
        <v>0.13300000000000001</v>
      </c>
      <c r="H58" s="2">
        <f>STDEV('raw data'!AB58,'raw data'!AH58,'raw data'!AN58)</f>
        <v>1.4142135623730963E-3</v>
      </c>
      <c r="I58" s="2">
        <f>AVERAGE('raw data'!AT58,'raw data'!AZ58,'raw data'!BF58)</f>
        <v>0.24199999999999999</v>
      </c>
      <c r="J58" s="2">
        <f>STDEV('raw data'!AT58,'raw data'!AZ58,'raw data'!BF58)</f>
        <v>2.7712812921102045E-2</v>
      </c>
      <c r="K58" s="2">
        <f>AVERAGE('raw data'!BL58,'raw data'!BR58,'raw data'!BX58)</f>
        <v>0.51533333333333331</v>
      </c>
      <c r="L58" s="2">
        <f>STDEV('raw data'!BL58,'raw data'!BR58,'raw data'!BX58)</f>
        <v>1.703917055884276E-2</v>
      </c>
      <c r="M58" s="2"/>
      <c r="N58" s="2">
        <f>AVERAGE('raw data'!J158,'raw data'!P158,'raw data'!V158)</f>
        <v>6.8333333333333343E-2</v>
      </c>
      <c r="O58" s="2">
        <f>STDEV('raw data'!J158,'raw data'!P158,'raw data'!V158)</f>
        <v>4.932882862316244E-3</v>
      </c>
      <c r="P58" s="2">
        <f>AVERAGE('raw data'!AB158,'raw data'!AH158,'raw data'!AN158)</f>
        <v>0.13633333333333333</v>
      </c>
      <c r="Q58" s="2">
        <f>STDEV('raw data'!AB158,'raw data'!AH158,'raw data'!AN158)</f>
        <v>4.1633319989322539E-3</v>
      </c>
      <c r="R58" s="2">
        <f>AVERAGE('raw data'!AT158,'raw data'!AZ158,'raw data'!BF158)</f>
        <v>0.26499999999999996</v>
      </c>
      <c r="S58" s="2">
        <f>STDEV('raw data'!AT158,'raw data'!AZ158,'raw data'!BF158)</f>
        <v>1.7578395831246929E-2</v>
      </c>
      <c r="T58" s="2">
        <f>AVERAGE('raw data'!BL158,'raw data'!BR158,'raw data'!BX158)</f>
        <v>0.52833333333333343</v>
      </c>
      <c r="U58" s="2">
        <f>STDEV('raw data'!BL158,'raw data'!BR158,'raw data'!BX158)</f>
        <v>1.5821925715074438E-2</v>
      </c>
      <c r="V58" s="2"/>
      <c r="W58" s="2">
        <f>AVERAGE('raw data'!J258,'raw data'!P258,'raw data'!V258)</f>
        <v>6.4000000000000001E-2</v>
      </c>
      <c r="X58" s="2">
        <f>STDEV('raw data'!J258,'raw data'!P258,'raw data'!V258)</f>
        <v>1.1532562594670772E-2</v>
      </c>
      <c r="Y58" s="2">
        <f>AVERAGE('raw data'!AB258,'raw data'!AH258,'raw data'!AN258)</f>
        <v>0.13166666666666668</v>
      </c>
      <c r="Z58" s="2">
        <f>STDEV('raw data'!AB258,'raw data'!AH258,'raw data'!AN258)</f>
        <v>6.1101009266077916E-3</v>
      </c>
      <c r="AA58" s="2">
        <f>AVERAGE('raw data'!AT258,'raw data'!AZ258,'raw data'!BF258)</f>
        <v>0.24933333333333332</v>
      </c>
      <c r="AB58" s="2">
        <f>STDEV('raw data'!AT258,'raw data'!AZ258,'raw data'!BF258)</f>
        <v>1.7009801096230764E-2</v>
      </c>
      <c r="AC58" s="2">
        <f>AVERAGE('raw data'!BL258,'raw data'!BR258,'raw data'!BX258)</f>
        <v>0.51566666666666672</v>
      </c>
      <c r="AD58" s="2">
        <f>STDEV('raw data'!BL258,'raw data'!BR258,'raw data'!BX258)</f>
        <v>1.8929694486000931E-2</v>
      </c>
      <c r="AE58" s="2"/>
      <c r="AF58" s="2">
        <f>AVERAGE('raw data'!J358,'raw data'!P358,'raw data'!V358)</f>
        <v>6.6000000000000003E-2</v>
      </c>
      <c r="AG58" s="2">
        <f>STDEV('raw data'!J358,'raw data'!P358,'raw data'!V358)</f>
        <v>4.0000000000000036E-3</v>
      </c>
      <c r="AH58" s="2">
        <f>AVERAGE('raw data'!AB358,'raw data'!AH358,'raw data'!AN358)</f>
        <v>0.12966666666666668</v>
      </c>
      <c r="AI58" s="2">
        <f>STDEV('raw data'!AB358,'raw data'!AH358,'raw data'!AN358)</f>
        <v>1.3576941236277538E-2</v>
      </c>
      <c r="AJ58" s="2">
        <f>AVERAGE('raw data'!AT358,'raw data'!AZ358,'raw data'!BF358)</f>
        <v>0.25666666666666665</v>
      </c>
      <c r="AK58" s="2">
        <f>STDEV('raw data'!AT358,'raw data'!AZ358,'raw data'!BF358)</f>
        <v>7.5055534994651419E-3</v>
      </c>
      <c r="AL58" s="2">
        <f>AVERAGE('raw data'!BL358,'raw data'!BR358,'raw data'!BX358)</f>
        <v>0.52400000000000002</v>
      </c>
      <c r="AM58" s="2">
        <f>STDEV('raw data'!BL358,'raw data'!BR358,'raw data'!BX358)</f>
        <v>2.1000000000000019E-2</v>
      </c>
      <c r="AN58" s="2"/>
      <c r="AO58" s="2">
        <f>AVERAGE('raw data'!J458,'raw data'!P458,'raw data'!V458)</f>
        <v>6.8000000000000005E-2</v>
      </c>
      <c r="AP58" s="2">
        <f>STDEV('raw data'!J458,'raw data'!P458,'raw data'!V458)</f>
        <v>1.1135528725660005E-2</v>
      </c>
      <c r="AQ58" s="2">
        <f>AVERAGE('raw data'!AB458,'raw data'!AH458,'raw data'!AN458)</f>
        <v>0.12</v>
      </c>
      <c r="AR58" s="2">
        <f>STDEV('raw data'!AB458,'raw data'!AH458,'raw data'!AN458)</f>
        <v>8.8881944173155886E-3</v>
      </c>
      <c r="AS58" s="2">
        <f>AVERAGE('raw data'!AT458,'raw data'!AZ458,'raw data'!BF458)</f>
        <v>0.24966666666666668</v>
      </c>
      <c r="AT58" s="2">
        <f>STDEV('raw data'!AT458,'raw data'!AZ458,'raw data'!BF458)</f>
        <v>1.8502252115170575E-2</v>
      </c>
      <c r="AU58" s="2">
        <f>AVERAGE('raw data'!BL458,'raw data'!BR458,'raw data'!BX458)</f>
        <v>0.53399999999999992</v>
      </c>
      <c r="AV58" s="2">
        <f>STDEV('raw data'!BL458,'raw data'!BR458,'raw data'!BX458)</f>
        <v>3.2924155266308625E-2</v>
      </c>
      <c r="AW58" s="2"/>
      <c r="AX58" s="2"/>
      <c r="AY58" s="13">
        <f t="shared" si="40"/>
        <v>7.3333333333333167E-3</v>
      </c>
      <c r="AZ58" s="14">
        <f t="shared" si="41"/>
        <v>1.6523108629458726E-2</v>
      </c>
      <c r="BA58" s="13">
        <f t="shared" si="42"/>
        <v>-3.333333333333327E-3</v>
      </c>
      <c r="BB58" s="14">
        <f t="shared" si="43"/>
        <v>5.57754556130535E-3</v>
      </c>
      <c r="BC58" s="13">
        <f t="shared" si="44"/>
        <v>-2.2999999999999965E-2</v>
      </c>
      <c r="BD58" s="14">
        <f t="shared" si="45"/>
        <v>4.5291208752348974E-2</v>
      </c>
      <c r="BE58" s="13">
        <f t="shared" si="46"/>
        <v>-1.3000000000000123E-2</v>
      </c>
      <c r="BF58" s="14">
        <f t="shared" si="47"/>
        <v>3.2861096273917201E-2</v>
      </c>
      <c r="BH58" s="13">
        <f t="shared" si="48"/>
        <v>4.3333333333333418E-3</v>
      </c>
      <c r="BI58" s="14">
        <f t="shared" si="49"/>
        <v>1.6465445456987016E-2</v>
      </c>
      <c r="BJ58" s="13">
        <f t="shared" si="50"/>
        <v>4.6666666666666523E-3</v>
      </c>
      <c r="BK58" s="14">
        <f t="shared" si="51"/>
        <v>1.0273432925540046E-2</v>
      </c>
      <c r="BL58" s="13">
        <f t="shared" si="52"/>
        <v>1.5666666666666634E-2</v>
      </c>
      <c r="BM58" s="14">
        <f t="shared" si="53"/>
        <v>3.4588196927477693E-2</v>
      </c>
      <c r="BN58" s="13">
        <f t="shared" si="54"/>
        <v>1.2666666666666715E-2</v>
      </c>
      <c r="BO58" s="14">
        <f t="shared" si="55"/>
        <v>3.4751620201075369E-2</v>
      </c>
      <c r="BP58" s="13"/>
      <c r="BQ58" s="13">
        <f>N58-AF58</f>
        <v>2.33333333333334E-3</v>
      </c>
      <c r="BR58" s="14">
        <f>O58+AG58</f>
        <v>8.9328828623162475E-3</v>
      </c>
      <c r="BS58" s="13">
        <f>P58-AH58</f>
        <v>6.6666666666666541E-3</v>
      </c>
      <c r="BT58" s="14">
        <f>Q58+AI58</f>
        <v>1.774027323520979E-2</v>
      </c>
      <c r="BU58" s="13">
        <f>R58-AJ58</f>
        <v>8.3333333333333037E-3</v>
      </c>
      <c r="BV58" s="14">
        <f>S58+AK58</f>
        <v>2.508394933071207E-2</v>
      </c>
      <c r="BW58" s="13">
        <f>T58-AL58</f>
        <v>4.3333333333334112E-3</v>
      </c>
      <c r="BX58" s="14">
        <f>U58+AM58</f>
        <v>3.6821925715074456E-2</v>
      </c>
      <c r="BZ58" s="13">
        <f t="shared" si="56"/>
        <v>3.3333333333333826E-4</v>
      </c>
      <c r="CA58" s="14">
        <f t="shared" si="57"/>
        <v>1.6068411587976249E-2</v>
      </c>
      <c r="CB58" s="13">
        <f t="shared" si="58"/>
        <v>1.6333333333333339E-2</v>
      </c>
      <c r="CC58" s="14">
        <f t="shared" si="59"/>
        <v>1.3051526416247843E-2</v>
      </c>
      <c r="CD58" s="13">
        <f t="shared" si="60"/>
        <v>1.5333333333333282E-2</v>
      </c>
      <c r="CE58" s="14">
        <f t="shared" si="61"/>
        <v>3.6080647946417507E-2</v>
      </c>
      <c r="CF58" s="13">
        <f t="shared" si="62"/>
        <v>-5.6666666666664867E-3</v>
      </c>
      <c r="CG58" s="14">
        <f t="shared" si="63"/>
        <v>4.8746080981383062E-2</v>
      </c>
      <c r="CI58" s="13">
        <f t="shared" si="64"/>
        <v>-4.0000000000000036E-3</v>
      </c>
      <c r="CJ58" s="14">
        <f t="shared" si="65"/>
        <v>2.2668091320330777E-2</v>
      </c>
      <c r="CK58" s="13">
        <f t="shared" si="66"/>
        <v>1.1666666666666686E-2</v>
      </c>
      <c r="CL58" s="14">
        <f t="shared" si="67"/>
        <v>1.4998295343923381E-2</v>
      </c>
      <c r="CM58" s="13">
        <f t="shared" si="68"/>
        <v>-3.3333333333335213E-4</v>
      </c>
      <c r="CN58" s="14">
        <f t="shared" si="69"/>
        <v>3.5512053211401343E-2</v>
      </c>
      <c r="CO58" s="13">
        <f t="shared" si="70"/>
        <v>-1.8333333333333202E-2</v>
      </c>
      <c r="CP58" s="14">
        <f t="shared" si="71"/>
        <v>5.1853849752309555E-2</v>
      </c>
      <c r="CR58" s="13">
        <f t="shared" si="72"/>
        <v>-2.0000000000000018E-3</v>
      </c>
      <c r="CS58" s="14">
        <f t="shared" si="73"/>
        <v>1.5135528725660008E-2</v>
      </c>
      <c r="CT58" s="13">
        <f t="shared" si="74"/>
        <v>9.6666666666666845E-3</v>
      </c>
      <c r="CU58" s="14">
        <f t="shared" si="75"/>
        <v>2.2465135653593128E-2</v>
      </c>
      <c r="CV58" s="13">
        <f t="shared" si="76"/>
        <v>6.9999999999999785E-3</v>
      </c>
      <c r="CW58" s="14">
        <f t="shared" si="77"/>
        <v>2.6007805614635716E-2</v>
      </c>
      <c r="CX58" s="13">
        <f t="shared" si="78"/>
        <v>-9.9999999999998979E-3</v>
      </c>
      <c r="CY58" s="14">
        <f t="shared" si="79"/>
        <v>5.3924155266308643E-2</v>
      </c>
    </row>
    <row r="59" spans="1:103" x14ac:dyDescent="0.25">
      <c r="A59" s="4">
        <v>418</v>
      </c>
      <c r="B59" s="4">
        <v>433</v>
      </c>
      <c r="C59" s="4" t="s">
        <v>79</v>
      </c>
      <c r="D59" s="2"/>
      <c r="E59" s="2">
        <f>AVERAGE('raw data'!J59,'raw data'!P59,'raw data'!V59)</f>
        <v>9.2333333333333337E-2</v>
      </c>
      <c r="F59" s="2">
        <f>STDEV('raw data'!J59,'raw data'!P59,'raw data'!V59)</f>
        <v>9.5043849529221625E-3</v>
      </c>
      <c r="G59" s="2">
        <f>AVERAGE('raw data'!AB59,'raw data'!AH59,'raw data'!AN59)</f>
        <v>0.16350000000000001</v>
      </c>
      <c r="H59" s="2">
        <f>STDEV('raw data'!AB59,'raw data'!AH59,'raw data'!AN59)</f>
        <v>4.9497474683058368E-3</v>
      </c>
      <c r="I59" s="2">
        <f>AVERAGE('raw data'!AT59,'raw data'!AZ59,'raw data'!BF59)</f>
        <v>0.25633333333333336</v>
      </c>
      <c r="J59" s="2">
        <f>STDEV('raw data'!AT59,'raw data'!AZ59,'raw data'!BF59)</f>
        <v>2.437895267096872E-2</v>
      </c>
      <c r="K59" s="2">
        <f>AVERAGE('raw data'!BL59,'raw data'!BR59,'raw data'!BX59)</f>
        <v>0.49499999999999994</v>
      </c>
      <c r="L59" s="2">
        <f>STDEV('raw data'!BL59,'raw data'!BR59,'raw data'!BX59)</f>
        <v>1.4933184523068091E-2</v>
      </c>
      <c r="M59" s="2"/>
      <c r="N59" s="2">
        <f>AVERAGE('raw data'!J159,'raw data'!P159,'raw data'!V159)</f>
        <v>8.7000000000000008E-2</v>
      </c>
      <c r="O59" s="2">
        <f>STDEV('raw data'!J159,'raw data'!P159,'raw data'!V159)</f>
        <v>9.848857801796106E-3</v>
      </c>
      <c r="P59" s="2">
        <f>AVERAGE('raw data'!AB159,'raw data'!AH159,'raw data'!AN159)</f>
        <v>0.16666666666666666</v>
      </c>
      <c r="Q59" s="2">
        <f>STDEV('raw data'!AB159,'raw data'!AH159,'raw data'!AN159)</f>
        <v>2.5106440076867468E-2</v>
      </c>
      <c r="R59" s="2">
        <f>AVERAGE('raw data'!AT159,'raw data'!AZ159,'raw data'!BF159)</f>
        <v>0.25</v>
      </c>
      <c r="S59" s="2">
        <f>STDEV('raw data'!AT159,'raw data'!AZ159,'raw data'!BF159)</f>
        <v>3.1000000000000281E-2</v>
      </c>
      <c r="T59" s="2">
        <f>AVERAGE('raw data'!BL159,'raw data'!BR159,'raw data'!BX159)</f>
        <v>0.52566666666666662</v>
      </c>
      <c r="U59" s="2">
        <f>STDEV('raw data'!BL159,'raw data'!BR159,'raw data'!BX159)</f>
        <v>3.3605555096342853E-2</v>
      </c>
      <c r="V59" s="2"/>
      <c r="W59" s="2">
        <f>AVERAGE('raw data'!J259,'raw data'!P259,'raw data'!V259)</f>
        <v>0.10166666666666667</v>
      </c>
      <c r="X59" s="2">
        <f>STDEV('raw data'!J259,'raw data'!P259,'raw data'!V259)</f>
        <v>1.4977761292440647E-2</v>
      </c>
      <c r="Y59" s="2">
        <f>AVERAGE('raw data'!AB259,'raw data'!AH259,'raw data'!AN259)</f>
        <v>0.17266666666666666</v>
      </c>
      <c r="Z59" s="2">
        <f>STDEV('raw data'!AB259,'raw data'!AH259,'raw data'!AN259)</f>
        <v>5.253887449625598E-2</v>
      </c>
      <c r="AA59" s="2">
        <f>AVERAGE('raw data'!AT259,'raw data'!AZ259,'raw data'!BF259)</f>
        <v>0.25466666666666665</v>
      </c>
      <c r="AB59" s="2">
        <f>STDEV('raw data'!AT259,'raw data'!AZ259,'raw data'!BF259)</f>
        <v>2.4006943440041124E-2</v>
      </c>
      <c r="AC59" s="2">
        <f>AVERAGE('raw data'!BL259,'raw data'!BR259,'raw data'!BX259)</f>
        <v>0.53300000000000003</v>
      </c>
      <c r="AD59" s="2">
        <f>STDEV('raw data'!BL259,'raw data'!BR259,'raw data'!BX259)</f>
        <v>2.8618176042508395E-2</v>
      </c>
      <c r="AE59" s="2"/>
      <c r="AF59" s="2">
        <f>AVERAGE('raw data'!J359,'raw data'!P359,'raw data'!V359)</f>
        <v>8.6000000000000007E-2</v>
      </c>
      <c r="AG59" s="2">
        <f>STDEV('raw data'!J359,'raw data'!P359,'raw data'!V359)</f>
        <v>1.8027756377319962E-2</v>
      </c>
      <c r="AH59" s="2">
        <f>AVERAGE('raw data'!AB359,'raw data'!AH359,'raw data'!AN359)</f>
        <v>0.128</v>
      </c>
      <c r="AI59" s="2">
        <f>STDEV('raw data'!AB359,'raw data'!AH359,'raw data'!AN359)</f>
        <v>4.3588989435406778E-3</v>
      </c>
      <c r="AJ59" s="2">
        <f>AVERAGE('raw data'!AT359,'raw data'!AZ359,'raw data'!BF359)</f>
        <v>0.27366666666666667</v>
      </c>
      <c r="AK59" s="2">
        <f>STDEV('raw data'!AT359,'raw data'!AZ359,'raw data'!BF359)</f>
        <v>2.2188585654190157E-2</v>
      </c>
      <c r="AL59" s="2">
        <f>AVERAGE('raw data'!BL359,'raw data'!BR359,'raw data'!BX359)</f>
        <v>0.5136666666666666</v>
      </c>
      <c r="AM59" s="2">
        <f>STDEV('raw data'!BL359,'raw data'!BR359,'raw data'!BX359)</f>
        <v>3.5360052790307531E-2</v>
      </c>
      <c r="AN59" s="2"/>
      <c r="AO59" s="2">
        <f>AVERAGE('raw data'!J459,'raw data'!P459,'raw data'!V459)</f>
        <v>9.633333333333334E-2</v>
      </c>
      <c r="AP59" s="2">
        <f>STDEV('raw data'!J459,'raw data'!P459,'raw data'!V459)</f>
        <v>5.5075705472861069E-3</v>
      </c>
      <c r="AQ59" s="2">
        <f>AVERAGE('raw data'!AB459,'raw data'!AH459,'raw data'!AN459)</f>
        <v>0.15466666666666665</v>
      </c>
      <c r="AR59" s="2">
        <f>STDEV('raw data'!AB459,'raw data'!AH459,'raw data'!AN459)</f>
        <v>9.073771725877474E-3</v>
      </c>
      <c r="AS59" s="2">
        <f>AVERAGE('raw data'!AT459,'raw data'!AZ459,'raw data'!BF459)</f>
        <v>0.28099999999999997</v>
      </c>
      <c r="AT59" s="2">
        <f>STDEV('raw data'!AT459,'raw data'!AZ459,'raw data'!BF459)</f>
        <v>1.0148891565092199E-2</v>
      </c>
      <c r="AU59" s="2">
        <f>AVERAGE('raw data'!BL459,'raw data'!BR459,'raw data'!BX459)</f>
        <v>0.52333333333333332</v>
      </c>
      <c r="AV59" s="2">
        <f>STDEV('raw data'!BL459,'raw data'!BR459,'raw data'!BX459)</f>
        <v>2.1548395145191999E-2</v>
      </c>
      <c r="AW59" s="2"/>
      <c r="AX59" s="2"/>
      <c r="AY59" s="13">
        <f t="shared" si="40"/>
        <v>5.3333333333333288E-3</v>
      </c>
      <c r="AZ59" s="14">
        <f t="shared" si="41"/>
        <v>1.9353242754718267E-2</v>
      </c>
      <c r="BA59" s="13">
        <f t="shared" si="42"/>
        <v>-3.166666666666651E-3</v>
      </c>
      <c r="BB59" s="14">
        <f t="shared" si="43"/>
        <v>3.0056187545173304E-2</v>
      </c>
      <c r="BC59" s="13">
        <f t="shared" si="44"/>
        <v>6.3333333333333575E-3</v>
      </c>
      <c r="BD59" s="14">
        <f t="shared" si="45"/>
        <v>5.5378952670968998E-2</v>
      </c>
      <c r="BE59" s="13">
        <f t="shared" si="46"/>
        <v>-3.0666666666666675E-2</v>
      </c>
      <c r="BF59" s="14">
        <f t="shared" si="47"/>
        <v>4.8538739619410944E-2</v>
      </c>
      <c r="BH59" s="13">
        <f t="shared" si="48"/>
        <v>-1.4666666666666661E-2</v>
      </c>
      <c r="BI59" s="14">
        <f t="shared" si="49"/>
        <v>2.4826619094236752E-2</v>
      </c>
      <c r="BJ59" s="13">
        <f t="shared" si="50"/>
        <v>-6.0000000000000053E-3</v>
      </c>
      <c r="BK59" s="14">
        <f t="shared" si="51"/>
        <v>7.7645314573123445E-2</v>
      </c>
      <c r="BL59" s="13">
        <f t="shared" si="52"/>
        <v>-4.6666666666666523E-3</v>
      </c>
      <c r="BM59" s="14">
        <f t="shared" si="53"/>
        <v>5.5006943440041409E-2</v>
      </c>
      <c r="BN59" s="13">
        <f t="shared" si="54"/>
        <v>-7.3333333333334139E-3</v>
      </c>
      <c r="BO59" s="14">
        <f t="shared" si="55"/>
        <v>6.2223731138851247E-2</v>
      </c>
      <c r="BP59" s="13"/>
      <c r="BQ59" s="13">
        <f>N59-AF59</f>
        <v>1.0000000000000009E-3</v>
      </c>
      <c r="BR59" s="14">
        <f>O59+AG59</f>
        <v>2.787661417911607E-2</v>
      </c>
      <c r="BS59" s="13">
        <f>P59-AH59</f>
        <v>3.8666666666666655E-2</v>
      </c>
      <c r="BT59" s="14">
        <f>Q59+AI59</f>
        <v>2.9465339020408148E-2</v>
      </c>
      <c r="BU59" s="13">
        <f>R59-AJ59</f>
        <v>-2.3666666666666669E-2</v>
      </c>
      <c r="BV59" s="14">
        <f>S59+AK59</f>
        <v>5.3188585654190434E-2</v>
      </c>
      <c r="BW59" s="13">
        <f>T59-AL59</f>
        <v>1.2000000000000011E-2</v>
      </c>
      <c r="BX59" s="14">
        <f>U59+AM59</f>
        <v>6.8965607886650376E-2</v>
      </c>
      <c r="BZ59" s="13">
        <f t="shared" si="56"/>
        <v>-9.3333333333333324E-3</v>
      </c>
      <c r="CA59" s="14">
        <f t="shared" si="57"/>
        <v>1.5356428349082213E-2</v>
      </c>
      <c r="CB59" s="13">
        <f t="shared" si="58"/>
        <v>1.2000000000000011E-2</v>
      </c>
      <c r="CC59" s="14">
        <f t="shared" si="59"/>
        <v>3.4180211802744942E-2</v>
      </c>
      <c r="CD59" s="13">
        <f t="shared" si="60"/>
        <v>-3.0999999999999972E-2</v>
      </c>
      <c r="CE59" s="14">
        <f t="shared" si="61"/>
        <v>4.114889156509248E-2</v>
      </c>
      <c r="CF59" s="13">
        <f t="shared" si="62"/>
        <v>2.3333333333332984E-3</v>
      </c>
      <c r="CG59" s="14">
        <f t="shared" si="63"/>
        <v>5.5153950241534855E-2</v>
      </c>
      <c r="CI59" s="13">
        <f t="shared" si="64"/>
        <v>5.3333333333333288E-3</v>
      </c>
      <c r="CJ59" s="14">
        <f t="shared" si="65"/>
        <v>2.0485331839726756E-2</v>
      </c>
      <c r="CK59" s="13">
        <f t="shared" si="66"/>
        <v>1.8000000000000016E-2</v>
      </c>
      <c r="CL59" s="14">
        <f t="shared" si="67"/>
        <v>6.1612646222133458E-2</v>
      </c>
      <c r="CM59" s="13">
        <f t="shared" si="68"/>
        <v>-2.633333333333332E-2</v>
      </c>
      <c r="CN59" s="14">
        <f t="shared" si="69"/>
        <v>3.415583500513332E-2</v>
      </c>
      <c r="CO59" s="13">
        <f t="shared" si="70"/>
        <v>9.6666666666667123E-3</v>
      </c>
      <c r="CP59" s="14">
        <f t="shared" si="71"/>
        <v>5.016657118770039E-2</v>
      </c>
      <c r="CR59" s="13">
        <f t="shared" si="72"/>
        <v>-1.0333333333333333E-2</v>
      </c>
      <c r="CS59" s="14">
        <f t="shared" si="73"/>
        <v>2.3535326924606068E-2</v>
      </c>
      <c r="CT59" s="13">
        <f t="shared" si="74"/>
        <v>-2.6666666666666644E-2</v>
      </c>
      <c r="CU59" s="14">
        <f t="shared" si="75"/>
        <v>1.3432670669418152E-2</v>
      </c>
      <c r="CV59" s="13">
        <f t="shared" si="76"/>
        <v>-7.3333333333333028E-3</v>
      </c>
      <c r="CW59" s="14">
        <f t="shared" si="77"/>
        <v>3.233747721928236E-2</v>
      </c>
      <c r="CX59" s="13">
        <f t="shared" si="78"/>
        <v>-9.6666666666667123E-3</v>
      </c>
      <c r="CY59" s="14">
        <f t="shared" si="79"/>
        <v>5.6908447935499526E-2</v>
      </c>
    </row>
    <row r="60" spans="1:103" x14ac:dyDescent="0.25">
      <c r="A60" s="4">
        <v>433</v>
      </c>
      <c r="B60" s="4">
        <v>447</v>
      </c>
      <c r="C60" s="4" t="s">
        <v>80</v>
      </c>
      <c r="D60" s="2"/>
      <c r="E60" s="2">
        <f>AVERAGE('raw data'!J60,'raw data'!P60,'raw data'!V60)</f>
        <v>1.2433333333333332</v>
      </c>
      <c r="F60" s="2">
        <f>STDEV('raw data'!J60,'raw data'!P60,'raw data'!V60)</f>
        <v>0.10986506875860641</v>
      </c>
      <c r="G60" s="2">
        <f>AVERAGE('raw data'!AB60,'raw data'!AH60,'raw data'!AN60)</f>
        <v>2.1040000000000001</v>
      </c>
      <c r="H60" s="2">
        <f>STDEV('raw data'!AB60,'raw data'!AH60,'raw data'!AN60)</f>
        <v>2.9698484809834867E-2</v>
      </c>
      <c r="I60" s="2">
        <f>AVERAGE('raw data'!AT60,'raw data'!AZ60,'raw data'!BF60)</f>
        <v>2.42</v>
      </c>
      <c r="J60" s="2">
        <f>STDEV('raw data'!AT60,'raw data'!AZ60,'raw data'!BF60)</f>
        <v>0.13686489688740491</v>
      </c>
      <c r="K60" s="2">
        <f>AVERAGE('raw data'!BL60,'raw data'!BR60,'raw data'!BX60)</f>
        <v>2.57</v>
      </c>
      <c r="L60" s="2">
        <f>STDEV('raw data'!BL60,'raw data'!BR60,'raw data'!BX60)</f>
        <v>0.22867225454785728</v>
      </c>
      <c r="M60" s="2"/>
      <c r="N60" s="2">
        <f>AVERAGE('raw data'!J160,'raw data'!P160,'raw data'!V160)</f>
        <v>1.2389999999999999</v>
      </c>
      <c r="O60" s="2">
        <f>STDEV('raw data'!J160,'raw data'!P160,'raw data'!V160)</f>
        <v>8.5999999999999965E-2</v>
      </c>
      <c r="P60" s="2">
        <f>AVERAGE('raw data'!AB160,'raw data'!AH160,'raw data'!AN160)</f>
        <v>2.0796666666666663</v>
      </c>
      <c r="Q60" s="2">
        <f>STDEV('raw data'!AB160,'raw data'!AH160,'raw data'!AN160)</f>
        <v>0.17302119330687016</v>
      </c>
      <c r="R60" s="2">
        <f>AVERAGE('raw data'!AT160,'raw data'!AZ160,'raw data'!BF160)</f>
        <v>2.4320000000000004</v>
      </c>
      <c r="S60" s="2">
        <f>STDEV('raw data'!AT160,'raw data'!AZ160,'raw data'!BF160)</f>
        <v>0.17507712586171847</v>
      </c>
      <c r="T60" s="2">
        <f>AVERAGE('raw data'!BL160,'raw data'!BR160,'raw data'!BX160)</f>
        <v>2.5623333333333331</v>
      </c>
      <c r="U60" s="2">
        <f>STDEV('raw data'!BL160,'raw data'!BR160,'raw data'!BX160)</f>
        <v>0.13579518891821349</v>
      </c>
      <c r="V60" s="2"/>
      <c r="W60" s="2">
        <f>AVERAGE('raw data'!J260,'raw data'!P260,'raw data'!V260)</f>
        <v>1.1976666666666667</v>
      </c>
      <c r="X60" s="2">
        <f>STDEV('raw data'!J260,'raw data'!P260,'raw data'!V260)</f>
        <v>6.5431898439013106E-2</v>
      </c>
      <c r="Y60" s="2">
        <f>AVERAGE('raw data'!AB260,'raw data'!AH260,'raw data'!AN260)</f>
        <v>2.0563333333333333</v>
      </c>
      <c r="Z60" s="2">
        <f>STDEV('raw data'!AB260,'raw data'!AH260,'raw data'!AN260)</f>
        <v>0.15373461982693856</v>
      </c>
      <c r="AA60" s="2">
        <f>AVERAGE('raw data'!AT260,'raw data'!AZ260,'raw data'!BF260)</f>
        <v>2.3703333333333334</v>
      </c>
      <c r="AB60" s="2">
        <f>STDEV('raw data'!AT260,'raw data'!AZ260,'raw data'!BF260)</f>
        <v>0.19705921275934649</v>
      </c>
      <c r="AC60" s="2">
        <f>AVERAGE('raw data'!BL260,'raw data'!BR260,'raw data'!BX260)</f>
        <v>2.5946666666666669</v>
      </c>
      <c r="AD60" s="2">
        <f>STDEV('raw data'!BL260,'raw data'!BR260,'raw data'!BX260)</f>
        <v>0.1617168307051968</v>
      </c>
      <c r="AE60" s="2"/>
      <c r="AF60" s="2">
        <f>AVERAGE('raw data'!J360,'raw data'!P360,'raw data'!V360)</f>
        <v>1.21</v>
      </c>
      <c r="AG60" s="2">
        <f>STDEV('raw data'!J360,'raw data'!P360,'raw data'!V360)</f>
        <v>0.10157263410978362</v>
      </c>
      <c r="AH60" s="2">
        <f>AVERAGE('raw data'!AB360,'raw data'!AH360,'raw data'!AN360)</f>
        <v>1.9919999999999998</v>
      </c>
      <c r="AI60" s="2">
        <f>STDEV('raw data'!AB360,'raw data'!AH360,'raw data'!AN360)</f>
        <v>0.12137133104650369</v>
      </c>
      <c r="AJ60" s="2">
        <f>AVERAGE('raw data'!AT360,'raw data'!AZ360,'raw data'!BF360)</f>
        <v>2.3463333333333334</v>
      </c>
      <c r="AK60" s="2">
        <f>STDEV('raw data'!AT360,'raw data'!AZ360,'raw data'!BF360)</f>
        <v>0.13874196673441441</v>
      </c>
      <c r="AL60" s="2">
        <f>AVERAGE('raw data'!BL360,'raw data'!BR360,'raw data'!BX360)</f>
        <v>2.552</v>
      </c>
      <c r="AM60" s="2">
        <f>STDEV('raw data'!BL360,'raw data'!BR360,'raw data'!BX360)</f>
        <v>0.1269172959056408</v>
      </c>
      <c r="AN60" s="2"/>
      <c r="AO60" s="2">
        <f>AVERAGE('raw data'!J460,'raw data'!P460,'raw data'!V460)</f>
        <v>1.1753333333333333</v>
      </c>
      <c r="AP60" s="2">
        <f>STDEV('raw data'!J460,'raw data'!P460,'raw data'!V460)</f>
        <v>8.6523599863466832E-2</v>
      </c>
      <c r="AQ60" s="2">
        <f>AVERAGE('raw data'!AB460,'raw data'!AH460,'raw data'!AN460)</f>
        <v>2.0920000000000001</v>
      </c>
      <c r="AR60" s="2">
        <f>STDEV('raw data'!AB460,'raw data'!AH460,'raw data'!AN460)</f>
        <v>7.5782583751149699E-2</v>
      </c>
      <c r="AS60" s="2">
        <f>AVERAGE('raw data'!AT460,'raw data'!AZ460,'raw data'!BF460)</f>
        <v>2.408666666666667</v>
      </c>
      <c r="AT60" s="2">
        <f>STDEV('raw data'!AT460,'raw data'!AZ460,'raw data'!BF460)</f>
        <v>0.15940618975853274</v>
      </c>
      <c r="AU60" s="2">
        <f>AVERAGE('raw data'!BL460,'raw data'!BR460,'raw data'!BX460)</f>
        <v>2.6126666666666662</v>
      </c>
      <c r="AV60" s="2">
        <f>STDEV('raw data'!BL460,'raw data'!BR460,'raw data'!BX460)</f>
        <v>0.13379960139452338</v>
      </c>
      <c r="AW60" s="2"/>
      <c r="AX60" s="2"/>
      <c r="AY60" s="13">
        <f t="shared" si="40"/>
        <v>4.3333333333333002E-3</v>
      </c>
      <c r="AZ60" s="14">
        <f t="shared" si="41"/>
        <v>0.19586506875860638</v>
      </c>
      <c r="BA60" s="13">
        <f t="shared" si="42"/>
        <v>2.4333333333333762E-2</v>
      </c>
      <c r="BB60" s="14">
        <f t="shared" si="43"/>
        <v>0.20271967811670502</v>
      </c>
      <c r="BC60" s="13">
        <f t="shared" si="44"/>
        <v>-1.2000000000000455E-2</v>
      </c>
      <c r="BD60" s="14">
        <f t="shared" si="45"/>
        <v>0.31194202274912342</v>
      </c>
      <c r="BE60" s="13">
        <f t="shared" si="46"/>
        <v>7.6666666666667105E-3</v>
      </c>
      <c r="BF60" s="14">
        <f t="shared" si="47"/>
        <v>0.36446744346607074</v>
      </c>
      <c r="BH60" s="13">
        <f t="shared" si="48"/>
        <v>4.1333333333333222E-2</v>
      </c>
      <c r="BI60" s="14">
        <f t="shared" si="49"/>
        <v>0.15143189843901306</v>
      </c>
      <c r="BJ60" s="13">
        <f t="shared" si="50"/>
        <v>2.3333333333332984E-2</v>
      </c>
      <c r="BK60" s="14">
        <f t="shared" si="51"/>
        <v>0.32675581313380875</v>
      </c>
      <c r="BL60" s="13">
        <f t="shared" si="52"/>
        <v>6.166666666666698E-2</v>
      </c>
      <c r="BM60" s="14">
        <f t="shared" si="53"/>
        <v>0.37213633862106499</v>
      </c>
      <c r="BN60" s="13">
        <f t="shared" si="54"/>
        <v>-3.2333333333333769E-2</v>
      </c>
      <c r="BO60" s="14">
        <f t="shared" si="55"/>
        <v>0.29751201962341028</v>
      </c>
      <c r="BP60" s="13"/>
      <c r="BQ60" s="13">
        <f>N60-AF60</f>
        <v>2.8999999999999915E-2</v>
      </c>
      <c r="BR60" s="14">
        <f>O60+AG60</f>
        <v>0.18757263410978359</v>
      </c>
      <c r="BS60" s="13">
        <f>P60-AH60</f>
        <v>8.7666666666666559E-2</v>
      </c>
      <c r="BT60" s="14">
        <f>Q60+AI60</f>
        <v>0.29439252435337382</v>
      </c>
      <c r="BU60" s="13">
        <f>R60-AJ60</f>
        <v>8.5666666666667002E-2</v>
      </c>
      <c r="BV60" s="14">
        <f>S60+AK60</f>
        <v>0.31381909259613289</v>
      </c>
      <c r="BW60" s="13">
        <f>T60-AL60</f>
        <v>1.0333333333333083E-2</v>
      </c>
      <c r="BX60" s="14">
        <f>U60+AM60</f>
        <v>0.26271248482385429</v>
      </c>
      <c r="BZ60" s="13">
        <f t="shared" si="56"/>
        <v>6.3666666666666538E-2</v>
      </c>
      <c r="CA60" s="14">
        <f t="shared" si="57"/>
        <v>0.1725235998634668</v>
      </c>
      <c r="CB60" s="13">
        <f t="shared" si="58"/>
        <v>-1.2333333333333751E-2</v>
      </c>
      <c r="CC60" s="14">
        <f t="shared" si="59"/>
        <v>0.24880377705801987</v>
      </c>
      <c r="CD60" s="13">
        <f t="shared" si="60"/>
        <v>2.3333333333333428E-2</v>
      </c>
      <c r="CE60" s="14">
        <f t="shared" si="61"/>
        <v>0.33448331562025124</v>
      </c>
      <c r="CF60" s="13">
        <f t="shared" si="62"/>
        <v>-5.0333333333333119E-2</v>
      </c>
      <c r="CG60" s="14">
        <f t="shared" si="63"/>
        <v>0.26959479031273687</v>
      </c>
      <c r="CI60" s="13">
        <f t="shared" si="64"/>
        <v>2.2333333333333316E-2</v>
      </c>
      <c r="CJ60" s="14">
        <f t="shared" si="65"/>
        <v>0.15195549830247995</v>
      </c>
      <c r="CK60" s="13">
        <f t="shared" si="66"/>
        <v>-3.5666666666666735E-2</v>
      </c>
      <c r="CL60" s="14">
        <f t="shared" si="67"/>
        <v>0.22951720357808825</v>
      </c>
      <c r="CM60" s="13">
        <f t="shared" si="68"/>
        <v>-3.8333333333333552E-2</v>
      </c>
      <c r="CN60" s="14">
        <f t="shared" si="69"/>
        <v>0.35646540251787923</v>
      </c>
      <c r="CO60" s="13">
        <f t="shared" si="70"/>
        <v>-1.799999999999935E-2</v>
      </c>
      <c r="CP60" s="14">
        <f t="shared" si="71"/>
        <v>0.29551643209972017</v>
      </c>
      <c r="CR60" s="13">
        <f t="shared" si="72"/>
        <v>3.4666666666666623E-2</v>
      </c>
      <c r="CS60" s="14">
        <f t="shared" si="73"/>
        <v>0.18809623397325045</v>
      </c>
      <c r="CT60" s="13">
        <f t="shared" si="74"/>
        <v>-0.10000000000000031</v>
      </c>
      <c r="CU60" s="14">
        <f t="shared" si="75"/>
        <v>0.19715391479765337</v>
      </c>
      <c r="CV60" s="13">
        <f t="shared" si="76"/>
        <v>-6.2333333333333574E-2</v>
      </c>
      <c r="CW60" s="14">
        <f t="shared" si="77"/>
        <v>0.29814815649294713</v>
      </c>
      <c r="CX60" s="13">
        <f t="shared" si="78"/>
        <v>-6.0666666666666202E-2</v>
      </c>
      <c r="CY60" s="14">
        <f t="shared" si="79"/>
        <v>0.26071689730016417</v>
      </c>
    </row>
    <row r="61" spans="1:103" x14ac:dyDescent="0.25">
      <c r="A61" s="4">
        <v>434</v>
      </c>
      <c r="B61" s="4">
        <v>447</v>
      </c>
      <c r="C61" s="4" t="s">
        <v>81</v>
      </c>
      <c r="D61" s="2"/>
      <c r="E61" s="2">
        <f>AVERAGE('raw data'!J61,'raw data'!P61,'raw data'!V61)</f>
        <v>1.2573333333333332</v>
      </c>
      <c r="F61" s="2">
        <f>STDEV('raw data'!J61,'raw data'!P61,'raw data'!V61)</f>
        <v>8.9578643288081433E-2</v>
      </c>
      <c r="G61" s="2">
        <f>AVERAGE('raw data'!AB61,'raw data'!AH61,'raw data'!AN61)</f>
        <v>2.1559999999999997</v>
      </c>
      <c r="H61" s="2">
        <f>STDEV('raw data'!AB61,'raw data'!AH61,'raw data'!AN61)</f>
        <v>1.2727922061358024E-2</v>
      </c>
      <c r="I61" s="2">
        <f>AVERAGE('raw data'!AT61,'raw data'!AZ61,'raw data'!BF61)</f>
        <v>2.472</v>
      </c>
      <c r="J61" s="2">
        <f>STDEV('raw data'!AT61,'raw data'!AZ61,'raw data'!BF61)</f>
        <v>0.15591343752223544</v>
      </c>
      <c r="K61" s="2">
        <f>AVERAGE('raw data'!BL61,'raw data'!BR61,'raw data'!BX61)</f>
        <v>2.6966666666666668</v>
      </c>
      <c r="L61" s="2">
        <f>STDEV('raw data'!BL61,'raw data'!BR61,'raw data'!BX61)</f>
        <v>0.21608408857047617</v>
      </c>
      <c r="M61" s="2"/>
      <c r="N61" s="2">
        <f>AVERAGE('raw data'!J161,'raw data'!P161,'raw data'!V161)</f>
        <v>1.2813333333333332</v>
      </c>
      <c r="O61" s="2">
        <f>STDEV('raw data'!J161,'raw data'!P161,'raw data'!V161)</f>
        <v>9.1270659761685399E-2</v>
      </c>
      <c r="P61" s="2">
        <f>AVERAGE('raw data'!AB161,'raw data'!AH161,'raw data'!AN161)</f>
        <v>2.140333333333333</v>
      </c>
      <c r="Q61" s="2">
        <f>STDEV('raw data'!AB161,'raw data'!AH161,'raw data'!AN161)</f>
        <v>0.17460049637195565</v>
      </c>
      <c r="R61" s="2">
        <f>AVERAGE('raw data'!AT161,'raw data'!AZ161,'raw data'!BF161)</f>
        <v>2.5129999999999999</v>
      </c>
      <c r="S61" s="2">
        <f>STDEV('raw data'!AT161,'raw data'!AZ161,'raw data'!BF161)</f>
        <v>0.18213182039391132</v>
      </c>
      <c r="T61" s="2">
        <f>AVERAGE('raw data'!BL161,'raw data'!BR161,'raw data'!BX161)</f>
        <v>2.6576666666666666</v>
      </c>
      <c r="U61" s="2">
        <f>STDEV('raw data'!BL161,'raw data'!BR161,'raw data'!BX161)</f>
        <v>0.12814965209993093</v>
      </c>
      <c r="V61" s="2"/>
      <c r="W61" s="2">
        <f>AVERAGE('raw data'!J261,'raw data'!P261,'raw data'!V261)</f>
        <v>1.2213333333333332</v>
      </c>
      <c r="X61" s="2">
        <f>STDEV('raw data'!J261,'raw data'!P261,'raw data'!V261)</f>
        <v>6.2083277404896456E-2</v>
      </c>
      <c r="Y61" s="2">
        <f>AVERAGE('raw data'!AB261,'raw data'!AH261,'raw data'!AN261)</f>
        <v>2.1276666666666668</v>
      </c>
      <c r="Z61" s="2">
        <f>STDEV('raw data'!AB261,'raw data'!AH261,'raw data'!AN261)</f>
        <v>0.15767159964094149</v>
      </c>
      <c r="AA61" s="2">
        <f>AVERAGE('raw data'!AT261,'raw data'!AZ261,'raw data'!BF261)</f>
        <v>2.4186666666666667</v>
      </c>
      <c r="AB61" s="2">
        <f>STDEV('raw data'!AT261,'raw data'!AZ261,'raw data'!BF261)</f>
        <v>0.17973406280761939</v>
      </c>
      <c r="AC61" s="2">
        <f>AVERAGE('raw data'!BL261,'raw data'!BR261,'raw data'!BX261)</f>
        <v>2.6663333333333337</v>
      </c>
      <c r="AD61" s="2">
        <f>STDEV('raw data'!BL261,'raw data'!BR261,'raw data'!BX261)</f>
        <v>0.13800120772418389</v>
      </c>
      <c r="AE61" s="2"/>
      <c r="AF61" s="2">
        <f>AVERAGE('raw data'!J361,'raw data'!P361,'raw data'!V361)</f>
        <v>1.2543333333333333</v>
      </c>
      <c r="AG61" s="2">
        <f>STDEV('raw data'!J361,'raw data'!P361,'raw data'!V361)</f>
        <v>8.9757079572217249E-2</v>
      </c>
      <c r="AH61" s="2">
        <f>AVERAGE('raw data'!AB361,'raw data'!AH361,'raw data'!AN361)</f>
        <v>2.0686666666666667</v>
      </c>
      <c r="AI61" s="2">
        <f>STDEV('raw data'!AB361,'raw data'!AH361,'raw data'!AN361)</f>
        <v>0.10284616343516831</v>
      </c>
      <c r="AJ61" s="2">
        <f>AVERAGE('raw data'!AT361,'raw data'!AZ361,'raw data'!BF361)</f>
        <v>2.468</v>
      </c>
      <c r="AK61" s="2">
        <f>STDEV('raw data'!AT361,'raw data'!AZ361,'raw data'!BF361)</f>
        <v>0.15159485479395407</v>
      </c>
      <c r="AL61" s="2">
        <f>AVERAGE('raw data'!BL361,'raw data'!BR361,'raw data'!BX361)</f>
        <v>2.6823333333333337</v>
      </c>
      <c r="AM61" s="2">
        <f>STDEV('raw data'!BL361,'raw data'!BR361,'raw data'!BX361)</f>
        <v>0.17851143754206139</v>
      </c>
      <c r="AN61" s="2"/>
      <c r="AO61" s="2">
        <f>AVERAGE('raw data'!J461,'raw data'!P461,'raw data'!V461)</f>
        <v>1.2143333333333333</v>
      </c>
      <c r="AP61" s="2">
        <f>STDEV('raw data'!J461,'raw data'!P461,'raw data'!V461)</f>
        <v>9.0787297202490486E-2</v>
      </c>
      <c r="AQ61" s="2">
        <f>AVERAGE('raw data'!AB461,'raw data'!AH461,'raw data'!AN461)</f>
        <v>2.140333333333333</v>
      </c>
      <c r="AR61" s="2">
        <f>STDEV('raw data'!AB461,'raw data'!AH461,'raw data'!AN461)</f>
        <v>0.10839895448450285</v>
      </c>
      <c r="AS61" s="2">
        <f>AVERAGE('raw data'!AT461,'raw data'!AZ461,'raw data'!BF461)</f>
        <v>2.4933333333333336</v>
      </c>
      <c r="AT61" s="2">
        <f>STDEV('raw data'!AT461,'raw data'!AZ461,'raw data'!BF461)</f>
        <v>0.17814132966084353</v>
      </c>
      <c r="AU61" s="2">
        <f>AVERAGE('raw data'!BL461,'raw data'!BR461,'raw data'!BX461)</f>
        <v>2.670666666666667</v>
      </c>
      <c r="AV61" s="2">
        <f>STDEV('raw data'!BL461,'raw data'!BR461,'raw data'!BX461)</f>
        <v>0.14260551648983746</v>
      </c>
      <c r="AW61" s="2"/>
      <c r="AX61" s="2"/>
      <c r="AY61" s="13">
        <f t="shared" si="40"/>
        <v>-2.4000000000000021E-2</v>
      </c>
      <c r="AZ61" s="14">
        <f t="shared" si="41"/>
        <v>0.18084930304976682</v>
      </c>
      <c r="BA61" s="13">
        <f t="shared" si="42"/>
        <v>1.5666666666666718E-2</v>
      </c>
      <c r="BB61" s="14">
        <f t="shared" si="43"/>
        <v>0.18732841843331369</v>
      </c>
      <c r="BC61" s="13">
        <f t="shared" si="44"/>
        <v>-4.0999999999999925E-2</v>
      </c>
      <c r="BD61" s="14">
        <f t="shared" si="45"/>
        <v>0.33804525791614676</v>
      </c>
      <c r="BE61" s="13">
        <f t="shared" si="46"/>
        <v>3.9000000000000146E-2</v>
      </c>
      <c r="BF61" s="14">
        <f t="shared" si="47"/>
        <v>0.34423374067040713</v>
      </c>
      <c r="BH61" s="13">
        <f t="shared" si="48"/>
        <v>6.0000000000000053E-2</v>
      </c>
      <c r="BI61" s="14">
        <f t="shared" si="49"/>
        <v>0.15335393716658186</v>
      </c>
      <c r="BJ61" s="13">
        <f t="shared" si="50"/>
        <v>1.266666666666616E-2</v>
      </c>
      <c r="BK61" s="14">
        <f t="shared" si="51"/>
        <v>0.33227209601289714</v>
      </c>
      <c r="BL61" s="13">
        <f t="shared" si="52"/>
        <v>9.4333333333333158E-2</v>
      </c>
      <c r="BM61" s="14">
        <f t="shared" si="53"/>
        <v>0.36186588320153068</v>
      </c>
      <c r="BN61" s="13">
        <f t="shared" si="54"/>
        <v>-8.6666666666670444E-3</v>
      </c>
      <c r="BO61" s="14">
        <f t="shared" si="55"/>
        <v>0.26615085982411479</v>
      </c>
      <c r="BP61" s="13"/>
      <c r="BQ61" s="13">
        <f>N61-AF61</f>
        <v>2.6999999999999913E-2</v>
      </c>
      <c r="BR61" s="14">
        <f>O61+AG61</f>
        <v>0.18102773933390265</v>
      </c>
      <c r="BS61" s="13">
        <f>P61-AH61</f>
        <v>7.1666666666666323E-2</v>
      </c>
      <c r="BT61" s="14">
        <f>Q61+AI61</f>
        <v>0.27744665980712396</v>
      </c>
      <c r="BU61" s="13">
        <f>R61-AJ61</f>
        <v>4.4999999999999929E-2</v>
      </c>
      <c r="BV61" s="14">
        <f>S61+AK61</f>
        <v>0.33372667518786536</v>
      </c>
      <c r="BW61" s="13">
        <f>T61-AL61</f>
        <v>-2.4666666666667059E-2</v>
      </c>
      <c r="BX61" s="14">
        <f>U61+AM61</f>
        <v>0.30666108964199235</v>
      </c>
      <c r="BZ61" s="13">
        <f t="shared" si="56"/>
        <v>6.6999999999999948E-2</v>
      </c>
      <c r="CA61" s="14">
        <f t="shared" si="57"/>
        <v>0.18205795696417587</v>
      </c>
      <c r="CB61" s="13">
        <f t="shared" si="58"/>
        <v>0</v>
      </c>
      <c r="CC61" s="14">
        <f t="shared" si="59"/>
        <v>0.2829994508564585</v>
      </c>
      <c r="CD61" s="13">
        <f t="shared" si="60"/>
        <v>1.9666666666666277E-2</v>
      </c>
      <c r="CE61" s="14">
        <f t="shared" si="61"/>
        <v>0.36027315005475485</v>
      </c>
      <c r="CF61" s="13">
        <f t="shared" si="62"/>
        <v>-1.3000000000000345E-2</v>
      </c>
      <c r="CG61" s="14">
        <f t="shared" si="63"/>
        <v>0.27075516858976839</v>
      </c>
      <c r="CI61" s="13">
        <f t="shared" si="64"/>
        <v>6.9999999999998952E-3</v>
      </c>
      <c r="CJ61" s="14">
        <f t="shared" si="65"/>
        <v>0.15287057460738696</v>
      </c>
      <c r="CK61" s="13">
        <f t="shared" si="66"/>
        <v>-1.266666666666616E-2</v>
      </c>
      <c r="CL61" s="14">
        <f t="shared" si="67"/>
        <v>0.26607055412544434</v>
      </c>
      <c r="CM61" s="13">
        <f t="shared" si="68"/>
        <v>-7.4666666666666881E-2</v>
      </c>
      <c r="CN61" s="14">
        <f t="shared" si="69"/>
        <v>0.35787539246846289</v>
      </c>
      <c r="CO61" s="13">
        <f t="shared" si="70"/>
        <v>-4.3333333333333002E-3</v>
      </c>
      <c r="CP61" s="14">
        <f t="shared" si="71"/>
        <v>0.28060672421402133</v>
      </c>
      <c r="CR61" s="13">
        <f t="shared" si="72"/>
        <v>4.0000000000000036E-2</v>
      </c>
      <c r="CS61" s="14">
        <f t="shared" si="73"/>
        <v>0.18054437677470775</v>
      </c>
      <c r="CT61" s="13">
        <f t="shared" si="74"/>
        <v>-7.1666666666666323E-2</v>
      </c>
      <c r="CU61" s="14">
        <f t="shared" si="75"/>
        <v>0.21124511791967115</v>
      </c>
      <c r="CV61" s="13">
        <f t="shared" si="76"/>
        <v>-2.5333333333333652E-2</v>
      </c>
      <c r="CW61" s="14">
        <f t="shared" si="77"/>
        <v>0.32973618445479758</v>
      </c>
      <c r="CX61" s="13">
        <f t="shared" si="78"/>
        <v>1.1666666666666714E-2</v>
      </c>
      <c r="CY61" s="14">
        <f t="shared" si="79"/>
        <v>0.32111695403189888</v>
      </c>
    </row>
    <row r="62" spans="1:103" x14ac:dyDescent="0.25">
      <c r="A62" s="4">
        <v>434</v>
      </c>
      <c r="B62" s="4">
        <v>450</v>
      </c>
      <c r="C62" s="4" t="s">
        <v>82</v>
      </c>
      <c r="D62" s="2"/>
      <c r="E62" s="2">
        <f>AVERAGE('raw data'!J62,'raw data'!P62,'raw data'!V62)</f>
        <v>0.97133333333333327</v>
      </c>
      <c r="F62" s="2">
        <f>STDEV('raw data'!J62,'raw data'!P62,'raw data'!V62)</f>
        <v>5.6092186027407877E-2</v>
      </c>
      <c r="G62" s="2">
        <f>AVERAGE('raw data'!AB62,'raw data'!AH62,'raw data'!AN62)</f>
        <v>1.9555</v>
      </c>
      <c r="H62" s="2">
        <f>STDEV('raw data'!AB62,'raw data'!AH62,'raw data'!AN62)</f>
        <v>4.9497474683059157E-3</v>
      </c>
      <c r="I62" s="2">
        <f>AVERAGE('raw data'!AT62,'raw data'!AZ62,'raw data'!BF62)</f>
        <v>2.8206666666666664</v>
      </c>
      <c r="J62" s="2">
        <f>STDEV('raw data'!AT62,'raw data'!AZ62,'raw data'!BF62)</f>
        <v>0.13910188112794653</v>
      </c>
      <c r="K62" s="2">
        <f>AVERAGE('raw data'!BL62,'raw data'!BR62,'raw data'!BX62)</f>
        <v>3.1753333333333331</v>
      </c>
      <c r="L62" s="2">
        <f>STDEV('raw data'!BL62,'raw data'!BR62,'raw data'!BX62)</f>
        <v>0.22073589045131148</v>
      </c>
      <c r="M62" s="2"/>
      <c r="N62" s="2">
        <f>AVERAGE('raw data'!J162,'raw data'!P162,'raw data'!V162)</f>
        <v>1.0289999999999999</v>
      </c>
      <c r="O62" s="2">
        <f>STDEV('raw data'!J162,'raw data'!P162,'raw data'!V162)</f>
        <v>5.9025418253494819E-2</v>
      </c>
      <c r="P62" s="2">
        <f>AVERAGE('raw data'!AB162,'raw data'!AH162,'raw data'!AN162)</f>
        <v>1.9643333333333333</v>
      </c>
      <c r="Q62" s="2">
        <f>STDEV('raw data'!AB162,'raw data'!AH162,'raw data'!AN162)</f>
        <v>0.17888916494112589</v>
      </c>
      <c r="R62" s="2">
        <f>AVERAGE('raw data'!AT162,'raw data'!AZ162,'raw data'!BF162)</f>
        <v>2.9173333333333336</v>
      </c>
      <c r="S62" s="2">
        <f>STDEV('raw data'!AT162,'raw data'!AZ162,'raw data'!BF162)</f>
        <v>0.21737141793099954</v>
      </c>
      <c r="T62" s="2">
        <f>AVERAGE('raw data'!BL162,'raw data'!BR162,'raw data'!BX162)</f>
        <v>3.1686666666666667</v>
      </c>
      <c r="U62" s="2">
        <f>STDEV('raw data'!BL162,'raw data'!BR162,'raw data'!BX162)</f>
        <v>0.18860629187101191</v>
      </c>
      <c r="V62" s="2"/>
      <c r="W62" s="2">
        <f>AVERAGE('raw data'!J262,'raw data'!P262,'raw data'!V262)</f>
        <v>0.91766666666666674</v>
      </c>
      <c r="X62" s="2">
        <f>STDEV('raw data'!J262,'raw data'!P262,'raw data'!V262)</f>
        <v>6.344551468254736E-2</v>
      </c>
      <c r="Y62" s="2">
        <f>AVERAGE('raw data'!AB262,'raw data'!AH262,'raw data'!AN262)</f>
        <v>1.8616666666666666</v>
      </c>
      <c r="Z62" s="2">
        <f>STDEV('raw data'!AB262,'raw data'!AH262,'raw data'!AN262)</f>
        <v>0.18413129373719539</v>
      </c>
      <c r="AA62" s="2">
        <f>AVERAGE('raw data'!AT262,'raw data'!AZ262,'raw data'!BF262)</f>
        <v>2.7823333333333338</v>
      </c>
      <c r="AB62" s="2">
        <f>STDEV('raw data'!AT262,'raw data'!AZ262,'raw data'!BF262)</f>
        <v>0.20262856001396568</v>
      </c>
      <c r="AC62" s="2">
        <f>AVERAGE('raw data'!BL262,'raw data'!BR262,'raw data'!BX262)</f>
        <v>3.1496666666666666</v>
      </c>
      <c r="AD62" s="2">
        <f>STDEV('raw data'!BL262,'raw data'!BR262,'raw data'!BX262)</f>
        <v>0.13229638443031361</v>
      </c>
      <c r="AE62" s="2"/>
      <c r="AF62" s="2">
        <f>AVERAGE('raw data'!J362,'raw data'!P362,'raw data'!V362)</f>
        <v>1.0006666666666666</v>
      </c>
      <c r="AG62" s="2">
        <f>STDEV('raw data'!J362,'raw data'!P362,'raw data'!V362)</f>
        <v>8.8940054718519984E-2</v>
      </c>
      <c r="AH62" s="2">
        <f>AVERAGE('raw data'!AB362,'raw data'!AH362,'raw data'!AN362)</f>
        <v>1.9663333333333333</v>
      </c>
      <c r="AI62" s="2">
        <f>STDEV('raw data'!AB362,'raw data'!AH362,'raw data'!AN362)</f>
        <v>0.1304160010632642</v>
      </c>
      <c r="AJ62" s="2">
        <f>AVERAGE('raw data'!AT362,'raw data'!AZ362,'raw data'!BF362)</f>
        <v>2.8689999999999998</v>
      </c>
      <c r="AK62" s="2">
        <f>STDEV('raw data'!AT362,'raw data'!AZ362,'raw data'!BF362)</f>
        <v>0.15499999999999997</v>
      </c>
      <c r="AL62" s="2">
        <f>AVERAGE('raw data'!BL362,'raw data'!BR362,'raw data'!BX362)</f>
        <v>3.1606666666666663</v>
      </c>
      <c r="AM62" s="2">
        <f>STDEV('raw data'!BL362,'raw data'!BR362,'raw data'!BX362)</f>
        <v>0.13078353617077834</v>
      </c>
      <c r="AN62" s="2"/>
      <c r="AO62" s="2">
        <f>AVERAGE('raw data'!J462,'raw data'!P462,'raw data'!V462)</f>
        <v>0.94099999999999995</v>
      </c>
      <c r="AP62" s="2">
        <f>STDEV('raw data'!J462,'raw data'!P462,'raw data'!V462)</f>
        <v>6.3999999999999946E-2</v>
      </c>
      <c r="AQ62" s="2">
        <f>AVERAGE('raw data'!AB462,'raw data'!AH462,'raw data'!AN462)</f>
        <v>2.0329999999999999</v>
      </c>
      <c r="AR62" s="2">
        <f>STDEV('raw data'!AB462,'raw data'!AH462,'raw data'!AN462)</f>
        <v>0.11755424279880347</v>
      </c>
      <c r="AS62" s="2">
        <f>AVERAGE('raw data'!AT462,'raw data'!AZ462,'raw data'!BF462)</f>
        <v>2.9056666666666664</v>
      </c>
      <c r="AT62" s="2">
        <f>STDEV('raw data'!AT462,'raw data'!AZ462,'raw data'!BF462)</f>
        <v>0.22276744226509709</v>
      </c>
      <c r="AU62" s="2">
        <f>AVERAGE('raw data'!BL462,'raw data'!BR462,'raw data'!BX462)</f>
        <v>3.1513333333333335</v>
      </c>
      <c r="AV62" s="2">
        <f>STDEV('raw data'!BL462,'raw data'!BR462,'raw data'!BX462)</f>
        <v>0.11844970803397251</v>
      </c>
      <c r="AW62" s="2"/>
      <c r="AX62" s="2"/>
      <c r="AY62" s="13">
        <f t="shared" si="40"/>
        <v>-5.7666666666666644E-2</v>
      </c>
      <c r="AZ62" s="14">
        <f t="shared" si="41"/>
        <v>0.1151176042809027</v>
      </c>
      <c r="BA62" s="13">
        <f t="shared" si="42"/>
        <v>-8.8333333333332487E-3</v>
      </c>
      <c r="BB62" s="14">
        <f t="shared" si="43"/>
        <v>0.18383891240943181</v>
      </c>
      <c r="BC62" s="13">
        <f t="shared" si="44"/>
        <v>-9.6666666666667123E-2</v>
      </c>
      <c r="BD62" s="14">
        <f t="shared" si="45"/>
        <v>0.35647329905894609</v>
      </c>
      <c r="BE62" s="13">
        <f t="shared" si="46"/>
        <v>6.6666666666663765E-3</v>
      </c>
      <c r="BF62" s="14">
        <f t="shared" si="47"/>
        <v>0.40934218232232339</v>
      </c>
      <c r="BH62" s="13">
        <f t="shared" si="48"/>
        <v>0.11133333333333317</v>
      </c>
      <c r="BI62" s="14">
        <f t="shared" si="49"/>
        <v>0.12247093293604218</v>
      </c>
      <c r="BJ62" s="13">
        <f t="shared" si="50"/>
        <v>0.10266666666666668</v>
      </c>
      <c r="BK62" s="14">
        <f t="shared" si="51"/>
        <v>0.36302045867832128</v>
      </c>
      <c r="BL62" s="13">
        <f t="shared" si="52"/>
        <v>0.13499999999999979</v>
      </c>
      <c r="BM62" s="14">
        <f t="shared" si="53"/>
        <v>0.41999997794496524</v>
      </c>
      <c r="BN62" s="13">
        <f t="shared" si="54"/>
        <v>1.9000000000000128E-2</v>
      </c>
      <c r="BO62" s="14">
        <f t="shared" si="55"/>
        <v>0.32090267630132552</v>
      </c>
      <c r="BP62" s="13"/>
      <c r="BQ62" s="13">
        <f>N62-AF62</f>
        <v>2.8333333333333321E-2</v>
      </c>
      <c r="BR62" s="14">
        <f>O62+AG62</f>
        <v>0.14796547297201479</v>
      </c>
      <c r="BS62" s="13">
        <f>P62-AH62</f>
        <v>-2.0000000000000018E-3</v>
      </c>
      <c r="BT62" s="14">
        <f>Q62+AI62</f>
        <v>0.30930516600439006</v>
      </c>
      <c r="BU62" s="13">
        <f>R62-AJ62</f>
        <v>4.8333333333333783E-2</v>
      </c>
      <c r="BV62" s="14">
        <f>S62+AK62</f>
        <v>0.37237141793099948</v>
      </c>
      <c r="BW62" s="13">
        <f>T62-AL62</f>
        <v>8.0000000000004512E-3</v>
      </c>
      <c r="BX62" s="14">
        <f>U62+AM62</f>
        <v>0.31938982804179028</v>
      </c>
      <c r="BZ62" s="13">
        <f t="shared" si="56"/>
        <v>8.7999999999999967E-2</v>
      </c>
      <c r="CA62" s="14">
        <f t="shared" si="57"/>
        <v>0.12302541825349476</v>
      </c>
      <c r="CB62" s="13">
        <f t="shared" si="58"/>
        <v>-6.8666666666666654E-2</v>
      </c>
      <c r="CC62" s="14">
        <f t="shared" si="59"/>
        <v>0.29644340773992939</v>
      </c>
      <c r="CD62" s="13">
        <f t="shared" si="60"/>
        <v>1.1666666666667158E-2</v>
      </c>
      <c r="CE62" s="14">
        <f t="shared" si="61"/>
        <v>0.4401388601960966</v>
      </c>
      <c r="CF62" s="13">
        <f t="shared" si="62"/>
        <v>1.7333333333333201E-2</v>
      </c>
      <c r="CG62" s="14">
        <f t="shared" si="63"/>
        <v>0.30705599990498444</v>
      </c>
      <c r="CI62" s="13">
        <f t="shared" si="64"/>
        <v>-2.3333333333333206E-2</v>
      </c>
      <c r="CJ62" s="14">
        <f t="shared" si="65"/>
        <v>0.12744551468254731</v>
      </c>
      <c r="CK62" s="13">
        <f t="shared" si="66"/>
        <v>-0.17133333333333334</v>
      </c>
      <c r="CL62" s="14">
        <f t="shared" si="67"/>
        <v>0.30168553653599883</v>
      </c>
      <c r="CM62" s="13">
        <f t="shared" si="68"/>
        <v>-0.12333333333333263</v>
      </c>
      <c r="CN62" s="14">
        <f t="shared" si="69"/>
        <v>0.42539600227906277</v>
      </c>
      <c r="CO62" s="13">
        <f t="shared" si="70"/>
        <v>-1.6666666666669272E-3</v>
      </c>
      <c r="CP62" s="14">
        <f t="shared" si="71"/>
        <v>0.25074609246428614</v>
      </c>
      <c r="CR62" s="13">
        <f t="shared" si="72"/>
        <v>5.9666666666666646E-2</v>
      </c>
      <c r="CS62" s="14">
        <f t="shared" si="73"/>
        <v>0.15294005471851993</v>
      </c>
      <c r="CT62" s="13">
        <f t="shared" si="74"/>
        <v>-6.6666666666666652E-2</v>
      </c>
      <c r="CU62" s="14">
        <f t="shared" si="75"/>
        <v>0.24797024386206767</v>
      </c>
      <c r="CV62" s="13">
        <f t="shared" si="76"/>
        <v>-3.6666666666666625E-2</v>
      </c>
      <c r="CW62" s="14">
        <f t="shared" si="77"/>
        <v>0.37776744226509706</v>
      </c>
      <c r="CX62" s="13">
        <f t="shared" si="78"/>
        <v>9.3333333333327495E-3</v>
      </c>
      <c r="CY62" s="14">
        <f t="shared" si="79"/>
        <v>0.24923324420475085</v>
      </c>
    </row>
    <row r="63" spans="1:103" x14ac:dyDescent="0.25">
      <c r="A63" s="4">
        <v>484</v>
      </c>
      <c r="B63" s="4">
        <v>494</v>
      </c>
      <c r="C63" s="4" t="s">
        <v>83</v>
      </c>
      <c r="D63" s="2"/>
      <c r="E63" s="2">
        <f>AVERAGE('raw data'!J63,'raw data'!P63,'raw data'!V63)</f>
        <v>8.8000000000000009E-2</v>
      </c>
      <c r="F63" s="2">
        <f>STDEV('raw data'!J63,'raw data'!P63,'raw data'!V63)</f>
        <v>2.9051678092667857E-2</v>
      </c>
      <c r="G63" s="2">
        <f>AVERAGE('raw data'!AB63,'raw data'!AH63,'raw data'!AN63)</f>
        <v>0.13400000000000001</v>
      </c>
      <c r="H63" s="2">
        <f>STDEV('raw data'!AB63,'raw data'!AH63,'raw data'!AN63)</f>
        <v>2.121320343559624E-2</v>
      </c>
      <c r="I63" s="2">
        <f>AVERAGE('raw data'!AT63,'raw data'!AZ63,'raw data'!BF63)</f>
        <v>0.46700000000000003</v>
      </c>
      <c r="J63" s="2">
        <f>STDEV('raw data'!AT63,'raw data'!AZ63,'raw data'!BF63)</f>
        <v>1.562049935181329E-2</v>
      </c>
      <c r="K63" s="2">
        <f>AVERAGE('raw data'!BL63,'raw data'!BR63,'raw data'!BX63)</f>
        <v>0.89266666666666661</v>
      </c>
      <c r="L63" s="2">
        <f>STDEV('raw data'!BL63,'raw data'!BR63,'raw data'!BX63)</f>
        <v>4.7056703383612966E-2</v>
      </c>
      <c r="M63" s="2"/>
      <c r="N63" s="2">
        <f>AVERAGE('raw data'!J163,'raw data'!P163,'raw data'!V163)</f>
        <v>9.8333333333333328E-2</v>
      </c>
      <c r="O63" s="2">
        <f>STDEV('raw data'!J163,'raw data'!P163,'raw data'!V163)</f>
        <v>7.1898076005782907E-2</v>
      </c>
      <c r="P63" s="2">
        <f>AVERAGE('raw data'!AB163,'raw data'!AH163,'raw data'!AN163)</f>
        <v>9.9666666666666667E-2</v>
      </c>
      <c r="Q63" s="2">
        <f>STDEV('raw data'!AB163,'raw data'!AH163,'raw data'!AN163)</f>
        <v>6.1101009266077855E-3</v>
      </c>
      <c r="R63" s="2">
        <f>AVERAGE('raw data'!AT163,'raw data'!AZ163,'raw data'!BF163)</f>
        <v>0.48199999999999998</v>
      </c>
      <c r="S63" s="2">
        <f>STDEV('raw data'!AT163,'raw data'!AZ163,'raw data'!BF163)</f>
        <v>3.9153543900903795E-2</v>
      </c>
      <c r="T63" s="2">
        <f>AVERAGE('raw data'!BL163,'raw data'!BR163,'raw data'!BX163)</f>
        <v>0.87133333333333329</v>
      </c>
      <c r="U63" s="2">
        <f>STDEV('raw data'!BL163,'raw data'!BR163,'raw data'!BX163)</f>
        <v>1.3613718571108104E-2</v>
      </c>
      <c r="V63" s="2"/>
      <c r="W63" s="2">
        <f>AVERAGE('raw data'!J263,'raw data'!P263,'raw data'!V263)</f>
        <v>0.12</v>
      </c>
      <c r="X63" s="2">
        <f>STDEV('raw data'!J263,'raw data'!P263,'raw data'!V263)</f>
        <v>6.6143782776614798E-2</v>
      </c>
      <c r="Y63" s="2">
        <f>AVERAGE('raw data'!AB263,'raw data'!AH263,'raw data'!AN263)</f>
        <v>0.11266666666666665</v>
      </c>
      <c r="Z63" s="2">
        <f>STDEV('raw data'!AB263,'raw data'!AH263,'raw data'!AN263)</f>
        <v>8.5049005481153839E-3</v>
      </c>
      <c r="AA63" s="2">
        <f>AVERAGE('raw data'!AT263,'raw data'!AZ263,'raw data'!BF263)</f>
        <v>0.48299999999999993</v>
      </c>
      <c r="AB63" s="2">
        <f>STDEV('raw data'!AT263,'raw data'!AZ263,'raw data'!BF263)</f>
        <v>5.2716221412388832E-2</v>
      </c>
      <c r="AC63" s="2">
        <f>AVERAGE('raw data'!BL263,'raw data'!BR263,'raw data'!BX263)</f>
        <v>0.92200000000000004</v>
      </c>
      <c r="AD63" s="2">
        <f>STDEV('raw data'!BL263,'raw data'!BR263,'raw data'!BX263)</f>
        <v>2.0223748416156703E-2</v>
      </c>
      <c r="AE63" s="2"/>
      <c r="AF63" s="2">
        <f>AVERAGE('raw data'!J363,'raw data'!P363,'raw data'!V363)</f>
        <v>3.2000000000000001E-2</v>
      </c>
      <c r="AG63" s="2">
        <f>STDEV('raw data'!J363,'raw data'!P363,'raw data'!V363)</f>
        <v>7.0000000000000001E-3</v>
      </c>
      <c r="AH63" s="2">
        <f>AVERAGE('raw data'!AB363,'raw data'!AH363,'raw data'!AN363)</f>
        <v>7.4333333333333348E-2</v>
      </c>
      <c r="AI63" s="2">
        <f>STDEV('raw data'!AB363,'raw data'!AH363,'raw data'!AN363)</f>
        <v>4.0414518843273767E-3</v>
      </c>
      <c r="AJ63" s="2">
        <f>AVERAGE('raw data'!AT363,'raw data'!AZ363,'raw data'!BF363)</f>
        <v>0.4346666666666667</v>
      </c>
      <c r="AK63" s="2">
        <f>STDEV('raw data'!AT363,'raw data'!AZ363,'raw data'!BF363)</f>
        <v>1.9139836293274141E-2</v>
      </c>
      <c r="AL63" s="2">
        <f>AVERAGE('raw data'!BL363,'raw data'!BR363,'raw data'!BX363)</f>
        <v>0.8793333333333333</v>
      </c>
      <c r="AM63" s="2">
        <f>STDEV('raw data'!BL363,'raw data'!BR363,'raw data'!BX363)</f>
        <v>1.1239810200058252E-2</v>
      </c>
      <c r="AN63" s="2"/>
      <c r="AO63" s="2">
        <f>AVERAGE('raw data'!J463,'raw data'!P463,'raw data'!V463)</f>
        <v>3.1333333333333331E-2</v>
      </c>
      <c r="AP63" s="2">
        <f>STDEV('raw data'!J463,'raw data'!P463,'raw data'!V463)</f>
        <v>1.7616280348965091E-2</v>
      </c>
      <c r="AQ63" s="2">
        <f>AVERAGE('raw data'!AB463,'raw data'!AH463,'raw data'!AN463)</f>
        <v>6.4000000000000001E-2</v>
      </c>
      <c r="AR63" s="2">
        <f>STDEV('raw data'!AB463,'raw data'!AH463,'raw data'!AN463)</f>
        <v>5.5677643628300267E-3</v>
      </c>
      <c r="AS63" s="2">
        <f>AVERAGE('raw data'!AT463,'raw data'!AZ463,'raw data'!BF463)</f>
        <v>0.40966666666666668</v>
      </c>
      <c r="AT63" s="2">
        <f>STDEV('raw data'!AT463,'raw data'!AZ463,'raw data'!BF463)</f>
        <v>1.2858201014657253E-2</v>
      </c>
      <c r="AU63" s="2">
        <f>AVERAGE('raw data'!BL463,'raw data'!BR463,'raw data'!BX463)</f>
        <v>0.89833333333333343</v>
      </c>
      <c r="AV63" s="2">
        <f>STDEV('raw data'!BL463,'raw data'!BR463,'raw data'!BX463)</f>
        <v>3.4078341117685519E-2</v>
      </c>
      <c r="AW63" s="2"/>
      <c r="AX63" s="2"/>
      <c r="AY63" s="13">
        <f t="shared" si="40"/>
        <v>-1.0333333333333319E-2</v>
      </c>
      <c r="AZ63" s="14">
        <f t="shared" si="41"/>
        <v>0.10094975409845076</v>
      </c>
      <c r="BA63" s="13">
        <f t="shared" si="42"/>
        <v>3.4333333333333341E-2</v>
      </c>
      <c r="BB63" s="14">
        <f t="shared" si="43"/>
        <v>2.7323304362204023E-2</v>
      </c>
      <c r="BC63" s="13">
        <f t="shared" si="44"/>
        <v>-1.4999999999999958E-2</v>
      </c>
      <c r="BD63" s="14">
        <f t="shared" si="45"/>
        <v>5.4774043252717085E-2</v>
      </c>
      <c r="BE63" s="13">
        <f t="shared" si="46"/>
        <v>2.1333333333333315E-2</v>
      </c>
      <c r="BF63" s="14">
        <f t="shared" si="47"/>
        <v>6.0670421954721068E-2</v>
      </c>
      <c r="BH63" s="13">
        <f t="shared" si="48"/>
        <v>-2.1666666666666667E-2</v>
      </c>
      <c r="BI63" s="14">
        <f t="shared" si="49"/>
        <v>0.13804185878239772</v>
      </c>
      <c r="BJ63" s="13">
        <f t="shared" si="50"/>
        <v>-1.2999999999999984E-2</v>
      </c>
      <c r="BK63" s="14">
        <f t="shared" si="51"/>
        <v>1.4615001474723169E-2</v>
      </c>
      <c r="BL63" s="13">
        <f t="shared" si="52"/>
        <v>-9.9999999999994538E-4</v>
      </c>
      <c r="BM63" s="14">
        <f t="shared" si="53"/>
        <v>9.1869765313292634E-2</v>
      </c>
      <c r="BN63" s="13">
        <f t="shared" si="54"/>
        <v>-5.0666666666666749E-2</v>
      </c>
      <c r="BO63" s="14">
        <f t="shared" si="55"/>
        <v>3.3837466987264808E-2</v>
      </c>
      <c r="BP63" s="13"/>
      <c r="BQ63" s="13">
        <f>N63-AF63</f>
        <v>6.6333333333333327E-2</v>
      </c>
      <c r="BR63" s="14">
        <f>O63+AG63</f>
        <v>7.8898076005782913E-2</v>
      </c>
      <c r="BS63" s="13">
        <f>P63-AH63</f>
        <v>2.5333333333333319E-2</v>
      </c>
      <c r="BT63" s="14">
        <f>Q63+AI63</f>
        <v>1.0151552810935162E-2</v>
      </c>
      <c r="BU63" s="13">
        <f>R63-AJ63</f>
        <v>4.7333333333333283E-2</v>
      </c>
      <c r="BV63" s="14">
        <f>S63+AK63</f>
        <v>5.8293380194177936E-2</v>
      </c>
      <c r="BW63" s="13">
        <f>T63-AL63</f>
        <v>-8.0000000000000071E-3</v>
      </c>
      <c r="BX63" s="14">
        <f>U63+AM63</f>
        <v>2.4853528771166356E-2</v>
      </c>
      <c r="BZ63" s="13">
        <f t="shared" si="56"/>
        <v>6.7000000000000004E-2</v>
      </c>
      <c r="CA63" s="14">
        <f t="shared" si="57"/>
        <v>8.9514356354747998E-2</v>
      </c>
      <c r="CB63" s="13">
        <f t="shared" si="58"/>
        <v>3.5666666666666666E-2</v>
      </c>
      <c r="CC63" s="14">
        <f t="shared" si="59"/>
        <v>1.1677865289437813E-2</v>
      </c>
      <c r="CD63" s="13">
        <f t="shared" si="60"/>
        <v>7.2333333333333305E-2</v>
      </c>
      <c r="CE63" s="14">
        <f t="shared" si="61"/>
        <v>5.2011744915561049E-2</v>
      </c>
      <c r="CF63" s="13">
        <f t="shared" si="62"/>
        <v>-2.7000000000000135E-2</v>
      </c>
      <c r="CG63" s="14">
        <f t="shared" si="63"/>
        <v>4.7692059688793621E-2</v>
      </c>
      <c r="CI63" s="13">
        <f t="shared" si="64"/>
        <v>8.8666666666666671E-2</v>
      </c>
      <c r="CJ63" s="14">
        <f t="shared" si="65"/>
        <v>8.3760063125579889E-2</v>
      </c>
      <c r="CK63" s="13">
        <f t="shared" si="66"/>
        <v>4.866666666666665E-2</v>
      </c>
      <c r="CL63" s="14">
        <f t="shared" si="67"/>
        <v>1.4072664910945411E-2</v>
      </c>
      <c r="CM63" s="13">
        <f t="shared" si="68"/>
        <v>7.333333333333325E-2</v>
      </c>
      <c r="CN63" s="14">
        <f t="shared" si="69"/>
        <v>6.5574422427046086E-2</v>
      </c>
      <c r="CO63" s="13">
        <f t="shared" si="70"/>
        <v>2.3666666666666614E-2</v>
      </c>
      <c r="CP63" s="14">
        <f t="shared" si="71"/>
        <v>5.4302089533842218E-2</v>
      </c>
      <c r="CR63" s="13">
        <f t="shared" si="72"/>
        <v>6.6666666666666957E-4</v>
      </c>
      <c r="CS63" s="14">
        <f t="shared" si="73"/>
        <v>2.461628034896509E-2</v>
      </c>
      <c r="CT63" s="13">
        <f t="shared" si="74"/>
        <v>1.0333333333333347E-2</v>
      </c>
      <c r="CU63" s="14">
        <f t="shared" si="75"/>
        <v>9.6092162471574025E-3</v>
      </c>
      <c r="CV63" s="13">
        <f t="shared" si="76"/>
        <v>2.5000000000000022E-2</v>
      </c>
      <c r="CW63" s="14">
        <f t="shared" si="77"/>
        <v>3.1998037307931396E-2</v>
      </c>
      <c r="CX63" s="13">
        <f t="shared" si="78"/>
        <v>-1.9000000000000128E-2</v>
      </c>
      <c r="CY63" s="14">
        <f t="shared" si="79"/>
        <v>4.531815131774377E-2</v>
      </c>
    </row>
    <row r="64" spans="1:103" x14ac:dyDescent="0.25">
      <c r="A64" s="4">
        <v>484</v>
      </c>
      <c r="B64" s="4">
        <v>499</v>
      </c>
      <c r="C64" s="4" t="s">
        <v>84</v>
      </c>
      <c r="D64" s="2"/>
      <c r="E64" s="2">
        <f>AVERAGE('raw data'!J64,'raw data'!P64,'raw data'!V64)</f>
        <v>0.16600000000000001</v>
      </c>
      <c r="F64" s="2">
        <f>STDEV('raw data'!J64,'raw data'!P64,'raw data'!V64)</f>
        <v>3.4044089061098411E-2</v>
      </c>
      <c r="G64" s="2">
        <f>AVERAGE('raw data'!AB64,'raw data'!AH64,'raw data'!AN64)</f>
        <v>0.72299999999999998</v>
      </c>
      <c r="H64" s="2">
        <f>STDEV('raw data'!AB64,'raw data'!AH64,'raw data'!AN64)</f>
        <v>9.8994949366116736E-3</v>
      </c>
      <c r="I64" s="2">
        <f>AVERAGE('raw data'!AT64,'raw data'!AZ64,'raw data'!BF64)</f>
        <v>2.0209999999999999</v>
      </c>
      <c r="J64" s="2">
        <f>STDEV('raw data'!AT64,'raw data'!AZ64,'raw data'!BF64)</f>
        <v>4.0000000000000036E-3</v>
      </c>
      <c r="K64" s="2">
        <f>AVERAGE('raw data'!BL64,'raw data'!BR64,'raw data'!BX64)</f>
        <v>3.0790000000000002</v>
      </c>
      <c r="L64" s="2">
        <f>STDEV('raw data'!BL64,'raw data'!BR64,'raw data'!BX64)</f>
        <v>3.3151168908501602E-2</v>
      </c>
      <c r="M64" s="2"/>
      <c r="N64" s="2">
        <f>AVERAGE('raw data'!J164,'raw data'!P164,'raw data'!V164)</f>
        <v>0.15266666666666664</v>
      </c>
      <c r="O64" s="2">
        <f>STDEV('raw data'!J164,'raw data'!P164,'raw data'!V164)</f>
        <v>2.7153882472555187E-2</v>
      </c>
      <c r="P64" s="2">
        <f>AVERAGE('raw data'!AB164,'raw data'!AH164,'raw data'!AN164)</f>
        <v>0.72966666666666669</v>
      </c>
      <c r="Q64" s="2">
        <f>STDEV('raw data'!AB164,'raw data'!AH164,'raw data'!AN164)</f>
        <v>1.6289055630494167E-2</v>
      </c>
      <c r="R64" s="2">
        <f>AVERAGE('raw data'!AT164,'raw data'!AZ164,'raw data'!BF164)</f>
        <v>2.0920000000000001</v>
      </c>
      <c r="S64" s="2">
        <f>STDEV('raw data'!AT164,'raw data'!AZ164,'raw data'!BF164)</f>
        <v>5.8077534382926559E-2</v>
      </c>
      <c r="T64" s="2">
        <f>AVERAGE('raw data'!BL164,'raw data'!BR164,'raw data'!BX164)</f>
        <v>3.1169999999999995</v>
      </c>
      <c r="U64" s="2">
        <f>STDEV('raw data'!BL164,'raw data'!BR164,'raw data'!BX164)</f>
        <v>4.1327956639543473E-2</v>
      </c>
      <c r="V64" s="2"/>
      <c r="W64" s="2">
        <f>AVERAGE('raw data'!J264,'raw data'!P264,'raw data'!V264)</f>
        <v>0.15466666666666665</v>
      </c>
      <c r="X64" s="2">
        <f>STDEV('raw data'!J264,'raw data'!P264,'raw data'!V264)</f>
        <v>2.0526405757787771E-2</v>
      </c>
      <c r="Y64" s="2">
        <f>AVERAGE('raw data'!AB264,'raw data'!AH264,'raw data'!AN264)</f>
        <v>0.70633333333333326</v>
      </c>
      <c r="Z64" s="2">
        <f>STDEV('raw data'!AB264,'raw data'!AH264,'raw data'!AN264)</f>
        <v>1.563116545025782E-2</v>
      </c>
      <c r="AA64" s="2">
        <f>AVERAGE('raw data'!AT264,'raw data'!AZ264,'raw data'!BF264)</f>
        <v>2.1123333333333334</v>
      </c>
      <c r="AB64" s="2">
        <f>STDEV('raw data'!AT264,'raw data'!AZ264,'raw data'!BF264)</f>
        <v>0.22707340956909355</v>
      </c>
      <c r="AC64" s="2">
        <f>AVERAGE('raw data'!BL264,'raw data'!BR264,'raw data'!BX264)</f>
        <v>3.0903333333333332</v>
      </c>
      <c r="AD64" s="2">
        <f>STDEV('raw data'!BL264,'raw data'!BR264,'raw data'!BX264)</f>
        <v>4.3661577311559965E-2</v>
      </c>
      <c r="AE64" s="2"/>
      <c r="AF64" s="2">
        <f>AVERAGE('raw data'!J364,'raw data'!P364,'raw data'!V364)</f>
        <v>0.12766666666666668</v>
      </c>
      <c r="AG64" s="2">
        <f>STDEV('raw data'!J364,'raw data'!P364,'raw data'!V364)</f>
        <v>9.291573243177571E-3</v>
      </c>
      <c r="AH64" s="2">
        <f>AVERAGE('raw data'!AB364,'raw data'!AH364,'raw data'!AN364)</f>
        <v>0.58766666666666667</v>
      </c>
      <c r="AI64" s="2">
        <f>STDEV('raw data'!AB364,'raw data'!AH364,'raw data'!AN364)</f>
        <v>7.234178138070241E-3</v>
      </c>
      <c r="AJ64" s="2">
        <f>AVERAGE('raw data'!AT364,'raw data'!AZ364,'raw data'!BF364)</f>
        <v>1.9490000000000001</v>
      </c>
      <c r="AK64" s="2">
        <f>STDEV('raw data'!AT364,'raw data'!AZ364,'raw data'!BF364)</f>
        <v>8.8096537956948079E-2</v>
      </c>
      <c r="AL64" s="2">
        <f>AVERAGE('raw data'!BL364,'raw data'!BR364,'raw data'!BX364)</f>
        <v>3.0903333333333332</v>
      </c>
      <c r="AM64" s="2">
        <f>STDEV('raw data'!BL364,'raw data'!BR364,'raw data'!BX364)</f>
        <v>5.5536774603260244E-2</v>
      </c>
      <c r="AN64" s="2"/>
      <c r="AO64" s="2">
        <f>AVERAGE('raw data'!J464,'raw data'!P464,'raw data'!V464)</f>
        <v>0.11466666666666665</v>
      </c>
      <c r="AP64" s="2">
        <f>STDEV('raw data'!J464,'raw data'!P464,'raw data'!V464)</f>
        <v>1.5307950004273478E-2</v>
      </c>
      <c r="AQ64" s="2">
        <f>AVERAGE('raw data'!AB464,'raw data'!AH464,'raw data'!AN464)</f>
        <v>0.61033333333333328</v>
      </c>
      <c r="AR64" s="2">
        <f>STDEV('raw data'!AB464,'raw data'!AH464,'raw data'!AN464)</f>
        <v>1.5373136743466954E-2</v>
      </c>
      <c r="AS64" s="2">
        <f>AVERAGE('raw data'!AT464,'raw data'!AZ464,'raw data'!BF464)</f>
        <v>1.9339999999999999</v>
      </c>
      <c r="AT64" s="2">
        <f>STDEV('raw data'!AT464,'raw data'!AZ464,'raw data'!BF464)</f>
        <v>0.11014535850411489</v>
      </c>
      <c r="AU64" s="2">
        <f>AVERAGE('raw data'!BL464,'raw data'!BR464,'raw data'!BX464)</f>
        <v>3.1006666666666667</v>
      </c>
      <c r="AV64" s="2">
        <f>STDEV('raw data'!BL464,'raw data'!BR464,'raw data'!BX464)</f>
        <v>7.4902158402367344E-2</v>
      </c>
      <c r="AW64" s="2"/>
      <c r="AX64" s="2"/>
      <c r="AY64" s="13">
        <f t="shared" si="40"/>
        <v>1.3333333333333364E-2</v>
      </c>
      <c r="AZ64" s="14">
        <f t="shared" si="41"/>
        <v>6.1197971533653597E-2</v>
      </c>
      <c r="BA64" s="13">
        <f t="shared" si="42"/>
        <v>-6.6666666666667096E-3</v>
      </c>
      <c r="BB64" s="14">
        <f t="shared" si="43"/>
        <v>2.6188550567105839E-2</v>
      </c>
      <c r="BC64" s="13">
        <f t="shared" si="44"/>
        <v>-7.1000000000000174E-2</v>
      </c>
      <c r="BD64" s="14">
        <f t="shared" si="45"/>
        <v>6.2077534382926562E-2</v>
      </c>
      <c r="BE64" s="13">
        <f t="shared" si="46"/>
        <v>-3.7999999999999368E-2</v>
      </c>
      <c r="BF64" s="14">
        <f t="shared" si="47"/>
        <v>7.4479125548045075E-2</v>
      </c>
      <c r="BH64" s="13">
        <f t="shared" si="48"/>
        <v>-2.0000000000000018E-3</v>
      </c>
      <c r="BI64" s="14">
        <f t="shared" si="49"/>
        <v>4.7680288230342954E-2</v>
      </c>
      <c r="BJ64" s="13">
        <f t="shared" si="50"/>
        <v>2.3333333333333428E-2</v>
      </c>
      <c r="BK64" s="14">
        <f t="shared" si="51"/>
        <v>3.1920221080751987E-2</v>
      </c>
      <c r="BL64" s="13">
        <f t="shared" si="52"/>
        <v>-2.0333333333333314E-2</v>
      </c>
      <c r="BM64" s="14">
        <f t="shared" si="53"/>
        <v>0.28515094395202012</v>
      </c>
      <c r="BN64" s="13">
        <f t="shared" si="54"/>
        <v>2.6666666666666394E-2</v>
      </c>
      <c r="BO64" s="14">
        <f t="shared" si="55"/>
        <v>8.4989533951103438E-2</v>
      </c>
      <c r="BP64" s="13"/>
      <c r="BQ64" s="13">
        <f>N64-AF64</f>
        <v>2.4999999999999967E-2</v>
      </c>
      <c r="BR64" s="14">
        <f>O64+AG64</f>
        <v>3.6445455715732759E-2</v>
      </c>
      <c r="BS64" s="13">
        <f>P64-AH64</f>
        <v>0.14200000000000002</v>
      </c>
      <c r="BT64" s="14">
        <f>Q64+AI64</f>
        <v>2.3523233768564408E-2</v>
      </c>
      <c r="BU64" s="13">
        <f>R64-AJ64</f>
        <v>0.14300000000000002</v>
      </c>
      <c r="BV64" s="14">
        <f>S64+AK64</f>
        <v>0.14617407233987464</v>
      </c>
      <c r="BW64" s="13">
        <f>T64-AL64</f>
        <v>2.6666666666666394E-2</v>
      </c>
      <c r="BX64" s="14">
        <f>U64+AM64</f>
        <v>9.6864731242803717E-2</v>
      </c>
      <c r="BZ64" s="13">
        <f t="shared" si="56"/>
        <v>3.7999999999999992E-2</v>
      </c>
      <c r="CA64" s="14">
        <f t="shared" si="57"/>
        <v>4.2461832476828665E-2</v>
      </c>
      <c r="CB64" s="13">
        <f t="shared" si="58"/>
        <v>0.1193333333333334</v>
      </c>
      <c r="CC64" s="14">
        <f t="shared" si="59"/>
        <v>3.1662192373961118E-2</v>
      </c>
      <c r="CD64" s="13">
        <f t="shared" si="60"/>
        <v>0.15800000000000014</v>
      </c>
      <c r="CE64" s="14">
        <f t="shared" si="61"/>
        <v>0.16822289288704145</v>
      </c>
      <c r="CF64" s="13">
        <f t="shared" si="62"/>
        <v>1.6333333333332867E-2</v>
      </c>
      <c r="CG64" s="14">
        <f t="shared" si="63"/>
        <v>0.11623011504191082</v>
      </c>
      <c r="CI64" s="13">
        <f t="shared" si="64"/>
        <v>3.9999999999999994E-2</v>
      </c>
      <c r="CJ64" s="14">
        <f t="shared" si="65"/>
        <v>3.5834355762061246E-2</v>
      </c>
      <c r="CK64" s="13">
        <f t="shared" si="66"/>
        <v>9.5999999999999974E-2</v>
      </c>
      <c r="CL64" s="14">
        <f t="shared" si="67"/>
        <v>3.1004302193724773E-2</v>
      </c>
      <c r="CM64" s="13">
        <f t="shared" si="68"/>
        <v>0.17833333333333345</v>
      </c>
      <c r="CN64" s="14">
        <f t="shared" si="69"/>
        <v>0.33721876807320844</v>
      </c>
      <c r="CO64" s="13">
        <f t="shared" si="70"/>
        <v>-1.0333333333333528E-2</v>
      </c>
      <c r="CP64" s="14">
        <f t="shared" si="71"/>
        <v>0.11856373571392731</v>
      </c>
      <c r="CR64" s="13">
        <f t="shared" si="72"/>
        <v>1.3000000000000025E-2</v>
      </c>
      <c r="CS64" s="14">
        <f t="shared" si="73"/>
        <v>2.4599523247451051E-2</v>
      </c>
      <c r="CT64" s="13">
        <f t="shared" si="74"/>
        <v>-2.2666666666666613E-2</v>
      </c>
      <c r="CU64" s="14">
        <f t="shared" si="75"/>
        <v>2.2607314881537194E-2</v>
      </c>
      <c r="CV64" s="13">
        <f t="shared" si="76"/>
        <v>1.5000000000000124E-2</v>
      </c>
      <c r="CW64" s="14">
        <f t="shared" si="77"/>
        <v>0.19824189646106297</v>
      </c>
      <c r="CX64" s="13">
        <f t="shared" si="78"/>
        <v>-1.0333333333333528E-2</v>
      </c>
      <c r="CY64" s="14">
        <f t="shared" si="79"/>
        <v>0.13043893300562759</v>
      </c>
    </row>
    <row r="65" spans="1:103" x14ac:dyDescent="0.25">
      <c r="A65" s="4">
        <v>484</v>
      </c>
      <c r="B65" s="4">
        <v>505</v>
      </c>
      <c r="C65" s="4" t="s">
        <v>85</v>
      </c>
      <c r="D65" s="2"/>
      <c r="E65" s="2">
        <f>AVERAGE('raw data'!J65,'raw data'!P65,'raw data'!V65)</f>
        <v>0.42799999999999999</v>
      </c>
      <c r="F65" s="2">
        <f>STDEV('raw data'!J65,'raw data'!P65,'raw data'!V65)</f>
        <v>4.4542114902640186E-2</v>
      </c>
      <c r="G65" s="2">
        <f>AVERAGE('raw data'!AB65,'raw data'!AH65,'raw data'!AN65)</f>
        <v>1.6865000000000001</v>
      </c>
      <c r="H65" s="2">
        <f>STDEV('raw data'!AB65,'raw data'!AH65,'raw data'!AN65)</f>
        <v>3.0405591591021491E-2</v>
      </c>
      <c r="I65" s="2">
        <f>AVERAGE('raw data'!AT65,'raw data'!AZ65,'raw data'!BF65)</f>
        <v>4.5646666666666667</v>
      </c>
      <c r="J65" s="2">
        <f>STDEV('raw data'!AT65,'raw data'!AZ65,'raw data'!BF65)</f>
        <v>3.5275109260402442E-2</v>
      </c>
      <c r="K65" s="2">
        <f>AVERAGE('raw data'!BL65,'raw data'!BR65,'raw data'!BX65)</f>
        <v>6.3913333333333329</v>
      </c>
      <c r="L65" s="2">
        <f>STDEV('raw data'!BL65,'raw data'!BR65,'raw data'!BX65)</f>
        <v>8.3440597632886832E-2</v>
      </c>
      <c r="M65" s="2"/>
      <c r="N65" s="2">
        <f>AVERAGE('raw data'!J165,'raw data'!P165,'raw data'!V165)</f>
        <v>0.39433333333333326</v>
      </c>
      <c r="O65" s="2">
        <f>STDEV('raw data'!J165,'raw data'!P165,'raw data'!V165)</f>
        <v>2.9365512652316034E-2</v>
      </c>
      <c r="P65" s="2">
        <f>AVERAGE('raw data'!AB165,'raw data'!AH165,'raw data'!AN165)</f>
        <v>1.6153333333333333</v>
      </c>
      <c r="Q65" s="2">
        <f>STDEV('raw data'!AB165,'raw data'!AH165,'raw data'!AN165)</f>
        <v>6.7039789180257284E-2</v>
      </c>
      <c r="R65" s="2">
        <f>AVERAGE('raw data'!AT165,'raw data'!AZ165,'raw data'!BF165)</f>
        <v>4.6073333333333331</v>
      </c>
      <c r="S65" s="2">
        <f>STDEV('raw data'!AT165,'raw data'!AZ165,'raw data'!BF165)</f>
        <v>3.6828431046317348E-2</v>
      </c>
      <c r="T65" s="2">
        <f>AVERAGE('raw data'!BL165,'raw data'!BR165,'raw data'!BX165)</f>
        <v>6.3719999999999999</v>
      </c>
      <c r="U65" s="2">
        <f>STDEV('raw data'!BL165,'raw data'!BR165,'raw data'!BX165)</f>
        <v>9.1504098268875719E-2</v>
      </c>
      <c r="V65" s="2"/>
      <c r="W65" s="2">
        <f>AVERAGE('raw data'!J265,'raw data'!P265,'raw data'!V265)</f>
        <v>0.36199999999999993</v>
      </c>
      <c r="X65" s="2">
        <f>STDEV('raw data'!J265,'raw data'!P265,'raw data'!V265)</f>
        <v>2.5999999999999992E-2</v>
      </c>
      <c r="Y65" s="2">
        <f>AVERAGE('raw data'!AB265,'raw data'!AH265,'raw data'!AN265)</f>
        <v>1.5913333333333333</v>
      </c>
      <c r="Z65" s="2">
        <f>STDEV('raw data'!AB265,'raw data'!AH265,'raw data'!AN265)</f>
        <v>2.8676354952004234E-2</v>
      </c>
      <c r="AA65" s="2">
        <f>AVERAGE('raw data'!AT265,'raw data'!AZ265,'raw data'!BF265)</f>
        <v>4.8266666666666671</v>
      </c>
      <c r="AB65" s="2">
        <f>STDEV('raw data'!AT265,'raw data'!AZ265,'raw data'!BF265)</f>
        <v>0.48178868120093199</v>
      </c>
      <c r="AC65" s="2">
        <f>AVERAGE('raw data'!BL265,'raw data'!BR265,'raw data'!BX265)</f>
        <v>6.3689999999999998</v>
      </c>
      <c r="AD65" s="2">
        <f>STDEV('raw data'!BL265,'raw data'!BR265,'raw data'!BX265)</f>
        <v>6.1652250567193513E-2</v>
      </c>
      <c r="AE65" s="2"/>
      <c r="AF65" s="2">
        <f>AVERAGE('raw data'!J365,'raw data'!P365,'raw data'!V365)</f>
        <v>0.34366666666666673</v>
      </c>
      <c r="AG65" s="2">
        <f>STDEV('raw data'!J365,'raw data'!P365,'raw data'!V365)</f>
        <v>2.9704096238285606E-2</v>
      </c>
      <c r="AH65" s="2">
        <f>AVERAGE('raw data'!AB365,'raw data'!AH365,'raw data'!AN365)</f>
        <v>1.3880000000000001</v>
      </c>
      <c r="AI65" s="2">
        <f>STDEV('raw data'!AB365,'raw data'!AH365,'raw data'!AN365)</f>
        <v>4.1940433951021525E-2</v>
      </c>
      <c r="AJ65" s="2">
        <f>AVERAGE('raw data'!AT365,'raw data'!AZ365,'raw data'!BF365)</f>
        <v>4.3046666666666669</v>
      </c>
      <c r="AK65" s="2">
        <f>STDEV('raw data'!AT365,'raw data'!AZ365,'raw data'!BF365)</f>
        <v>0.13257953587689661</v>
      </c>
      <c r="AL65" s="2">
        <f>AVERAGE('raw data'!BL365,'raw data'!BR365,'raw data'!BX365)</f>
        <v>6.4136666666666668</v>
      </c>
      <c r="AM65" s="2">
        <f>STDEV('raw data'!BL365,'raw data'!BR365,'raw data'!BX365)</f>
        <v>3.000555504124754E-2</v>
      </c>
      <c r="AN65" s="2"/>
      <c r="AO65" s="2">
        <f>AVERAGE('raw data'!J465,'raw data'!P465,'raw data'!V465)</f>
        <v>0.30499999999999999</v>
      </c>
      <c r="AP65" s="2">
        <f>STDEV('raw data'!J465,'raw data'!P465,'raw data'!V465)</f>
        <v>7.2111025509279851E-3</v>
      </c>
      <c r="AQ65" s="2">
        <f>AVERAGE('raw data'!AB465,'raw data'!AH465,'raw data'!AN465)</f>
        <v>1.4183333333333332</v>
      </c>
      <c r="AR65" s="2">
        <f>STDEV('raw data'!AB465,'raw data'!AH465,'raw data'!AN465)</f>
        <v>3.6226141573914995E-2</v>
      </c>
      <c r="AS65" s="2">
        <f>AVERAGE('raw data'!AT465,'raw data'!AZ465,'raw data'!BF465)</f>
        <v>4.2586666666666657</v>
      </c>
      <c r="AT65" s="2">
        <f>STDEV('raw data'!AT465,'raw data'!AZ465,'raw data'!BF465)</f>
        <v>0.1393425036854633</v>
      </c>
      <c r="AU65" s="2">
        <f>AVERAGE('raw data'!BL465,'raw data'!BR465,'raw data'!BX465)</f>
        <v>6.4566666666666661</v>
      </c>
      <c r="AV65" s="2">
        <f>STDEV('raw data'!BL465,'raw data'!BR465,'raw data'!BX465)</f>
        <v>9.7438869725245528E-2</v>
      </c>
      <c r="AW65" s="2"/>
      <c r="AX65" s="2"/>
      <c r="AY65" s="13">
        <f t="shared" si="40"/>
        <v>3.3666666666666734E-2</v>
      </c>
      <c r="AZ65" s="14">
        <f t="shared" si="41"/>
        <v>7.3907627554956223E-2</v>
      </c>
      <c r="BA65" s="13">
        <f t="shared" si="42"/>
        <v>7.1166666666666822E-2</v>
      </c>
      <c r="BB65" s="14">
        <f t="shared" si="43"/>
        <v>9.7445380771278775E-2</v>
      </c>
      <c r="BC65" s="13">
        <f t="shared" si="44"/>
        <v>-4.2666666666666409E-2</v>
      </c>
      <c r="BD65" s="14">
        <f t="shared" si="45"/>
        <v>7.2103540306719782E-2</v>
      </c>
      <c r="BE65" s="13">
        <f t="shared" si="46"/>
        <v>1.933333333333298E-2</v>
      </c>
      <c r="BF65" s="14">
        <f t="shared" si="47"/>
        <v>0.17494469590176254</v>
      </c>
      <c r="BH65" s="13">
        <f t="shared" si="48"/>
        <v>3.2333333333333325E-2</v>
      </c>
      <c r="BI65" s="14">
        <f t="shared" si="49"/>
        <v>5.5365512652316026E-2</v>
      </c>
      <c r="BJ65" s="13">
        <f t="shared" si="50"/>
        <v>2.4000000000000021E-2</v>
      </c>
      <c r="BK65" s="14">
        <f t="shared" si="51"/>
        <v>9.571614413226151E-2</v>
      </c>
      <c r="BL65" s="13">
        <f t="shared" si="52"/>
        <v>-0.21933333333333405</v>
      </c>
      <c r="BM65" s="14">
        <f t="shared" si="53"/>
        <v>0.51861711224724938</v>
      </c>
      <c r="BN65" s="13">
        <f t="shared" si="54"/>
        <v>3.0000000000001137E-3</v>
      </c>
      <c r="BO65" s="14">
        <f t="shared" si="55"/>
        <v>0.15315634883606924</v>
      </c>
      <c r="BP65" s="13"/>
      <c r="BQ65" s="13">
        <f>N65-AF65</f>
        <v>5.0666666666666527E-2</v>
      </c>
      <c r="BR65" s="14">
        <f>O65+AG65</f>
        <v>5.9069608890601644E-2</v>
      </c>
      <c r="BS65" s="13">
        <f>P65-AH65</f>
        <v>0.22733333333333317</v>
      </c>
      <c r="BT65" s="14">
        <f>Q65+AI65</f>
        <v>0.10898022313127881</v>
      </c>
      <c r="BU65" s="13">
        <f>R65-AJ65</f>
        <v>0.3026666666666662</v>
      </c>
      <c r="BV65" s="14">
        <f>S65+AK65</f>
        <v>0.16940796692321397</v>
      </c>
      <c r="BW65" s="13">
        <f>T65-AL65</f>
        <v>-4.1666666666666963E-2</v>
      </c>
      <c r="BX65" s="14">
        <f>U65+AM65</f>
        <v>0.12150965331012326</v>
      </c>
      <c r="BZ65" s="13">
        <f t="shared" si="56"/>
        <v>8.9333333333333265E-2</v>
      </c>
      <c r="CA65" s="14">
        <f t="shared" si="57"/>
        <v>3.6576615203244019E-2</v>
      </c>
      <c r="CB65" s="13">
        <f t="shared" si="58"/>
        <v>0.19700000000000006</v>
      </c>
      <c r="CC65" s="14">
        <f t="shared" si="59"/>
        <v>0.10326593075417229</v>
      </c>
      <c r="CD65" s="13">
        <f t="shared" si="60"/>
        <v>0.34866666666666735</v>
      </c>
      <c r="CE65" s="14">
        <f t="shared" si="61"/>
        <v>0.17617093473178064</v>
      </c>
      <c r="CF65" s="13">
        <f t="shared" si="62"/>
        <v>-8.4666666666666224E-2</v>
      </c>
      <c r="CG65" s="14">
        <f t="shared" si="63"/>
        <v>0.18894296799412125</v>
      </c>
      <c r="CI65" s="13">
        <f t="shared" si="64"/>
        <v>5.699999999999994E-2</v>
      </c>
      <c r="CJ65" s="14">
        <f t="shared" si="65"/>
        <v>3.3211102550927976E-2</v>
      </c>
      <c r="CK65" s="13">
        <f t="shared" si="66"/>
        <v>0.17300000000000004</v>
      </c>
      <c r="CL65" s="14">
        <f t="shared" si="67"/>
        <v>6.4902496525919229E-2</v>
      </c>
      <c r="CM65" s="13">
        <f t="shared" si="68"/>
        <v>0.56800000000000139</v>
      </c>
      <c r="CN65" s="14">
        <f t="shared" si="69"/>
        <v>0.62113118488639529</v>
      </c>
      <c r="CO65" s="13">
        <f t="shared" si="70"/>
        <v>-8.7666666666666337E-2</v>
      </c>
      <c r="CP65" s="14">
        <f t="shared" si="71"/>
        <v>0.15909112029243905</v>
      </c>
      <c r="CR65" s="13">
        <f t="shared" si="72"/>
        <v>3.8666666666666738E-2</v>
      </c>
      <c r="CS65" s="14">
        <f t="shared" si="73"/>
        <v>3.6915198789213594E-2</v>
      </c>
      <c r="CT65" s="13">
        <f t="shared" si="74"/>
        <v>-3.0333333333333101E-2</v>
      </c>
      <c r="CU65" s="14">
        <f t="shared" si="75"/>
        <v>7.8166575524936527E-2</v>
      </c>
      <c r="CV65" s="13">
        <f t="shared" si="76"/>
        <v>4.6000000000001151E-2</v>
      </c>
      <c r="CW65" s="14">
        <f t="shared" si="77"/>
        <v>0.27192203956235994</v>
      </c>
      <c r="CX65" s="13">
        <f t="shared" si="78"/>
        <v>-4.2999999999999261E-2</v>
      </c>
      <c r="CY65" s="14">
        <f t="shared" si="79"/>
        <v>0.12744442476649306</v>
      </c>
    </row>
    <row r="66" spans="1:103" x14ac:dyDescent="0.25">
      <c r="A66" s="4">
        <v>485</v>
      </c>
      <c r="B66" s="4">
        <v>494</v>
      </c>
      <c r="C66" s="4" t="s">
        <v>86</v>
      </c>
      <c r="D66" s="2"/>
      <c r="E66" s="2">
        <f>AVERAGE('raw data'!J66,'raw data'!P66,'raw data'!V66)</f>
        <v>5.566666666666667E-2</v>
      </c>
      <c r="F66" s="2">
        <f>STDEV('raw data'!J66,'raw data'!P66,'raw data'!V66)</f>
        <v>1.1930353445448797E-2</v>
      </c>
      <c r="G66" s="2">
        <f>AVERAGE('raw data'!AB66,'raw data'!AH66,'raw data'!AN66)</f>
        <v>0.1215</v>
      </c>
      <c r="H66" s="2">
        <f>STDEV('raw data'!AB66,'raw data'!AH66,'raw data'!AN66)</f>
        <v>7.0710678118654816E-4</v>
      </c>
      <c r="I66" s="2">
        <f>AVERAGE('raw data'!AT66,'raw data'!AZ66,'raw data'!BF66)</f>
        <v>0.48166666666666669</v>
      </c>
      <c r="J66" s="2">
        <f>STDEV('raw data'!AT66,'raw data'!AZ66,'raw data'!BF66)</f>
        <v>2.1501937897160175E-2</v>
      </c>
      <c r="K66" s="2">
        <f>AVERAGE('raw data'!BL66,'raw data'!BR66,'raw data'!BX66)</f>
        <v>0.87866666666666671</v>
      </c>
      <c r="L66" s="2">
        <f>STDEV('raw data'!BL66,'raw data'!BR66,'raw data'!BX66)</f>
        <v>3.4933269720043889E-2</v>
      </c>
      <c r="M66" s="2"/>
      <c r="N66" s="2">
        <f>AVERAGE('raw data'!J166,'raw data'!P166,'raw data'!V166)</f>
        <v>4.5666666666666668E-2</v>
      </c>
      <c r="O66" s="2">
        <f>STDEV('raw data'!J166,'raw data'!P166,'raw data'!V166)</f>
        <v>1.4364307617610124E-2</v>
      </c>
      <c r="P66" s="2">
        <f>AVERAGE('raw data'!AB166,'raw data'!AH166,'raw data'!AN166)</f>
        <v>0.12666666666666668</v>
      </c>
      <c r="Q66" s="2">
        <f>STDEV('raw data'!AB166,'raw data'!AH166,'raw data'!AN166)</f>
        <v>1.4742229591663991E-2</v>
      </c>
      <c r="R66" s="2">
        <f>AVERAGE('raw data'!AT166,'raw data'!AZ166,'raw data'!BF166)</f>
        <v>0.51433333333333342</v>
      </c>
      <c r="S66" s="2">
        <f>STDEV('raw data'!AT166,'raw data'!AZ166,'raw data'!BF166)</f>
        <v>1.3316656236958799E-2</v>
      </c>
      <c r="T66" s="2">
        <f>AVERAGE('raw data'!BL166,'raw data'!BR166,'raw data'!BX166)</f>
        <v>0.89333333333333342</v>
      </c>
      <c r="U66" s="2">
        <f>STDEV('raw data'!BL166,'raw data'!BR166,'raw data'!BX166)</f>
        <v>3.3005050118630863E-2</v>
      </c>
      <c r="V66" s="2"/>
      <c r="W66" s="2">
        <f>AVERAGE('raw data'!J266,'raw data'!P266,'raw data'!V266)</f>
        <v>5.1333333333333335E-2</v>
      </c>
      <c r="X66" s="2">
        <f>STDEV('raw data'!J266,'raw data'!P266,'raw data'!V266)</f>
        <v>1.9399312702601933E-2</v>
      </c>
      <c r="Y66" s="2">
        <f>AVERAGE('raw data'!AB266,'raw data'!AH266,'raw data'!AN266)</f>
        <v>9.6666666666666679E-2</v>
      </c>
      <c r="Z66" s="2">
        <f>STDEV('raw data'!AB266,'raw data'!AH266,'raw data'!AN266)</f>
        <v>2.281081614790078E-2</v>
      </c>
      <c r="AA66" s="2">
        <f>AVERAGE('raw data'!AT266,'raw data'!AZ266,'raw data'!BF266)</f>
        <v>0.47000000000000003</v>
      </c>
      <c r="AB66" s="2">
        <f>STDEV('raw data'!AT266,'raw data'!AZ266,'raw data'!BF266)</f>
        <v>3.0265491900843107E-2</v>
      </c>
      <c r="AC66" s="2">
        <f>AVERAGE('raw data'!BL266,'raw data'!BR266,'raw data'!BX266)</f>
        <v>0.90633333333333332</v>
      </c>
      <c r="AD66" s="2">
        <f>STDEV('raw data'!BL266,'raw data'!BR266,'raw data'!BX266)</f>
        <v>4.2712215270731782E-2</v>
      </c>
      <c r="AE66" s="2"/>
      <c r="AF66" s="2">
        <f>AVERAGE('raw data'!J366,'raw data'!P366,'raw data'!V366)</f>
        <v>4.9999999999999996E-2</v>
      </c>
      <c r="AG66" s="2">
        <f>STDEV('raw data'!J366,'raw data'!P366,'raw data'!V366)</f>
        <v>1.6703293088490084E-2</v>
      </c>
      <c r="AH66" s="2">
        <f>AVERAGE('raw data'!AB366,'raw data'!AH366,'raw data'!AN366)</f>
        <v>0.17633333333333334</v>
      </c>
      <c r="AI66" s="2">
        <f>STDEV('raw data'!AB366,'raw data'!AH366,'raw data'!AN366)</f>
        <v>9.4516312525052149E-3</v>
      </c>
      <c r="AJ66" s="2">
        <f>AVERAGE('raw data'!AT366,'raw data'!AZ366,'raw data'!BF366)</f>
        <v>0.48199999999999998</v>
      </c>
      <c r="AK66" s="2">
        <f>STDEV('raw data'!AT366,'raw data'!AZ366,'raw data'!BF366)</f>
        <v>2.9461839725312466E-2</v>
      </c>
      <c r="AL66" s="2">
        <f>AVERAGE('raw data'!BL366,'raw data'!BR366,'raw data'!BX366)</f>
        <v>0.90766666666666662</v>
      </c>
      <c r="AM66" s="2">
        <f>STDEV('raw data'!BL366,'raw data'!BR366,'raw data'!BX366)</f>
        <v>3.1390019645316104E-2</v>
      </c>
      <c r="AN66" s="2"/>
      <c r="AO66" s="2">
        <f>AVERAGE('raw data'!J466,'raw data'!P466,'raw data'!V466)</f>
        <v>5.566666666666667E-2</v>
      </c>
      <c r="AP66" s="2">
        <f>STDEV('raw data'!J466,'raw data'!P466,'raw data'!V466)</f>
        <v>1.7214335111567142E-2</v>
      </c>
      <c r="AQ66" s="2">
        <f>AVERAGE('raw data'!AB466,'raw data'!AH466,'raw data'!AN466)</f>
        <v>0.13233333333333333</v>
      </c>
      <c r="AR66" s="2">
        <f>STDEV('raw data'!AB466,'raw data'!AH466,'raw data'!AN466)</f>
        <v>8.9628864398325087E-3</v>
      </c>
      <c r="AS66" s="2">
        <f>AVERAGE('raw data'!AT466,'raw data'!AZ466,'raw data'!BF466)</f>
        <v>0.45833333333333331</v>
      </c>
      <c r="AT66" s="2">
        <f>STDEV('raw data'!AT466,'raw data'!AZ466,'raw data'!BF466)</f>
        <v>1.7387735140993284E-2</v>
      </c>
      <c r="AU66" s="2">
        <f>AVERAGE('raw data'!BL466,'raw data'!BR466,'raw data'!BX466)</f>
        <v>0.86766666666666659</v>
      </c>
      <c r="AV66" s="2">
        <f>STDEV('raw data'!BL466,'raw data'!BR466,'raw data'!BX466)</f>
        <v>3.4195516275285796E-2</v>
      </c>
      <c r="AW66" s="2"/>
      <c r="AX66" s="2"/>
      <c r="AY66" s="13">
        <f t="shared" si="40"/>
        <v>1.0000000000000002E-2</v>
      </c>
      <c r="AZ66" s="14">
        <f t="shared" si="41"/>
        <v>2.6294661063058923E-2</v>
      </c>
      <c r="BA66" s="13">
        <f t="shared" si="42"/>
        <v>-5.1666666666666805E-3</v>
      </c>
      <c r="BB66" s="14">
        <f t="shared" si="43"/>
        <v>1.544933637285054E-2</v>
      </c>
      <c r="BC66" s="13">
        <f t="shared" si="44"/>
        <v>-3.2666666666666733E-2</v>
      </c>
      <c r="BD66" s="14">
        <f t="shared" si="45"/>
        <v>3.4818594134118974E-2</v>
      </c>
      <c r="BE66" s="13">
        <f t="shared" si="46"/>
        <v>-1.4666666666666717E-2</v>
      </c>
      <c r="BF66" s="14">
        <f t="shared" si="47"/>
        <v>6.7938319838674752E-2</v>
      </c>
      <c r="BH66" s="13">
        <f t="shared" si="48"/>
        <v>-5.6666666666666671E-3</v>
      </c>
      <c r="BI66" s="14">
        <f t="shared" si="49"/>
        <v>3.3763620320212059E-2</v>
      </c>
      <c r="BJ66" s="13">
        <f t="shared" si="50"/>
        <v>0.03</v>
      </c>
      <c r="BK66" s="14">
        <f t="shared" si="51"/>
        <v>3.7553045739564771E-2</v>
      </c>
      <c r="BL66" s="13">
        <f t="shared" si="52"/>
        <v>4.4333333333333391E-2</v>
      </c>
      <c r="BM66" s="14">
        <f t="shared" si="53"/>
        <v>4.358214813780191E-2</v>
      </c>
      <c r="BN66" s="13">
        <f t="shared" si="54"/>
        <v>-1.2999999999999901E-2</v>
      </c>
      <c r="BO66" s="14">
        <f t="shared" si="55"/>
        <v>7.5717265389362645E-2</v>
      </c>
      <c r="BP66" s="13"/>
      <c r="BQ66" s="13">
        <f>N66-AF66</f>
        <v>-4.3333333333333279E-3</v>
      </c>
      <c r="BR66" s="14">
        <f>O66+AG66</f>
        <v>3.1067600706100207E-2</v>
      </c>
      <c r="BS66" s="13">
        <f>P66-AH66</f>
        <v>-4.9666666666666665E-2</v>
      </c>
      <c r="BT66" s="14">
        <f>Q66+AI66</f>
        <v>2.4193860844169204E-2</v>
      </c>
      <c r="BU66" s="13">
        <f>R66-AJ66</f>
        <v>3.2333333333333436E-2</v>
      </c>
      <c r="BV66" s="14">
        <f>S66+AK66</f>
        <v>4.2778495962271262E-2</v>
      </c>
      <c r="BW66" s="13">
        <f>T66-AL66</f>
        <v>-1.4333333333333198E-2</v>
      </c>
      <c r="BX66" s="14">
        <f>U66+AM66</f>
        <v>6.439506976394696E-2</v>
      </c>
      <c r="BZ66" s="13">
        <f t="shared" si="56"/>
        <v>-1.0000000000000002E-2</v>
      </c>
      <c r="CA66" s="14">
        <f t="shared" si="57"/>
        <v>3.1578642729177264E-2</v>
      </c>
      <c r="CB66" s="13">
        <f t="shared" si="58"/>
        <v>-5.6666666666666532E-3</v>
      </c>
      <c r="CC66" s="14">
        <f t="shared" si="59"/>
        <v>2.3705116031496498E-2</v>
      </c>
      <c r="CD66" s="13">
        <f t="shared" si="60"/>
        <v>5.6000000000000105E-2</v>
      </c>
      <c r="CE66" s="14">
        <f t="shared" si="61"/>
        <v>3.0704391377952084E-2</v>
      </c>
      <c r="CF66" s="13">
        <f t="shared" si="62"/>
        <v>2.5666666666666837E-2</v>
      </c>
      <c r="CG66" s="14">
        <f t="shared" si="63"/>
        <v>6.7200566393916666E-2</v>
      </c>
      <c r="CI66" s="13">
        <f t="shared" si="64"/>
        <v>-4.3333333333333349E-3</v>
      </c>
      <c r="CJ66" s="14">
        <f t="shared" si="65"/>
        <v>3.6613647814169079E-2</v>
      </c>
      <c r="CK66" s="13">
        <f t="shared" si="66"/>
        <v>-3.5666666666666652E-2</v>
      </c>
      <c r="CL66" s="14">
        <f t="shared" si="67"/>
        <v>3.1773702587733287E-2</v>
      </c>
      <c r="CM66" s="13">
        <f t="shared" si="68"/>
        <v>1.1666666666666714E-2</v>
      </c>
      <c r="CN66" s="14">
        <f t="shared" si="69"/>
        <v>4.7653227041836388E-2</v>
      </c>
      <c r="CO66" s="13">
        <f t="shared" si="70"/>
        <v>3.8666666666666738E-2</v>
      </c>
      <c r="CP66" s="14">
        <f t="shared" si="71"/>
        <v>7.6907731546017571E-2</v>
      </c>
      <c r="CR66" s="13">
        <f t="shared" si="72"/>
        <v>-5.666666666666674E-3</v>
      </c>
      <c r="CS66" s="14">
        <f t="shared" si="73"/>
        <v>3.3917628200057226E-2</v>
      </c>
      <c r="CT66" s="13">
        <f t="shared" si="74"/>
        <v>4.4000000000000011E-2</v>
      </c>
      <c r="CU66" s="14">
        <f t="shared" si="75"/>
        <v>1.8414517692337724E-2</v>
      </c>
      <c r="CV66" s="13">
        <f t="shared" si="76"/>
        <v>2.3666666666666669E-2</v>
      </c>
      <c r="CW66" s="14">
        <f t="shared" si="77"/>
        <v>4.6849574866305754E-2</v>
      </c>
      <c r="CX66" s="13">
        <f t="shared" si="78"/>
        <v>4.0000000000000036E-2</v>
      </c>
      <c r="CY66" s="14">
        <f t="shared" si="79"/>
        <v>6.5585535920601901E-2</v>
      </c>
    </row>
    <row r="67" spans="1:103" x14ac:dyDescent="0.25">
      <c r="A67" s="4">
        <v>504</v>
      </c>
      <c r="B67" s="4">
        <v>514</v>
      </c>
      <c r="C67" s="4" t="s">
        <v>87</v>
      </c>
      <c r="D67" s="2"/>
      <c r="E67" s="2">
        <f>AVERAGE('raw data'!J67,'raw data'!P67,'raw data'!V67)</f>
        <v>2.7240000000000002</v>
      </c>
      <c r="F67" s="2">
        <f>STDEV('raw data'!J67,'raw data'!P67,'raw data'!V67)</f>
        <v>1.2489995996796772E-2</v>
      </c>
      <c r="G67" s="2">
        <f>AVERAGE('raw data'!AB67,'raw data'!AH67,'raw data'!AN67)</f>
        <v>3.2759999999999998</v>
      </c>
      <c r="H67" s="2">
        <f>STDEV('raw data'!AB67,'raw data'!AH67,'raw data'!AN67)</f>
        <v>2.6870057685088673E-2</v>
      </c>
      <c r="I67" s="2">
        <f>AVERAGE('raw data'!AT67,'raw data'!AZ67,'raw data'!BF67)</f>
        <v>3.2433333333333336</v>
      </c>
      <c r="J67" s="2">
        <f>STDEV('raw data'!AT67,'raw data'!AZ67,'raw data'!BF67)</f>
        <v>3.1770006819850115E-2</v>
      </c>
      <c r="K67" s="2">
        <f>AVERAGE('raw data'!BL67,'raw data'!BR67,'raw data'!BX67)</f>
        <v>3.2149999999999999</v>
      </c>
      <c r="L67" s="2">
        <f>STDEV('raw data'!BL67,'raw data'!BR67,'raw data'!BX67)</f>
        <v>3.2924155266308618E-2</v>
      </c>
      <c r="M67" s="2"/>
      <c r="N67" s="2">
        <f>AVERAGE('raw data'!J167,'raw data'!P167,'raw data'!V167)</f>
        <v>2.6496666666666671</v>
      </c>
      <c r="O67" s="2">
        <f>STDEV('raw data'!J167,'raw data'!P167,'raw data'!V167)</f>
        <v>9.5965271496168472E-2</v>
      </c>
      <c r="P67" s="2">
        <f>AVERAGE('raw data'!AB167,'raw data'!AH167,'raw data'!AN167)</f>
        <v>3.2533333333333334</v>
      </c>
      <c r="Q67" s="2">
        <f>STDEV('raw data'!AB167,'raw data'!AH167,'raw data'!AN167)</f>
        <v>2.0108041509140959E-2</v>
      </c>
      <c r="R67" s="2">
        <f>AVERAGE('raw data'!AT167,'raw data'!AZ167,'raw data'!BF167)</f>
        <v>3.2743333333333333</v>
      </c>
      <c r="S67" s="2">
        <f>STDEV('raw data'!AT167,'raw data'!AZ167,'raw data'!BF167)</f>
        <v>4.2193996413391915E-2</v>
      </c>
      <c r="T67" s="2">
        <f>AVERAGE('raw data'!BL167,'raw data'!BR167,'raw data'!BX167)</f>
        <v>3.2403333333333335</v>
      </c>
      <c r="U67" s="2">
        <f>STDEV('raw data'!BL167,'raw data'!BR167,'raw data'!BX167)</f>
        <v>4.9217205663602374E-2</v>
      </c>
      <c r="V67" s="2"/>
      <c r="W67" s="2">
        <f>AVERAGE('raw data'!J267,'raw data'!P267,'raw data'!V267)</f>
        <v>2.589</v>
      </c>
      <c r="X67" s="2">
        <f>STDEV('raw data'!J267,'raw data'!P267,'raw data'!V267)</f>
        <v>0.10168087332433745</v>
      </c>
      <c r="Y67" s="2">
        <f>AVERAGE('raw data'!AB267,'raw data'!AH267,'raw data'!AN267)</f>
        <v>3.2396666666666669</v>
      </c>
      <c r="Z67" s="2">
        <f>STDEV('raw data'!AB267,'raw data'!AH267,'raw data'!AN267)</f>
        <v>3.0566866593311971E-2</v>
      </c>
      <c r="AA67" s="2">
        <f>AVERAGE('raw data'!AT267,'raw data'!AZ267,'raw data'!BF267)</f>
        <v>3.2469999999999999</v>
      </c>
      <c r="AB67" s="2">
        <f>STDEV('raw data'!AT267,'raw data'!AZ267,'raw data'!BF267)</f>
        <v>6.7505555326950642E-2</v>
      </c>
      <c r="AC67" s="2">
        <f>AVERAGE('raw data'!BL267,'raw data'!BR267,'raw data'!BX267)</f>
        <v>3.2349999999999999</v>
      </c>
      <c r="AD67" s="2">
        <f>STDEV('raw data'!BL267,'raw data'!BR267,'raw data'!BX267)</f>
        <v>5.3842362503887319E-2</v>
      </c>
      <c r="AE67" s="2"/>
      <c r="AF67" s="2">
        <f>AVERAGE('raw data'!J367,'raw data'!P367,'raw data'!V367)</f>
        <v>2.552</v>
      </c>
      <c r="AG67" s="2">
        <f>STDEV('raw data'!J367,'raw data'!P367,'raw data'!V367)</f>
        <v>6.8168907868616971E-2</v>
      </c>
      <c r="AH67" s="2">
        <f>AVERAGE('raw data'!AB367,'raw data'!AH367,'raw data'!AN367)</f>
        <v>3.1396666666666668</v>
      </c>
      <c r="AI67" s="2">
        <f>STDEV('raw data'!AB367,'raw data'!AH367,'raw data'!AN367)</f>
        <v>5.3078558131634722E-2</v>
      </c>
      <c r="AJ67" s="2">
        <f>AVERAGE('raw data'!AT367,'raw data'!AZ367,'raw data'!BF367)</f>
        <v>3.3386666666666667</v>
      </c>
      <c r="AK67" s="2">
        <f>STDEV('raw data'!AT367,'raw data'!AZ367,'raw data'!BF367)</f>
        <v>6.0781027741667472E-2</v>
      </c>
      <c r="AL67" s="2">
        <f>AVERAGE('raw data'!BL367,'raw data'!BR367,'raw data'!BX367)</f>
        <v>3.4696666666666665</v>
      </c>
      <c r="AM67" s="2">
        <f>STDEV('raw data'!BL367,'raw data'!BR367,'raw data'!BX367)</f>
        <v>2.0404247923737219E-2</v>
      </c>
      <c r="AN67" s="2"/>
      <c r="AO67" s="2">
        <f>AVERAGE('raw data'!J467,'raw data'!P467,'raw data'!V467)</f>
        <v>2.5293333333333337</v>
      </c>
      <c r="AP67" s="2">
        <f>STDEV('raw data'!J467,'raw data'!P467,'raw data'!V467)</f>
        <v>6.482540654198278E-2</v>
      </c>
      <c r="AQ67" s="2">
        <f>AVERAGE('raw data'!AB467,'raw data'!AH467,'raw data'!AN467)</f>
        <v>3.055333333333333</v>
      </c>
      <c r="AR67" s="2">
        <f>STDEV('raw data'!AB467,'raw data'!AH467,'raw data'!AN467)</f>
        <v>3.9259818304894584E-2</v>
      </c>
      <c r="AS67" s="2">
        <f>AVERAGE('raw data'!AT467,'raw data'!AZ467,'raw data'!BF467)</f>
        <v>3.3379999999999996</v>
      </c>
      <c r="AT67" s="2">
        <f>STDEV('raw data'!AT467,'raw data'!AZ467,'raw data'!BF467)</f>
        <v>5.2115256883181568E-2</v>
      </c>
      <c r="AU67" s="2">
        <f>AVERAGE('raw data'!BL467,'raw data'!BR467,'raw data'!BX467)</f>
        <v>3.41</v>
      </c>
      <c r="AV67" s="2">
        <f>STDEV('raw data'!BL467,'raw data'!BR467,'raw data'!BX467)</f>
        <v>2.1931712199461495E-2</v>
      </c>
      <c r="AW67" s="2"/>
      <c r="AX67" s="2"/>
      <c r="AY67" s="13">
        <f t="shared" si="40"/>
        <v>7.433333333333314E-2</v>
      </c>
      <c r="AZ67" s="14">
        <f t="shared" si="41"/>
        <v>0.10845526749296525</v>
      </c>
      <c r="BA67" s="13">
        <f t="shared" si="42"/>
        <v>2.2666666666666391E-2</v>
      </c>
      <c r="BB67" s="14">
        <f t="shared" si="43"/>
        <v>4.6978099194229628E-2</v>
      </c>
      <c r="BC67" s="13">
        <f t="shared" si="44"/>
        <v>-3.0999999999999694E-2</v>
      </c>
      <c r="BD67" s="14">
        <f t="shared" si="45"/>
        <v>7.3964003233242037E-2</v>
      </c>
      <c r="BE67" s="13">
        <f t="shared" si="46"/>
        <v>-2.5333333333333652E-2</v>
      </c>
      <c r="BF67" s="14">
        <f t="shared" si="47"/>
        <v>8.2141360929910992E-2</v>
      </c>
      <c r="BH67" s="13">
        <f t="shared" si="48"/>
        <v>6.0666666666667091E-2</v>
      </c>
      <c r="BI67" s="14">
        <f t="shared" si="49"/>
        <v>0.19764614482050591</v>
      </c>
      <c r="BJ67" s="13">
        <f t="shared" si="50"/>
        <v>1.3666666666666494E-2</v>
      </c>
      <c r="BK67" s="14">
        <f t="shared" si="51"/>
        <v>5.0674908102452926E-2</v>
      </c>
      <c r="BL67" s="13">
        <f t="shared" si="52"/>
        <v>2.7333333333333432E-2</v>
      </c>
      <c r="BM67" s="14">
        <f t="shared" si="53"/>
        <v>0.10969955174034256</v>
      </c>
      <c r="BN67" s="13">
        <f t="shared" si="54"/>
        <v>5.3333333333336341E-3</v>
      </c>
      <c r="BO67" s="14">
        <f t="shared" si="55"/>
        <v>0.10305956816748969</v>
      </c>
      <c r="BP67" s="13"/>
      <c r="BQ67" s="13">
        <f>N67-AF67</f>
        <v>9.7666666666667012E-2</v>
      </c>
      <c r="BR67" s="14">
        <f>O67+AG67</f>
        <v>0.16413417936478544</v>
      </c>
      <c r="BS67" s="13">
        <f>P67-AH67</f>
        <v>0.11366666666666658</v>
      </c>
      <c r="BT67" s="14">
        <f>Q67+AI67</f>
        <v>7.3186599640775674E-2</v>
      </c>
      <c r="BU67" s="13">
        <f>R67-AJ67</f>
        <v>-6.4333333333333353E-2</v>
      </c>
      <c r="BV67" s="14">
        <f>S67+AK67</f>
        <v>0.10297502415505938</v>
      </c>
      <c r="BW67" s="13">
        <f>T67-AL67</f>
        <v>-0.22933333333333294</v>
      </c>
      <c r="BX67" s="14">
        <f>U67+AM67</f>
        <v>6.9621453587339593E-2</v>
      </c>
      <c r="BZ67" s="13">
        <f t="shared" si="56"/>
        <v>0.1203333333333334</v>
      </c>
      <c r="CA67" s="14">
        <f t="shared" si="57"/>
        <v>0.16079067803815125</v>
      </c>
      <c r="CB67" s="13">
        <f t="shared" si="58"/>
        <v>0.1980000000000004</v>
      </c>
      <c r="CC67" s="14">
        <f t="shared" si="59"/>
        <v>5.9367859814035542E-2</v>
      </c>
      <c r="CD67" s="13">
        <f t="shared" si="60"/>
        <v>-6.3666666666666316E-2</v>
      </c>
      <c r="CE67" s="14">
        <f t="shared" si="61"/>
        <v>9.4309253296573484E-2</v>
      </c>
      <c r="CF67" s="13">
        <f t="shared" si="62"/>
        <v>-0.16966666666666663</v>
      </c>
      <c r="CG67" s="14">
        <f t="shared" si="63"/>
        <v>7.1148917863063876E-2</v>
      </c>
      <c r="CI67" s="13">
        <f t="shared" si="64"/>
        <v>5.9666666666666313E-2</v>
      </c>
      <c r="CJ67" s="14">
        <f t="shared" si="65"/>
        <v>0.16650627986632022</v>
      </c>
      <c r="CK67" s="13">
        <f t="shared" si="66"/>
        <v>0.1843333333333339</v>
      </c>
      <c r="CL67" s="14">
        <f t="shared" si="67"/>
        <v>6.9826684898206551E-2</v>
      </c>
      <c r="CM67" s="13">
        <f t="shared" si="68"/>
        <v>-9.0999999999999748E-2</v>
      </c>
      <c r="CN67" s="14">
        <f t="shared" si="69"/>
        <v>0.11962081221013221</v>
      </c>
      <c r="CO67" s="13">
        <f t="shared" si="70"/>
        <v>-0.17500000000000027</v>
      </c>
      <c r="CP67" s="14">
        <f t="shared" si="71"/>
        <v>7.577407470334882E-2</v>
      </c>
      <c r="CR67" s="13">
        <f t="shared" si="72"/>
        <v>2.2666666666666391E-2</v>
      </c>
      <c r="CS67" s="14">
        <f t="shared" si="73"/>
        <v>0.13299431441059975</v>
      </c>
      <c r="CT67" s="13">
        <f t="shared" si="74"/>
        <v>8.4333333333333815E-2</v>
      </c>
      <c r="CU67" s="14">
        <f t="shared" si="75"/>
        <v>9.2338376436529312E-2</v>
      </c>
      <c r="CV67" s="13">
        <f t="shared" si="76"/>
        <v>6.6666666666703733E-4</v>
      </c>
      <c r="CW67" s="14">
        <f t="shared" si="77"/>
        <v>0.11289628462484905</v>
      </c>
      <c r="CX67" s="13">
        <f t="shared" si="78"/>
        <v>5.9666666666666313E-2</v>
      </c>
      <c r="CY67" s="14">
        <f t="shared" si="79"/>
        <v>4.2335960123198714E-2</v>
      </c>
    </row>
    <row r="68" spans="1:103" x14ac:dyDescent="0.25">
      <c r="A68" s="4">
        <v>506</v>
      </c>
      <c r="B68" s="4">
        <v>514</v>
      </c>
      <c r="C68" s="4" t="s">
        <v>88</v>
      </c>
      <c r="D68" s="2"/>
      <c r="E68" s="2">
        <f>AVERAGE('raw data'!J68,'raw data'!P68,'raw data'!V68)</f>
        <v>2.44</v>
      </c>
      <c r="F68" s="2">
        <f>STDEV('raw data'!J68,'raw data'!P68,'raw data'!V68)</f>
        <v>4.3588989435406726E-2</v>
      </c>
      <c r="G68" s="2">
        <f>AVERAGE('raw data'!AB68,'raw data'!AH68,'raw data'!AN68)</f>
        <v>2.556</v>
      </c>
      <c r="H68" s="2">
        <f>STDEV('raw data'!AB68,'raw data'!AH68,'raw data'!AN68)</f>
        <v>3.8183766184073757E-2</v>
      </c>
      <c r="I68" s="2">
        <f>AVERAGE('raw data'!AT68,'raw data'!AZ68,'raw data'!BF68)</f>
        <v>2.5193333333333334</v>
      </c>
      <c r="J68" s="2">
        <f>STDEV('raw data'!AT68,'raw data'!AZ68,'raw data'!BF68)</f>
        <v>3.0005555041247588E-2</v>
      </c>
      <c r="K68" s="2">
        <f>AVERAGE('raw data'!BL68,'raw data'!BR68,'raw data'!BX68)</f>
        <v>2.5066666666666664</v>
      </c>
      <c r="L68" s="2">
        <f>STDEV('raw data'!BL68,'raw data'!BR68,'raw data'!BX68)</f>
        <v>2.8536526301099298E-2</v>
      </c>
      <c r="M68" s="2"/>
      <c r="N68" s="2">
        <f>AVERAGE('raw data'!J168,'raw data'!P168,'raw data'!V168)</f>
        <v>2.3926666666666665</v>
      </c>
      <c r="O68" s="2">
        <f>STDEV('raw data'!J168,'raw data'!P168,'raw data'!V168)</f>
        <v>6.9255565360000743E-2</v>
      </c>
      <c r="P68" s="2">
        <f>AVERAGE('raw data'!AB168,'raw data'!AH168,'raw data'!AN168)</f>
        <v>2.5466666666666669</v>
      </c>
      <c r="Q68" s="2">
        <f>STDEV('raw data'!AB168,'raw data'!AH168,'raw data'!AN168)</f>
        <v>6.8068592855539704E-3</v>
      </c>
      <c r="R68" s="2">
        <f>AVERAGE('raw data'!AT168,'raw data'!AZ168,'raw data'!BF168)</f>
        <v>2.5383333333333331</v>
      </c>
      <c r="S68" s="2">
        <f>STDEV('raw data'!AT168,'raw data'!AZ168,'raw data'!BF168)</f>
        <v>1.7897858344878274E-2</v>
      </c>
      <c r="T68" s="2">
        <f>AVERAGE('raw data'!BL168,'raw data'!BR168,'raw data'!BX168)</f>
        <v>2.5</v>
      </c>
      <c r="U68" s="2">
        <f>STDEV('raw data'!BL168,'raw data'!BR168,'raw data'!BX168)</f>
        <v>2.8213471959331573E-2</v>
      </c>
      <c r="V68" s="2"/>
      <c r="W68" s="2">
        <f>AVERAGE('raw data'!J268,'raw data'!P268,'raw data'!V268)</f>
        <v>2.3523333333333332</v>
      </c>
      <c r="X68" s="2">
        <f>STDEV('raw data'!J268,'raw data'!P268,'raw data'!V268)</f>
        <v>8.5873938615469006E-2</v>
      </c>
      <c r="Y68" s="2">
        <f>AVERAGE('raw data'!AB268,'raw data'!AH268,'raw data'!AN268)</f>
        <v>2.5553333333333335</v>
      </c>
      <c r="Z68" s="2">
        <f>STDEV('raw data'!AB268,'raw data'!AH268,'raw data'!AN268)</f>
        <v>1.7925772879665076E-2</v>
      </c>
      <c r="AA68" s="2">
        <f>AVERAGE('raw data'!AT268,'raw data'!AZ268,'raw data'!BF268)</f>
        <v>2.5283333333333333</v>
      </c>
      <c r="AB68" s="2">
        <f>STDEV('raw data'!AT268,'raw data'!AZ268,'raw data'!BF268)</f>
        <v>4.1016256939576126E-2</v>
      </c>
      <c r="AC68" s="2">
        <f>AVERAGE('raw data'!BL268,'raw data'!BR268,'raw data'!BX268)</f>
        <v>2.5143333333333331</v>
      </c>
      <c r="AD68" s="2">
        <f>STDEV('raw data'!BL268,'raw data'!BR268,'raw data'!BX268)</f>
        <v>3.3080709383768177E-2</v>
      </c>
      <c r="AE68" s="2"/>
      <c r="AF68" s="2">
        <f>AVERAGE('raw data'!J368,'raw data'!P368,'raw data'!V368)</f>
        <v>2.3103333333333338</v>
      </c>
      <c r="AG68" s="2">
        <f>STDEV('raw data'!J368,'raw data'!P368,'raw data'!V368)</f>
        <v>8.8285521651816315E-2</v>
      </c>
      <c r="AH68" s="2">
        <f>AVERAGE('raw data'!AB368,'raw data'!AH368,'raw data'!AN368)</f>
        <v>2.5303333333333335</v>
      </c>
      <c r="AI68" s="2">
        <f>STDEV('raw data'!AB368,'raw data'!AH368,'raw data'!AN368)</f>
        <v>2.9569128044860015E-2</v>
      </c>
      <c r="AJ68" s="2">
        <f>AVERAGE('raw data'!AT368,'raw data'!AZ368,'raw data'!BF368)</f>
        <v>2.5176666666666665</v>
      </c>
      <c r="AK68" s="2">
        <f>STDEV('raw data'!AT368,'raw data'!AZ368,'raw data'!BF368)</f>
        <v>1.5947831618540947E-2</v>
      </c>
      <c r="AL68" s="2">
        <f>AVERAGE('raw data'!BL368,'raw data'!BR368,'raw data'!BX368)</f>
        <v>2.5086666666666666</v>
      </c>
      <c r="AM68" s="2">
        <f>STDEV('raw data'!BL368,'raw data'!BR368,'raw data'!BX368)</f>
        <v>2.7736858750286194E-2</v>
      </c>
      <c r="AN68" s="2"/>
      <c r="AO68" s="2">
        <f>AVERAGE('raw data'!J468,'raw data'!P468,'raw data'!V468)</f>
        <v>2.3173333333333335</v>
      </c>
      <c r="AP68" s="2">
        <f>STDEV('raw data'!J468,'raw data'!P468,'raw data'!V468)</f>
        <v>3.31712727119918E-2</v>
      </c>
      <c r="AQ68" s="2">
        <f>AVERAGE('raw data'!AB468,'raw data'!AH468,'raw data'!AN468)</f>
        <v>2.5426666666666669</v>
      </c>
      <c r="AR68" s="2">
        <f>STDEV('raw data'!AB468,'raw data'!AH468,'raw data'!AN468)</f>
        <v>3.1390019645316132E-2</v>
      </c>
      <c r="AS68" s="2">
        <f>AVERAGE('raw data'!AT468,'raw data'!AZ468,'raw data'!BF468)</f>
        <v>2.5226666666666668</v>
      </c>
      <c r="AT68" s="2">
        <f>STDEV('raw data'!AT468,'raw data'!AZ468,'raw data'!BF468)</f>
        <v>5.6412173627093498E-2</v>
      </c>
      <c r="AU68" s="2">
        <f>AVERAGE('raw data'!BL468,'raw data'!BR468,'raw data'!BX468)</f>
        <v>2.4926666666666666</v>
      </c>
      <c r="AV68" s="2">
        <f>STDEV('raw data'!BL468,'raw data'!BR468,'raw data'!BX468)</f>
        <v>2.1548395145192054E-2</v>
      </c>
      <c r="AW68" s="2"/>
      <c r="AX68" s="2"/>
      <c r="AY68" s="13">
        <f t="shared" ref="AY68:AY102" si="80">E68-N68</f>
        <v>4.7333333333333449E-2</v>
      </c>
      <c r="AZ68" s="14">
        <f t="shared" ref="AZ68:AZ102" si="81">F68+O68</f>
        <v>0.11284455479540748</v>
      </c>
      <c r="BA68" s="13">
        <f t="shared" ref="BA68:BA102" si="82">G68-P68</f>
        <v>9.3333333333331936E-3</v>
      </c>
      <c r="BB68" s="14">
        <f t="shared" ref="BB68:BB102" si="83">H68+Q68</f>
        <v>4.4990625469627725E-2</v>
      </c>
      <c r="BC68" s="13">
        <f t="shared" ref="BC68:BC102" si="84">I68-R68</f>
        <v>-1.8999999999999684E-2</v>
      </c>
      <c r="BD68" s="14">
        <f t="shared" ref="BD68:BD102" si="85">J68+S68</f>
        <v>4.7903413386125859E-2</v>
      </c>
      <c r="BE68" s="13">
        <f t="shared" ref="BE68:BE102" si="86">K68-T68</f>
        <v>6.6666666666663765E-3</v>
      </c>
      <c r="BF68" s="14">
        <f t="shared" ref="BF68:BF102" si="87">L68+U68</f>
        <v>5.6749998260430867E-2</v>
      </c>
      <c r="BH68" s="13">
        <f t="shared" ref="BH68:BH102" si="88">N68-W68</f>
        <v>4.0333333333333332E-2</v>
      </c>
      <c r="BI68" s="14">
        <f t="shared" ref="BI68:BI102" si="89">O68+X68</f>
        <v>0.15512950397546976</v>
      </c>
      <c r="BJ68" s="13">
        <f t="shared" ref="BJ68:BJ102" si="90">P68-Y68</f>
        <v>-8.6666666666666003E-3</v>
      </c>
      <c r="BK68" s="14">
        <f t="shared" ref="BK68:BK102" si="91">Q68+Z68</f>
        <v>2.4732632165219048E-2</v>
      </c>
      <c r="BL68" s="13">
        <f t="shared" ref="BL68:BL102" si="92">R68-AA68</f>
        <v>9.9999999999997868E-3</v>
      </c>
      <c r="BM68" s="14">
        <f t="shared" ref="BM68:BM102" si="93">S68+AB68</f>
        <v>5.8914115284454401E-2</v>
      </c>
      <c r="BN68" s="13">
        <f t="shared" ref="BN68:BN102" si="94">T68-AC68</f>
        <v>-1.4333333333333087E-2</v>
      </c>
      <c r="BO68" s="14">
        <f t="shared" ref="BO68:BO102" si="95">U68+AD68</f>
        <v>6.1294181343099746E-2</v>
      </c>
      <c r="BP68" s="13"/>
      <c r="BQ68" s="13">
        <f>N68-AF68</f>
        <v>8.2333333333332703E-2</v>
      </c>
      <c r="BR68" s="14">
        <f>O68+AG68</f>
        <v>0.15754108701181707</v>
      </c>
      <c r="BS68" s="13">
        <f>P68-AH68</f>
        <v>1.6333333333333311E-2</v>
      </c>
      <c r="BT68" s="14">
        <f>Q68+AI68</f>
        <v>3.6375987330413986E-2</v>
      </c>
      <c r="BU68" s="13">
        <f>R68-AJ68</f>
        <v>2.0666666666666611E-2</v>
      </c>
      <c r="BV68" s="14">
        <f>S68+AK68</f>
        <v>3.3845689963419218E-2</v>
      </c>
      <c r="BW68" s="13">
        <f>T68-AL68</f>
        <v>-8.6666666666666003E-3</v>
      </c>
      <c r="BX68" s="14">
        <f>U68+AM68</f>
        <v>5.5950330709617767E-2</v>
      </c>
      <c r="BZ68" s="13">
        <f t="shared" ref="BZ68:BZ102" si="96">N68-AO68</f>
        <v>7.533333333333303E-2</v>
      </c>
      <c r="CA68" s="14">
        <f t="shared" ref="CA68:CA102" si="97">O68+AP68</f>
        <v>0.10242683807199254</v>
      </c>
      <c r="CB68" s="13">
        <f t="shared" ref="CB68:CB102" si="98">P68-AQ68</f>
        <v>4.0000000000000036E-3</v>
      </c>
      <c r="CC68" s="14">
        <f t="shared" ref="CC68:CC102" si="99">Q68+AR68</f>
        <v>3.81968789308701E-2</v>
      </c>
      <c r="CD68" s="13">
        <f t="shared" ref="CD68:CD102" si="100">R68-AS68</f>
        <v>1.5666666666666273E-2</v>
      </c>
      <c r="CE68" s="14">
        <f t="shared" ref="CE68:CE102" si="101">S68+AT68</f>
        <v>7.4310031971971779E-2</v>
      </c>
      <c r="CF68" s="13">
        <f t="shared" ref="CF68:CF102" si="102">T68-AU68</f>
        <v>7.3333333333334139E-3</v>
      </c>
      <c r="CG68" s="14">
        <f t="shared" ref="CG68:CG102" si="103">U68+AV68</f>
        <v>4.9761867104523627E-2</v>
      </c>
      <c r="CI68" s="13">
        <f t="shared" ref="CI68:CI102" si="104">W68-AO68</f>
        <v>3.4999999999999698E-2</v>
      </c>
      <c r="CJ68" s="14">
        <f t="shared" ref="CJ68:CJ102" si="105">X68+AP68</f>
        <v>0.11904521132746081</v>
      </c>
      <c r="CK68" s="13">
        <f t="shared" ref="CK68:CK102" si="106">Y68-AQ68</f>
        <v>1.2666666666666604E-2</v>
      </c>
      <c r="CL68" s="14">
        <f t="shared" ref="CL68:CL102" si="107">Z68+AR68</f>
        <v>4.9315792524981208E-2</v>
      </c>
      <c r="CM68" s="13">
        <f t="shared" ref="CM68:CM102" si="108">AA68-AS68</f>
        <v>5.6666666666664867E-3</v>
      </c>
      <c r="CN68" s="14">
        <f t="shared" ref="CN68:CN102" si="109">AB68+AT68</f>
        <v>9.7428430566669624E-2</v>
      </c>
      <c r="CO68" s="13">
        <f t="shared" ref="CO68:CO102" si="110">AC68-AU68</f>
        <v>2.1666666666666501E-2</v>
      </c>
      <c r="CP68" s="14">
        <f t="shared" ref="CP68:CP102" si="111">AD68+AV68</f>
        <v>5.4629104528960234E-2</v>
      </c>
      <c r="CR68" s="13">
        <f t="shared" ref="CR68:CR102" si="112">AF68-AO68</f>
        <v>-6.9999999999996732E-3</v>
      </c>
      <c r="CS68" s="14">
        <f t="shared" ref="CS68:CS102" si="113">AG68+AP68</f>
        <v>0.12145679436380812</v>
      </c>
      <c r="CT68" s="13">
        <f t="shared" ref="CT68:CT102" si="114">AH68-AQ68</f>
        <v>-1.2333333333333307E-2</v>
      </c>
      <c r="CU68" s="14">
        <f t="shared" ref="CU68:CU102" si="115">AI68+AR68</f>
        <v>6.0959147690176144E-2</v>
      </c>
      <c r="CV68" s="13">
        <f t="shared" ref="CV68:CV102" si="116">AJ68-AS68</f>
        <v>-5.0000000000003375E-3</v>
      </c>
      <c r="CW68" s="14">
        <f t="shared" ref="CW68:CW102" si="117">AK68+AT68</f>
        <v>7.2360005245634448E-2</v>
      </c>
      <c r="CX68" s="13">
        <f t="shared" ref="CX68:CX102" si="118">AL68-AU68</f>
        <v>1.6000000000000014E-2</v>
      </c>
      <c r="CY68" s="14">
        <f t="shared" ref="CY68:CY102" si="119">AM68+AV68</f>
        <v>4.9285253895478248E-2</v>
      </c>
    </row>
    <row r="69" spans="1:103" x14ac:dyDescent="0.25">
      <c r="A69" s="4">
        <v>515</v>
      </c>
      <c r="B69" s="4">
        <v>523</v>
      </c>
      <c r="C69" s="4" t="s">
        <v>89</v>
      </c>
      <c r="D69" s="2"/>
      <c r="E69" s="2">
        <f>AVERAGE('raw data'!J69,'raw data'!P69,'raw data'!V69)</f>
        <v>1.6970000000000001</v>
      </c>
      <c r="F69" s="2">
        <f>STDEV('raw data'!J69,'raw data'!P69,'raw data'!V69)</f>
        <v>1.3892443989449881E-2</v>
      </c>
      <c r="G69" s="2">
        <f>AVERAGE('raw data'!AB69,'raw data'!AH69,'raw data'!AN69)</f>
        <v>2.2694999999999999</v>
      </c>
      <c r="H69" s="2">
        <f>STDEV('raw data'!AB69,'raw data'!AH69,'raw data'!AN69)</f>
        <v>3.3234018715767845E-2</v>
      </c>
      <c r="I69" s="2">
        <f>AVERAGE('raw data'!AT69,'raw data'!AZ69,'raw data'!BF69)</f>
        <v>2.7303333333333337</v>
      </c>
      <c r="J69" s="2">
        <f>STDEV('raw data'!AT69,'raw data'!AZ69,'raw data'!BF69)</f>
        <v>2.1962088546705533E-2</v>
      </c>
      <c r="K69" s="2">
        <f>AVERAGE('raw data'!BL69,'raw data'!BR69,'raw data'!BX69)</f>
        <v>2.8030000000000004</v>
      </c>
      <c r="L69" s="2">
        <f>STDEV('raw data'!BL69,'raw data'!BR69,'raw data'!BX69)</f>
        <v>4.7570999569065277E-2</v>
      </c>
      <c r="M69" s="2"/>
      <c r="N69" s="2">
        <f>AVERAGE('raw data'!J169,'raw data'!P169,'raw data'!V169)</f>
        <v>1.6633333333333333</v>
      </c>
      <c r="O69" s="2">
        <f>STDEV('raw data'!J169,'raw data'!P169,'raw data'!V169)</f>
        <v>6.7987743993556171E-2</v>
      </c>
      <c r="P69" s="2">
        <f>AVERAGE('raw data'!AB169,'raw data'!AH169,'raw data'!AN169)</f>
        <v>2.2513333333333332</v>
      </c>
      <c r="Q69" s="2">
        <f>STDEV('raw data'!AB169,'raw data'!AH169,'raw data'!AN169)</f>
        <v>3.9068316233661068E-2</v>
      </c>
      <c r="R69" s="2">
        <f>AVERAGE('raw data'!AT169,'raw data'!AZ169,'raw data'!BF169)</f>
        <v>2.7699999999999996</v>
      </c>
      <c r="S69" s="2">
        <f>STDEV('raw data'!AT169,'raw data'!AZ169,'raw data'!BF169)</f>
        <v>2.46373699895098E-2</v>
      </c>
      <c r="T69" s="2">
        <f>AVERAGE('raw data'!BL169,'raw data'!BR169,'raw data'!BX169)</f>
        <v>2.8073333333333337</v>
      </c>
      <c r="U69" s="2">
        <f>STDEV('raw data'!BL169,'raw data'!BR169,'raw data'!BX169)</f>
        <v>2.8589042189855474E-2</v>
      </c>
      <c r="V69" s="2"/>
      <c r="W69" s="2">
        <f>AVERAGE('raw data'!J269,'raw data'!P269,'raw data'!V269)</f>
        <v>1.6063333333333334</v>
      </c>
      <c r="X69" s="2">
        <f>STDEV('raw data'!J269,'raw data'!P269,'raw data'!V269)</f>
        <v>5.2500793644794853E-2</v>
      </c>
      <c r="Y69" s="2">
        <f>AVERAGE('raw data'!AB269,'raw data'!AH269,'raw data'!AN269)</f>
        <v>2.2260000000000004</v>
      </c>
      <c r="Z69" s="2">
        <f>STDEV('raw data'!AB269,'raw data'!AH269,'raw data'!AN269)</f>
        <v>3.3867388443752165E-2</v>
      </c>
      <c r="AA69" s="2">
        <f>AVERAGE('raw data'!AT269,'raw data'!AZ269,'raw data'!BF269)</f>
        <v>2.7316666666666669</v>
      </c>
      <c r="AB69" s="2">
        <f>STDEV('raw data'!AT269,'raw data'!AZ269,'raw data'!BF269)</f>
        <v>5.3724606404638463E-2</v>
      </c>
      <c r="AC69" s="2">
        <f>AVERAGE('raw data'!BL269,'raw data'!BR269,'raw data'!BX269)</f>
        <v>2.7953333333333337</v>
      </c>
      <c r="AD69" s="2">
        <f>STDEV('raw data'!BL269,'raw data'!BR269,'raw data'!BX269)</f>
        <v>3.6828431046317313E-2</v>
      </c>
      <c r="AE69" s="2"/>
      <c r="AF69" s="2">
        <f>AVERAGE('raw data'!J369,'raw data'!P369,'raw data'!V369)</f>
        <v>1.5596666666666668</v>
      </c>
      <c r="AG69" s="2">
        <f>STDEV('raw data'!J369,'raw data'!P369,'raw data'!V369)</f>
        <v>5.7178084379710774E-2</v>
      </c>
      <c r="AH69" s="2">
        <f>AVERAGE('raw data'!AB369,'raw data'!AH369,'raw data'!AN369)</f>
        <v>2.1713333333333336</v>
      </c>
      <c r="AI69" s="2">
        <f>STDEV('raw data'!AB369,'raw data'!AH369,'raw data'!AN369)</f>
        <v>3.5232560697930265E-2</v>
      </c>
      <c r="AJ69" s="2">
        <f>AVERAGE('raw data'!AT369,'raw data'!AZ369,'raw data'!BF369)</f>
        <v>2.7260000000000004</v>
      </c>
      <c r="AK69" s="2">
        <f>STDEV('raw data'!AT369,'raw data'!AZ369,'raw data'!BF369)</f>
        <v>6.9999999999999906E-3</v>
      </c>
      <c r="AL69" s="2">
        <f>AVERAGE('raw data'!BL369,'raw data'!BR369,'raw data'!BX369)</f>
        <v>2.8063333333333333</v>
      </c>
      <c r="AM69" s="2">
        <f>STDEV('raw data'!BL369,'raw data'!BR369,'raw data'!BX369)</f>
        <v>3.8940124978398986E-2</v>
      </c>
      <c r="AN69" s="2"/>
      <c r="AO69" s="2">
        <f>AVERAGE('raw data'!J469,'raw data'!P469,'raw data'!V469)</f>
        <v>1.531666666666667</v>
      </c>
      <c r="AP69" s="2">
        <f>STDEV('raw data'!J469,'raw data'!P469,'raw data'!V469)</f>
        <v>3.3857544703261321E-2</v>
      </c>
      <c r="AQ69" s="2">
        <f>AVERAGE('raw data'!AB469,'raw data'!AH469,'raw data'!AN469)</f>
        <v>2.1613333333333333</v>
      </c>
      <c r="AR69" s="2">
        <f>STDEV('raw data'!AB469,'raw data'!AH469,'raw data'!AN469)</f>
        <v>3.2393414968683483E-2</v>
      </c>
      <c r="AS69" s="2">
        <f>AVERAGE('raw data'!AT469,'raw data'!AZ469,'raw data'!BF469)</f>
        <v>2.6876666666666669</v>
      </c>
      <c r="AT69" s="2">
        <f>STDEV('raw data'!AT469,'raw data'!AZ469,'raw data'!BF469)</f>
        <v>5.0123181596276822E-2</v>
      </c>
      <c r="AU69" s="2">
        <f>AVERAGE('raw data'!BL469,'raw data'!BR469,'raw data'!BX469)</f>
        <v>2.7550000000000003</v>
      </c>
      <c r="AV69" s="2">
        <f>STDEV('raw data'!BL469,'raw data'!BR469,'raw data'!BX469)</f>
        <v>2.2538855339169252E-2</v>
      </c>
      <c r="AW69" s="2"/>
      <c r="AX69" s="2"/>
      <c r="AY69" s="13">
        <f t="shared" si="80"/>
        <v>3.3666666666666734E-2</v>
      </c>
      <c r="AZ69" s="14">
        <f t="shared" si="81"/>
        <v>8.1880187983006059E-2</v>
      </c>
      <c r="BA69" s="13">
        <f t="shared" si="82"/>
        <v>1.8166666666666664E-2</v>
      </c>
      <c r="BB69" s="14">
        <f t="shared" si="83"/>
        <v>7.230233494942892E-2</v>
      </c>
      <c r="BC69" s="13">
        <f t="shared" si="84"/>
        <v>-3.9666666666665851E-2</v>
      </c>
      <c r="BD69" s="14">
        <f t="shared" si="85"/>
        <v>4.6599458536215332E-2</v>
      </c>
      <c r="BE69" s="13">
        <f t="shared" si="86"/>
        <v>-4.3333333333333002E-3</v>
      </c>
      <c r="BF69" s="14">
        <f t="shared" si="87"/>
        <v>7.6160041758920743E-2</v>
      </c>
      <c r="BH69" s="13">
        <f t="shared" si="88"/>
        <v>5.699999999999994E-2</v>
      </c>
      <c r="BI69" s="14">
        <f t="shared" si="89"/>
        <v>0.12048853763835102</v>
      </c>
      <c r="BJ69" s="13">
        <f t="shared" si="90"/>
        <v>2.5333333333332764E-2</v>
      </c>
      <c r="BK69" s="14">
        <f t="shared" si="91"/>
        <v>7.2935704677413227E-2</v>
      </c>
      <c r="BL69" s="13">
        <f t="shared" si="92"/>
        <v>3.8333333333332664E-2</v>
      </c>
      <c r="BM69" s="14">
        <f t="shared" si="93"/>
        <v>7.8361976394148269E-2</v>
      </c>
      <c r="BN69" s="13">
        <f t="shared" si="94"/>
        <v>1.2000000000000011E-2</v>
      </c>
      <c r="BO69" s="14">
        <f t="shared" si="95"/>
        <v>6.541747323617278E-2</v>
      </c>
      <c r="BP69" s="13"/>
      <c r="BQ69" s="13">
        <f>N69-AF69</f>
        <v>0.10366666666666657</v>
      </c>
      <c r="BR69" s="14">
        <f>O69+AG69</f>
        <v>0.12516582837326695</v>
      </c>
      <c r="BS69" s="13">
        <f>P69-AH69</f>
        <v>7.9999999999999627E-2</v>
      </c>
      <c r="BT69" s="14">
        <f>Q69+AI69</f>
        <v>7.4300876931591334E-2</v>
      </c>
      <c r="BU69" s="13">
        <f>R69-AJ69</f>
        <v>4.3999999999999151E-2</v>
      </c>
      <c r="BV69" s="14">
        <f>S69+AK69</f>
        <v>3.1637369989509792E-2</v>
      </c>
      <c r="BW69" s="13">
        <f>T69-AL69</f>
        <v>1.000000000000334E-3</v>
      </c>
      <c r="BX69" s="14">
        <f>U69+AM69</f>
        <v>6.7529167168254467E-2</v>
      </c>
      <c r="BZ69" s="13">
        <f t="shared" si="96"/>
        <v>0.13166666666666638</v>
      </c>
      <c r="CA69" s="14">
        <f t="shared" si="97"/>
        <v>0.1018452886968175</v>
      </c>
      <c r="CB69" s="13">
        <f t="shared" si="98"/>
        <v>8.9999999999999858E-2</v>
      </c>
      <c r="CC69" s="14">
        <f t="shared" si="99"/>
        <v>7.1461731202344558E-2</v>
      </c>
      <c r="CD69" s="13">
        <f t="shared" si="100"/>
        <v>8.2333333333332703E-2</v>
      </c>
      <c r="CE69" s="14">
        <f t="shared" si="101"/>
        <v>7.4760551585786622E-2</v>
      </c>
      <c r="CF69" s="13">
        <f t="shared" si="102"/>
        <v>5.2333333333333343E-2</v>
      </c>
      <c r="CG69" s="14">
        <f t="shared" si="103"/>
        <v>5.1127897529024725E-2</v>
      </c>
      <c r="CI69" s="13">
        <f t="shared" si="104"/>
        <v>7.4666666666666437E-2</v>
      </c>
      <c r="CJ69" s="14">
        <f t="shared" si="105"/>
        <v>8.6358338348056174E-2</v>
      </c>
      <c r="CK69" s="13">
        <f t="shared" si="106"/>
        <v>6.4666666666667094E-2</v>
      </c>
      <c r="CL69" s="14">
        <f t="shared" si="107"/>
        <v>6.6260803412435648E-2</v>
      </c>
      <c r="CM69" s="13">
        <f t="shared" si="108"/>
        <v>4.4000000000000039E-2</v>
      </c>
      <c r="CN69" s="14">
        <f t="shared" si="109"/>
        <v>0.10384778800091529</v>
      </c>
      <c r="CO69" s="13">
        <f t="shared" si="110"/>
        <v>4.0333333333333332E-2</v>
      </c>
      <c r="CP69" s="14">
        <f t="shared" si="111"/>
        <v>5.9367286385486565E-2</v>
      </c>
      <c r="CR69" s="13">
        <f t="shared" si="112"/>
        <v>2.7999999999999803E-2</v>
      </c>
      <c r="CS69" s="14">
        <f t="shared" si="113"/>
        <v>9.1035629082972094E-2</v>
      </c>
      <c r="CT69" s="13">
        <f t="shared" si="114"/>
        <v>1.0000000000000231E-2</v>
      </c>
      <c r="CU69" s="14">
        <f t="shared" si="115"/>
        <v>6.7625975666613741E-2</v>
      </c>
      <c r="CV69" s="13">
        <f t="shared" si="116"/>
        <v>3.8333333333333552E-2</v>
      </c>
      <c r="CW69" s="14">
        <f t="shared" si="117"/>
        <v>5.7123181596276815E-2</v>
      </c>
      <c r="CX69" s="13">
        <f t="shared" si="118"/>
        <v>5.1333333333333009E-2</v>
      </c>
      <c r="CY69" s="14">
        <f t="shared" si="119"/>
        <v>6.1478980317568238E-2</v>
      </c>
    </row>
    <row r="70" spans="1:103" x14ac:dyDescent="0.25">
      <c r="A70" s="4">
        <v>515</v>
      </c>
      <c r="B70" s="4">
        <v>524</v>
      </c>
      <c r="C70" s="4" t="s">
        <v>90</v>
      </c>
      <c r="D70" s="2"/>
      <c r="E70" s="2">
        <f>AVERAGE('raw data'!J70,'raw data'!P70,'raw data'!V70)</f>
        <v>1.7083333333333333</v>
      </c>
      <c r="F70" s="2">
        <f>STDEV('raw data'!J70,'raw data'!P70,'raw data'!V70)</f>
        <v>3.1895663237081859E-2</v>
      </c>
      <c r="G70" s="2">
        <f>AVERAGE('raw data'!AB70,'raw data'!AH70,'raw data'!AN70)</f>
        <v>2.5060000000000002</v>
      </c>
      <c r="H70" s="2">
        <f>STDEV('raw data'!AB70,'raw data'!AH70,'raw data'!AN70)</f>
        <v>3.111269837220812E-2</v>
      </c>
      <c r="I70" s="2">
        <f>AVERAGE('raw data'!AT70,'raw data'!AZ70,'raw data'!BF70)</f>
        <v>3.0053333333333332</v>
      </c>
      <c r="J70" s="2">
        <f>STDEV('raw data'!AT70,'raw data'!AZ70,'raw data'!BF70)</f>
        <v>2.7790885796126243E-2</v>
      </c>
      <c r="K70" s="2">
        <f>AVERAGE('raw data'!BL70,'raw data'!BR70,'raw data'!BX70)</f>
        <v>3.0973333333333333</v>
      </c>
      <c r="L70" s="2">
        <f>STDEV('raw data'!BL70,'raw data'!BR70,'raw data'!BX70)</f>
        <v>6.1010927982889471E-2</v>
      </c>
      <c r="M70" s="2"/>
      <c r="N70" s="2">
        <f>AVERAGE('raw data'!J170,'raw data'!P170,'raw data'!V170)</f>
        <v>1.6756666666666666</v>
      </c>
      <c r="O70" s="2">
        <f>STDEV('raw data'!J170,'raw data'!P170,'raw data'!V170)</f>
        <v>6.6493107412222363E-2</v>
      </c>
      <c r="P70" s="2">
        <f>AVERAGE('raw data'!AB170,'raw data'!AH170,'raw data'!AN170)</f>
        <v>2.468</v>
      </c>
      <c r="Q70" s="2">
        <f>STDEV('raw data'!AB170,'raw data'!AH170,'raw data'!AN170)</f>
        <v>2.8583211855912831E-2</v>
      </c>
      <c r="R70" s="2">
        <f>AVERAGE('raw data'!AT170,'raw data'!AZ170,'raw data'!BF170)</f>
        <v>3.0533333333333332</v>
      </c>
      <c r="S70" s="2">
        <f>STDEV('raw data'!AT170,'raw data'!AZ170,'raw data'!BF170)</f>
        <v>4.4060564378288855E-2</v>
      </c>
      <c r="T70" s="2">
        <f>AVERAGE('raw data'!BL170,'raw data'!BR170,'raw data'!BX170)</f>
        <v>3.095333333333333</v>
      </c>
      <c r="U70" s="2">
        <f>STDEV('raw data'!BL170,'raw data'!BR170,'raw data'!BX170)</f>
        <v>3.2347076117221568E-2</v>
      </c>
      <c r="V70" s="2"/>
      <c r="W70" s="2">
        <f>AVERAGE('raw data'!J270,'raw data'!P270,'raw data'!V270)</f>
        <v>1.6059999999999999</v>
      </c>
      <c r="X70" s="2">
        <f>STDEV('raw data'!J270,'raw data'!P270,'raw data'!V270)</f>
        <v>4.3554563480765182E-2</v>
      </c>
      <c r="Y70" s="2">
        <f>AVERAGE('raw data'!AB270,'raw data'!AH270,'raw data'!AN270)</f>
        <v>2.4586666666666663</v>
      </c>
      <c r="Z70" s="2">
        <f>STDEV('raw data'!AB270,'raw data'!AH270,'raw data'!AN270)</f>
        <v>3.7607623340665086E-2</v>
      </c>
      <c r="AA70" s="2">
        <f>AVERAGE('raw data'!AT270,'raw data'!AZ270,'raw data'!BF270)</f>
        <v>3.0186666666666664</v>
      </c>
      <c r="AB70" s="2">
        <f>STDEV('raw data'!AT270,'raw data'!AZ270,'raw data'!BF270)</f>
        <v>7.3595742630489971E-2</v>
      </c>
      <c r="AC70" s="2">
        <f>AVERAGE('raw data'!BL270,'raw data'!BR270,'raw data'!BX270)</f>
        <v>3.0756666666666668</v>
      </c>
      <c r="AD70" s="2">
        <f>STDEV('raw data'!BL270,'raw data'!BR270,'raw data'!BX270)</f>
        <v>4.2723919920032299E-2</v>
      </c>
      <c r="AE70" s="2"/>
      <c r="AF70" s="2">
        <f>AVERAGE('raw data'!J370,'raw data'!P370,'raw data'!V370)</f>
        <v>1.5643333333333336</v>
      </c>
      <c r="AG70" s="2">
        <f>STDEV('raw data'!J370,'raw data'!P370,'raw data'!V370)</f>
        <v>3.3501243758005977E-2</v>
      </c>
      <c r="AH70" s="2">
        <f>AVERAGE('raw data'!AB370,'raw data'!AH370,'raw data'!AN370)</f>
        <v>2.4026666666666667</v>
      </c>
      <c r="AI70" s="2">
        <f>STDEV('raw data'!AB370,'raw data'!AH370,'raw data'!AN370)</f>
        <v>4.38786204584116E-2</v>
      </c>
      <c r="AJ70" s="2">
        <f>AVERAGE('raw data'!AT370,'raw data'!AZ370,'raw data'!BF370)</f>
        <v>3.0126666666666666</v>
      </c>
      <c r="AK70" s="2">
        <f>STDEV('raw data'!AT370,'raw data'!AZ370,'raw data'!BF370)</f>
        <v>2.0550750189064423E-2</v>
      </c>
      <c r="AL70" s="2">
        <f>AVERAGE('raw data'!BL370,'raw data'!BR370,'raw data'!BX370)</f>
        <v>3.0956666666666668</v>
      </c>
      <c r="AM70" s="2">
        <f>STDEV('raw data'!BL370,'raw data'!BR370,'raw data'!BX370)</f>
        <v>4.315476026272589E-2</v>
      </c>
      <c r="AN70" s="2"/>
      <c r="AO70" s="2">
        <f>AVERAGE('raw data'!J470,'raw data'!P470,'raw data'!V470)</f>
        <v>1.5483333333333331</v>
      </c>
      <c r="AP70" s="2">
        <f>STDEV('raw data'!J470,'raw data'!P470,'raw data'!V470)</f>
        <v>1.6165807537309534E-2</v>
      </c>
      <c r="AQ70" s="2">
        <f>AVERAGE('raw data'!AB470,'raw data'!AH470,'raw data'!AN470)</f>
        <v>2.3990000000000005</v>
      </c>
      <c r="AR70" s="2">
        <f>STDEV('raw data'!AB470,'raw data'!AH470,'raw data'!AN470)</f>
        <v>4.0853396431631134E-2</v>
      </c>
      <c r="AS70" s="2">
        <f>AVERAGE('raw data'!AT470,'raw data'!AZ470,'raw data'!BF470)</f>
        <v>2.9696666666666665</v>
      </c>
      <c r="AT70" s="2">
        <f>STDEV('raw data'!AT470,'raw data'!AZ470,'raw data'!BF470)</f>
        <v>7.7216146843346947E-2</v>
      </c>
      <c r="AU70" s="2">
        <f>AVERAGE('raw data'!BL470,'raw data'!BR470,'raw data'!BX470)</f>
        <v>3.0293333333333337</v>
      </c>
      <c r="AV70" s="2">
        <f>STDEV('raw data'!BL470,'raw data'!BR470,'raw data'!BX470)</f>
        <v>3.9310727967481418E-2</v>
      </c>
      <c r="AW70" s="2"/>
      <c r="AX70" s="2"/>
      <c r="AY70" s="13">
        <f t="shared" si="80"/>
        <v>3.2666666666666622E-2</v>
      </c>
      <c r="AZ70" s="14">
        <f t="shared" si="81"/>
        <v>9.8388770649304222E-2</v>
      </c>
      <c r="BA70" s="13">
        <f t="shared" si="82"/>
        <v>3.8000000000000256E-2</v>
      </c>
      <c r="BB70" s="14">
        <f t="shared" si="83"/>
        <v>5.9695910228120951E-2</v>
      </c>
      <c r="BC70" s="13">
        <f t="shared" si="84"/>
        <v>-4.8000000000000043E-2</v>
      </c>
      <c r="BD70" s="14">
        <f t="shared" si="85"/>
        <v>7.1851450174415105E-2</v>
      </c>
      <c r="BE70" s="13">
        <f t="shared" si="86"/>
        <v>2.0000000000002238E-3</v>
      </c>
      <c r="BF70" s="14">
        <f t="shared" si="87"/>
        <v>9.3358004100111039E-2</v>
      </c>
      <c r="BH70" s="13">
        <f t="shared" si="88"/>
        <v>6.9666666666666766E-2</v>
      </c>
      <c r="BI70" s="14">
        <f t="shared" si="89"/>
        <v>0.11004767089298755</v>
      </c>
      <c r="BJ70" s="13">
        <f t="shared" si="90"/>
        <v>9.3333333333336377E-3</v>
      </c>
      <c r="BK70" s="14">
        <f t="shared" si="91"/>
        <v>6.6190835196577924E-2</v>
      </c>
      <c r="BL70" s="13">
        <f t="shared" si="92"/>
        <v>3.4666666666666845E-2</v>
      </c>
      <c r="BM70" s="14">
        <f t="shared" si="93"/>
        <v>0.11765630700877883</v>
      </c>
      <c r="BN70" s="13">
        <f t="shared" si="94"/>
        <v>1.9666666666666277E-2</v>
      </c>
      <c r="BO70" s="14">
        <f t="shared" si="95"/>
        <v>7.5070996037253868E-2</v>
      </c>
      <c r="BP70" s="13"/>
      <c r="BQ70" s="13">
        <f>N70-AF70</f>
        <v>0.11133333333333306</v>
      </c>
      <c r="BR70" s="14">
        <f>O70+AG70</f>
        <v>9.9994351170228341E-2</v>
      </c>
      <c r="BS70" s="13">
        <f>P70-AH70</f>
        <v>6.5333333333333243E-2</v>
      </c>
      <c r="BT70" s="14">
        <f>Q70+AI70</f>
        <v>7.2461832314324431E-2</v>
      </c>
      <c r="BU70" s="13">
        <f>R70-AJ70</f>
        <v>4.0666666666666629E-2</v>
      </c>
      <c r="BV70" s="14">
        <f>S70+AK70</f>
        <v>6.4611314567353278E-2</v>
      </c>
      <c r="BW70" s="13">
        <f>T70-AL70</f>
        <v>-3.3333333333374071E-4</v>
      </c>
      <c r="BX70" s="14">
        <f>U70+AM70</f>
        <v>7.5501836379947451E-2</v>
      </c>
      <c r="BZ70" s="13">
        <f t="shared" si="96"/>
        <v>0.12733333333333352</v>
      </c>
      <c r="CA70" s="14">
        <f t="shared" si="97"/>
        <v>8.2658914949531898E-2</v>
      </c>
      <c r="CB70" s="13">
        <f t="shared" si="98"/>
        <v>6.8999999999999506E-2</v>
      </c>
      <c r="CC70" s="14">
        <f t="shared" si="99"/>
        <v>6.9436608287543972E-2</v>
      </c>
      <c r="CD70" s="13">
        <f t="shared" si="100"/>
        <v>8.3666666666666778E-2</v>
      </c>
      <c r="CE70" s="14">
        <f t="shared" si="101"/>
        <v>0.1212767112216358</v>
      </c>
      <c r="CF70" s="13">
        <f t="shared" si="102"/>
        <v>6.5999999999999392E-2</v>
      </c>
      <c r="CG70" s="14">
        <f t="shared" si="103"/>
        <v>7.1657804084702986E-2</v>
      </c>
      <c r="CI70" s="13">
        <f t="shared" si="104"/>
        <v>5.7666666666666755E-2</v>
      </c>
      <c r="CJ70" s="14">
        <f t="shared" si="105"/>
        <v>5.9720371018074717E-2</v>
      </c>
      <c r="CK70" s="13">
        <f t="shared" si="106"/>
        <v>5.9666666666665868E-2</v>
      </c>
      <c r="CL70" s="14">
        <f t="shared" si="107"/>
        <v>7.846101977229622E-2</v>
      </c>
      <c r="CM70" s="13">
        <f t="shared" si="108"/>
        <v>4.8999999999999932E-2</v>
      </c>
      <c r="CN70" s="14">
        <f t="shared" si="109"/>
        <v>0.15081188947383692</v>
      </c>
      <c r="CO70" s="13">
        <f t="shared" si="110"/>
        <v>4.6333333333333115E-2</v>
      </c>
      <c r="CP70" s="14">
        <f t="shared" si="111"/>
        <v>8.2034647887513718E-2</v>
      </c>
      <c r="CR70" s="13">
        <f t="shared" si="112"/>
        <v>1.6000000000000458E-2</v>
      </c>
      <c r="CS70" s="14">
        <f t="shared" si="113"/>
        <v>4.9667051295315512E-2</v>
      </c>
      <c r="CT70" s="13">
        <f t="shared" si="114"/>
        <v>3.6666666666662628E-3</v>
      </c>
      <c r="CU70" s="14">
        <f t="shared" si="115"/>
        <v>8.4732016890042727E-2</v>
      </c>
      <c r="CV70" s="13">
        <f t="shared" si="116"/>
        <v>4.3000000000000149E-2</v>
      </c>
      <c r="CW70" s="14">
        <f t="shared" si="117"/>
        <v>9.7766897032411371E-2</v>
      </c>
      <c r="CX70" s="13">
        <f t="shared" si="118"/>
        <v>6.6333333333333133E-2</v>
      </c>
      <c r="CY70" s="14">
        <f t="shared" si="119"/>
        <v>8.2465488230207301E-2</v>
      </c>
    </row>
    <row r="71" spans="1:103" x14ac:dyDescent="0.25">
      <c r="A71" s="4">
        <v>529</v>
      </c>
      <c r="B71" s="4">
        <v>538</v>
      </c>
      <c r="C71" s="4" t="s">
        <v>91</v>
      </c>
      <c r="D71" s="2"/>
      <c r="E71" s="2">
        <f>AVERAGE('raw data'!J71,'raw data'!P71,'raw data'!V71)</f>
        <v>3.5666666666666666E-2</v>
      </c>
      <c r="F71" s="2">
        <f>STDEV('raw data'!J71,'raw data'!P71,'raw data'!V71)</f>
        <v>1.7009801096230775E-2</v>
      </c>
      <c r="G71" s="2">
        <f>AVERAGE('raw data'!AB71,'raw data'!AH71,'raw data'!AN71)</f>
        <v>8.0500000000000002E-2</v>
      </c>
      <c r="H71" s="2">
        <f>STDEV('raw data'!AB71,'raw data'!AH71,'raw data'!AN71)</f>
        <v>3.5355339059327407E-3</v>
      </c>
      <c r="I71" s="2">
        <f>AVERAGE('raw data'!AT71,'raw data'!AZ71,'raw data'!BF71)</f>
        <v>0.41899999999999998</v>
      </c>
      <c r="J71" s="2">
        <f>STDEV('raw data'!AT71,'raw data'!AZ71,'raw data'!BF71)</f>
        <v>2.8160255680657442E-2</v>
      </c>
      <c r="K71" s="2">
        <f>AVERAGE('raw data'!BL71,'raw data'!BR71,'raw data'!BX71)</f>
        <v>0.91866666666666663</v>
      </c>
      <c r="L71" s="2">
        <f>STDEV('raw data'!BL71,'raw data'!BR71,'raw data'!BX71)</f>
        <v>4.6500896048714289E-2</v>
      </c>
      <c r="M71" s="2"/>
      <c r="N71" s="2">
        <f>AVERAGE('raw data'!J171,'raw data'!P171,'raw data'!V171)</f>
        <v>3.6999999999999998E-2</v>
      </c>
      <c r="O71" s="2">
        <f>STDEV('raw data'!J171,'raw data'!P171,'raw data'!V171)</f>
        <v>1.0148891565092209E-2</v>
      </c>
      <c r="P71" s="2">
        <f>AVERAGE('raw data'!AB171,'raw data'!AH171,'raw data'!AN171)</f>
        <v>9.1666666666666674E-2</v>
      </c>
      <c r="Q71" s="2">
        <f>STDEV('raw data'!AB171,'raw data'!AH171,'raw data'!AN171)</f>
        <v>1.7243356208503372E-2</v>
      </c>
      <c r="R71" s="2">
        <f>AVERAGE('raw data'!AT171,'raw data'!AZ171,'raw data'!BF171)</f>
        <v>0.40300000000000002</v>
      </c>
      <c r="S71" s="2">
        <f>STDEV('raw data'!AT171,'raw data'!AZ171,'raw data'!BF171)</f>
        <v>6.9999999999999871E-3</v>
      </c>
      <c r="T71" s="2">
        <f>AVERAGE('raw data'!BL171,'raw data'!BR171,'raw data'!BX171)</f>
        <v>0.95199999999999996</v>
      </c>
      <c r="U71" s="2">
        <f>STDEV('raw data'!BL171,'raw data'!BR171,'raw data'!BX171)</f>
        <v>3.5552777669262341E-2</v>
      </c>
      <c r="V71" s="2"/>
      <c r="W71" s="2">
        <f>AVERAGE('raw data'!J271,'raw data'!P271,'raw data'!V271)</f>
        <v>4.1000000000000002E-2</v>
      </c>
      <c r="X71" s="2">
        <f>STDEV('raw data'!J271,'raw data'!P271,'raw data'!V271)</f>
        <v>1.0000000000000009E-3</v>
      </c>
      <c r="Y71" s="2">
        <f>AVERAGE('raw data'!AB271,'raw data'!AH271,'raw data'!AN271)</f>
        <v>7.2999999999999995E-2</v>
      </c>
      <c r="Z71" s="2">
        <f>STDEV('raw data'!AB271,'raw data'!AH271,'raw data'!AN271)</f>
        <v>1.7521415467935279E-2</v>
      </c>
      <c r="AA71" s="2">
        <f>AVERAGE('raw data'!AT271,'raw data'!AZ271,'raw data'!BF271)</f>
        <v>0.38999999999999996</v>
      </c>
      <c r="AB71" s="2">
        <f>STDEV('raw data'!AT271,'raw data'!AZ271,'raw data'!BF271)</f>
        <v>4.2508822613664572E-2</v>
      </c>
      <c r="AC71" s="2">
        <f>AVERAGE('raw data'!BL271,'raw data'!BR271,'raw data'!BX271)</f>
        <v>0.92133333333333323</v>
      </c>
      <c r="AD71" s="2">
        <f>STDEV('raw data'!BL271,'raw data'!BR271,'raw data'!BX271)</f>
        <v>3.2532035493238534E-2</v>
      </c>
      <c r="AE71" s="2"/>
      <c r="AF71" s="2">
        <f>AVERAGE('raw data'!J371,'raw data'!P371,'raw data'!V371)</f>
        <v>3.5000000000000003E-2</v>
      </c>
      <c r="AG71" s="2">
        <f>STDEV('raw data'!J371,'raw data'!P371,'raw data'!V371)</f>
        <v>5.1961524227066326E-3</v>
      </c>
      <c r="AH71" s="2">
        <f>AVERAGE('raw data'!AB371,'raw data'!AH371,'raw data'!AN371)</f>
        <v>8.7666666666666671E-2</v>
      </c>
      <c r="AI71" s="2">
        <f>STDEV('raw data'!AB371,'raw data'!AH371,'raw data'!AN371)</f>
        <v>7.2341781380702332E-3</v>
      </c>
      <c r="AJ71" s="2">
        <f>AVERAGE('raw data'!AT371,'raw data'!AZ371,'raw data'!BF371)</f>
        <v>0.4326666666666667</v>
      </c>
      <c r="AK71" s="2">
        <f>STDEV('raw data'!AT371,'raw data'!AZ371,'raw data'!BF371)</f>
        <v>1.0214368964029717E-2</v>
      </c>
      <c r="AL71" s="2">
        <f>AVERAGE('raw data'!BL371,'raw data'!BR371,'raw data'!BX371)</f>
        <v>0.97433333333333338</v>
      </c>
      <c r="AM71" s="2">
        <f>STDEV('raw data'!BL371,'raw data'!BR371,'raw data'!BX371)</f>
        <v>4.9328828623162518E-3</v>
      </c>
      <c r="AN71" s="2"/>
      <c r="AO71" s="2">
        <f>AVERAGE('raw data'!J471,'raw data'!P471,'raw data'!V471)</f>
        <v>7.2999999999999995E-2</v>
      </c>
      <c r="AP71" s="2">
        <f>STDEV('raw data'!J471,'raw data'!P471,'raw data'!V471)</f>
        <v>4.0000000000000029E-2</v>
      </c>
      <c r="AQ71" s="2">
        <f>AVERAGE('raw data'!AB471,'raw data'!AH471,'raw data'!AN471)</f>
        <v>9.5666666666666664E-2</v>
      </c>
      <c r="AR71" s="2">
        <f>STDEV('raw data'!AB471,'raw data'!AH471,'raw data'!AN471)</f>
        <v>1.2741009902410946E-2</v>
      </c>
      <c r="AS71" s="2">
        <f>AVERAGE('raw data'!AT471,'raw data'!AZ471,'raw data'!BF471)</f>
        <v>0.39100000000000001</v>
      </c>
      <c r="AT71" s="2">
        <f>STDEV('raw data'!AT471,'raw data'!AZ471,'raw data'!BF471)</f>
        <v>2.2869193252058533E-2</v>
      </c>
      <c r="AU71" s="2">
        <f>AVERAGE('raw data'!BL471,'raw data'!BR471,'raw data'!BX471)</f>
        <v>0.96633333333333338</v>
      </c>
      <c r="AV71" s="2">
        <f>STDEV('raw data'!BL471,'raw data'!BR471,'raw data'!BX471)</f>
        <v>6.7987743993556185E-2</v>
      </c>
      <c r="AW71" s="2"/>
      <c r="AX71" s="2"/>
      <c r="AY71" s="13">
        <f t="shared" si="80"/>
        <v>-1.3333333333333322E-3</v>
      </c>
      <c r="AZ71" s="14">
        <f t="shared" si="81"/>
        <v>2.7158692661322984E-2</v>
      </c>
      <c r="BA71" s="13">
        <f t="shared" si="82"/>
        <v>-1.1166666666666672E-2</v>
      </c>
      <c r="BB71" s="14">
        <f t="shared" si="83"/>
        <v>2.0778890114436115E-2</v>
      </c>
      <c r="BC71" s="13">
        <f t="shared" si="84"/>
        <v>1.5999999999999959E-2</v>
      </c>
      <c r="BD71" s="14">
        <f t="shared" si="85"/>
        <v>3.5160255680657428E-2</v>
      </c>
      <c r="BE71" s="13">
        <f t="shared" si="86"/>
        <v>-3.3333333333333326E-2</v>
      </c>
      <c r="BF71" s="14">
        <f t="shared" si="87"/>
        <v>8.205367371797663E-2</v>
      </c>
      <c r="BH71" s="13">
        <f t="shared" si="88"/>
        <v>-4.0000000000000036E-3</v>
      </c>
      <c r="BI71" s="14">
        <f t="shared" si="89"/>
        <v>1.114889156509221E-2</v>
      </c>
      <c r="BJ71" s="13">
        <f t="shared" si="90"/>
        <v>1.8666666666666679E-2</v>
      </c>
      <c r="BK71" s="14">
        <f t="shared" si="91"/>
        <v>3.4764771676438655E-2</v>
      </c>
      <c r="BL71" s="13">
        <f t="shared" si="92"/>
        <v>1.3000000000000067E-2</v>
      </c>
      <c r="BM71" s="14">
        <f t="shared" si="93"/>
        <v>4.9508822613664558E-2</v>
      </c>
      <c r="BN71" s="13">
        <f t="shared" si="94"/>
        <v>3.0666666666666731E-2</v>
      </c>
      <c r="BO71" s="14">
        <f t="shared" si="95"/>
        <v>6.8084813162500868E-2</v>
      </c>
      <c r="BP71" s="13"/>
      <c r="BQ71" s="13">
        <f>N71-AF71</f>
        <v>1.9999999999999948E-3</v>
      </c>
      <c r="BR71" s="14">
        <f>O71+AG71</f>
        <v>1.5345043987798842E-2</v>
      </c>
      <c r="BS71" s="13">
        <f>P71-AH71</f>
        <v>4.0000000000000036E-3</v>
      </c>
      <c r="BT71" s="14">
        <f>Q71+AI71</f>
        <v>2.4477534346573605E-2</v>
      </c>
      <c r="BU71" s="13">
        <f>R71-AJ71</f>
        <v>-2.9666666666666675E-2</v>
      </c>
      <c r="BV71" s="14">
        <f>S71+AK71</f>
        <v>1.7214368964029704E-2</v>
      </c>
      <c r="BW71" s="13">
        <f>T71-AL71</f>
        <v>-2.2333333333333427E-2</v>
      </c>
      <c r="BX71" s="14">
        <f>U71+AM71</f>
        <v>4.0485660531578593E-2</v>
      </c>
      <c r="BZ71" s="13">
        <f t="shared" si="96"/>
        <v>-3.5999999999999997E-2</v>
      </c>
      <c r="CA71" s="14">
        <f t="shared" si="97"/>
        <v>5.0148891565092238E-2</v>
      </c>
      <c r="CB71" s="13">
        <f t="shared" si="98"/>
        <v>-3.9999999999999897E-3</v>
      </c>
      <c r="CC71" s="14">
        <f t="shared" si="99"/>
        <v>2.9984366110914318E-2</v>
      </c>
      <c r="CD71" s="13">
        <f t="shared" si="100"/>
        <v>1.2000000000000011E-2</v>
      </c>
      <c r="CE71" s="14">
        <f t="shared" si="101"/>
        <v>2.9869193252058522E-2</v>
      </c>
      <c r="CF71" s="13">
        <f t="shared" si="102"/>
        <v>-1.433333333333342E-2</v>
      </c>
      <c r="CG71" s="14">
        <f t="shared" si="103"/>
        <v>0.10354052166281852</v>
      </c>
      <c r="CI71" s="13">
        <f t="shared" si="104"/>
        <v>-3.1999999999999994E-2</v>
      </c>
      <c r="CJ71" s="14">
        <f t="shared" si="105"/>
        <v>4.1000000000000029E-2</v>
      </c>
      <c r="CK71" s="13">
        <f t="shared" si="106"/>
        <v>-2.2666666666666668E-2</v>
      </c>
      <c r="CL71" s="14">
        <f t="shared" si="107"/>
        <v>3.0262425370346225E-2</v>
      </c>
      <c r="CM71" s="13">
        <f t="shared" si="108"/>
        <v>-1.0000000000000564E-3</v>
      </c>
      <c r="CN71" s="14">
        <f t="shared" si="109"/>
        <v>6.5378015865723102E-2</v>
      </c>
      <c r="CO71" s="13">
        <f t="shared" si="110"/>
        <v>-4.5000000000000151E-2</v>
      </c>
      <c r="CP71" s="14">
        <f t="shared" si="111"/>
        <v>0.10051977948679472</v>
      </c>
      <c r="CR71" s="13">
        <f t="shared" si="112"/>
        <v>-3.7999999999999992E-2</v>
      </c>
      <c r="CS71" s="14">
        <f t="shared" si="113"/>
        <v>4.5196152422706665E-2</v>
      </c>
      <c r="CT71" s="13">
        <f t="shared" si="114"/>
        <v>-7.9999999999999932E-3</v>
      </c>
      <c r="CU71" s="14">
        <f t="shared" si="115"/>
        <v>1.9975188040481179E-2</v>
      </c>
      <c r="CV71" s="13">
        <f t="shared" si="116"/>
        <v>4.1666666666666685E-2</v>
      </c>
      <c r="CW71" s="14">
        <f t="shared" si="117"/>
        <v>3.3083562216088248E-2</v>
      </c>
      <c r="CX71" s="13">
        <f t="shared" si="118"/>
        <v>8.0000000000000071E-3</v>
      </c>
      <c r="CY71" s="14">
        <f t="shared" si="119"/>
        <v>7.2920626855872431E-2</v>
      </c>
    </row>
    <row r="72" spans="1:103" x14ac:dyDescent="0.25">
      <c r="A72" s="4">
        <v>529</v>
      </c>
      <c r="B72" s="4">
        <v>539</v>
      </c>
      <c r="C72" s="4" t="s">
        <v>92</v>
      </c>
      <c r="D72" s="2"/>
      <c r="E72" s="2">
        <f>AVERAGE('raw data'!J72,'raw data'!P72,'raw data'!V72)</f>
        <v>5.3999999999999992E-2</v>
      </c>
      <c r="F72" s="2">
        <f>STDEV('raw data'!J72,'raw data'!P72,'raw data'!V72)</f>
        <v>2.137755832643199E-2</v>
      </c>
      <c r="G72" s="2">
        <f>AVERAGE('raw data'!AB72,'raw data'!AH72,'raw data'!AN72)</f>
        <v>9.0999999999999998E-2</v>
      </c>
      <c r="H72" s="2">
        <f>STDEV('raw data'!AB72,'raw data'!AH72,'raw data'!AN72)</f>
        <v>8.485281374238568E-3</v>
      </c>
      <c r="I72" s="2">
        <f>AVERAGE('raw data'!AT72,'raw data'!AZ72,'raw data'!BF72)</f>
        <v>0.40333333333333332</v>
      </c>
      <c r="J72" s="2">
        <f>STDEV('raw data'!AT72,'raw data'!AZ72,'raw data'!BF72)</f>
        <v>1.2013880860626717E-2</v>
      </c>
      <c r="K72" s="2">
        <f>AVERAGE('raw data'!BL72,'raw data'!BR72,'raw data'!BX72)</f>
        <v>0.89666666666666661</v>
      </c>
      <c r="L72" s="2">
        <f>STDEV('raw data'!BL72,'raw data'!BR72,'raw data'!BX72)</f>
        <v>3.7313983080520037E-2</v>
      </c>
      <c r="M72" s="2"/>
      <c r="N72" s="2">
        <f>AVERAGE('raw data'!J172,'raw data'!P172,'raw data'!V172)</f>
        <v>4.4000000000000004E-2</v>
      </c>
      <c r="O72" s="2">
        <f>STDEV('raw data'!J172,'raw data'!P172,'raw data'!V172)</f>
        <v>1.0816653826391943E-2</v>
      </c>
      <c r="P72" s="2">
        <f>AVERAGE('raw data'!AB172,'raw data'!AH172,'raw data'!AN172)</f>
        <v>8.7666666666666671E-2</v>
      </c>
      <c r="Q72" s="2">
        <f>STDEV('raw data'!AB172,'raw data'!AH172,'raw data'!AN172)</f>
        <v>1.3203534880225585E-2</v>
      </c>
      <c r="R72" s="2">
        <f>AVERAGE('raw data'!AT172,'raw data'!AZ172,'raw data'!BF172)</f>
        <v>0.37333333333333335</v>
      </c>
      <c r="S72" s="2">
        <f>STDEV('raw data'!AT172,'raw data'!AZ172,'raw data'!BF172)</f>
        <v>1.2583057392117928E-2</v>
      </c>
      <c r="T72" s="2">
        <f>AVERAGE('raw data'!BL172,'raw data'!BR172,'raw data'!BX172)</f>
        <v>0.89433333333333331</v>
      </c>
      <c r="U72" s="2">
        <f>STDEV('raw data'!BL172,'raw data'!BR172,'raw data'!BX172)</f>
        <v>1.0066445913694341E-2</v>
      </c>
      <c r="V72" s="2"/>
      <c r="W72" s="2">
        <f>AVERAGE('raw data'!J272,'raw data'!P272,'raw data'!V272)</f>
        <v>5.4666666666666669E-2</v>
      </c>
      <c r="X72" s="2">
        <f>STDEV('raw data'!J272,'raw data'!P272,'raw data'!V272)</f>
        <v>1.3868429375143151E-2</v>
      </c>
      <c r="Y72" s="2">
        <f>AVERAGE('raw data'!AB272,'raw data'!AH272,'raw data'!AN272)</f>
        <v>8.7333333333333332E-2</v>
      </c>
      <c r="Z72" s="2">
        <f>STDEV('raw data'!AB272,'raw data'!AH272,'raw data'!AN272)</f>
        <v>1.1590225767142406E-2</v>
      </c>
      <c r="AA72" s="2">
        <f>AVERAGE('raw data'!AT272,'raw data'!AZ272,'raw data'!BF272)</f>
        <v>0.40666666666666668</v>
      </c>
      <c r="AB72" s="2">
        <f>STDEV('raw data'!AT272,'raw data'!AZ272,'raw data'!BF272)</f>
        <v>2.6274195198584729E-2</v>
      </c>
      <c r="AC72" s="2">
        <f>AVERAGE('raw data'!BL272,'raw data'!BR272,'raw data'!BX272)</f>
        <v>0.90566666666666673</v>
      </c>
      <c r="AD72" s="2">
        <f>STDEV('raw data'!BL272,'raw data'!BR272,'raw data'!BX272)</f>
        <v>1.0066445913694341E-2</v>
      </c>
      <c r="AE72" s="2"/>
      <c r="AF72" s="2">
        <f>AVERAGE('raw data'!J372,'raw data'!P372,'raw data'!V372)</f>
        <v>5.0999999999999997E-2</v>
      </c>
      <c r="AG72" s="2">
        <f>STDEV('raw data'!J372,'raw data'!P372,'raw data'!V372)</f>
        <v>7.5498344352707622E-3</v>
      </c>
      <c r="AH72" s="2">
        <f>AVERAGE('raw data'!AB372,'raw data'!AH372,'raw data'!AN372)</f>
        <v>8.8666666666666671E-2</v>
      </c>
      <c r="AI72" s="2">
        <f>STDEV('raw data'!AB372,'raw data'!AH372,'raw data'!AN372)</f>
        <v>1.429452109492768E-2</v>
      </c>
      <c r="AJ72" s="2">
        <f>AVERAGE('raw data'!AT372,'raw data'!AZ372,'raw data'!BF372)</f>
        <v>0.40199999999999997</v>
      </c>
      <c r="AK72" s="2">
        <f>STDEV('raw data'!AT372,'raw data'!AZ372,'raw data'!BF372)</f>
        <v>3.2140317359976391E-2</v>
      </c>
      <c r="AL72" s="2">
        <f>AVERAGE('raw data'!BL372,'raw data'!BR372,'raw data'!BX372)</f>
        <v>0.94033333333333335</v>
      </c>
      <c r="AM72" s="2">
        <f>STDEV('raw data'!BL372,'raw data'!BR372,'raw data'!BX372)</f>
        <v>2.1571586249817868E-2</v>
      </c>
      <c r="AN72" s="2"/>
      <c r="AO72" s="2">
        <f>AVERAGE('raw data'!J472,'raw data'!P472,'raw data'!V472)</f>
        <v>6.2666666666666662E-2</v>
      </c>
      <c r="AP72" s="2">
        <f>STDEV('raw data'!J472,'raw data'!P472,'raw data'!V472)</f>
        <v>1.7039170558842721E-2</v>
      </c>
      <c r="AQ72" s="2">
        <f>AVERAGE('raw data'!AB472,'raw data'!AH472,'raw data'!AN472)</f>
        <v>9.3333333333333338E-2</v>
      </c>
      <c r="AR72" s="2">
        <f>STDEV('raw data'!AB472,'raw data'!AH472,'raw data'!AN472)</f>
        <v>1.5275252316519479E-3</v>
      </c>
      <c r="AS72" s="2">
        <f>AVERAGE('raw data'!AT472,'raw data'!AZ472,'raw data'!BF472)</f>
        <v>0.39299999999999996</v>
      </c>
      <c r="AT72" s="2">
        <f>STDEV('raw data'!AT472,'raw data'!AZ472,'raw data'!BF472)</f>
        <v>2.007485989988473E-2</v>
      </c>
      <c r="AU72" s="2">
        <f>AVERAGE('raw data'!BL472,'raw data'!BR472,'raw data'!BX472)</f>
        <v>0.95599999999999996</v>
      </c>
      <c r="AV72" s="2">
        <f>STDEV('raw data'!BL472,'raw data'!BR472,'raw data'!BX472)</f>
        <v>4.8877397639399744E-2</v>
      </c>
      <c r="AW72" s="2"/>
      <c r="AX72" s="2"/>
      <c r="AY72" s="13">
        <f t="shared" si="80"/>
        <v>9.9999999999999881E-3</v>
      </c>
      <c r="AZ72" s="14">
        <f t="shared" si="81"/>
        <v>3.2194212152823934E-2</v>
      </c>
      <c r="BA72" s="13">
        <f t="shared" si="82"/>
        <v>3.333333333333327E-3</v>
      </c>
      <c r="BB72" s="14">
        <f t="shared" si="83"/>
        <v>2.1688816254464151E-2</v>
      </c>
      <c r="BC72" s="13">
        <f t="shared" si="84"/>
        <v>2.9999999999999971E-2</v>
      </c>
      <c r="BD72" s="14">
        <f t="shared" si="85"/>
        <v>2.4596938252744643E-2</v>
      </c>
      <c r="BE72" s="13">
        <f t="shared" si="86"/>
        <v>2.3333333333332984E-3</v>
      </c>
      <c r="BF72" s="14">
        <f t="shared" si="87"/>
        <v>4.738042899421438E-2</v>
      </c>
      <c r="BH72" s="13">
        <f t="shared" si="88"/>
        <v>-1.0666666666666665E-2</v>
      </c>
      <c r="BI72" s="14">
        <f t="shared" si="89"/>
        <v>2.4685083201535094E-2</v>
      </c>
      <c r="BJ72" s="13">
        <f t="shared" si="90"/>
        <v>3.3333333333333826E-4</v>
      </c>
      <c r="BK72" s="14">
        <f t="shared" si="91"/>
        <v>2.4793760647367991E-2</v>
      </c>
      <c r="BL72" s="13">
        <f t="shared" si="92"/>
        <v>-3.3333333333333326E-2</v>
      </c>
      <c r="BM72" s="14">
        <f t="shared" si="93"/>
        <v>3.8857252590702655E-2</v>
      </c>
      <c r="BN72" s="13">
        <f t="shared" si="94"/>
        <v>-1.1333333333333417E-2</v>
      </c>
      <c r="BO72" s="14">
        <f t="shared" si="95"/>
        <v>2.0132891827388682E-2</v>
      </c>
      <c r="BP72" s="13"/>
      <c r="BQ72" s="13">
        <f>N72-AF72</f>
        <v>-6.9999999999999923E-3</v>
      </c>
      <c r="BR72" s="14">
        <f>O72+AG72</f>
        <v>1.8366488261662706E-2</v>
      </c>
      <c r="BS72" s="13">
        <f>P72-AH72</f>
        <v>-1.0000000000000009E-3</v>
      </c>
      <c r="BT72" s="14">
        <f>Q72+AI72</f>
        <v>2.7498055975153264E-2</v>
      </c>
      <c r="BU72" s="13">
        <f>R72-AJ72</f>
        <v>-2.8666666666666618E-2</v>
      </c>
      <c r="BV72" s="14">
        <f>S72+AK72</f>
        <v>4.4723374752094321E-2</v>
      </c>
      <c r="BW72" s="13">
        <f>T72-AL72</f>
        <v>-4.6000000000000041E-2</v>
      </c>
      <c r="BX72" s="14">
        <f>U72+AM72</f>
        <v>3.1638032163512207E-2</v>
      </c>
      <c r="BZ72" s="13">
        <f t="shared" si="96"/>
        <v>-1.8666666666666658E-2</v>
      </c>
      <c r="CA72" s="14">
        <f t="shared" si="97"/>
        <v>2.7855824385234665E-2</v>
      </c>
      <c r="CB72" s="13">
        <f t="shared" si="98"/>
        <v>-5.6666666666666671E-3</v>
      </c>
      <c r="CC72" s="14">
        <f t="shared" si="99"/>
        <v>1.4731060111877532E-2</v>
      </c>
      <c r="CD72" s="13">
        <f t="shared" si="100"/>
        <v>-1.966666666666661E-2</v>
      </c>
      <c r="CE72" s="14">
        <f t="shared" si="101"/>
        <v>3.265791729200266E-2</v>
      </c>
      <c r="CF72" s="13">
        <f t="shared" si="102"/>
        <v>-6.1666666666666647E-2</v>
      </c>
      <c r="CG72" s="14">
        <f t="shared" si="103"/>
        <v>5.8943843553094087E-2</v>
      </c>
      <c r="CI72" s="13">
        <f t="shared" si="104"/>
        <v>-7.9999999999999932E-3</v>
      </c>
      <c r="CJ72" s="14">
        <f t="shared" si="105"/>
        <v>3.0907599933985872E-2</v>
      </c>
      <c r="CK72" s="13">
        <f t="shared" si="106"/>
        <v>-6.0000000000000053E-3</v>
      </c>
      <c r="CL72" s="14">
        <f t="shared" si="107"/>
        <v>1.3117750998794354E-2</v>
      </c>
      <c r="CM72" s="13">
        <f t="shared" si="108"/>
        <v>1.3666666666666716E-2</v>
      </c>
      <c r="CN72" s="14">
        <f t="shared" si="109"/>
        <v>4.6349055098469455E-2</v>
      </c>
      <c r="CO72" s="13">
        <f t="shared" si="110"/>
        <v>-5.033333333333323E-2</v>
      </c>
      <c r="CP72" s="14">
        <f t="shared" si="111"/>
        <v>5.8943843553094087E-2</v>
      </c>
      <c r="CR72" s="13">
        <f t="shared" si="112"/>
        <v>-1.1666666666666665E-2</v>
      </c>
      <c r="CS72" s="14">
        <f t="shared" si="113"/>
        <v>2.4589004994113484E-2</v>
      </c>
      <c r="CT72" s="13">
        <f t="shared" si="114"/>
        <v>-4.6666666666666662E-3</v>
      </c>
      <c r="CU72" s="14">
        <f t="shared" si="115"/>
        <v>1.5822046326579627E-2</v>
      </c>
      <c r="CV72" s="13">
        <f t="shared" si="116"/>
        <v>9.000000000000008E-3</v>
      </c>
      <c r="CW72" s="14">
        <f t="shared" si="117"/>
        <v>5.221517725986112E-2</v>
      </c>
      <c r="CX72" s="13">
        <f t="shared" si="118"/>
        <v>-1.5666666666666607E-2</v>
      </c>
      <c r="CY72" s="14">
        <f t="shared" si="119"/>
        <v>7.0448983889217609E-2</v>
      </c>
    </row>
    <row r="73" spans="1:103" x14ac:dyDescent="0.25">
      <c r="A73" s="4">
        <v>529</v>
      </c>
      <c r="B73" s="4">
        <v>541</v>
      </c>
      <c r="C73" s="4" t="s">
        <v>93</v>
      </c>
      <c r="D73" s="2"/>
      <c r="E73" s="2">
        <f>AVERAGE('raw data'!J73,'raw data'!P73,'raw data'!V73)</f>
        <v>0.10299999999999999</v>
      </c>
      <c r="F73" s="2">
        <f>STDEV('raw data'!J73,'raw data'!P73,'raw data'!V73)</f>
        <v>2.1656407827707731E-2</v>
      </c>
      <c r="G73" s="2">
        <f>AVERAGE('raw data'!AB73,'raw data'!AH73,'raw data'!AN73)</f>
        <v>0.248</v>
      </c>
      <c r="H73" s="2">
        <f>STDEV('raw data'!AB73,'raw data'!AH73,'raw data'!AN73)</f>
        <v>7.0710678118654814E-3</v>
      </c>
      <c r="I73" s="2">
        <f>AVERAGE('raw data'!AT73,'raw data'!AZ73,'raw data'!BF73)</f>
        <v>0.90833333333333333</v>
      </c>
      <c r="J73" s="2">
        <f>STDEV('raw data'!AT73,'raw data'!AZ73,'raw data'!BF73)</f>
        <v>1.8770544300401464E-2</v>
      </c>
      <c r="K73" s="2">
        <f>AVERAGE('raw data'!BL73,'raw data'!BR73,'raw data'!BX73)</f>
        <v>1.5106666666666666</v>
      </c>
      <c r="L73" s="2">
        <f>STDEV('raw data'!BL73,'raw data'!BR73,'raw data'!BX73)</f>
        <v>2.1594752448993983E-2</v>
      </c>
      <c r="M73" s="2"/>
      <c r="N73" s="2">
        <f>AVERAGE('raw data'!J173,'raw data'!P173,'raw data'!V173)</f>
        <v>9.5333333333333339E-2</v>
      </c>
      <c r="O73" s="2">
        <f>STDEV('raw data'!J173,'raw data'!P173,'raw data'!V173)</f>
        <v>4.5092497528228985E-3</v>
      </c>
      <c r="P73" s="2">
        <f>AVERAGE('raw data'!AB173,'raw data'!AH173,'raw data'!AN173)</f>
        <v>0.23299999999999998</v>
      </c>
      <c r="Q73" s="2">
        <f>STDEV('raw data'!AB173,'raw data'!AH173,'raw data'!AN173)</f>
        <v>2.2538855339169293E-2</v>
      </c>
      <c r="R73" s="2">
        <f>AVERAGE('raw data'!AT173,'raw data'!AZ173,'raw data'!BF173)</f>
        <v>0.90233333333333332</v>
      </c>
      <c r="S73" s="2">
        <f>STDEV('raw data'!AT173,'raw data'!AZ173,'raw data'!BF173)</f>
        <v>9.5043849529221763E-3</v>
      </c>
      <c r="T73" s="2">
        <f>AVERAGE('raw data'!BL173,'raw data'!BR173,'raw data'!BX173)</f>
        <v>1.4989999999999999</v>
      </c>
      <c r="U73" s="2">
        <f>STDEV('raw data'!BL173,'raw data'!BR173,'raw data'!BX173)</f>
        <v>2.0297783130184339E-2</v>
      </c>
      <c r="V73" s="2"/>
      <c r="W73" s="2">
        <f>AVERAGE('raw data'!J273,'raw data'!P273,'raw data'!V273)</f>
        <v>0.111</v>
      </c>
      <c r="X73" s="2">
        <f>STDEV('raw data'!J273,'raw data'!P273,'raw data'!V273)</f>
        <v>2.2912878474779224E-2</v>
      </c>
      <c r="Y73" s="2">
        <f>AVERAGE('raw data'!AB273,'raw data'!AH273,'raw data'!AN273)</f>
        <v>0.27699999999999997</v>
      </c>
      <c r="Z73" s="2">
        <f>STDEV('raw data'!AB273,'raw data'!AH273,'raw data'!AN273)</f>
        <v>4.2532340636273369E-2</v>
      </c>
      <c r="AA73" s="2">
        <f>AVERAGE('raw data'!AT273,'raw data'!AZ273,'raw data'!BF273)</f>
        <v>0.95666666666666667</v>
      </c>
      <c r="AB73" s="2">
        <f>STDEV('raw data'!AT273,'raw data'!AZ273,'raw data'!BF273)</f>
        <v>8.6170373872540063E-2</v>
      </c>
      <c r="AC73" s="2">
        <f>AVERAGE('raw data'!BL273,'raw data'!BR273,'raw data'!BX273)</f>
        <v>1.5053333333333334</v>
      </c>
      <c r="AD73" s="2">
        <f>STDEV('raw data'!BL273,'raw data'!BR273,'raw data'!BX273)</f>
        <v>4.4275651698572768E-2</v>
      </c>
      <c r="AE73" s="2"/>
      <c r="AF73" s="2">
        <f>AVERAGE('raw data'!J373,'raw data'!P373,'raw data'!V373)</f>
        <v>8.7666666666666671E-2</v>
      </c>
      <c r="AG73" s="2">
        <f>STDEV('raw data'!J373,'raw data'!P373,'raw data'!V373)</f>
        <v>5.1316014394468812E-3</v>
      </c>
      <c r="AH73" s="2">
        <f>AVERAGE('raw data'!AB373,'raw data'!AH373,'raw data'!AN373)</f>
        <v>0.23433333333333331</v>
      </c>
      <c r="AI73" s="2">
        <f>STDEV('raw data'!AB373,'raw data'!AH373,'raw data'!AN373)</f>
        <v>1.0263202878893762E-2</v>
      </c>
      <c r="AJ73" s="2">
        <f>AVERAGE('raw data'!AT373,'raw data'!AZ373,'raw data'!BF373)</f>
        <v>0.9</v>
      </c>
      <c r="AK73" s="2">
        <f>STDEV('raw data'!AT373,'raw data'!AZ373,'raw data'!BF373)</f>
        <v>2.8053520278211102E-2</v>
      </c>
      <c r="AL73" s="2">
        <f>AVERAGE('raw data'!BL373,'raw data'!BR373,'raw data'!BX373)</f>
        <v>1.5389999999999999</v>
      </c>
      <c r="AM73" s="2">
        <f>STDEV('raw data'!BL373,'raw data'!BR373,'raw data'!BX373)</f>
        <v>1.997498435543817E-2</v>
      </c>
      <c r="AN73" s="2"/>
      <c r="AO73" s="2">
        <f>AVERAGE('raw data'!J473,'raw data'!P473,'raw data'!V473)</f>
        <v>0.11399999999999999</v>
      </c>
      <c r="AP73" s="2">
        <f>STDEV('raw data'!J473,'raw data'!P473,'raw data'!V473)</f>
        <v>3.7509998667022176E-2</v>
      </c>
      <c r="AQ73" s="2">
        <f>AVERAGE('raw data'!AB473,'raw data'!AH473,'raw data'!AN473)</f>
        <v>0.30399999999999999</v>
      </c>
      <c r="AR73" s="2">
        <f>STDEV('raw data'!AB473,'raw data'!AH473,'raw data'!AN473)</f>
        <v>6.3000000000000222E-2</v>
      </c>
      <c r="AS73" s="2">
        <f>AVERAGE('raw data'!AT473,'raw data'!AZ473,'raw data'!BF473)</f>
        <v>0.91199999999999992</v>
      </c>
      <c r="AT73" s="2">
        <f>STDEV('raw data'!AT473,'raw data'!AZ473,'raw data'!BF473)</f>
        <v>3.0049958402633404E-2</v>
      </c>
      <c r="AU73" s="2">
        <f>AVERAGE('raw data'!BL473,'raw data'!BR473,'raw data'!BX473)</f>
        <v>1.5576666666666668</v>
      </c>
      <c r="AV73" s="2">
        <f>STDEV('raw data'!BL473,'raw data'!BR473,'raw data'!BX473)</f>
        <v>5.5895736271502343E-2</v>
      </c>
      <c r="AW73" s="2"/>
      <c r="AX73" s="2"/>
      <c r="AY73" s="13">
        <f t="shared" si="80"/>
        <v>7.666666666666655E-3</v>
      </c>
      <c r="AZ73" s="14">
        <f t="shared" si="81"/>
        <v>2.6165657580530629E-2</v>
      </c>
      <c r="BA73" s="13">
        <f t="shared" si="82"/>
        <v>1.5000000000000013E-2</v>
      </c>
      <c r="BB73" s="14">
        <f t="shared" si="83"/>
        <v>2.9609923151034775E-2</v>
      </c>
      <c r="BC73" s="13">
        <f t="shared" si="84"/>
        <v>6.0000000000000053E-3</v>
      </c>
      <c r="BD73" s="14">
        <f t="shared" si="85"/>
        <v>2.8274929253323641E-2</v>
      </c>
      <c r="BE73" s="13">
        <f t="shared" si="86"/>
        <v>1.1666666666666714E-2</v>
      </c>
      <c r="BF73" s="14">
        <f t="shared" si="87"/>
        <v>4.1892535579178325E-2</v>
      </c>
      <c r="BH73" s="13">
        <f t="shared" si="88"/>
        <v>-1.5666666666666662E-2</v>
      </c>
      <c r="BI73" s="14">
        <f t="shared" si="89"/>
        <v>2.7422128227602122E-2</v>
      </c>
      <c r="BJ73" s="13">
        <f t="shared" si="90"/>
        <v>-4.3999999999999984E-2</v>
      </c>
      <c r="BK73" s="14">
        <f t="shared" si="91"/>
        <v>6.5071195975442669E-2</v>
      </c>
      <c r="BL73" s="13">
        <f t="shared" si="92"/>
        <v>-5.4333333333333345E-2</v>
      </c>
      <c r="BM73" s="14">
        <f t="shared" si="93"/>
        <v>9.5674758825462239E-2</v>
      </c>
      <c r="BN73" s="13">
        <f t="shared" si="94"/>
        <v>-6.333333333333524E-3</v>
      </c>
      <c r="BO73" s="14">
        <f t="shared" si="95"/>
        <v>6.4573434828757104E-2</v>
      </c>
      <c r="BP73" s="13"/>
      <c r="BQ73" s="13">
        <f>N73-AF73</f>
        <v>7.6666666666666689E-3</v>
      </c>
      <c r="BR73" s="14">
        <f>O73+AG73</f>
        <v>9.6408511922697789E-3</v>
      </c>
      <c r="BS73" s="13">
        <f>P73-AH73</f>
        <v>-1.3333333333333253E-3</v>
      </c>
      <c r="BT73" s="14">
        <f>Q73+AI73</f>
        <v>3.2802058218063056E-2</v>
      </c>
      <c r="BU73" s="13">
        <f>R73-AJ73</f>
        <v>2.3333333333332984E-3</v>
      </c>
      <c r="BV73" s="14">
        <f>S73+AK73</f>
        <v>3.7557905231133282E-2</v>
      </c>
      <c r="BW73" s="13">
        <f>T73-AL73</f>
        <v>-4.0000000000000036E-2</v>
      </c>
      <c r="BX73" s="14">
        <f>U73+AM73</f>
        <v>4.0272767485622508E-2</v>
      </c>
      <c r="BZ73" s="13">
        <f t="shared" si="96"/>
        <v>-1.8666666666666651E-2</v>
      </c>
      <c r="CA73" s="14">
        <f t="shared" si="97"/>
        <v>4.2019248419845077E-2</v>
      </c>
      <c r="CB73" s="13">
        <f t="shared" si="98"/>
        <v>-7.1000000000000008E-2</v>
      </c>
      <c r="CC73" s="14">
        <f t="shared" si="99"/>
        <v>8.5538855339169523E-2</v>
      </c>
      <c r="CD73" s="13">
        <f t="shared" si="100"/>
        <v>-9.6666666666666012E-3</v>
      </c>
      <c r="CE73" s="14">
        <f t="shared" si="101"/>
        <v>3.9554343355555577E-2</v>
      </c>
      <c r="CF73" s="13">
        <f t="shared" si="102"/>
        <v>-5.8666666666666867E-2</v>
      </c>
      <c r="CG73" s="14">
        <f t="shared" si="103"/>
        <v>7.6193519401686685E-2</v>
      </c>
      <c r="CI73" s="13">
        <f t="shared" si="104"/>
        <v>-2.9999999999999888E-3</v>
      </c>
      <c r="CJ73" s="14">
        <f t="shared" si="105"/>
        <v>6.0422877141801404E-2</v>
      </c>
      <c r="CK73" s="13">
        <f t="shared" si="106"/>
        <v>-2.7000000000000024E-2</v>
      </c>
      <c r="CL73" s="14">
        <f t="shared" si="107"/>
        <v>0.10553234063627359</v>
      </c>
      <c r="CM73" s="13">
        <f t="shared" si="108"/>
        <v>4.4666666666666743E-2</v>
      </c>
      <c r="CN73" s="14">
        <f t="shared" si="109"/>
        <v>0.11622033227517346</v>
      </c>
      <c r="CO73" s="13">
        <f t="shared" si="110"/>
        <v>-5.2333333333333343E-2</v>
      </c>
      <c r="CP73" s="14">
        <f t="shared" si="111"/>
        <v>0.1001713879700751</v>
      </c>
      <c r="CR73" s="13">
        <f t="shared" si="112"/>
        <v>-2.633333333333332E-2</v>
      </c>
      <c r="CS73" s="14">
        <f t="shared" si="113"/>
        <v>4.2641600106469058E-2</v>
      </c>
      <c r="CT73" s="13">
        <f t="shared" si="114"/>
        <v>-6.9666666666666682E-2</v>
      </c>
      <c r="CU73" s="14">
        <f t="shared" si="115"/>
        <v>7.3263202878893985E-2</v>
      </c>
      <c r="CV73" s="13">
        <f t="shared" si="116"/>
        <v>-1.19999999999999E-2</v>
      </c>
      <c r="CW73" s="14">
        <f t="shared" si="117"/>
        <v>5.8103478680844506E-2</v>
      </c>
      <c r="CX73" s="13">
        <f t="shared" si="118"/>
        <v>-1.8666666666666831E-2</v>
      </c>
      <c r="CY73" s="14">
        <f t="shared" si="119"/>
        <v>7.5870720626940516E-2</v>
      </c>
    </row>
    <row r="74" spans="1:103" x14ac:dyDescent="0.25">
      <c r="A74" s="4">
        <v>542</v>
      </c>
      <c r="B74" s="4">
        <v>550</v>
      </c>
      <c r="C74" s="4" t="s">
        <v>94</v>
      </c>
      <c r="D74" s="2"/>
      <c r="E74" s="2">
        <f>AVERAGE('raw data'!J74,'raw data'!P74,'raw data'!V74)</f>
        <v>1.5120000000000002</v>
      </c>
      <c r="F74" s="2">
        <f>STDEV('raw data'!J74,'raw data'!P74,'raw data'!V74)</f>
        <v>2.3643180835073697E-2</v>
      </c>
      <c r="G74" s="2">
        <f>AVERAGE('raw data'!AB74,'raw data'!AH74,'raw data'!AN74)</f>
        <v>1.546</v>
      </c>
      <c r="H74" s="2">
        <f>STDEV('raw data'!AB74,'raw data'!AH74,'raw data'!AN74)</f>
        <v>5.6568542494923853E-3</v>
      </c>
      <c r="I74" s="2">
        <f>AVERAGE('raw data'!AT74,'raw data'!AZ74,'raw data'!BF74)</f>
        <v>1.5146666666666668</v>
      </c>
      <c r="J74" s="2">
        <f>STDEV('raw data'!AT74,'raw data'!AZ74,'raw data'!BF74)</f>
        <v>2.7428695436227619E-2</v>
      </c>
      <c r="K74" s="2">
        <f>AVERAGE('raw data'!BL74,'raw data'!BR74,'raw data'!BX74)</f>
        <v>1.5536666666666665</v>
      </c>
      <c r="L74" s="2">
        <f>STDEV('raw data'!BL74,'raw data'!BR74,'raw data'!BX74)</f>
        <v>2.9670411748631522E-2</v>
      </c>
      <c r="M74" s="2"/>
      <c r="N74" s="2">
        <f>AVERAGE('raw data'!J174,'raw data'!P174,'raw data'!V174)</f>
        <v>1.4986666666666668</v>
      </c>
      <c r="O74" s="2">
        <f>STDEV('raw data'!J174,'raw data'!P174,'raw data'!V174)</f>
        <v>3.9425034347902954E-2</v>
      </c>
      <c r="P74" s="2">
        <f>AVERAGE('raw data'!AB174,'raw data'!AH174,'raw data'!AN174)</f>
        <v>1.5206666666666668</v>
      </c>
      <c r="Q74" s="2">
        <f>STDEV('raw data'!AB174,'raw data'!AH174,'raw data'!AN174)</f>
        <v>2.8148416178061041E-2</v>
      </c>
      <c r="R74" s="2">
        <f>AVERAGE('raw data'!AT174,'raw data'!AZ174,'raw data'!BF174)</f>
        <v>1.5163333333333335</v>
      </c>
      <c r="S74" s="2">
        <f>STDEV('raw data'!AT174,'raw data'!AZ174,'raw data'!BF174)</f>
        <v>1.2342339054382437E-2</v>
      </c>
      <c r="T74" s="2">
        <f>AVERAGE('raw data'!BL174,'raw data'!BR174,'raw data'!BX174)</f>
        <v>1.554</v>
      </c>
      <c r="U74" s="2">
        <f>STDEV('raw data'!BL174,'raw data'!BR174,'raw data'!BX174)</f>
        <v>3.7363083384538844E-2</v>
      </c>
      <c r="V74" s="2"/>
      <c r="W74" s="2">
        <f>AVERAGE('raw data'!J274,'raw data'!P274,'raw data'!V274)</f>
        <v>1.4850000000000001</v>
      </c>
      <c r="X74" s="2">
        <f>STDEV('raw data'!J274,'raw data'!P274,'raw data'!V274)</f>
        <v>5.6506636778346664E-2</v>
      </c>
      <c r="Y74" s="2">
        <f>AVERAGE('raw data'!AB274,'raw data'!AH274,'raw data'!AN274)</f>
        <v>1.5313333333333332</v>
      </c>
      <c r="Z74" s="2">
        <f>STDEV('raw data'!AB274,'raw data'!AH274,'raw data'!AN274)</f>
        <v>2.3158871590242304E-2</v>
      </c>
      <c r="AA74" s="2">
        <f>AVERAGE('raw data'!AT274,'raw data'!AZ274,'raw data'!BF274)</f>
        <v>1.5510000000000002</v>
      </c>
      <c r="AB74" s="2">
        <f>STDEV('raw data'!AT274,'raw data'!AZ274,'raw data'!BF274)</f>
        <v>4.5705579528105854E-2</v>
      </c>
      <c r="AC74" s="2">
        <f>AVERAGE('raw data'!BL274,'raw data'!BR274,'raw data'!BX274)</f>
        <v>1.5553333333333335</v>
      </c>
      <c r="AD74" s="2">
        <f>STDEV('raw data'!BL274,'raw data'!BR274,'raw data'!BX274)</f>
        <v>6.2978832422753983E-2</v>
      </c>
      <c r="AE74" s="2"/>
      <c r="AF74" s="2">
        <f>AVERAGE('raw data'!J374,'raw data'!P374,'raw data'!V374)</f>
        <v>1.4663333333333333</v>
      </c>
      <c r="AG74" s="2">
        <f>STDEV('raw data'!J374,'raw data'!P374,'raw data'!V374)</f>
        <v>8.2512625296577144E-2</v>
      </c>
      <c r="AH74" s="2">
        <f>AVERAGE('raw data'!AB374,'raw data'!AH374,'raw data'!AN374)</f>
        <v>1.5263333333333333</v>
      </c>
      <c r="AI74" s="2">
        <f>STDEV('raw data'!AB374,'raw data'!AH374,'raw data'!AN374)</f>
        <v>2.8378395538390375E-2</v>
      </c>
      <c r="AJ74" s="2">
        <f>AVERAGE('raw data'!AT374,'raw data'!AZ374,'raw data'!BF374)</f>
        <v>1.5129999999999999</v>
      </c>
      <c r="AK74" s="2">
        <f>STDEV('raw data'!AT374,'raw data'!AZ374,'raw data'!BF374)</f>
        <v>4.5967379738244829E-2</v>
      </c>
      <c r="AL74" s="2">
        <f>AVERAGE('raw data'!BL374,'raw data'!BR374,'raw data'!BX374)</f>
        <v>1.5293333333333334</v>
      </c>
      <c r="AM74" s="2">
        <f>STDEV('raw data'!BL374,'raw data'!BR374,'raw data'!BX374)</f>
        <v>6.2660460685613609E-2</v>
      </c>
      <c r="AN74" s="2"/>
      <c r="AO74" s="2">
        <f>AVERAGE('raw data'!J474,'raw data'!P474,'raw data'!V474)</f>
        <v>1.5119999999999998</v>
      </c>
      <c r="AP74" s="2">
        <f>STDEV('raw data'!J474,'raw data'!P474,'raw data'!V474)</f>
        <v>2.5159491250818178E-2</v>
      </c>
      <c r="AQ74" s="2">
        <f>AVERAGE('raw data'!AB474,'raw data'!AH474,'raw data'!AN474)</f>
        <v>1.5313333333333332</v>
      </c>
      <c r="AR74" s="2">
        <f>STDEV('raw data'!AB474,'raw data'!AH474,'raw data'!AN474)</f>
        <v>2.6764404221527774E-2</v>
      </c>
      <c r="AS74" s="2">
        <f>AVERAGE('raw data'!AT474,'raw data'!AZ474,'raw data'!BF474)</f>
        <v>1.5389999999999999</v>
      </c>
      <c r="AT74" s="2">
        <f>STDEV('raw data'!AT474,'raw data'!AZ474,'raw data'!BF474)</f>
        <v>3.4117444218463994E-2</v>
      </c>
      <c r="AU74" s="2">
        <f>AVERAGE('raw data'!BL474,'raw data'!BR474,'raw data'!BX474)</f>
        <v>1.5759999999999998</v>
      </c>
      <c r="AV74" s="2">
        <f>STDEV('raw data'!BL474,'raw data'!BR474,'raw data'!BX474)</f>
        <v>1.9672315572905968E-2</v>
      </c>
      <c r="AW74" s="2"/>
      <c r="AX74" s="2"/>
      <c r="AY74" s="13">
        <f t="shared" si="80"/>
        <v>1.3333333333333419E-2</v>
      </c>
      <c r="AZ74" s="14">
        <f t="shared" si="81"/>
        <v>6.3068215182976645E-2</v>
      </c>
      <c r="BA74" s="13">
        <f t="shared" si="82"/>
        <v>2.5333333333333208E-2</v>
      </c>
      <c r="BB74" s="14">
        <f t="shared" si="83"/>
        <v>3.3805270427553429E-2</v>
      </c>
      <c r="BC74" s="13">
        <f t="shared" si="84"/>
        <v>-1.6666666666667052E-3</v>
      </c>
      <c r="BD74" s="14">
        <f t="shared" si="85"/>
        <v>3.9771034490610056E-2</v>
      </c>
      <c r="BE74" s="13">
        <f t="shared" si="86"/>
        <v>-3.3333333333351867E-4</v>
      </c>
      <c r="BF74" s="14">
        <f t="shared" si="87"/>
        <v>6.7033495133170362E-2</v>
      </c>
      <c r="BH74" s="13">
        <f t="shared" si="88"/>
        <v>1.3666666666666716E-2</v>
      </c>
      <c r="BI74" s="14">
        <f t="shared" si="89"/>
        <v>9.5931671126249618E-2</v>
      </c>
      <c r="BJ74" s="13">
        <f t="shared" si="90"/>
        <v>-1.066666666666638E-2</v>
      </c>
      <c r="BK74" s="14">
        <f t="shared" si="91"/>
        <v>5.1307287768303345E-2</v>
      </c>
      <c r="BL74" s="13">
        <f t="shared" si="92"/>
        <v>-3.4666666666666623E-2</v>
      </c>
      <c r="BM74" s="14">
        <f t="shared" si="93"/>
        <v>5.8047918582488291E-2</v>
      </c>
      <c r="BN74" s="13">
        <f t="shared" si="94"/>
        <v>-1.3333333333334085E-3</v>
      </c>
      <c r="BO74" s="14">
        <f t="shared" si="95"/>
        <v>0.10034191580729282</v>
      </c>
      <c r="BP74" s="13"/>
      <c r="BQ74" s="13">
        <f>N74-AF74</f>
        <v>3.2333333333333547E-2</v>
      </c>
      <c r="BR74" s="14">
        <f>O74+AG74</f>
        <v>0.1219376596444801</v>
      </c>
      <c r="BS74" s="13">
        <f>P74-AH74</f>
        <v>-5.6666666666664867E-3</v>
      </c>
      <c r="BT74" s="14">
        <f>Q74+AI74</f>
        <v>5.6526811716451415E-2</v>
      </c>
      <c r="BU74" s="13">
        <f>R74-AJ74</f>
        <v>3.3333333333336324E-3</v>
      </c>
      <c r="BV74" s="14">
        <f>S74+AK74</f>
        <v>5.8309718792627266E-2</v>
      </c>
      <c r="BW74" s="13">
        <f>T74-AL74</f>
        <v>2.4666666666666615E-2</v>
      </c>
      <c r="BX74" s="14">
        <f>U74+AM74</f>
        <v>0.10002354407015246</v>
      </c>
      <c r="BZ74" s="13">
        <f t="shared" si="96"/>
        <v>-1.3333333333332975E-2</v>
      </c>
      <c r="CA74" s="14">
        <f t="shared" si="97"/>
        <v>6.4584525598721132E-2</v>
      </c>
      <c r="CB74" s="13">
        <f t="shared" si="98"/>
        <v>-1.066666666666638E-2</v>
      </c>
      <c r="CC74" s="14">
        <f t="shared" si="99"/>
        <v>5.4912820399588815E-2</v>
      </c>
      <c r="CD74" s="13">
        <f t="shared" si="100"/>
        <v>-2.2666666666666391E-2</v>
      </c>
      <c r="CE74" s="14">
        <f t="shared" si="101"/>
        <v>4.6459783272846431E-2</v>
      </c>
      <c r="CF74" s="13">
        <f t="shared" si="102"/>
        <v>-2.1999999999999797E-2</v>
      </c>
      <c r="CG74" s="14">
        <f t="shared" si="103"/>
        <v>5.7035398957444812E-2</v>
      </c>
      <c r="CI74" s="13">
        <f t="shared" si="104"/>
        <v>-2.6999999999999691E-2</v>
      </c>
      <c r="CJ74" s="14">
        <f t="shared" si="105"/>
        <v>8.1666128029164842E-2</v>
      </c>
      <c r="CK74" s="13">
        <f t="shared" si="106"/>
        <v>0</v>
      </c>
      <c r="CL74" s="14">
        <f t="shared" si="107"/>
        <v>4.9923275811770078E-2</v>
      </c>
      <c r="CM74" s="13">
        <f t="shared" si="108"/>
        <v>1.2000000000000233E-2</v>
      </c>
      <c r="CN74" s="14">
        <f t="shared" si="109"/>
        <v>7.9823023746569854E-2</v>
      </c>
      <c r="CO74" s="13">
        <f t="shared" si="110"/>
        <v>-2.0666666666666389E-2</v>
      </c>
      <c r="CP74" s="14">
        <f t="shared" si="111"/>
        <v>8.2651147995659952E-2</v>
      </c>
      <c r="CR74" s="13">
        <f t="shared" si="112"/>
        <v>-4.5666666666666522E-2</v>
      </c>
      <c r="CS74" s="14">
        <f t="shared" si="113"/>
        <v>0.10767211654739532</v>
      </c>
      <c r="CT74" s="13">
        <f t="shared" si="114"/>
        <v>-4.9999999999998934E-3</v>
      </c>
      <c r="CU74" s="14">
        <f t="shared" si="115"/>
        <v>5.5142799759918149E-2</v>
      </c>
      <c r="CV74" s="13">
        <f t="shared" si="116"/>
        <v>-2.6000000000000023E-2</v>
      </c>
      <c r="CW74" s="14">
        <f t="shared" si="117"/>
        <v>8.0084823956708823E-2</v>
      </c>
      <c r="CX74" s="13">
        <f t="shared" si="118"/>
        <v>-4.6666666666666412E-2</v>
      </c>
      <c r="CY74" s="14">
        <f t="shared" si="119"/>
        <v>8.2332776258519577E-2</v>
      </c>
    </row>
    <row r="75" spans="1:103" x14ac:dyDescent="0.25">
      <c r="A75" s="4">
        <v>542</v>
      </c>
      <c r="B75" s="4">
        <v>557</v>
      </c>
      <c r="C75" s="4" t="s">
        <v>95</v>
      </c>
      <c r="D75" s="2"/>
      <c r="E75" s="2">
        <f>AVERAGE('raw data'!J75,'raw data'!P75,'raw data'!V75)</f>
        <v>1.7866666666666668</v>
      </c>
      <c r="F75" s="2">
        <f>STDEV('raw data'!J75,'raw data'!P75,'raw data'!V75)</f>
        <v>6.7121779873103346E-2</v>
      </c>
      <c r="G75" s="2">
        <f>AVERAGE('raw data'!AB75,'raw data'!AH75,'raw data'!AN75)</f>
        <v>2.1239999999999997</v>
      </c>
      <c r="H75" s="2">
        <f>STDEV('raw data'!AB75,'raw data'!AH75,'raw data'!AN75)</f>
        <v>3.8183766184073445E-2</v>
      </c>
      <c r="I75" s="2">
        <f>AVERAGE('raw data'!AT75,'raw data'!AZ75,'raw data'!BF75)</f>
        <v>2.3826666666666667</v>
      </c>
      <c r="J75" s="2">
        <f>STDEV('raw data'!AT75,'raw data'!AZ75,'raw data'!BF75)</f>
        <v>0.10703893372662739</v>
      </c>
      <c r="K75" s="2">
        <f>AVERAGE('raw data'!BL75,'raw data'!BR75,'raw data'!BX75)</f>
        <v>2.3766666666666665</v>
      </c>
      <c r="L75" s="2">
        <f>STDEV('raw data'!BL75,'raw data'!BR75,'raw data'!BX75)</f>
        <v>4.4769781475157068E-2</v>
      </c>
      <c r="M75" s="2"/>
      <c r="N75" s="2">
        <f>AVERAGE('raw data'!J175,'raw data'!P175,'raw data'!V175)</f>
        <v>1.8086666666666666</v>
      </c>
      <c r="O75" s="2">
        <f>STDEV('raw data'!J175,'raw data'!P175,'raw data'!V175)</f>
        <v>0.13153453285481093</v>
      </c>
      <c r="P75" s="2">
        <f>AVERAGE('raw data'!AB175,'raw data'!AH175,'raw data'!AN175)</f>
        <v>2.2469999999999999</v>
      </c>
      <c r="Q75" s="2">
        <f>STDEV('raw data'!AB175,'raw data'!AH175,'raw data'!AN175)</f>
        <v>0.1258610344785073</v>
      </c>
      <c r="R75" s="2">
        <f>AVERAGE('raw data'!AT175,'raw data'!AZ175,'raw data'!BF175)</f>
        <v>2.3736666666666668</v>
      </c>
      <c r="S75" s="2">
        <f>STDEV('raw data'!AT175,'raw data'!AZ175,'raw data'!BF175)</f>
        <v>0.12973177457097132</v>
      </c>
      <c r="T75" s="2">
        <f>AVERAGE('raw data'!BL175,'raw data'!BR175,'raw data'!BX175)</f>
        <v>2.4286666666666665</v>
      </c>
      <c r="U75" s="2">
        <f>STDEV('raw data'!BL175,'raw data'!BR175,'raw data'!BX175)</f>
        <v>0.16496767360102188</v>
      </c>
      <c r="V75" s="2"/>
      <c r="W75" s="2">
        <f>AVERAGE('raw data'!J275,'raw data'!P275,'raw data'!V275)</f>
        <v>1.9169999999999998</v>
      </c>
      <c r="X75" s="2">
        <f>STDEV('raw data'!J275,'raw data'!P275,'raw data'!V275)</f>
        <v>0.26120681461248219</v>
      </c>
      <c r="Y75" s="2">
        <f>AVERAGE('raw data'!AB275,'raw data'!AH275,'raw data'!AN275)</f>
        <v>2.0923333333333334</v>
      </c>
      <c r="Z75" s="2">
        <f>STDEV('raw data'!AB275,'raw data'!AH275,'raw data'!AN275)</f>
        <v>2.9905406423142565E-2</v>
      </c>
      <c r="AA75" s="2">
        <f>AVERAGE('raw data'!AT275,'raw data'!AZ275,'raw data'!BF275)</f>
        <v>2.4596666666666667</v>
      </c>
      <c r="AB75" s="2">
        <f>STDEV('raw data'!AT275,'raw data'!AZ275,'raw data'!BF275)</f>
        <v>0.16962998948692218</v>
      </c>
      <c r="AC75" s="2">
        <f>AVERAGE('raw data'!BL275,'raw data'!BR275,'raw data'!BX275)</f>
        <v>2.3836666666666666</v>
      </c>
      <c r="AD75" s="2">
        <f>STDEV('raw data'!BL275,'raw data'!BR275,'raw data'!BX275)</f>
        <v>5.3266624947834948E-2</v>
      </c>
      <c r="AE75" s="2"/>
      <c r="AF75" s="2">
        <f>AVERAGE('raw data'!J375,'raw data'!P375,'raw data'!V375)</f>
        <v>1.7103333333333335</v>
      </c>
      <c r="AG75" s="2">
        <f>STDEV('raw data'!J375,'raw data'!P375,'raw data'!V375)</f>
        <v>4.5610671265980417E-2</v>
      </c>
      <c r="AH75" s="2">
        <f>AVERAGE('raw data'!AB375,'raw data'!AH375,'raw data'!AN375)</f>
        <v>2.0210000000000004</v>
      </c>
      <c r="AI75" s="2">
        <f>STDEV('raw data'!AB375,'raw data'!AH375,'raw data'!AN375)</f>
        <v>5.7236352085016672E-2</v>
      </c>
      <c r="AJ75" s="2">
        <f>AVERAGE('raw data'!AT375,'raw data'!AZ375,'raw data'!BF375)</f>
        <v>2.3973333333333335</v>
      </c>
      <c r="AK75" s="2">
        <f>STDEV('raw data'!AT375,'raw data'!AZ375,'raw data'!BF375)</f>
        <v>0.14632270272699768</v>
      </c>
      <c r="AL75" s="2">
        <f>AVERAGE('raw data'!BL375,'raw data'!BR375,'raw data'!BX375)</f>
        <v>2.48</v>
      </c>
      <c r="AM75" s="2">
        <f>STDEV('raw data'!BL375,'raw data'!BR375,'raw data'!BX375)</f>
        <v>0.20203712530126736</v>
      </c>
      <c r="AN75" s="2"/>
      <c r="AO75" s="2">
        <f>AVERAGE('raw data'!J475,'raw data'!P475,'raw data'!V475)</f>
        <v>1.6783333333333335</v>
      </c>
      <c r="AP75" s="2">
        <f>STDEV('raw data'!J475,'raw data'!P475,'raw data'!V475)</f>
        <v>2.9501412395567309E-2</v>
      </c>
      <c r="AQ75" s="2">
        <f>AVERAGE('raw data'!AB475,'raw data'!AH475,'raw data'!AN475)</f>
        <v>2.0510000000000002</v>
      </c>
      <c r="AR75" s="2">
        <f>STDEV('raw data'!AB475,'raw data'!AH475,'raw data'!AN475)</f>
        <v>9.0620086073673486E-2</v>
      </c>
      <c r="AS75" s="2">
        <f>AVERAGE('raw data'!AT475,'raw data'!AZ475,'raw data'!BF475)</f>
        <v>2.3423333333333334</v>
      </c>
      <c r="AT75" s="2">
        <f>STDEV('raw data'!AT475,'raw data'!AZ475,'raw data'!BF475)</f>
        <v>0.11916934728919736</v>
      </c>
      <c r="AU75" s="2">
        <f>AVERAGE('raw data'!BL475,'raw data'!BR475,'raw data'!BX475)</f>
        <v>2.4406666666666665</v>
      </c>
      <c r="AV75" s="2">
        <f>STDEV('raw data'!BL475,'raw data'!BR475,'raw data'!BX475)</f>
        <v>6.9973804622396607E-2</v>
      </c>
      <c r="AW75" s="2"/>
      <c r="AX75" s="2"/>
      <c r="AY75" s="13">
        <f t="shared" si="80"/>
        <v>-2.1999999999999797E-2</v>
      </c>
      <c r="AZ75" s="14">
        <f t="shared" si="81"/>
        <v>0.19865631272791429</v>
      </c>
      <c r="BA75" s="13">
        <f t="shared" si="82"/>
        <v>-0.12300000000000022</v>
      </c>
      <c r="BB75" s="14">
        <f t="shared" si="83"/>
        <v>0.16404480066258076</v>
      </c>
      <c r="BC75" s="13">
        <f t="shared" si="84"/>
        <v>8.999999999999897E-3</v>
      </c>
      <c r="BD75" s="14">
        <f t="shared" si="85"/>
        <v>0.23677070829759872</v>
      </c>
      <c r="BE75" s="13">
        <f t="shared" si="86"/>
        <v>-5.2000000000000046E-2</v>
      </c>
      <c r="BF75" s="14">
        <f t="shared" si="87"/>
        <v>0.20973745507617894</v>
      </c>
      <c r="BH75" s="13">
        <f t="shared" si="88"/>
        <v>-0.10833333333333317</v>
      </c>
      <c r="BI75" s="14">
        <f t="shared" si="89"/>
        <v>0.39274134746729311</v>
      </c>
      <c r="BJ75" s="13">
        <f t="shared" si="90"/>
        <v>0.15466666666666651</v>
      </c>
      <c r="BK75" s="14">
        <f t="shared" si="91"/>
        <v>0.15576644090164987</v>
      </c>
      <c r="BL75" s="13">
        <f t="shared" si="92"/>
        <v>-8.5999999999999854E-2</v>
      </c>
      <c r="BM75" s="14">
        <f t="shared" si="93"/>
        <v>0.2993617640578935</v>
      </c>
      <c r="BN75" s="13">
        <f t="shared" si="94"/>
        <v>4.4999999999999929E-2</v>
      </c>
      <c r="BO75" s="14">
        <f t="shared" si="95"/>
        <v>0.21823429854885684</v>
      </c>
      <c r="BP75" s="13"/>
      <c r="BQ75" s="13">
        <f>N75-AF75</f>
        <v>9.8333333333333162E-2</v>
      </c>
      <c r="BR75" s="14">
        <f>O75+AG75</f>
        <v>0.17714520412079135</v>
      </c>
      <c r="BS75" s="13">
        <f>P75-AH75</f>
        <v>0.22599999999999953</v>
      </c>
      <c r="BT75" s="14">
        <f>Q75+AI75</f>
        <v>0.18309738656352398</v>
      </c>
      <c r="BU75" s="13">
        <f>R75-AJ75</f>
        <v>-2.3666666666666725E-2</v>
      </c>
      <c r="BV75" s="14">
        <f>S75+AK75</f>
        <v>0.276054477297969</v>
      </c>
      <c r="BW75" s="13">
        <f>T75-AL75</f>
        <v>-5.1333333333333453E-2</v>
      </c>
      <c r="BX75" s="14">
        <f>U75+AM75</f>
        <v>0.36700479890228921</v>
      </c>
      <c r="BZ75" s="13">
        <f t="shared" si="96"/>
        <v>0.13033333333333319</v>
      </c>
      <c r="CA75" s="14">
        <f t="shared" si="97"/>
        <v>0.16103594525037823</v>
      </c>
      <c r="CB75" s="13">
        <f t="shared" si="98"/>
        <v>0.19599999999999973</v>
      </c>
      <c r="CC75" s="14">
        <f t="shared" si="99"/>
        <v>0.21648112055218077</v>
      </c>
      <c r="CD75" s="13">
        <f t="shared" si="100"/>
        <v>3.1333333333333435E-2</v>
      </c>
      <c r="CE75" s="14">
        <f t="shared" si="101"/>
        <v>0.24890112186016866</v>
      </c>
      <c r="CF75" s="13">
        <f t="shared" si="102"/>
        <v>-1.2000000000000011E-2</v>
      </c>
      <c r="CG75" s="14">
        <f t="shared" si="103"/>
        <v>0.23494147822341849</v>
      </c>
      <c r="CI75" s="13">
        <f t="shared" si="104"/>
        <v>0.23866666666666636</v>
      </c>
      <c r="CJ75" s="14">
        <f t="shared" si="105"/>
        <v>0.29070822700804949</v>
      </c>
      <c r="CK75" s="13">
        <f t="shared" si="106"/>
        <v>4.1333333333333222E-2</v>
      </c>
      <c r="CL75" s="14">
        <f t="shared" si="107"/>
        <v>0.12052549249681604</v>
      </c>
      <c r="CM75" s="13">
        <f t="shared" si="108"/>
        <v>0.11733333333333329</v>
      </c>
      <c r="CN75" s="14">
        <f t="shared" si="109"/>
        <v>0.28879933677611952</v>
      </c>
      <c r="CO75" s="13">
        <f t="shared" si="110"/>
        <v>-5.699999999999994E-2</v>
      </c>
      <c r="CP75" s="14">
        <f t="shared" si="111"/>
        <v>0.12324042957023155</v>
      </c>
      <c r="CR75" s="13">
        <f t="shared" si="112"/>
        <v>3.2000000000000028E-2</v>
      </c>
      <c r="CS75" s="14">
        <f t="shared" si="113"/>
        <v>7.5112083661547729E-2</v>
      </c>
      <c r="CT75" s="13">
        <f t="shared" si="114"/>
        <v>-2.9999999999999805E-2</v>
      </c>
      <c r="CU75" s="14">
        <f t="shared" si="115"/>
        <v>0.14785643815869015</v>
      </c>
      <c r="CV75" s="13">
        <f t="shared" si="116"/>
        <v>5.500000000000016E-2</v>
      </c>
      <c r="CW75" s="14">
        <f t="shared" si="117"/>
        <v>0.26549205001619502</v>
      </c>
      <c r="CX75" s="13">
        <f t="shared" si="118"/>
        <v>3.9333333333333442E-2</v>
      </c>
      <c r="CY75" s="14">
        <f t="shared" si="119"/>
        <v>0.27201092992366394</v>
      </c>
    </row>
    <row r="76" spans="1:103" x14ac:dyDescent="0.25">
      <c r="A76" s="4">
        <v>542</v>
      </c>
      <c r="B76" s="4">
        <v>559</v>
      </c>
      <c r="C76" s="4" t="s">
        <v>96</v>
      </c>
      <c r="D76" s="2"/>
      <c r="E76" s="2">
        <f>AVERAGE('raw data'!J76,'raw data'!P76,'raw data'!V76)</f>
        <v>1.4536666666666669</v>
      </c>
      <c r="F76" s="2">
        <f>STDEV('raw data'!J76,'raw data'!P76,'raw data'!V76)</f>
        <v>3.271594921950665E-2</v>
      </c>
      <c r="G76" s="2">
        <f>AVERAGE('raw data'!AB76,'raw data'!AH76,'raw data'!AN76)</f>
        <v>1.8205</v>
      </c>
      <c r="H76" s="2">
        <f>STDEV('raw data'!AB76,'raw data'!AH76,'raw data'!AN76)</f>
        <v>1.2020815280171239E-2</v>
      </c>
      <c r="I76" s="2">
        <f>AVERAGE('raw data'!AT76,'raw data'!AZ76,'raw data'!BF76)</f>
        <v>2.0156666666666667</v>
      </c>
      <c r="J76" s="2">
        <f>STDEV('raw data'!AT76,'raw data'!AZ76,'raw data'!BF76)</f>
        <v>8.4890125063715974E-2</v>
      </c>
      <c r="K76" s="2">
        <f>AVERAGE('raw data'!BL76,'raw data'!BR76,'raw data'!BX76)</f>
        <v>2.1203333333333334</v>
      </c>
      <c r="L76" s="2">
        <f>STDEV('raw data'!BL76,'raw data'!BR76,'raw data'!BX76)</f>
        <v>5.0846173241782269E-2</v>
      </c>
      <c r="M76" s="2"/>
      <c r="N76" s="2">
        <f>AVERAGE('raw data'!J176,'raw data'!P176,'raw data'!V176)</f>
        <v>1.4243333333333332</v>
      </c>
      <c r="O76" s="2">
        <f>STDEV('raw data'!J176,'raw data'!P176,'raw data'!V176)</f>
        <v>4.6929024423413422E-2</v>
      </c>
      <c r="P76" s="2">
        <f>AVERAGE('raw data'!AB176,'raw data'!AH176,'raw data'!AN176)</f>
        <v>1.7616666666666667</v>
      </c>
      <c r="Q76" s="2">
        <f>STDEV('raw data'!AB176,'raw data'!AH176,'raw data'!AN176)</f>
        <v>7.1842420152256309E-2</v>
      </c>
      <c r="R76" s="2">
        <f>AVERAGE('raw data'!AT176,'raw data'!AZ176,'raw data'!BF176)</f>
        <v>2.0533333333333332</v>
      </c>
      <c r="S76" s="2">
        <f>STDEV('raw data'!AT176,'raw data'!AZ176,'raw data'!BF176)</f>
        <v>7.7034624249965197E-2</v>
      </c>
      <c r="T76" s="2">
        <f>AVERAGE('raw data'!BL176,'raw data'!BR176,'raw data'!BX176)</f>
        <v>2.1313333333333335</v>
      </c>
      <c r="U76" s="2">
        <f>STDEV('raw data'!BL176,'raw data'!BR176,'raw data'!BX176)</f>
        <v>5.4049360156558167E-2</v>
      </c>
      <c r="V76" s="2"/>
      <c r="W76" s="2">
        <f>AVERAGE('raw data'!J276,'raw data'!P276,'raw data'!V276)</f>
        <v>1.4279999999999999</v>
      </c>
      <c r="X76" s="2">
        <f>STDEV('raw data'!J276,'raw data'!P276,'raw data'!V276)</f>
        <v>5.1643005334701494E-2</v>
      </c>
      <c r="Y76" s="2">
        <f>AVERAGE('raw data'!AB276,'raw data'!AH276,'raw data'!AN276)</f>
        <v>1.8213333333333332</v>
      </c>
      <c r="Z76" s="2">
        <f>STDEV('raw data'!AB276,'raw data'!AH276,'raw data'!AN276)</f>
        <v>5.1423081717584092E-2</v>
      </c>
      <c r="AA76" s="2">
        <f>AVERAGE('raw data'!AT276,'raw data'!AZ276,'raw data'!BF276)</f>
        <v>2.0803333333333334</v>
      </c>
      <c r="AB76" s="2">
        <f>STDEV('raw data'!AT276,'raw data'!AZ276,'raw data'!BF276)</f>
        <v>8.6932924334416073E-2</v>
      </c>
      <c r="AC76" s="2">
        <f>AVERAGE('raw data'!BL276,'raw data'!BR276,'raw data'!BX276)</f>
        <v>2.1419999999999999</v>
      </c>
      <c r="AD76" s="2">
        <f>STDEV('raw data'!BL276,'raw data'!BR276,'raw data'!BX276)</f>
        <v>7.0618694408775218E-2</v>
      </c>
      <c r="AE76" s="2"/>
      <c r="AF76" s="2">
        <f>AVERAGE('raw data'!J376,'raw data'!P376,'raw data'!V376)</f>
        <v>1.3513333333333331</v>
      </c>
      <c r="AG76" s="2">
        <f>STDEV('raw data'!J376,'raw data'!P376,'raw data'!V376)</f>
        <v>8.6961677383393055E-2</v>
      </c>
      <c r="AH76" s="2">
        <f>AVERAGE('raw data'!AB376,'raw data'!AH376,'raw data'!AN376)</f>
        <v>1.7406666666666668</v>
      </c>
      <c r="AI76" s="2">
        <f>STDEV('raw data'!AB376,'raw data'!AH376,'raw data'!AN376)</f>
        <v>5.2538874496255938E-2</v>
      </c>
      <c r="AJ76" s="2">
        <f>AVERAGE('raw data'!AT376,'raw data'!AZ376,'raw data'!BF376)</f>
        <v>2.0063333333333335</v>
      </c>
      <c r="AK76" s="2">
        <f>STDEV('raw data'!AT376,'raw data'!AZ376,'raw data'!BF376)</f>
        <v>5.6976603385366309E-2</v>
      </c>
      <c r="AL76" s="2">
        <f>AVERAGE('raw data'!BL376,'raw data'!BR376,'raw data'!BX376)</f>
        <v>2.1256666666666661</v>
      </c>
      <c r="AM76" s="2">
        <f>STDEV('raw data'!BL376,'raw data'!BR376,'raw data'!BX376)</f>
        <v>6.1825021903217495E-2</v>
      </c>
      <c r="AN76" s="2"/>
      <c r="AO76" s="2">
        <f>AVERAGE('raw data'!J476,'raw data'!P476,'raw data'!V476)</f>
        <v>1.4139999999999999</v>
      </c>
      <c r="AP76" s="2">
        <f>STDEV('raw data'!J476,'raw data'!P476,'raw data'!V476)</f>
        <v>4.4933283877321921E-2</v>
      </c>
      <c r="AQ76" s="2">
        <f>AVERAGE('raw data'!AB476,'raw data'!AH476,'raw data'!AN476)</f>
        <v>1.7933333333333332</v>
      </c>
      <c r="AR76" s="2">
        <f>STDEV('raw data'!AB476,'raw data'!AH476,'raw data'!AN476)</f>
        <v>7.8232559291725429E-2</v>
      </c>
      <c r="AS76" s="2">
        <f>AVERAGE('raw data'!AT476,'raw data'!AZ476,'raw data'!BF476)</f>
        <v>2.0699999999999998</v>
      </c>
      <c r="AT76" s="2">
        <f>STDEV('raw data'!AT476,'raw data'!AZ476,'raw data'!BF476)</f>
        <v>9.0066641993581581E-2</v>
      </c>
      <c r="AU76" s="2">
        <f>AVERAGE('raw data'!BL476,'raw data'!BR476,'raw data'!BX476)</f>
        <v>2.1563333333333334</v>
      </c>
      <c r="AV76" s="2">
        <f>STDEV('raw data'!BL476,'raw data'!BR476,'raw data'!BX476)</f>
        <v>6.1581923754729741E-2</v>
      </c>
      <c r="AW76" s="2"/>
      <c r="AX76" s="2"/>
      <c r="AY76" s="13">
        <f t="shared" si="80"/>
        <v>2.9333333333333655E-2</v>
      </c>
      <c r="AZ76" s="14">
        <f t="shared" si="81"/>
        <v>7.9644973642920072E-2</v>
      </c>
      <c r="BA76" s="13">
        <f t="shared" si="82"/>
        <v>5.8833333333333293E-2</v>
      </c>
      <c r="BB76" s="14">
        <f t="shared" si="83"/>
        <v>8.3863235432427546E-2</v>
      </c>
      <c r="BC76" s="13">
        <f t="shared" si="84"/>
        <v>-3.7666666666666515E-2</v>
      </c>
      <c r="BD76" s="14">
        <f t="shared" si="85"/>
        <v>0.16192474931368117</v>
      </c>
      <c r="BE76" s="13">
        <f t="shared" si="86"/>
        <v>-1.1000000000000121E-2</v>
      </c>
      <c r="BF76" s="14">
        <f t="shared" si="87"/>
        <v>0.10489553339834043</v>
      </c>
      <c r="BH76" s="13">
        <f t="shared" si="88"/>
        <v>-3.6666666666667069E-3</v>
      </c>
      <c r="BI76" s="14">
        <f t="shared" si="89"/>
        <v>9.857202975811491E-2</v>
      </c>
      <c r="BJ76" s="13">
        <f t="shared" si="90"/>
        <v>-5.9666666666666535E-2</v>
      </c>
      <c r="BK76" s="14">
        <f t="shared" si="91"/>
        <v>0.12326550186984039</v>
      </c>
      <c r="BL76" s="13">
        <f t="shared" si="92"/>
        <v>-2.7000000000000135E-2</v>
      </c>
      <c r="BM76" s="14">
        <f t="shared" si="93"/>
        <v>0.16396754858438128</v>
      </c>
      <c r="BN76" s="13">
        <f t="shared" si="94"/>
        <v>-1.066666666666638E-2</v>
      </c>
      <c r="BO76" s="14">
        <f t="shared" si="95"/>
        <v>0.12466805456533339</v>
      </c>
      <c r="BP76" s="13"/>
      <c r="BQ76" s="13">
        <f>N76-AF76</f>
        <v>7.3000000000000176E-2</v>
      </c>
      <c r="BR76" s="14">
        <f>O76+AG76</f>
        <v>0.13389070180680648</v>
      </c>
      <c r="BS76" s="13">
        <f>P76-AH76</f>
        <v>2.0999999999999908E-2</v>
      </c>
      <c r="BT76" s="14">
        <f>Q76+AI76</f>
        <v>0.12438129464851225</v>
      </c>
      <c r="BU76" s="13">
        <f>R76-AJ76</f>
        <v>4.6999999999999709E-2</v>
      </c>
      <c r="BV76" s="14">
        <f>S76+AK76</f>
        <v>0.13401122763533152</v>
      </c>
      <c r="BW76" s="13">
        <f>T76-AL76</f>
        <v>5.6666666666673748E-3</v>
      </c>
      <c r="BX76" s="14">
        <f>U76+AM76</f>
        <v>0.11587438205977565</v>
      </c>
      <c r="BZ76" s="13">
        <f t="shared" si="96"/>
        <v>1.0333333333333306E-2</v>
      </c>
      <c r="CA76" s="14">
        <f t="shared" si="97"/>
        <v>9.1862308300735343E-2</v>
      </c>
      <c r="CB76" s="13">
        <f t="shared" si="98"/>
        <v>-3.166666666666651E-2</v>
      </c>
      <c r="CC76" s="14">
        <f t="shared" si="99"/>
        <v>0.15007497944398174</v>
      </c>
      <c r="CD76" s="13">
        <f t="shared" si="100"/>
        <v>-1.6666666666666607E-2</v>
      </c>
      <c r="CE76" s="14">
        <f t="shared" si="101"/>
        <v>0.16710126624354676</v>
      </c>
      <c r="CF76" s="13">
        <f t="shared" si="102"/>
        <v>-2.4999999999999911E-2</v>
      </c>
      <c r="CG76" s="14">
        <f t="shared" si="103"/>
        <v>0.11563128391128791</v>
      </c>
      <c r="CI76" s="13">
        <f t="shared" si="104"/>
        <v>1.4000000000000012E-2</v>
      </c>
      <c r="CJ76" s="14">
        <f t="shared" si="105"/>
        <v>9.6576289212023408E-2</v>
      </c>
      <c r="CK76" s="13">
        <f t="shared" si="106"/>
        <v>2.8000000000000025E-2</v>
      </c>
      <c r="CL76" s="14">
        <f t="shared" si="107"/>
        <v>0.12965564100930951</v>
      </c>
      <c r="CM76" s="13">
        <f t="shared" si="108"/>
        <v>1.0333333333333528E-2</v>
      </c>
      <c r="CN76" s="14">
        <f t="shared" si="109"/>
        <v>0.17699956632799765</v>
      </c>
      <c r="CO76" s="13">
        <f t="shared" si="110"/>
        <v>-1.4333333333333531E-2</v>
      </c>
      <c r="CP76" s="14">
        <f t="shared" si="111"/>
        <v>0.13220061816350495</v>
      </c>
      <c r="CR76" s="13">
        <f t="shared" si="112"/>
        <v>-6.266666666666687E-2</v>
      </c>
      <c r="CS76" s="14">
        <f t="shared" si="113"/>
        <v>0.13189496126071498</v>
      </c>
      <c r="CT76" s="13">
        <f t="shared" si="114"/>
        <v>-5.2666666666666417E-2</v>
      </c>
      <c r="CU76" s="14">
        <f t="shared" si="115"/>
        <v>0.13077143378798137</v>
      </c>
      <c r="CV76" s="13">
        <f t="shared" si="116"/>
        <v>-6.3666666666666316E-2</v>
      </c>
      <c r="CW76" s="14">
        <f t="shared" si="117"/>
        <v>0.14704324537894789</v>
      </c>
      <c r="CX76" s="13">
        <f t="shared" si="118"/>
        <v>-3.0666666666667286E-2</v>
      </c>
      <c r="CY76" s="14">
        <f t="shared" si="119"/>
        <v>0.12340694565794724</v>
      </c>
    </row>
    <row r="77" spans="1:103" x14ac:dyDescent="0.25">
      <c r="A77" s="4">
        <v>548</v>
      </c>
      <c r="B77" s="4">
        <v>559</v>
      </c>
      <c r="C77" s="4" t="s">
        <v>97</v>
      </c>
      <c r="D77" s="2"/>
      <c r="E77" s="2">
        <f>AVERAGE('raw data'!J77,'raw data'!P77,'raw data'!V77)</f>
        <v>0.7556666666666666</v>
      </c>
      <c r="F77" s="2">
        <f>STDEV('raw data'!J77,'raw data'!P77,'raw data'!V77)</f>
        <v>3.7527767497325705E-2</v>
      </c>
      <c r="G77" s="2">
        <f>AVERAGE('raw data'!AB77,'raw data'!AH77,'raw data'!AN77)</f>
        <v>1.1724999999999999</v>
      </c>
      <c r="H77" s="2">
        <f>STDEV('raw data'!AB77,'raw data'!AH77,'raw data'!AN77)</f>
        <v>2.1920310216782913E-2</v>
      </c>
      <c r="I77" s="2">
        <f>AVERAGE('raw data'!AT77,'raw data'!AZ77,'raw data'!BF77)</f>
        <v>1.4926666666666666</v>
      </c>
      <c r="J77" s="2">
        <f>STDEV('raw data'!AT77,'raw data'!AZ77,'raw data'!BF77)</f>
        <v>5.7143095237599258E-2</v>
      </c>
      <c r="K77" s="2">
        <f>AVERAGE('raw data'!BL77,'raw data'!BR77,'raw data'!BX77)</f>
        <v>1.5476666666666665</v>
      </c>
      <c r="L77" s="2">
        <f>STDEV('raw data'!BL77,'raw data'!BR77,'raw data'!BX77)</f>
        <v>2.1779194965226213E-2</v>
      </c>
      <c r="M77" s="2"/>
      <c r="N77" s="2">
        <f>AVERAGE('raw data'!J177,'raw data'!P177,'raw data'!V177)</f>
        <v>0.76633333333333342</v>
      </c>
      <c r="O77" s="2">
        <f>STDEV('raw data'!J177,'raw data'!P177,'raw data'!V177)</f>
        <v>3.4588051886935395E-2</v>
      </c>
      <c r="P77" s="2">
        <f>AVERAGE('raw data'!AB177,'raw data'!AH177,'raw data'!AN177)</f>
        <v>1.1543333333333334</v>
      </c>
      <c r="Q77" s="2">
        <f>STDEV('raw data'!AB177,'raw data'!AH177,'raw data'!AN177)</f>
        <v>2.6576932353703613E-2</v>
      </c>
      <c r="R77" s="2">
        <f>AVERAGE('raw data'!AT177,'raw data'!AZ177,'raw data'!BF177)</f>
        <v>1.5206666666666664</v>
      </c>
      <c r="S77" s="2">
        <f>STDEV('raw data'!AT177,'raw data'!AZ177,'raw data'!BF177)</f>
        <v>4.3684474740270512E-2</v>
      </c>
      <c r="T77" s="2">
        <f>AVERAGE('raw data'!BL177,'raw data'!BR177,'raw data'!BX177)</f>
        <v>1.5620000000000001</v>
      </c>
      <c r="U77" s="2">
        <f>STDEV('raw data'!BL177,'raw data'!BR177,'raw data'!BX177)</f>
        <v>4.5431266766402231E-2</v>
      </c>
      <c r="V77" s="2"/>
      <c r="W77" s="2">
        <f>AVERAGE('raw data'!J277,'raw data'!P277,'raw data'!V277)</f>
        <v>0.69966666666666655</v>
      </c>
      <c r="X77" s="2">
        <f>STDEV('raw data'!J277,'raw data'!P277,'raw data'!V277)</f>
        <v>1.5275252316519479E-3</v>
      </c>
      <c r="Y77" s="2">
        <f>AVERAGE('raw data'!AB277,'raw data'!AH277,'raw data'!AN277)</f>
        <v>1.08</v>
      </c>
      <c r="Z77" s="2">
        <f>STDEV('raw data'!AB277,'raw data'!AH277,'raw data'!AN277)</f>
        <v>1.4177446878757901E-2</v>
      </c>
      <c r="AA77" s="2">
        <f>AVERAGE('raw data'!AT277,'raw data'!AZ277,'raw data'!BF277)</f>
        <v>1.415</v>
      </c>
      <c r="AB77" s="2">
        <f>STDEV('raw data'!AT277,'raw data'!AZ277,'raw data'!BF277)</f>
        <v>3.9509492530276837E-2</v>
      </c>
      <c r="AC77" s="2">
        <f>AVERAGE('raw data'!BL277,'raw data'!BR277,'raw data'!BX277)</f>
        <v>1.4523333333333335</v>
      </c>
      <c r="AD77" s="2">
        <f>STDEV('raw data'!BL277,'raw data'!BR277,'raw data'!BX277)</f>
        <v>3.4297716153314513E-2</v>
      </c>
      <c r="AE77" s="2"/>
      <c r="AF77" s="2">
        <f>AVERAGE('raw data'!J377,'raw data'!P377,'raw data'!V377)</f>
        <v>0.73966666666666658</v>
      </c>
      <c r="AG77" s="2">
        <f>STDEV('raw data'!J377,'raw data'!P377,'raw data'!V377)</f>
        <v>2.3459184413217232E-2</v>
      </c>
      <c r="AH77" s="2">
        <f>AVERAGE('raw data'!AB377,'raw data'!AH377,'raw data'!AN377)</f>
        <v>1.1513333333333333</v>
      </c>
      <c r="AI77" s="2">
        <f>STDEV('raw data'!AB377,'raw data'!AH377,'raw data'!AN377)</f>
        <v>1.123981020005824E-2</v>
      </c>
      <c r="AJ77" s="2">
        <f>AVERAGE('raw data'!AT377,'raw data'!AZ377,'raw data'!BF377)</f>
        <v>1.4633333333333332</v>
      </c>
      <c r="AK77" s="2">
        <f>STDEV('raw data'!AT377,'raw data'!AZ377,'raw data'!BF377)</f>
        <v>3.0022213997860567E-2</v>
      </c>
      <c r="AL77" s="2">
        <f>AVERAGE('raw data'!BL377,'raw data'!BR377,'raw data'!BX377)</f>
        <v>1.554</v>
      </c>
      <c r="AM77" s="2">
        <f>STDEV('raw data'!BL377,'raw data'!BR377,'raw data'!BX377)</f>
        <v>3.1192947920964536E-2</v>
      </c>
      <c r="AN77" s="2"/>
      <c r="AO77" s="2">
        <f>AVERAGE('raw data'!J477,'raw data'!P477,'raw data'!V477)</f>
        <v>0.66833333333333345</v>
      </c>
      <c r="AP77" s="2">
        <f>STDEV('raw data'!J477,'raw data'!P477,'raw data'!V477)</f>
        <v>1.1930353445448865E-2</v>
      </c>
      <c r="AQ77" s="2">
        <f>AVERAGE('raw data'!AB477,'raw data'!AH477,'raw data'!AN477)</f>
        <v>1.0469999999999999</v>
      </c>
      <c r="AR77" s="2">
        <f>STDEV('raw data'!AB477,'raw data'!AH477,'raw data'!AN477)</f>
        <v>3.0805843601498732E-2</v>
      </c>
      <c r="AS77" s="2">
        <f>AVERAGE('raw data'!AT477,'raw data'!AZ477,'raw data'!BF477)</f>
        <v>1.3643333333333334</v>
      </c>
      <c r="AT77" s="2">
        <f>STDEV('raw data'!AT477,'raw data'!AZ477,'raw data'!BF477)</f>
        <v>1.6289055630494171E-2</v>
      </c>
      <c r="AU77" s="2">
        <f>AVERAGE('raw data'!BL477,'raw data'!BR477,'raw data'!BX477)</f>
        <v>1.4590000000000003</v>
      </c>
      <c r="AV77" s="2">
        <f>STDEV('raw data'!BL477,'raw data'!BR477,'raw data'!BX477)</f>
        <v>2.2538855339169307E-2</v>
      </c>
      <c r="AW77" s="2"/>
      <c r="AX77" s="2"/>
      <c r="AY77" s="13">
        <f t="shared" si="80"/>
        <v>-1.0666666666666824E-2</v>
      </c>
      <c r="AZ77" s="14">
        <f t="shared" si="81"/>
        <v>7.2115819384261093E-2</v>
      </c>
      <c r="BA77" s="13">
        <f t="shared" si="82"/>
        <v>1.8166666666666442E-2</v>
      </c>
      <c r="BB77" s="14">
        <f t="shared" si="83"/>
        <v>4.8497242570486529E-2</v>
      </c>
      <c r="BC77" s="13">
        <f t="shared" si="84"/>
        <v>-2.7999999999999803E-2</v>
      </c>
      <c r="BD77" s="14">
        <f t="shared" si="85"/>
        <v>0.10082756997786976</v>
      </c>
      <c r="BE77" s="13">
        <f t="shared" si="86"/>
        <v>-1.4333333333333531E-2</v>
      </c>
      <c r="BF77" s="14">
        <f t="shared" si="87"/>
        <v>6.7210461731628451E-2</v>
      </c>
      <c r="BH77" s="13">
        <f t="shared" si="88"/>
        <v>6.6666666666666874E-2</v>
      </c>
      <c r="BI77" s="14">
        <f t="shared" si="89"/>
        <v>3.6115577118587344E-2</v>
      </c>
      <c r="BJ77" s="13">
        <f t="shared" si="90"/>
        <v>7.4333333333333362E-2</v>
      </c>
      <c r="BK77" s="14">
        <f t="shared" si="91"/>
        <v>4.0754379232461516E-2</v>
      </c>
      <c r="BL77" s="13">
        <f t="shared" si="92"/>
        <v>0.10566666666666635</v>
      </c>
      <c r="BM77" s="14">
        <f t="shared" si="93"/>
        <v>8.3193967270547342E-2</v>
      </c>
      <c r="BN77" s="13">
        <f t="shared" si="94"/>
        <v>0.10966666666666658</v>
      </c>
      <c r="BO77" s="14">
        <f t="shared" si="95"/>
        <v>7.9728982919716751E-2</v>
      </c>
      <c r="BP77" s="13"/>
      <c r="BQ77" s="13">
        <f>N77-AF77</f>
        <v>2.6666666666666838E-2</v>
      </c>
      <c r="BR77" s="14">
        <f>O77+AG77</f>
        <v>5.8047236300152627E-2</v>
      </c>
      <c r="BS77" s="13">
        <f>P77-AH77</f>
        <v>3.0000000000001137E-3</v>
      </c>
      <c r="BT77" s="14">
        <f>Q77+AI77</f>
        <v>3.7816742553761856E-2</v>
      </c>
      <c r="BU77" s="13">
        <f>R77-AJ77</f>
        <v>5.7333333333333236E-2</v>
      </c>
      <c r="BV77" s="14">
        <f>S77+AK77</f>
        <v>7.3706688738131076E-2</v>
      </c>
      <c r="BW77" s="13">
        <f>T77-AL77</f>
        <v>8.0000000000000071E-3</v>
      </c>
      <c r="BX77" s="14">
        <f>U77+AM77</f>
        <v>7.6624214687366771E-2</v>
      </c>
      <c r="BZ77" s="13">
        <f t="shared" si="96"/>
        <v>9.7999999999999976E-2</v>
      </c>
      <c r="CA77" s="14">
        <f t="shared" si="97"/>
        <v>4.6518405332384258E-2</v>
      </c>
      <c r="CB77" s="13">
        <f t="shared" si="98"/>
        <v>0.1073333333333335</v>
      </c>
      <c r="CC77" s="14">
        <f t="shared" si="99"/>
        <v>5.7382775955202345E-2</v>
      </c>
      <c r="CD77" s="13">
        <f t="shared" si="100"/>
        <v>0.15633333333333299</v>
      </c>
      <c r="CE77" s="14">
        <f t="shared" si="101"/>
        <v>5.997353037076468E-2</v>
      </c>
      <c r="CF77" s="13">
        <f t="shared" si="102"/>
        <v>0.10299999999999976</v>
      </c>
      <c r="CG77" s="14">
        <f t="shared" si="103"/>
        <v>6.7970122105571545E-2</v>
      </c>
      <c r="CI77" s="13">
        <f t="shared" si="104"/>
        <v>3.1333333333333102E-2</v>
      </c>
      <c r="CJ77" s="14">
        <f t="shared" si="105"/>
        <v>1.3457878677100812E-2</v>
      </c>
      <c r="CK77" s="13">
        <f t="shared" si="106"/>
        <v>3.300000000000014E-2</v>
      </c>
      <c r="CL77" s="14">
        <f t="shared" si="107"/>
        <v>4.4983290480256635E-2</v>
      </c>
      <c r="CM77" s="13">
        <f t="shared" si="108"/>
        <v>5.0666666666666638E-2</v>
      </c>
      <c r="CN77" s="14">
        <f t="shared" si="109"/>
        <v>5.5798548160771011E-2</v>
      </c>
      <c r="CO77" s="13">
        <f t="shared" si="110"/>
        <v>-6.6666666666668206E-3</v>
      </c>
      <c r="CP77" s="14">
        <f t="shared" si="111"/>
        <v>5.683657149248382E-2</v>
      </c>
      <c r="CR77" s="13">
        <f t="shared" si="112"/>
        <v>7.1333333333333138E-2</v>
      </c>
      <c r="CS77" s="14">
        <f t="shared" si="113"/>
        <v>3.5389537858666095E-2</v>
      </c>
      <c r="CT77" s="13">
        <f t="shared" si="114"/>
        <v>0.10433333333333339</v>
      </c>
      <c r="CU77" s="14">
        <f t="shared" si="115"/>
        <v>4.2045653801556976E-2</v>
      </c>
      <c r="CV77" s="13">
        <f t="shared" si="116"/>
        <v>9.8999999999999755E-2</v>
      </c>
      <c r="CW77" s="14">
        <f t="shared" si="117"/>
        <v>4.6311269628354738E-2</v>
      </c>
      <c r="CX77" s="13">
        <f t="shared" si="118"/>
        <v>9.4999999999999751E-2</v>
      </c>
      <c r="CY77" s="14">
        <f t="shared" si="119"/>
        <v>5.373180326013384E-2</v>
      </c>
    </row>
    <row r="78" spans="1:103" x14ac:dyDescent="0.25">
      <c r="A78" s="4">
        <v>551</v>
      </c>
      <c r="B78" s="4">
        <v>559</v>
      </c>
      <c r="C78" s="4" t="s">
        <v>98</v>
      </c>
      <c r="D78" s="2"/>
      <c r="E78" s="2">
        <f>AVERAGE('raw data'!J78,'raw data'!P78,'raw data'!V78)</f>
        <v>0.40366666666666667</v>
      </c>
      <c r="F78" s="2">
        <f>STDEV('raw data'!J78,'raw data'!P78,'raw data'!V78)</f>
        <v>2.3692474191889135E-2</v>
      </c>
      <c r="G78" s="2">
        <f>AVERAGE('raw data'!AB78,'raw data'!AH78,'raw data'!AN78)</f>
        <v>0.71299999999999997</v>
      </c>
      <c r="H78" s="2">
        <f>STDEV('raw data'!AB78,'raw data'!AH78,'raw data'!AN78)</f>
        <v>0</v>
      </c>
      <c r="I78" s="2">
        <f>AVERAGE('raw data'!AT78,'raw data'!AZ78,'raw data'!BF78)</f>
        <v>0.98366666666666669</v>
      </c>
      <c r="J78" s="2">
        <f>STDEV('raw data'!AT78,'raw data'!AZ78,'raw data'!BF78)</f>
        <v>1.1590225767142484E-2</v>
      </c>
      <c r="K78" s="2">
        <f>AVERAGE('raw data'!BL78,'raw data'!BR78,'raw data'!BX78)</f>
        <v>1.0620000000000001</v>
      </c>
      <c r="L78" s="2">
        <f>STDEV('raw data'!BL78,'raw data'!BR78,'raw data'!BX78)</f>
        <v>4.293017586733134E-2</v>
      </c>
      <c r="M78" s="2"/>
      <c r="N78" s="2">
        <f>AVERAGE('raw data'!J178,'raw data'!P178,'raw data'!V178)</f>
        <v>0.3833333333333333</v>
      </c>
      <c r="O78" s="2">
        <f>STDEV('raw data'!J178,'raw data'!P178,'raw data'!V178)</f>
        <v>1.4843629385474892E-2</v>
      </c>
      <c r="P78" s="2">
        <f>AVERAGE('raw data'!AB178,'raw data'!AH178,'raw data'!AN178)</f>
        <v>0.69899999999999995</v>
      </c>
      <c r="Q78" s="2">
        <f>STDEV('raw data'!AB178,'raw data'!AH178,'raw data'!AN178)</f>
        <v>1.4106735979665838E-2</v>
      </c>
      <c r="R78" s="2">
        <f>AVERAGE('raw data'!AT178,'raw data'!AZ178,'raw data'!BF178)</f>
        <v>0.98699999999999999</v>
      </c>
      <c r="S78" s="2">
        <f>STDEV('raw data'!AT178,'raw data'!AZ178,'raw data'!BF178)</f>
        <v>2.5238858928247888E-2</v>
      </c>
      <c r="T78" s="2">
        <f>AVERAGE('raw data'!BL178,'raw data'!BR178,'raw data'!BX178)</f>
        <v>1.0353333333333332</v>
      </c>
      <c r="U78" s="2">
        <f>STDEV('raw data'!BL178,'raw data'!BR178,'raw data'!BX178)</f>
        <v>3.1469562013687655E-2</v>
      </c>
      <c r="V78" s="2"/>
      <c r="W78" s="2">
        <f>AVERAGE('raw data'!J278,'raw data'!P278,'raw data'!V278)</f>
        <v>0.373</v>
      </c>
      <c r="X78" s="2">
        <f>STDEV('raw data'!J278,'raw data'!P278,'raw data'!V278)</f>
        <v>1.2489995996796807E-2</v>
      </c>
      <c r="Y78" s="2">
        <f>AVERAGE('raw data'!AB278,'raw data'!AH278,'raw data'!AN278)</f>
        <v>0.69766666666666666</v>
      </c>
      <c r="Z78" s="2">
        <f>STDEV('raw data'!AB278,'raw data'!AH278,'raw data'!AN278)</f>
        <v>5.0332229568471705E-3</v>
      </c>
      <c r="AA78" s="2">
        <f>AVERAGE('raw data'!AT278,'raw data'!AZ278,'raw data'!BF278)</f>
        <v>0.99266666666666659</v>
      </c>
      <c r="AB78" s="2">
        <f>STDEV('raw data'!AT278,'raw data'!AZ278,'raw data'!BF278)</f>
        <v>2.6857649437978273E-2</v>
      </c>
      <c r="AC78" s="2">
        <f>AVERAGE('raw data'!BL278,'raw data'!BR278,'raw data'!BX278)</f>
        <v>1.0263333333333333</v>
      </c>
      <c r="AD78" s="2">
        <f>STDEV('raw data'!BL278,'raw data'!BR278,'raw data'!BX278)</f>
        <v>2.6350205565295586E-2</v>
      </c>
      <c r="AE78" s="2"/>
      <c r="AF78" s="2">
        <f>AVERAGE('raw data'!J378,'raw data'!P378,'raw data'!V378)</f>
        <v>0.34433333333333332</v>
      </c>
      <c r="AG78" s="2">
        <f>STDEV('raw data'!J378,'raw data'!P378,'raw data'!V378)</f>
        <v>2.1939310229205766E-2</v>
      </c>
      <c r="AH78" s="2">
        <f>AVERAGE('raw data'!AB378,'raw data'!AH378,'raw data'!AN378)</f>
        <v>0.68066666666666664</v>
      </c>
      <c r="AI78" s="2">
        <f>STDEV('raw data'!AB378,'raw data'!AH378,'raw data'!AN378)</f>
        <v>1.2897028081435353E-2</v>
      </c>
      <c r="AJ78" s="2">
        <f>AVERAGE('raw data'!AT378,'raw data'!AZ378,'raw data'!BF378)</f>
        <v>0.96766666666666667</v>
      </c>
      <c r="AK78" s="2">
        <f>STDEV('raw data'!AT378,'raw data'!AZ378,'raw data'!BF378)</f>
        <v>1.7672954855748765E-2</v>
      </c>
      <c r="AL78" s="2">
        <f>AVERAGE('raw data'!BL378,'raw data'!BR378,'raw data'!BX378)</f>
        <v>1.0336666666666667</v>
      </c>
      <c r="AM78" s="2">
        <f>STDEV('raw data'!BL378,'raw data'!BR378,'raw data'!BX378)</f>
        <v>2.343786110832928E-2</v>
      </c>
      <c r="AN78" s="2"/>
      <c r="AO78" s="2">
        <f>AVERAGE('raw data'!J478,'raw data'!P478,'raw data'!V478)</f>
        <v>0.32833333333333331</v>
      </c>
      <c r="AP78" s="2">
        <f>STDEV('raw data'!J478,'raw data'!P478,'raw data'!V478)</f>
        <v>2.0033305601755615E-2</v>
      </c>
      <c r="AQ78" s="2">
        <f>AVERAGE('raw data'!AB478,'raw data'!AH478,'raw data'!AN478)</f>
        <v>0.68166666666666664</v>
      </c>
      <c r="AR78" s="2">
        <f>STDEV('raw data'!AB478,'raw data'!AH478,'raw data'!AN478)</f>
        <v>1.6921386861996041E-2</v>
      </c>
      <c r="AS78" s="2">
        <f>AVERAGE('raw data'!AT478,'raw data'!AZ478,'raw data'!BF478)</f>
        <v>0.97166666666666668</v>
      </c>
      <c r="AT78" s="2">
        <f>STDEV('raw data'!AT478,'raw data'!AZ478,'raw data'!BF478)</f>
        <v>2.0207259421636918E-2</v>
      </c>
      <c r="AU78" s="2">
        <f>AVERAGE('raw data'!BL478,'raw data'!BR478,'raw data'!BX478)</f>
        <v>1.0360000000000003</v>
      </c>
      <c r="AV78" s="2">
        <f>STDEV('raw data'!BL478,'raw data'!BR478,'raw data'!BX478)</f>
        <v>2.4576411454889036E-2</v>
      </c>
      <c r="AW78" s="2"/>
      <c r="AX78" s="2"/>
      <c r="AY78" s="13">
        <f t="shared" si="80"/>
        <v>2.033333333333337E-2</v>
      </c>
      <c r="AZ78" s="14">
        <f t="shared" si="81"/>
        <v>3.8536103577364027E-2</v>
      </c>
      <c r="BA78" s="13">
        <f t="shared" si="82"/>
        <v>1.4000000000000012E-2</v>
      </c>
      <c r="BB78" s="14">
        <f t="shared" si="83"/>
        <v>1.4106735979665838E-2</v>
      </c>
      <c r="BC78" s="13">
        <f t="shared" si="84"/>
        <v>-3.3333333333332993E-3</v>
      </c>
      <c r="BD78" s="14">
        <f t="shared" si="85"/>
        <v>3.6829084695390368E-2</v>
      </c>
      <c r="BE78" s="13">
        <f t="shared" si="86"/>
        <v>2.6666666666666838E-2</v>
      </c>
      <c r="BF78" s="14">
        <f t="shared" si="87"/>
        <v>7.4399737881019001E-2</v>
      </c>
      <c r="BH78" s="13">
        <f t="shared" si="88"/>
        <v>1.0333333333333306E-2</v>
      </c>
      <c r="BI78" s="14">
        <f t="shared" si="89"/>
        <v>2.7333625382271701E-2</v>
      </c>
      <c r="BJ78" s="13">
        <f t="shared" si="90"/>
        <v>1.3333333333332975E-3</v>
      </c>
      <c r="BK78" s="14">
        <f t="shared" si="91"/>
        <v>1.9139958936513008E-2</v>
      </c>
      <c r="BL78" s="13">
        <f t="shared" si="92"/>
        <v>-5.6666666666665977E-3</v>
      </c>
      <c r="BM78" s="14">
        <f t="shared" si="93"/>
        <v>5.209650836622616E-2</v>
      </c>
      <c r="BN78" s="13">
        <f t="shared" si="94"/>
        <v>8.999999999999897E-3</v>
      </c>
      <c r="BO78" s="14">
        <f t="shared" si="95"/>
        <v>5.7819767578983244E-2</v>
      </c>
      <c r="BP78" s="13"/>
      <c r="BQ78" s="13">
        <f>N78-AF78</f>
        <v>3.8999999999999979E-2</v>
      </c>
      <c r="BR78" s="14">
        <f>O78+AG78</f>
        <v>3.6782939614680654E-2</v>
      </c>
      <c r="BS78" s="13">
        <f>P78-AH78</f>
        <v>1.8333333333333313E-2</v>
      </c>
      <c r="BT78" s="14">
        <f>Q78+AI78</f>
        <v>2.7003764061101193E-2</v>
      </c>
      <c r="BU78" s="13">
        <f>R78-AJ78</f>
        <v>1.9333333333333313E-2</v>
      </c>
      <c r="BV78" s="14">
        <f>S78+AK78</f>
        <v>4.2911813783996652E-2</v>
      </c>
      <c r="BW78" s="13">
        <f>T78-AL78</f>
        <v>1.6666666666664831E-3</v>
      </c>
      <c r="BX78" s="14">
        <f>U78+AM78</f>
        <v>5.4907423122016935E-2</v>
      </c>
      <c r="BZ78" s="13">
        <f t="shared" si="96"/>
        <v>5.4999999999999993E-2</v>
      </c>
      <c r="CA78" s="14">
        <f t="shared" si="97"/>
        <v>3.4876934987230504E-2</v>
      </c>
      <c r="CB78" s="13">
        <f t="shared" si="98"/>
        <v>1.7333333333333312E-2</v>
      </c>
      <c r="CC78" s="14">
        <f t="shared" si="99"/>
        <v>3.1028122841661877E-2</v>
      </c>
      <c r="CD78" s="13">
        <f t="shared" si="100"/>
        <v>1.533333333333331E-2</v>
      </c>
      <c r="CE78" s="14">
        <f t="shared" si="101"/>
        <v>4.5446118349884809E-2</v>
      </c>
      <c r="CF78" s="13">
        <f t="shared" si="102"/>
        <v>-6.6666666666703733E-4</v>
      </c>
      <c r="CG78" s="14">
        <f t="shared" si="103"/>
        <v>5.604597346857669E-2</v>
      </c>
      <c r="CI78" s="13">
        <f t="shared" si="104"/>
        <v>4.4666666666666688E-2</v>
      </c>
      <c r="CJ78" s="14">
        <f t="shared" si="105"/>
        <v>3.252330159855242E-2</v>
      </c>
      <c r="CK78" s="13">
        <f t="shared" si="106"/>
        <v>1.6000000000000014E-2</v>
      </c>
      <c r="CL78" s="14">
        <f t="shared" si="107"/>
        <v>2.1954609818843212E-2</v>
      </c>
      <c r="CM78" s="13">
        <f t="shared" si="108"/>
        <v>2.0999999999999908E-2</v>
      </c>
      <c r="CN78" s="14">
        <f t="shared" si="109"/>
        <v>4.7064908859615187E-2</v>
      </c>
      <c r="CO78" s="13">
        <f t="shared" si="110"/>
        <v>-9.6666666666669343E-3</v>
      </c>
      <c r="CP78" s="14">
        <f t="shared" si="111"/>
        <v>5.0926617020184625E-2</v>
      </c>
      <c r="CR78" s="13">
        <f t="shared" si="112"/>
        <v>1.6000000000000014E-2</v>
      </c>
      <c r="CS78" s="14">
        <f t="shared" si="113"/>
        <v>4.1972615830961381E-2</v>
      </c>
      <c r="CT78" s="13">
        <f t="shared" si="114"/>
        <v>-1.0000000000000009E-3</v>
      </c>
      <c r="CU78" s="14">
        <f t="shared" si="115"/>
        <v>2.9818414943431393E-2</v>
      </c>
      <c r="CV78" s="13">
        <f t="shared" si="116"/>
        <v>-4.0000000000000036E-3</v>
      </c>
      <c r="CW78" s="14">
        <f t="shared" si="117"/>
        <v>3.7880214277385679E-2</v>
      </c>
      <c r="CX78" s="13">
        <f t="shared" si="118"/>
        <v>-2.3333333333335204E-3</v>
      </c>
      <c r="CY78" s="14">
        <f t="shared" si="119"/>
        <v>4.8014272563218316E-2</v>
      </c>
    </row>
    <row r="79" spans="1:103" x14ac:dyDescent="0.25">
      <c r="A79" s="4">
        <v>564</v>
      </c>
      <c r="B79" s="4">
        <v>591</v>
      </c>
      <c r="C79" s="4" t="s">
        <v>99</v>
      </c>
      <c r="D79" s="2"/>
      <c r="E79" s="2">
        <f>AVERAGE('raw data'!J79,'raw data'!P79,'raw data'!V79)</f>
        <v>6.198666666666667</v>
      </c>
      <c r="F79" s="2">
        <f>STDEV('raw data'!J79,'raw data'!P79,'raw data'!V79)</f>
        <v>0.21337838066058473</v>
      </c>
      <c r="G79" s="2">
        <f>AVERAGE('raw data'!AB79,'raw data'!AH79,'raw data'!AN79)</f>
        <v>7.4504999999999999</v>
      </c>
      <c r="H79" s="2">
        <f>STDEV('raw data'!AB79,'raw data'!AH79,'raw data'!AN79)</f>
        <v>0.19021172413918136</v>
      </c>
      <c r="I79" s="2">
        <f>AVERAGE('raw data'!AT79,'raw data'!AZ79,'raw data'!BF79)</f>
        <v>7.437666666666666</v>
      </c>
      <c r="J79" s="2">
        <f>STDEV('raw data'!AT79,'raw data'!AZ79,'raw data'!BF79)</f>
        <v>0.44547315669222221</v>
      </c>
      <c r="K79" s="2">
        <f>AVERAGE('raw data'!BL79,'raw data'!BR79,'raw data'!BX79)</f>
        <v>7.8533333333333344</v>
      </c>
      <c r="L79" s="2">
        <f>STDEV('raw data'!BL79,'raw data'!BR79,'raw data'!BX79)</f>
        <v>0.29186526571919008</v>
      </c>
      <c r="M79" s="2"/>
      <c r="N79" s="2">
        <f>AVERAGE('raw data'!J179,'raw data'!P179,'raw data'!V179)</f>
        <v>6.2763333333333335</v>
      </c>
      <c r="O79" s="2">
        <f>STDEV('raw data'!J179,'raw data'!P179,'raw data'!V179)</f>
        <v>0.30046685896007486</v>
      </c>
      <c r="P79" s="2">
        <f>AVERAGE('raw data'!AB179,'raw data'!AH179,'raw data'!AN179)</f>
        <v>7.2926666666666664</v>
      </c>
      <c r="Q79" s="2">
        <f>STDEV('raw data'!AB179,'raw data'!AH179,'raw data'!AN179)</f>
        <v>0.34958451529398887</v>
      </c>
      <c r="R79" s="2">
        <f>AVERAGE('raw data'!AT179,'raw data'!AZ179,'raw data'!BF179)</f>
        <v>7.5236666666666672</v>
      </c>
      <c r="S79" s="2">
        <f>STDEV('raw data'!AT179,'raw data'!AZ179,'raw data'!BF179)</f>
        <v>0.24644336739570266</v>
      </c>
      <c r="T79" s="2">
        <f>AVERAGE('raw data'!BL179,'raw data'!BR179,'raw data'!BX179)</f>
        <v>7.801333333333333</v>
      </c>
      <c r="U79" s="2">
        <f>STDEV('raw data'!BL179,'raw data'!BR179,'raw data'!BX179)</f>
        <v>0.31828341667974658</v>
      </c>
      <c r="V79" s="2"/>
      <c r="W79" s="2">
        <f>AVERAGE('raw data'!J279,'raw data'!P279,'raw data'!V279)</f>
        <v>6.0360000000000005</v>
      </c>
      <c r="X79" s="2">
        <f>STDEV('raw data'!J279,'raw data'!P279,'raw data'!V279)</f>
        <v>0.31793552805561048</v>
      </c>
      <c r="Y79" s="2">
        <f>AVERAGE('raw data'!AB279,'raw data'!AH279,'raw data'!AN279)</f>
        <v>7.3553333333333333</v>
      </c>
      <c r="Z79" s="2">
        <f>STDEV('raw data'!AB279,'raw data'!AH279,'raw data'!AN279)</f>
        <v>0.35445215944233344</v>
      </c>
      <c r="AA79" s="2">
        <f>AVERAGE('raw data'!AT279,'raw data'!AZ279,'raw data'!BF279)</f>
        <v>7.4773333333333332</v>
      </c>
      <c r="AB79" s="2">
        <f>STDEV('raw data'!AT279,'raw data'!AZ279,'raw data'!BF279)</f>
        <v>0.29842977956854988</v>
      </c>
      <c r="AC79" s="2">
        <f>AVERAGE('raw data'!BL279,'raw data'!BR279,'raw data'!BX279)</f>
        <v>7.7333333333333334</v>
      </c>
      <c r="AD79" s="2">
        <f>STDEV('raw data'!BL279,'raw data'!BR279,'raw data'!BX279)</f>
        <v>0.40895150486742704</v>
      </c>
      <c r="AE79" s="2"/>
      <c r="AF79" s="2">
        <f>AVERAGE('raw data'!J379,'raw data'!P379,'raw data'!V379)</f>
        <v>6.0036666666666676</v>
      </c>
      <c r="AG79" s="2">
        <f>STDEV('raw data'!J379,'raw data'!P379,'raw data'!V379)</f>
        <v>0.36693369064905079</v>
      </c>
      <c r="AH79" s="2">
        <f>AVERAGE('raw data'!AB379,'raw data'!AH379,'raw data'!AN379)</f>
        <v>7.1370000000000005</v>
      </c>
      <c r="AI79" s="2">
        <f>STDEV('raw data'!AB379,'raw data'!AH379,'raw data'!AN379)</f>
        <v>0.37019859535119792</v>
      </c>
      <c r="AJ79" s="2">
        <f>AVERAGE('raw data'!AT379,'raw data'!AZ379,'raw data'!BF379)</f>
        <v>7.5556666666666672</v>
      </c>
      <c r="AK79" s="2">
        <f>STDEV('raw data'!AT379,'raw data'!AZ379,'raw data'!BF379)</f>
        <v>0.2299267999458379</v>
      </c>
      <c r="AL79" s="2">
        <f>AVERAGE('raw data'!BL379,'raw data'!BR379,'raw data'!BX379)</f>
        <v>7.8790000000000004</v>
      </c>
      <c r="AM79" s="2">
        <f>STDEV('raw data'!BL379,'raw data'!BR379,'raw data'!BX379)</f>
        <v>0.55220195580964748</v>
      </c>
      <c r="AN79" s="2"/>
      <c r="AO79" s="2">
        <f>AVERAGE('raw data'!J479,'raw data'!P479,'raw data'!V479)</f>
        <v>5.9623333333333335</v>
      </c>
      <c r="AP79" s="2">
        <f>STDEV('raw data'!J479,'raw data'!P479,'raw data'!V479)</f>
        <v>0.25444318291778484</v>
      </c>
      <c r="AQ79" s="2">
        <f>AVERAGE('raw data'!AB479,'raw data'!AH479,'raw data'!AN479)</f>
        <v>6.9849999999999994</v>
      </c>
      <c r="AR79" s="2">
        <f>STDEV('raw data'!AB479,'raw data'!AH479,'raw data'!AN479)</f>
        <v>0.39149840357273502</v>
      </c>
      <c r="AS79" s="2">
        <f>AVERAGE('raw data'!AT479,'raw data'!AZ479,'raw data'!BF479)</f>
        <v>7.726</v>
      </c>
      <c r="AT79" s="2">
        <f>STDEV('raw data'!AT479,'raw data'!AZ479,'raw data'!BF479)</f>
        <v>0.46228021804961522</v>
      </c>
      <c r="AU79" s="2">
        <f>AVERAGE('raw data'!BL479,'raw data'!BR479,'raw data'!BX479)</f>
        <v>7.6176666666666657</v>
      </c>
      <c r="AV79" s="2">
        <f>STDEV('raw data'!BL479,'raw data'!BR479,'raw data'!BX479)</f>
        <v>0.41807335879404373</v>
      </c>
      <c r="AW79" s="2"/>
      <c r="AX79" s="2"/>
      <c r="AY79" s="13">
        <f t="shared" si="80"/>
        <v>-7.7666666666666551E-2</v>
      </c>
      <c r="AZ79" s="14">
        <f t="shared" si="81"/>
        <v>0.51384523962065964</v>
      </c>
      <c r="BA79" s="13">
        <f t="shared" si="82"/>
        <v>0.15783333333333349</v>
      </c>
      <c r="BB79" s="14">
        <f t="shared" si="83"/>
        <v>0.53979623943317023</v>
      </c>
      <c r="BC79" s="13">
        <f t="shared" si="84"/>
        <v>-8.6000000000001187E-2</v>
      </c>
      <c r="BD79" s="14">
        <f t="shared" si="85"/>
        <v>0.69191652408792481</v>
      </c>
      <c r="BE79" s="13">
        <f t="shared" si="86"/>
        <v>5.2000000000001378E-2</v>
      </c>
      <c r="BF79" s="14">
        <f t="shared" si="87"/>
        <v>0.6101486823989366</v>
      </c>
      <c r="BH79" s="13">
        <f t="shared" si="88"/>
        <v>0.24033333333333307</v>
      </c>
      <c r="BI79" s="14">
        <f t="shared" si="89"/>
        <v>0.6184023870156854</v>
      </c>
      <c r="BJ79" s="13">
        <f t="shared" si="90"/>
        <v>-6.266666666666687E-2</v>
      </c>
      <c r="BK79" s="14">
        <f t="shared" si="91"/>
        <v>0.70403667473632225</v>
      </c>
      <c r="BL79" s="13">
        <f t="shared" si="92"/>
        <v>4.6333333333334004E-2</v>
      </c>
      <c r="BM79" s="14">
        <f t="shared" si="93"/>
        <v>0.54487314696425249</v>
      </c>
      <c r="BN79" s="13">
        <f t="shared" si="94"/>
        <v>6.7999999999999616E-2</v>
      </c>
      <c r="BO79" s="14">
        <f t="shared" si="95"/>
        <v>0.72723492154717362</v>
      </c>
      <c r="BP79" s="13"/>
      <c r="BQ79" s="13">
        <f>N79-AF79</f>
        <v>0.27266666666666595</v>
      </c>
      <c r="BR79" s="14">
        <f>O79+AG79</f>
        <v>0.66740054960912565</v>
      </c>
      <c r="BS79" s="13">
        <f>P79-AH79</f>
        <v>0.15566666666666595</v>
      </c>
      <c r="BT79" s="14">
        <f>Q79+AI79</f>
        <v>0.71978311064518685</v>
      </c>
      <c r="BU79" s="13">
        <f>R79-AJ79</f>
        <v>-3.2000000000000028E-2</v>
      </c>
      <c r="BV79" s="14">
        <f>S79+AK79</f>
        <v>0.47637016734154058</v>
      </c>
      <c r="BW79" s="13">
        <f>T79-AL79</f>
        <v>-7.7666666666667439E-2</v>
      </c>
      <c r="BX79" s="14">
        <f>U79+AM79</f>
        <v>0.87048537248939406</v>
      </c>
      <c r="BZ79" s="13">
        <f t="shared" si="96"/>
        <v>0.31400000000000006</v>
      </c>
      <c r="CA79" s="14">
        <f t="shared" si="97"/>
        <v>0.55491004187785964</v>
      </c>
      <c r="CB79" s="13">
        <f t="shared" si="98"/>
        <v>0.30766666666666698</v>
      </c>
      <c r="CC79" s="14">
        <f t="shared" si="99"/>
        <v>0.74108291886672384</v>
      </c>
      <c r="CD79" s="13">
        <f t="shared" si="100"/>
        <v>-0.20233333333333281</v>
      </c>
      <c r="CE79" s="14">
        <f t="shared" si="101"/>
        <v>0.70872358544531788</v>
      </c>
      <c r="CF79" s="13">
        <f t="shared" si="102"/>
        <v>0.18366666666666731</v>
      </c>
      <c r="CG79" s="14">
        <f t="shared" si="103"/>
        <v>0.7363567754737903</v>
      </c>
      <c r="CI79" s="13">
        <f t="shared" si="104"/>
        <v>7.3666666666666991E-2</v>
      </c>
      <c r="CJ79" s="14">
        <f t="shared" si="105"/>
        <v>0.57237871097339532</v>
      </c>
      <c r="CK79" s="13">
        <f t="shared" si="106"/>
        <v>0.37033333333333385</v>
      </c>
      <c r="CL79" s="14">
        <f t="shared" si="107"/>
        <v>0.74595056301506846</v>
      </c>
      <c r="CM79" s="13">
        <f t="shared" si="108"/>
        <v>-0.24866666666666681</v>
      </c>
      <c r="CN79" s="14">
        <f t="shared" si="109"/>
        <v>0.76070999761816505</v>
      </c>
      <c r="CO79" s="13">
        <f t="shared" si="110"/>
        <v>0.11566666666666769</v>
      </c>
      <c r="CP79" s="14">
        <f t="shared" si="111"/>
        <v>0.82702486366147077</v>
      </c>
      <c r="CR79" s="13">
        <f t="shared" si="112"/>
        <v>4.133333333333411E-2</v>
      </c>
      <c r="CS79" s="14">
        <f t="shared" si="113"/>
        <v>0.62137687356683569</v>
      </c>
      <c r="CT79" s="13">
        <f t="shared" si="114"/>
        <v>0.15200000000000102</v>
      </c>
      <c r="CU79" s="14">
        <f t="shared" si="115"/>
        <v>0.76169699892393294</v>
      </c>
      <c r="CV79" s="13">
        <f t="shared" si="116"/>
        <v>-0.17033333333333278</v>
      </c>
      <c r="CW79" s="14">
        <f t="shared" si="117"/>
        <v>0.69220701799545314</v>
      </c>
      <c r="CX79" s="13">
        <f t="shared" si="118"/>
        <v>0.26133333333333475</v>
      </c>
      <c r="CY79" s="14">
        <f t="shared" si="119"/>
        <v>0.97027531460369121</v>
      </c>
    </row>
    <row r="80" spans="1:103" ht="15" customHeight="1" x14ac:dyDescent="0.25">
      <c r="A80" s="4">
        <v>564</v>
      </c>
      <c r="B80" s="4">
        <v>592</v>
      </c>
      <c r="C80" s="4" t="s">
        <v>100</v>
      </c>
      <c r="D80" s="2"/>
      <c r="E80" s="2">
        <f>AVERAGE('raw data'!J80,'raw data'!P80,'raw data'!V80)</f>
        <v>5.562333333333334</v>
      </c>
      <c r="F80" s="2">
        <f>STDEV('raw data'!J80,'raw data'!P80,'raw data'!V80)</f>
        <v>0.14351422693703009</v>
      </c>
      <c r="G80" s="2">
        <f>AVERAGE('raw data'!AB80,'raw data'!AH80,'raw data'!AN80)</f>
        <v>6.7200000000000006</v>
      </c>
      <c r="H80" s="2">
        <f>STDEV('raw data'!AB80,'raw data'!AH80,'raw data'!AN80)</f>
        <v>6.9296464556281565E-2</v>
      </c>
      <c r="I80" s="2">
        <f>AVERAGE('raw data'!AT80,'raw data'!AZ80,'raw data'!BF80)</f>
        <v>6.9146666666666663</v>
      </c>
      <c r="J80" s="2">
        <f>STDEV('raw data'!AT80,'raw data'!AZ80,'raw data'!BF80)</f>
        <v>0.43365462448051123</v>
      </c>
      <c r="K80" s="2">
        <f>AVERAGE('raw data'!BL80,'raw data'!BR80,'raw data'!BX80)</f>
        <v>7.2229999999999999</v>
      </c>
      <c r="L80" s="2">
        <f>STDEV('raw data'!BL80,'raw data'!BR80,'raw data'!BX80)</f>
        <v>0.33116310180936537</v>
      </c>
      <c r="M80" s="2"/>
      <c r="N80" s="2">
        <f>AVERAGE('raw data'!J180,'raw data'!P180,'raw data'!V180)</f>
        <v>5.655333333333334</v>
      </c>
      <c r="O80" s="2">
        <f>STDEV('raw data'!J180,'raw data'!P180,'raw data'!V180)</f>
        <v>0.25740499865646238</v>
      </c>
      <c r="P80" s="2">
        <f>AVERAGE('raw data'!AB180,'raw data'!AH180,'raw data'!AN180)</f>
        <v>6.5703333333333331</v>
      </c>
      <c r="Q80" s="2">
        <f>STDEV('raw data'!AB180,'raw data'!AH180,'raw data'!AN180)</f>
        <v>0.30913804898998321</v>
      </c>
      <c r="R80" s="2">
        <f>AVERAGE('raw data'!AT180,'raw data'!AZ180,'raw data'!BF180)</f>
        <v>7.0016666666666678</v>
      </c>
      <c r="S80" s="2">
        <f>STDEV('raw data'!AT180,'raw data'!AZ180,'raw data'!BF180)</f>
        <v>0.34301360517235102</v>
      </c>
      <c r="T80" s="2">
        <f>AVERAGE('raw data'!BL180,'raw data'!BR180,'raw data'!BX180)</f>
        <v>7.1920000000000002</v>
      </c>
      <c r="U80" s="2">
        <f>STDEV('raw data'!BL180,'raw data'!BR180,'raw data'!BX180)</f>
        <v>0.21861152760090208</v>
      </c>
      <c r="V80" s="2"/>
      <c r="W80" s="2">
        <f>AVERAGE('raw data'!J280,'raw data'!P280,'raw data'!V280)</f>
        <v>5.4726666666666661</v>
      </c>
      <c r="X80" s="2">
        <f>STDEV('raw data'!J280,'raw data'!P280,'raw data'!V280)</f>
        <v>0.35441407045055834</v>
      </c>
      <c r="Y80" s="2">
        <f>AVERAGE('raw data'!AB280,'raw data'!AH280,'raw data'!AN280)</f>
        <v>6.6559999999999997</v>
      </c>
      <c r="Z80" s="2">
        <f>STDEV('raw data'!AB280,'raw data'!AH280,'raw data'!AN280)</f>
        <v>0.36606556789733719</v>
      </c>
      <c r="AA80" s="2">
        <f>AVERAGE('raw data'!AT280,'raw data'!AZ280,'raw data'!BF280)</f>
        <v>6.8609999999999998</v>
      </c>
      <c r="AB80" s="2">
        <f>STDEV('raw data'!AT280,'raw data'!AZ280,'raw data'!BF280)</f>
        <v>0.36744931623286481</v>
      </c>
      <c r="AC80" s="2">
        <f>AVERAGE('raw data'!BL280,'raw data'!BR280,'raw data'!BX280)</f>
        <v>7.0893333333333333</v>
      </c>
      <c r="AD80" s="2">
        <f>STDEV('raw data'!BL280,'raw data'!BR280,'raw data'!BX280)</f>
        <v>0.39272679222754014</v>
      </c>
      <c r="AE80" s="2"/>
      <c r="AF80" s="2">
        <f>AVERAGE('raw data'!J380,'raw data'!P380,'raw data'!V380)</f>
        <v>5.450333333333333</v>
      </c>
      <c r="AG80" s="2">
        <f>STDEV('raw data'!J380,'raw data'!P380,'raw data'!V380)</f>
        <v>0.31174562279739115</v>
      </c>
      <c r="AH80" s="2">
        <f>AVERAGE('raw data'!AB380,'raw data'!AH380,'raw data'!AN380)</f>
        <v>6.4050000000000002</v>
      </c>
      <c r="AI80" s="2">
        <f>STDEV('raw data'!AB380,'raw data'!AH380,'raw data'!AN380)</f>
        <v>0.3305465171500071</v>
      </c>
      <c r="AJ80" s="2">
        <f>AVERAGE('raw data'!AT380,'raw data'!AZ380,'raw data'!BF380)</f>
        <v>6.9379999999999997</v>
      </c>
      <c r="AK80" s="2">
        <f>STDEV('raw data'!AT380,'raw data'!AZ380,'raw data'!BF380)</f>
        <v>0.26829647780021249</v>
      </c>
      <c r="AL80" s="2">
        <f>AVERAGE('raw data'!BL380,'raw data'!BR380,'raw data'!BX380)</f>
        <v>7.2216666666666667</v>
      </c>
      <c r="AM80" s="2">
        <f>STDEV('raw data'!BL380,'raw data'!BR380,'raw data'!BX380)</f>
        <v>0.4720384871314342</v>
      </c>
      <c r="AN80" s="2"/>
      <c r="AO80" s="2">
        <f>AVERAGE('raw data'!J480,'raw data'!P480,'raw data'!V480)</f>
        <v>5.3573333333333339</v>
      </c>
      <c r="AP80" s="2">
        <f>STDEV('raw data'!J480,'raw data'!P480,'raw data'!V480)</f>
        <v>0.2775055554999456</v>
      </c>
      <c r="AQ80" s="2">
        <f>AVERAGE('raw data'!AB480,'raw data'!AH480,'raw data'!AN480)</f>
        <v>6.3410000000000002</v>
      </c>
      <c r="AR80" s="2">
        <f>STDEV('raw data'!AB480,'raw data'!AH480,'raw data'!AN480)</f>
        <v>0.33722989191351332</v>
      </c>
      <c r="AS80" s="2">
        <f>AVERAGE('raw data'!AT480,'raw data'!AZ480,'raw data'!BF480)</f>
        <v>7.0720000000000001</v>
      </c>
      <c r="AT80" s="2">
        <f>STDEV('raw data'!AT480,'raw data'!AZ480,'raw data'!BF480)</f>
        <v>0.52075810123319255</v>
      </c>
      <c r="AU80" s="2">
        <f>AVERAGE('raw data'!BL480,'raw data'!BR480,'raw data'!BX480)</f>
        <v>7.1129999999999995</v>
      </c>
      <c r="AV80" s="2">
        <f>STDEV('raw data'!BL480,'raw data'!BR480,'raw data'!BX480)</f>
        <v>0.31101929200613931</v>
      </c>
      <c r="AW80" s="2"/>
      <c r="AX80" s="2"/>
      <c r="AY80" s="13">
        <f t="shared" si="80"/>
        <v>-9.2999999999999972E-2</v>
      </c>
      <c r="AZ80" s="14">
        <f t="shared" si="81"/>
        <v>0.40091922559349247</v>
      </c>
      <c r="BA80" s="13">
        <f t="shared" si="82"/>
        <v>0.1496666666666675</v>
      </c>
      <c r="BB80" s="14">
        <f t="shared" si="83"/>
        <v>0.37843451354626478</v>
      </c>
      <c r="BC80" s="13">
        <f t="shared" si="84"/>
        <v>-8.7000000000001521E-2</v>
      </c>
      <c r="BD80" s="14">
        <f t="shared" si="85"/>
        <v>0.7766682296528622</v>
      </c>
      <c r="BE80" s="13">
        <f t="shared" si="86"/>
        <v>3.0999999999999694E-2</v>
      </c>
      <c r="BF80" s="14">
        <f t="shared" si="87"/>
        <v>0.54977462941026745</v>
      </c>
      <c r="BH80" s="13">
        <f t="shared" si="88"/>
        <v>0.18266666666666787</v>
      </c>
      <c r="BI80" s="14">
        <f t="shared" si="89"/>
        <v>0.61181906910702066</v>
      </c>
      <c r="BJ80" s="13">
        <f t="shared" si="90"/>
        <v>-8.5666666666666558E-2</v>
      </c>
      <c r="BK80" s="14">
        <f t="shared" si="91"/>
        <v>0.67520361688732033</v>
      </c>
      <c r="BL80" s="13">
        <f t="shared" si="92"/>
        <v>0.14066666666666805</v>
      </c>
      <c r="BM80" s="14">
        <f t="shared" si="93"/>
        <v>0.71046292140521583</v>
      </c>
      <c r="BN80" s="13">
        <f t="shared" si="94"/>
        <v>0.10266666666666691</v>
      </c>
      <c r="BO80" s="14">
        <f t="shared" si="95"/>
        <v>0.61133831982844222</v>
      </c>
      <c r="BP80" s="13"/>
      <c r="BQ80" s="13">
        <f>N80-AF80</f>
        <v>0.20500000000000096</v>
      </c>
      <c r="BR80" s="14">
        <f>O80+AG80</f>
        <v>0.56915062145385353</v>
      </c>
      <c r="BS80" s="13">
        <f>P80-AH80</f>
        <v>0.16533333333333289</v>
      </c>
      <c r="BT80" s="14">
        <f>Q80+AI80</f>
        <v>0.63968456613999036</v>
      </c>
      <c r="BU80" s="13">
        <f>R80-AJ80</f>
        <v>6.3666666666668092E-2</v>
      </c>
      <c r="BV80" s="14">
        <f>S80+AK80</f>
        <v>0.61131008297256351</v>
      </c>
      <c r="BW80" s="13">
        <f>T80-AL80</f>
        <v>-2.9666666666666508E-2</v>
      </c>
      <c r="BX80" s="14">
        <f>U80+AM80</f>
        <v>0.69065001473233623</v>
      </c>
      <c r="BZ80" s="13">
        <f t="shared" si="96"/>
        <v>0.29800000000000004</v>
      </c>
      <c r="CA80" s="14">
        <f t="shared" si="97"/>
        <v>0.53491055415640798</v>
      </c>
      <c r="CB80" s="13">
        <f t="shared" si="98"/>
        <v>0.22933333333333294</v>
      </c>
      <c r="CC80" s="14">
        <f t="shared" si="99"/>
        <v>0.64636794090349659</v>
      </c>
      <c r="CD80" s="13">
        <f t="shared" si="100"/>
        <v>-7.0333333333332249E-2</v>
      </c>
      <c r="CE80" s="14">
        <f t="shared" si="101"/>
        <v>0.86377170640554357</v>
      </c>
      <c r="CF80" s="13">
        <f t="shared" si="102"/>
        <v>7.9000000000000625E-2</v>
      </c>
      <c r="CG80" s="14">
        <f t="shared" si="103"/>
        <v>0.52963081960704139</v>
      </c>
      <c r="CI80" s="13">
        <f t="shared" si="104"/>
        <v>0.11533333333333218</v>
      </c>
      <c r="CJ80" s="14">
        <f t="shared" si="105"/>
        <v>0.63191962595050399</v>
      </c>
      <c r="CK80" s="13">
        <f t="shared" si="106"/>
        <v>0.3149999999999995</v>
      </c>
      <c r="CL80" s="14">
        <f t="shared" si="107"/>
        <v>0.70329545981085051</v>
      </c>
      <c r="CM80" s="13">
        <f t="shared" si="108"/>
        <v>-0.2110000000000003</v>
      </c>
      <c r="CN80" s="14">
        <f t="shared" si="109"/>
        <v>0.88820741746605736</v>
      </c>
      <c r="CO80" s="13">
        <f t="shared" si="110"/>
        <v>-2.3666666666666281E-2</v>
      </c>
      <c r="CP80" s="14">
        <f t="shared" si="111"/>
        <v>0.70374608423367946</v>
      </c>
      <c r="CR80" s="13">
        <f t="shared" si="112"/>
        <v>9.2999999999999083E-2</v>
      </c>
      <c r="CS80" s="14">
        <f t="shared" si="113"/>
        <v>0.58925117829733675</v>
      </c>
      <c r="CT80" s="13">
        <f t="shared" si="114"/>
        <v>6.4000000000000057E-2</v>
      </c>
      <c r="CU80" s="14">
        <f t="shared" si="115"/>
        <v>0.66777640906352043</v>
      </c>
      <c r="CV80" s="13">
        <f t="shared" si="116"/>
        <v>-0.13400000000000034</v>
      </c>
      <c r="CW80" s="14">
        <f t="shared" si="117"/>
        <v>0.78905457903340503</v>
      </c>
      <c r="CX80" s="13">
        <f t="shared" si="118"/>
        <v>0.10866666666666713</v>
      </c>
      <c r="CY80" s="14">
        <f t="shared" si="119"/>
        <v>0.78305777913757346</v>
      </c>
    </row>
    <row r="81" spans="1:103" x14ac:dyDescent="0.25">
      <c r="A81" s="4">
        <v>596</v>
      </c>
      <c r="B81" s="4">
        <v>609</v>
      </c>
      <c r="C81" s="4" t="s">
        <v>101</v>
      </c>
      <c r="D81" s="2"/>
      <c r="E81" s="2">
        <f>AVERAGE('raw data'!J81,'raw data'!P81,'raw data'!V81)</f>
        <v>1.2129999999999999</v>
      </c>
      <c r="F81" s="2">
        <f>STDEV('raw data'!J81,'raw data'!P81,'raw data'!V81)</f>
        <v>7.8504776924719702E-2</v>
      </c>
      <c r="G81" s="2">
        <f>AVERAGE('raw data'!AB81,'raw data'!AH81,'raw data'!AN81)</f>
        <v>2.7995000000000001</v>
      </c>
      <c r="H81" s="2">
        <f>STDEV('raw data'!AB81,'raw data'!AH81,'raw data'!AN81)</f>
        <v>1.6263455967290685E-2</v>
      </c>
      <c r="I81" s="2">
        <f>AVERAGE('raw data'!AT81,'raw data'!AZ81,'raw data'!BF81)</f>
        <v>3.141</v>
      </c>
      <c r="J81" s="2">
        <f>STDEV('raw data'!AT81,'raw data'!AZ81,'raw data'!BF81)</f>
        <v>0.12952605915413329</v>
      </c>
      <c r="K81" s="2">
        <f>AVERAGE('raw data'!BL81,'raw data'!BR81,'raw data'!BX81)</f>
        <v>3.2769999999999997</v>
      </c>
      <c r="L81" s="2">
        <f>STDEV('raw data'!BL81,'raw data'!BR81,'raw data'!BX81)</f>
        <v>0.15585891055695192</v>
      </c>
      <c r="M81" s="2"/>
      <c r="N81" s="2">
        <f>AVERAGE('raw data'!J181,'raw data'!P181,'raw data'!V181)</f>
        <v>1.1526666666666667</v>
      </c>
      <c r="O81" s="2">
        <f>STDEV('raw data'!J181,'raw data'!P181,'raw data'!V181)</f>
        <v>5.7933870346571312E-2</v>
      </c>
      <c r="P81" s="2">
        <f>AVERAGE('raw data'!AB181,'raw data'!AH181,'raw data'!AN181)</f>
        <v>2.7276666666666665</v>
      </c>
      <c r="Q81" s="2">
        <f>STDEV('raw data'!AB181,'raw data'!AH181,'raw data'!AN181)</f>
        <v>0.12958523578453413</v>
      </c>
      <c r="R81" s="2">
        <f>AVERAGE('raw data'!AT181,'raw data'!AZ181,'raw data'!BF181)</f>
        <v>3.1653333333333333</v>
      </c>
      <c r="S81" s="2">
        <f>STDEV('raw data'!AT181,'raw data'!AZ181,'raw data'!BF181)</f>
        <v>0.12753953635376492</v>
      </c>
      <c r="T81" s="2">
        <f>AVERAGE('raw data'!BL181,'raw data'!BR181,'raw data'!BX181)</f>
        <v>3.2850000000000001</v>
      </c>
      <c r="U81" s="2">
        <f>STDEV('raw data'!BL181,'raw data'!BR181,'raw data'!BX181)</f>
        <v>8.5767126569566365E-2</v>
      </c>
      <c r="V81" s="2"/>
      <c r="W81" s="2">
        <f>AVERAGE('raw data'!J281,'raw data'!P281,'raw data'!V281)</f>
        <v>1.1673333333333333</v>
      </c>
      <c r="X81" s="2">
        <f>STDEV('raw data'!J281,'raw data'!P281,'raw data'!V281)</f>
        <v>2.6006409466386056E-2</v>
      </c>
      <c r="Y81" s="2">
        <f>AVERAGE('raw data'!AB281,'raw data'!AH281,'raw data'!AN281)</f>
        <v>2.8183333333333334</v>
      </c>
      <c r="Z81" s="2">
        <f>STDEV('raw data'!AB281,'raw data'!AH281,'raw data'!AN281)</f>
        <v>0.13215647291500085</v>
      </c>
      <c r="AA81" s="2">
        <f>AVERAGE('raw data'!AT281,'raw data'!AZ281,'raw data'!BF281)</f>
        <v>3.153</v>
      </c>
      <c r="AB81" s="2">
        <f>STDEV('raw data'!AT281,'raw data'!AZ281,'raw data'!BF281)</f>
        <v>0.16314717282257776</v>
      </c>
      <c r="AC81" s="2">
        <f>AVERAGE('raw data'!BL281,'raw data'!BR281,'raw data'!BX281)</f>
        <v>3.3146666666666662</v>
      </c>
      <c r="AD81" s="2">
        <f>STDEV('raw data'!BL281,'raw data'!BR281,'raw data'!BX281)</f>
        <v>0.11360164318060424</v>
      </c>
      <c r="AE81" s="2"/>
      <c r="AF81" s="2">
        <f>AVERAGE('raw data'!J381,'raw data'!P381,'raw data'!V381)</f>
        <v>1.115</v>
      </c>
      <c r="AG81" s="2">
        <f>STDEV('raw data'!J381,'raw data'!P381,'raw data'!V381)</f>
        <v>4.8815980989835681E-2</v>
      </c>
      <c r="AH81" s="2">
        <f>AVERAGE('raw data'!AB381,'raw data'!AH381,'raw data'!AN381)</f>
        <v>2.6396666666666668</v>
      </c>
      <c r="AI81" s="2">
        <f>STDEV('raw data'!AB381,'raw data'!AH381,'raw data'!AN381)</f>
        <v>8.5031366761527269E-2</v>
      </c>
      <c r="AJ81" s="2">
        <f>AVERAGE('raw data'!AT381,'raw data'!AZ381,'raw data'!BF381)</f>
        <v>3.1386666666666669</v>
      </c>
      <c r="AK81" s="2">
        <f>STDEV('raw data'!AT381,'raw data'!AZ381,'raw data'!BF381)</f>
        <v>0.10681448091590079</v>
      </c>
      <c r="AL81" s="2">
        <f>AVERAGE('raw data'!BL381,'raw data'!BR381,'raw data'!BX381)</f>
        <v>3.2463333333333337</v>
      </c>
      <c r="AM81" s="2">
        <f>STDEV('raw data'!BL381,'raw data'!BR381,'raw data'!BX381)</f>
        <v>0.12154148811551266</v>
      </c>
      <c r="AN81" s="2"/>
      <c r="AO81" s="2">
        <f>AVERAGE('raw data'!J481,'raw data'!P481,'raw data'!V481)</f>
        <v>1.1126666666666667</v>
      </c>
      <c r="AP81" s="2">
        <f>STDEV('raw data'!J481,'raw data'!P481,'raw data'!V481)</f>
        <v>2.8746014216467164E-2</v>
      </c>
      <c r="AQ81" s="2">
        <f>AVERAGE('raw data'!AB481,'raw data'!AH481,'raw data'!AN481)</f>
        <v>2.7749999999999999</v>
      </c>
      <c r="AR81" s="2">
        <f>STDEV('raw data'!AB481,'raw data'!AH481,'raw data'!AN481)</f>
        <v>7.040596565632784E-2</v>
      </c>
      <c r="AS81" s="2">
        <f>AVERAGE('raw data'!AT481,'raw data'!AZ481,'raw data'!BF481)</f>
        <v>3.2033333333333331</v>
      </c>
      <c r="AT81" s="2">
        <f>STDEV('raw data'!AT481,'raw data'!AZ481,'raw data'!BF481)</f>
        <v>0.13824736284404623</v>
      </c>
      <c r="AU81" s="2">
        <f>AVERAGE('raw data'!BL481,'raw data'!BR481,'raw data'!BX481)</f>
        <v>3.2729999999999997</v>
      </c>
      <c r="AV81" s="2">
        <f>STDEV('raw data'!BL481,'raw data'!BR481,'raw data'!BX481)</f>
        <v>0.10553198567259114</v>
      </c>
      <c r="AW81" s="2"/>
      <c r="AX81" s="2"/>
      <c r="AY81" s="13">
        <f t="shared" si="80"/>
        <v>6.0333333333333128E-2</v>
      </c>
      <c r="AZ81" s="14">
        <f t="shared" si="81"/>
        <v>0.13643864727129101</v>
      </c>
      <c r="BA81" s="13">
        <f t="shared" si="82"/>
        <v>7.1833333333333638E-2</v>
      </c>
      <c r="BB81" s="14">
        <f t="shared" si="83"/>
        <v>0.1458486917518248</v>
      </c>
      <c r="BC81" s="13">
        <f t="shared" si="84"/>
        <v>-2.4333333333333318E-2</v>
      </c>
      <c r="BD81" s="14">
        <f t="shared" si="85"/>
        <v>0.2570655955078982</v>
      </c>
      <c r="BE81" s="13">
        <f t="shared" si="86"/>
        <v>-8.0000000000004512E-3</v>
      </c>
      <c r="BF81" s="14">
        <f t="shared" si="87"/>
        <v>0.24162603712651828</v>
      </c>
      <c r="BH81" s="13">
        <f t="shared" si="88"/>
        <v>-1.4666666666666606E-2</v>
      </c>
      <c r="BI81" s="14">
        <f t="shared" si="89"/>
        <v>8.3940279812957375E-2</v>
      </c>
      <c r="BJ81" s="13">
        <f t="shared" si="90"/>
        <v>-9.0666666666666895E-2</v>
      </c>
      <c r="BK81" s="14">
        <f t="shared" si="91"/>
        <v>0.26174170869953495</v>
      </c>
      <c r="BL81" s="13">
        <f t="shared" si="92"/>
        <v>1.2333333333333307E-2</v>
      </c>
      <c r="BM81" s="14">
        <f t="shared" si="93"/>
        <v>0.29068670917634265</v>
      </c>
      <c r="BN81" s="13">
        <f t="shared" si="94"/>
        <v>-2.9666666666666064E-2</v>
      </c>
      <c r="BO81" s="14">
        <f t="shared" si="95"/>
        <v>0.19936876975017059</v>
      </c>
      <c r="BP81" s="13"/>
      <c r="BQ81" s="13">
        <f>N81-AF81</f>
        <v>3.7666666666666737E-2</v>
      </c>
      <c r="BR81" s="14">
        <f>O81+AG81</f>
        <v>0.10674985133640699</v>
      </c>
      <c r="BS81" s="13">
        <f>P81-AH81</f>
        <v>8.7999999999999634E-2</v>
      </c>
      <c r="BT81" s="14">
        <f>Q81+AI81</f>
        <v>0.21461660254606141</v>
      </c>
      <c r="BU81" s="13">
        <f>R81-AJ81</f>
        <v>2.6666666666666394E-2</v>
      </c>
      <c r="BV81" s="14">
        <f>S81+AK81</f>
        <v>0.2343540172696657</v>
      </c>
      <c r="BW81" s="13">
        <f>T81-AL81</f>
        <v>3.8666666666666405E-2</v>
      </c>
      <c r="BX81" s="14">
        <f>U81+AM81</f>
        <v>0.20730861468507902</v>
      </c>
      <c r="BZ81" s="13">
        <f t="shared" si="96"/>
        <v>4.0000000000000036E-2</v>
      </c>
      <c r="CA81" s="14">
        <f t="shared" si="97"/>
        <v>8.6679884563038476E-2</v>
      </c>
      <c r="CB81" s="13">
        <f t="shared" si="98"/>
        <v>-4.7333333333333449E-2</v>
      </c>
      <c r="CC81" s="14">
        <f t="shared" si="99"/>
        <v>0.19999120144086197</v>
      </c>
      <c r="CD81" s="13">
        <f t="shared" si="100"/>
        <v>-3.7999999999999812E-2</v>
      </c>
      <c r="CE81" s="14">
        <f t="shared" si="101"/>
        <v>0.26578689919781118</v>
      </c>
      <c r="CF81" s="13">
        <f t="shared" si="102"/>
        <v>1.2000000000000455E-2</v>
      </c>
      <c r="CG81" s="14">
        <f t="shared" si="103"/>
        <v>0.19129911224215751</v>
      </c>
      <c r="CI81" s="13">
        <f t="shared" si="104"/>
        <v>5.4666666666666641E-2</v>
      </c>
      <c r="CJ81" s="14">
        <f t="shared" si="105"/>
        <v>5.475242368285322E-2</v>
      </c>
      <c r="CK81" s="13">
        <f t="shared" si="106"/>
        <v>4.3333333333333446E-2</v>
      </c>
      <c r="CL81" s="14">
        <f t="shared" si="107"/>
        <v>0.20256243857132869</v>
      </c>
      <c r="CM81" s="13">
        <f t="shared" si="108"/>
        <v>-5.0333333333333119E-2</v>
      </c>
      <c r="CN81" s="14">
        <f t="shared" si="109"/>
        <v>0.301394535666624</v>
      </c>
      <c r="CO81" s="13">
        <f t="shared" si="110"/>
        <v>4.1666666666666519E-2</v>
      </c>
      <c r="CP81" s="14">
        <f t="shared" si="111"/>
        <v>0.21913362885319537</v>
      </c>
      <c r="CR81" s="13">
        <f t="shared" si="112"/>
        <v>2.3333333333332984E-3</v>
      </c>
      <c r="CS81" s="14">
        <f t="shared" si="113"/>
        <v>7.7561995206302844E-2</v>
      </c>
      <c r="CT81" s="13">
        <f t="shared" si="114"/>
        <v>-0.13533333333333308</v>
      </c>
      <c r="CU81" s="14">
        <f t="shared" si="115"/>
        <v>0.15543733241785512</v>
      </c>
      <c r="CV81" s="13">
        <f t="shared" si="116"/>
        <v>-6.4666666666666206E-2</v>
      </c>
      <c r="CW81" s="14">
        <f t="shared" si="117"/>
        <v>0.24506184375994702</v>
      </c>
      <c r="CX81" s="13">
        <f t="shared" si="118"/>
        <v>-2.666666666666595E-2</v>
      </c>
      <c r="CY81" s="14">
        <f t="shared" si="119"/>
        <v>0.2270734737881038</v>
      </c>
    </row>
    <row r="82" spans="1:103" x14ac:dyDescent="0.25">
      <c r="A82" s="4">
        <v>602</v>
      </c>
      <c r="B82" s="4">
        <v>609</v>
      </c>
      <c r="C82" s="4" t="s">
        <v>102</v>
      </c>
      <c r="D82" s="2"/>
      <c r="E82" s="2">
        <f>AVERAGE('raw data'!J82,'raw data'!P82,'raw data'!V82)</f>
        <v>0.87766666666666671</v>
      </c>
      <c r="F82" s="2">
        <f>STDEV('raw data'!J82,'raw data'!P82,'raw data'!V82)</f>
        <v>3.1374086972107015E-2</v>
      </c>
      <c r="G82" s="2">
        <f>AVERAGE('raw data'!AB82,'raw data'!AH82,'raw data'!AN82)</f>
        <v>1.5265</v>
      </c>
      <c r="H82" s="2">
        <f>STDEV('raw data'!AB82,'raw data'!AH82,'raw data'!AN82)</f>
        <v>1.3435028842544494E-2</v>
      </c>
      <c r="I82" s="2">
        <f>AVERAGE('raw data'!AT82,'raw data'!AZ82,'raw data'!BF82)</f>
        <v>1.5963333333333332</v>
      </c>
      <c r="J82" s="2">
        <f>STDEV('raw data'!AT82,'raw data'!AZ82,'raw data'!BF82)</f>
        <v>6.4500645991597078E-2</v>
      </c>
      <c r="K82" s="2">
        <f>AVERAGE('raw data'!BL82,'raw data'!BR82,'raw data'!BX82)</f>
        <v>1.7376666666666667</v>
      </c>
      <c r="L82" s="2">
        <f>STDEV('raw data'!BL82,'raw data'!BR82,'raw data'!BX82)</f>
        <v>4.6231302526895404E-2</v>
      </c>
      <c r="M82" s="2"/>
      <c r="N82" s="2">
        <f>AVERAGE('raw data'!J182,'raw data'!P182,'raw data'!V182)</f>
        <v>0.85266666666666657</v>
      </c>
      <c r="O82" s="2">
        <f>STDEV('raw data'!J182,'raw data'!P182,'raw data'!V182)</f>
        <v>6.0467622190171613E-2</v>
      </c>
      <c r="P82" s="2">
        <f>AVERAGE('raw data'!AB182,'raw data'!AH182,'raw data'!AN182)</f>
        <v>1.4770000000000001</v>
      </c>
      <c r="Q82" s="2">
        <f>STDEV('raw data'!AB182,'raw data'!AH182,'raw data'!AN182)</f>
        <v>4.5210618221829174E-2</v>
      </c>
      <c r="R82" s="2">
        <f>AVERAGE('raw data'!AT182,'raw data'!AZ182,'raw data'!BF182)</f>
        <v>1.6486666666666665</v>
      </c>
      <c r="S82" s="2">
        <f>STDEV('raw data'!AT182,'raw data'!AZ182,'raw data'!BF182)</f>
        <v>2.0599352740640457E-2</v>
      </c>
      <c r="T82" s="2">
        <f>AVERAGE('raw data'!BL182,'raw data'!BR182,'raw data'!BX182)</f>
        <v>1.8013333333333332</v>
      </c>
      <c r="U82" s="2">
        <f>STDEV('raw data'!BL182,'raw data'!BR182,'raw data'!BX182)</f>
        <v>4.5368858629387381E-2</v>
      </c>
      <c r="V82" s="2"/>
      <c r="W82" s="2">
        <f>AVERAGE('raw data'!J282,'raw data'!P282,'raw data'!V282)</f>
        <v>0.83066666666666666</v>
      </c>
      <c r="X82" s="2">
        <f>STDEV('raw data'!J282,'raw data'!P282,'raw data'!V282)</f>
        <v>3.5949038002891433E-2</v>
      </c>
      <c r="Y82" s="2">
        <f>AVERAGE('raw data'!AB282,'raw data'!AH282,'raw data'!AN282)</f>
        <v>1.5086666666666666</v>
      </c>
      <c r="Z82" s="2">
        <f>STDEV('raw data'!AB282,'raw data'!AH282,'raw data'!AN282)</f>
        <v>4.3558389930452399E-2</v>
      </c>
      <c r="AA82" s="2">
        <f>AVERAGE('raw data'!AT282,'raw data'!AZ282,'raw data'!BF282)</f>
        <v>1.6286666666666667</v>
      </c>
      <c r="AB82" s="2">
        <f>STDEV('raw data'!AT282,'raw data'!AZ282,'raw data'!BF282)</f>
        <v>3.8109491381194467E-2</v>
      </c>
      <c r="AC82" s="2">
        <f>AVERAGE('raw data'!BL282,'raw data'!BR282,'raw data'!BX282)</f>
        <v>1.7530000000000001</v>
      </c>
      <c r="AD82" s="2">
        <f>STDEV('raw data'!BL282,'raw data'!BR282,'raw data'!BX282)</f>
        <v>7.1014083110323964E-2</v>
      </c>
      <c r="AE82" s="2"/>
      <c r="AF82" s="2">
        <f>AVERAGE('raw data'!J382,'raw data'!P382,'raw data'!V382)</f>
        <v>0.78866666666666674</v>
      </c>
      <c r="AG82" s="2">
        <f>STDEV('raw data'!J382,'raw data'!P382,'raw data'!V382)</f>
        <v>3.7287173844813344E-2</v>
      </c>
      <c r="AH82" s="2">
        <f>AVERAGE('raw data'!AB382,'raw data'!AH382,'raw data'!AN382)</f>
        <v>1.4736666666666665</v>
      </c>
      <c r="AI82" s="2">
        <f>STDEV('raw data'!AB382,'raw data'!AH382,'raw data'!AN382)</f>
        <v>5.8286647985051655E-2</v>
      </c>
      <c r="AJ82" s="2">
        <f>AVERAGE('raw data'!AT382,'raw data'!AZ382,'raw data'!BF382)</f>
        <v>1.6466666666666667</v>
      </c>
      <c r="AK82" s="2">
        <f>STDEV('raw data'!AT382,'raw data'!AZ382,'raw data'!BF382)</f>
        <v>2.0744477176668882E-2</v>
      </c>
      <c r="AL82" s="2">
        <f>AVERAGE('raw data'!BL382,'raw data'!BR382,'raw data'!BX382)</f>
        <v>1.74</v>
      </c>
      <c r="AM82" s="2">
        <f>STDEV('raw data'!BL382,'raw data'!BR382,'raw data'!BX382)</f>
        <v>9.713907555664722E-2</v>
      </c>
      <c r="AN82" s="2"/>
      <c r="AO82" s="2">
        <f>AVERAGE('raw data'!J482,'raw data'!P482,'raw data'!V482)</f>
        <v>0.80100000000000005</v>
      </c>
      <c r="AP82" s="2">
        <f>STDEV('raw data'!J482,'raw data'!P482,'raw data'!V482)</f>
        <v>3.5594943461115337E-2</v>
      </c>
      <c r="AQ82" s="2">
        <f>AVERAGE('raw data'!AB482,'raw data'!AH482,'raw data'!AN482)</f>
        <v>1.4516666666666664</v>
      </c>
      <c r="AR82" s="2">
        <f>STDEV('raw data'!AB482,'raw data'!AH482,'raw data'!AN482)</f>
        <v>4.479211240088294E-2</v>
      </c>
      <c r="AS82" s="2">
        <f>AVERAGE('raw data'!AT482,'raw data'!AZ482,'raw data'!BF482)</f>
        <v>1.6486666666666665</v>
      </c>
      <c r="AT82" s="2">
        <f>STDEV('raw data'!AT482,'raw data'!AZ482,'raw data'!BF482)</f>
        <v>5.1189191567491396E-2</v>
      </c>
      <c r="AU82" s="2">
        <f>AVERAGE('raw data'!BL482,'raw data'!BR482,'raw data'!BX482)</f>
        <v>1.7119999999999997</v>
      </c>
      <c r="AV82" s="2">
        <f>STDEV('raw data'!BL482,'raw data'!BR482,'raw data'!BX482)</f>
        <v>5.6718603649948872E-2</v>
      </c>
      <c r="AW82" s="2"/>
      <c r="AX82" s="2"/>
      <c r="AY82" s="13">
        <f t="shared" si="80"/>
        <v>2.5000000000000133E-2</v>
      </c>
      <c r="AZ82" s="14">
        <f t="shared" si="81"/>
        <v>9.1841709162278629E-2</v>
      </c>
      <c r="BA82" s="13">
        <f t="shared" si="82"/>
        <v>4.9499999999999877E-2</v>
      </c>
      <c r="BB82" s="14">
        <f t="shared" si="83"/>
        <v>5.8645647064373668E-2</v>
      </c>
      <c r="BC82" s="13">
        <f t="shared" si="84"/>
        <v>-5.2333333333333343E-2</v>
      </c>
      <c r="BD82" s="14">
        <f t="shared" si="85"/>
        <v>8.5099998732237531E-2</v>
      </c>
      <c r="BE82" s="13">
        <f t="shared" si="86"/>
        <v>-6.3666666666666538E-2</v>
      </c>
      <c r="BF82" s="14">
        <f t="shared" si="87"/>
        <v>9.1600161156282778E-2</v>
      </c>
      <c r="BH82" s="13">
        <f t="shared" si="88"/>
        <v>2.1999999999999909E-2</v>
      </c>
      <c r="BI82" s="14">
        <f t="shared" si="89"/>
        <v>9.6416660193063053E-2</v>
      </c>
      <c r="BJ82" s="13">
        <f t="shared" si="90"/>
        <v>-3.166666666666651E-2</v>
      </c>
      <c r="BK82" s="14">
        <f t="shared" si="91"/>
        <v>8.8769008152281573E-2</v>
      </c>
      <c r="BL82" s="13">
        <f t="shared" si="92"/>
        <v>1.9999999999999796E-2</v>
      </c>
      <c r="BM82" s="14">
        <f t="shared" si="93"/>
        <v>5.8708844121834927E-2</v>
      </c>
      <c r="BN82" s="13">
        <f t="shared" si="94"/>
        <v>4.8333333333333117E-2</v>
      </c>
      <c r="BO82" s="14">
        <f t="shared" si="95"/>
        <v>0.11638294173971134</v>
      </c>
      <c r="BP82" s="13"/>
      <c r="BQ82" s="13">
        <f>N82-AF82</f>
        <v>6.3999999999999835E-2</v>
      </c>
      <c r="BR82" s="14">
        <f>O82+AG82</f>
        <v>9.7754796034984964E-2</v>
      </c>
      <c r="BS82" s="13">
        <f>P82-AH82</f>
        <v>3.3333333333336324E-3</v>
      </c>
      <c r="BT82" s="14">
        <f>Q82+AI82</f>
        <v>0.10349726620688082</v>
      </c>
      <c r="BU82" s="13">
        <f>R82-AJ82</f>
        <v>1.9999999999997797E-3</v>
      </c>
      <c r="BV82" s="14">
        <f>S82+AK82</f>
        <v>4.1343829917309338E-2</v>
      </c>
      <c r="BW82" s="13">
        <f>T82-AL82</f>
        <v>6.133333333333324E-2</v>
      </c>
      <c r="BX82" s="14">
        <f>U82+AM82</f>
        <v>0.14250793418603461</v>
      </c>
      <c r="BZ82" s="13">
        <f t="shared" si="96"/>
        <v>5.1666666666666528E-2</v>
      </c>
      <c r="CA82" s="14">
        <f t="shared" si="97"/>
        <v>9.6062565651286957E-2</v>
      </c>
      <c r="CB82" s="13">
        <f t="shared" si="98"/>
        <v>2.5333333333333652E-2</v>
      </c>
      <c r="CC82" s="14">
        <f t="shared" si="99"/>
        <v>9.0002730622712107E-2</v>
      </c>
      <c r="CD82" s="13">
        <f t="shared" si="100"/>
        <v>0</v>
      </c>
      <c r="CE82" s="14">
        <f t="shared" si="101"/>
        <v>7.1788544308131849E-2</v>
      </c>
      <c r="CF82" s="13">
        <f t="shared" si="102"/>
        <v>8.9333333333333487E-2</v>
      </c>
      <c r="CG82" s="14">
        <f t="shared" si="103"/>
        <v>0.10208746227933625</v>
      </c>
      <c r="CI82" s="13">
        <f t="shared" si="104"/>
        <v>2.9666666666666619E-2</v>
      </c>
      <c r="CJ82" s="14">
        <f t="shared" si="105"/>
        <v>7.154398146400677E-2</v>
      </c>
      <c r="CK82" s="13">
        <f t="shared" si="106"/>
        <v>5.7000000000000162E-2</v>
      </c>
      <c r="CL82" s="14">
        <f t="shared" si="107"/>
        <v>8.8350502331335345E-2</v>
      </c>
      <c r="CM82" s="13">
        <f t="shared" si="108"/>
        <v>-1.9999999999999796E-2</v>
      </c>
      <c r="CN82" s="14">
        <f t="shared" si="109"/>
        <v>8.929868294868587E-2</v>
      </c>
      <c r="CO82" s="13">
        <f t="shared" si="110"/>
        <v>4.1000000000000369E-2</v>
      </c>
      <c r="CP82" s="14">
        <f t="shared" si="111"/>
        <v>0.12773268676027283</v>
      </c>
      <c r="CR82" s="13">
        <f t="shared" si="112"/>
        <v>-1.2333333333333307E-2</v>
      </c>
      <c r="CS82" s="14">
        <f t="shared" si="113"/>
        <v>7.2882117305928681E-2</v>
      </c>
      <c r="CT82" s="13">
        <f t="shared" si="114"/>
        <v>2.200000000000002E-2</v>
      </c>
      <c r="CU82" s="14">
        <f t="shared" si="115"/>
        <v>0.1030787603859346</v>
      </c>
      <c r="CV82" s="13">
        <f t="shared" si="116"/>
        <v>-1.9999999999997797E-3</v>
      </c>
      <c r="CW82" s="14">
        <f t="shared" si="117"/>
        <v>7.1933668744160281E-2</v>
      </c>
      <c r="CX82" s="13">
        <f t="shared" si="118"/>
        <v>2.8000000000000247E-2</v>
      </c>
      <c r="CY82" s="14">
        <f t="shared" si="119"/>
        <v>0.1538576792065961</v>
      </c>
    </row>
    <row r="83" spans="1:103" x14ac:dyDescent="0.25">
      <c r="A83" s="4">
        <v>618</v>
      </c>
      <c r="B83" s="4">
        <v>632</v>
      </c>
      <c r="C83" s="4" t="s">
        <v>103</v>
      </c>
      <c r="D83" s="2"/>
      <c r="E83" s="2">
        <f>AVERAGE('raw data'!J83,'raw data'!P83,'raw data'!V83)</f>
        <v>0.12033333333333333</v>
      </c>
      <c r="F83" s="2">
        <f>STDEV('raw data'!J83,'raw data'!P83,'raw data'!V83)</f>
        <v>1.3650396819628851E-2</v>
      </c>
      <c r="G83" s="2">
        <f>AVERAGE('raw data'!AB83,'raw data'!AH83,'raw data'!AN83)</f>
        <v>0.22750000000000001</v>
      </c>
      <c r="H83" s="2">
        <f>STDEV('raw data'!AB83,'raw data'!AH83,'raw data'!AN83)</f>
        <v>7.0710678118654816E-4</v>
      </c>
      <c r="I83" s="2">
        <f>AVERAGE('raw data'!AT83,'raw data'!AZ83,'raw data'!BF83)</f>
        <v>0.93133333333333335</v>
      </c>
      <c r="J83" s="2">
        <f>STDEV('raw data'!AT83,'raw data'!AZ83,'raw data'!BF83)</f>
        <v>3.4847285881877972E-2</v>
      </c>
      <c r="K83" s="2">
        <f>AVERAGE('raw data'!BL83,'raw data'!BR83,'raw data'!BX83)</f>
        <v>1.6679999999999999</v>
      </c>
      <c r="L83" s="2">
        <f>STDEV('raw data'!BL83,'raw data'!BR83,'raw data'!BX83)</f>
        <v>2.1794494717703412E-2</v>
      </c>
      <c r="M83" s="2"/>
      <c r="N83" s="2">
        <f>AVERAGE('raw data'!J183,'raw data'!P183,'raw data'!V183)</f>
        <v>0.11799999999999999</v>
      </c>
      <c r="O83" s="2">
        <f>STDEV('raw data'!J183,'raw data'!P183,'raw data'!V183)</f>
        <v>4.5825756949558361E-3</v>
      </c>
      <c r="P83" s="2">
        <f>AVERAGE('raw data'!AB183,'raw data'!AH183,'raw data'!AN183)</f>
        <v>0.21866666666666668</v>
      </c>
      <c r="Q83" s="2">
        <f>STDEV('raw data'!AB183,'raw data'!AH183,'raw data'!AN183)</f>
        <v>1.3576941236277529E-2</v>
      </c>
      <c r="R83" s="2">
        <f>AVERAGE('raw data'!AT183,'raw data'!AZ183,'raw data'!BF183)</f>
        <v>0.96233333333333337</v>
      </c>
      <c r="S83" s="2">
        <f>STDEV('raw data'!AT183,'raw data'!AZ183,'raw data'!BF183)</f>
        <v>2.5006665778014758E-2</v>
      </c>
      <c r="T83" s="2">
        <f>AVERAGE('raw data'!BL183,'raw data'!BR183,'raw data'!BX183)</f>
        <v>1.6539999999999999</v>
      </c>
      <c r="U83" s="2">
        <f>STDEV('raw data'!BL183,'raw data'!BR183,'raw data'!BX183)</f>
        <v>3.3778691508109047E-2</v>
      </c>
      <c r="V83" s="2"/>
      <c r="W83" s="2">
        <f>AVERAGE('raw data'!J283,'raw data'!P283,'raw data'!V283)</f>
        <v>0.13</v>
      </c>
      <c r="X83" s="2">
        <f>STDEV('raw data'!J283,'raw data'!P283,'raw data'!V283)</f>
        <v>3.0000000000000027E-3</v>
      </c>
      <c r="Y83" s="2">
        <f>AVERAGE('raw data'!AB283,'raw data'!AH283,'raw data'!AN283)</f>
        <v>0.22633333333333336</v>
      </c>
      <c r="Z83" s="2">
        <f>STDEV('raw data'!AB283,'raw data'!AH283,'raw data'!AN283)</f>
        <v>8.0208062770106489E-3</v>
      </c>
      <c r="AA83" s="2">
        <f>AVERAGE('raw data'!AT283,'raw data'!AZ283,'raw data'!BF283)</f>
        <v>0.98066666666666669</v>
      </c>
      <c r="AB83" s="2">
        <f>STDEV('raw data'!AT283,'raw data'!AZ283,'raw data'!BF283)</f>
        <v>3.3650160970392563E-2</v>
      </c>
      <c r="AC83" s="2">
        <f>AVERAGE('raw data'!BL283,'raw data'!BR283,'raw data'!BX283)</f>
        <v>1.6923333333333332</v>
      </c>
      <c r="AD83" s="2">
        <f>STDEV('raw data'!BL283,'raw data'!BR283,'raw data'!BX283)</f>
        <v>8.1445278152470213E-3</v>
      </c>
      <c r="AE83" s="2"/>
      <c r="AF83" s="2">
        <f>AVERAGE('raw data'!J383,'raw data'!P383,'raw data'!V383)</f>
        <v>0.123</v>
      </c>
      <c r="AG83" s="2">
        <f>STDEV('raw data'!J383,'raw data'!P383,'raw data'!V383)</f>
        <v>1.4525839046333956E-2</v>
      </c>
      <c r="AH83" s="2">
        <f>AVERAGE('raw data'!AB383,'raw data'!AH383,'raw data'!AN383)</f>
        <v>0.214</v>
      </c>
      <c r="AI83" s="2">
        <f>STDEV('raw data'!AB383,'raw data'!AH383,'raw data'!AN383)</f>
        <v>2.1999999999999992E-2</v>
      </c>
      <c r="AJ83" s="2">
        <f>AVERAGE('raw data'!AT383,'raw data'!AZ383,'raw data'!BF383)</f>
        <v>0.94</v>
      </c>
      <c r="AK83" s="2">
        <f>STDEV('raw data'!AT383,'raw data'!AZ383,'raw data'!BF383)</f>
        <v>1.6522711641858267E-2</v>
      </c>
      <c r="AL83" s="2">
        <f>AVERAGE('raw data'!BL383,'raw data'!BR383,'raw data'!BX383)</f>
        <v>1.6973333333333336</v>
      </c>
      <c r="AM83" s="2">
        <f>STDEV('raw data'!BL383,'raw data'!BR383,'raw data'!BX383)</f>
        <v>3.1643851430148875E-2</v>
      </c>
      <c r="AN83" s="2"/>
      <c r="AO83" s="2">
        <f>AVERAGE('raw data'!J483,'raw data'!P483,'raw data'!V483)</f>
        <v>0.11199999999999999</v>
      </c>
      <c r="AP83" s="2">
        <f>STDEV('raw data'!J483,'raw data'!P483,'raw data'!V483)</f>
        <v>6.5574385243019999E-3</v>
      </c>
      <c r="AQ83" s="2">
        <f>AVERAGE('raw data'!AB483,'raw data'!AH483,'raw data'!AN483)</f>
        <v>0.23733333333333331</v>
      </c>
      <c r="AR83" s="2">
        <f>STDEV('raw data'!AB483,'raw data'!AH483,'raw data'!AN483)</f>
        <v>2.5324559884296778E-2</v>
      </c>
      <c r="AS83" s="2">
        <f>AVERAGE('raw data'!AT483,'raw data'!AZ483,'raw data'!BF483)</f>
        <v>0.93266666666666664</v>
      </c>
      <c r="AT83" s="2">
        <f>STDEV('raw data'!AT483,'raw data'!AZ483,'raw data'!BF483)</f>
        <v>3.5641735835019756E-2</v>
      </c>
      <c r="AU83" s="2">
        <f>AVERAGE('raw data'!BL483,'raw data'!BR483,'raw data'!BX483)</f>
        <v>1.7069999999999999</v>
      </c>
      <c r="AV83" s="2">
        <f>STDEV('raw data'!BL483,'raw data'!BR483,'raw data'!BX483)</f>
        <v>2.9715315916207213E-2</v>
      </c>
      <c r="AW83" s="2"/>
      <c r="AX83" s="2"/>
      <c r="AY83" s="13">
        <f t="shared" si="80"/>
        <v>2.33333333333334E-3</v>
      </c>
      <c r="AZ83" s="14">
        <f t="shared" si="81"/>
        <v>1.8232972514584687E-2</v>
      </c>
      <c r="BA83" s="13">
        <f t="shared" si="82"/>
        <v>8.8333333333333319E-3</v>
      </c>
      <c r="BB83" s="14">
        <f t="shared" si="83"/>
        <v>1.4284048017464078E-2</v>
      </c>
      <c r="BC83" s="13">
        <f t="shared" si="84"/>
        <v>-3.1000000000000028E-2</v>
      </c>
      <c r="BD83" s="14">
        <f t="shared" si="85"/>
        <v>5.9853951659892726E-2</v>
      </c>
      <c r="BE83" s="13">
        <f t="shared" si="86"/>
        <v>1.4000000000000012E-2</v>
      </c>
      <c r="BF83" s="14">
        <f t="shared" si="87"/>
        <v>5.5573186225812463E-2</v>
      </c>
      <c r="BH83" s="13">
        <f t="shared" si="88"/>
        <v>-1.2000000000000011E-2</v>
      </c>
      <c r="BI83" s="14">
        <f t="shared" si="89"/>
        <v>7.5825756949558388E-3</v>
      </c>
      <c r="BJ83" s="13">
        <f t="shared" si="90"/>
        <v>-7.6666666666666827E-3</v>
      </c>
      <c r="BK83" s="14">
        <f t="shared" si="91"/>
        <v>2.1597747513288176E-2</v>
      </c>
      <c r="BL83" s="13">
        <f t="shared" si="92"/>
        <v>-1.8333333333333313E-2</v>
      </c>
      <c r="BM83" s="14">
        <f t="shared" si="93"/>
        <v>5.8656826748407317E-2</v>
      </c>
      <c r="BN83" s="13">
        <f t="shared" si="94"/>
        <v>-3.833333333333333E-2</v>
      </c>
      <c r="BO83" s="14">
        <f t="shared" si="95"/>
        <v>4.1923219323356069E-2</v>
      </c>
      <c r="BP83" s="13"/>
      <c r="BQ83" s="13">
        <f>N83-AF83</f>
        <v>-5.0000000000000044E-3</v>
      </c>
      <c r="BR83" s="14">
        <f>O83+AG83</f>
        <v>1.9108414741289791E-2</v>
      </c>
      <c r="BS83" s="13">
        <f>P83-AH83</f>
        <v>4.6666666666666801E-3</v>
      </c>
      <c r="BT83" s="14">
        <f>Q83+AI83</f>
        <v>3.5576941236277519E-2</v>
      </c>
      <c r="BU83" s="13">
        <f>R83-AJ83</f>
        <v>2.2333333333333427E-2</v>
      </c>
      <c r="BV83" s="14">
        <f>S83+AK83</f>
        <v>4.1529377419873025E-2</v>
      </c>
      <c r="BW83" s="13">
        <f>T83-AL83</f>
        <v>-4.3333333333333668E-2</v>
      </c>
      <c r="BX83" s="14">
        <f>U83+AM83</f>
        <v>6.5422542938257916E-2</v>
      </c>
      <c r="BZ83" s="13">
        <f t="shared" si="96"/>
        <v>6.0000000000000053E-3</v>
      </c>
      <c r="CA83" s="14">
        <f t="shared" si="97"/>
        <v>1.1140014219257836E-2</v>
      </c>
      <c r="CB83" s="13">
        <f t="shared" si="98"/>
        <v>-1.8666666666666637E-2</v>
      </c>
      <c r="CC83" s="14">
        <f t="shared" si="99"/>
        <v>3.8901501120574306E-2</v>
      </c>
      <c r="CD83" s="13">
        <f t="shared" si="100"/>
        <v>2.966666666666673E-2</v>
      </c>
      <c r="CE83" s="14">
        <f t="shared" si="101"/>
        <v>6.0648401613034517E-2</v>
      </c>
      <c r="CF83" s="13">
        <f t="shared" si="102"/>
        <v>-5.2999999999999936E-2</v>
      </c>
      <c r="CG83" s="14">
        <f t="shared" si="103"/>
        <v>6.3494007424316268E-2</v>
      </c>
      <c r="CI83" s="13">
        <f t="shared" si="104"/>
        <v>1.8000000000000016E-2</v>
      </c>
      <c r="CJ83" s="14">
        <f t="shared" si="105"/>
        <v>9.5574385243020026E-3</v>
      </c>
      <c r="CK83" s="13">
        <f t="shared" si="106"/>
        <v>-1.0999999999999954E-2</v>
      </c>
      <c r="CL83" s="14">
        <f t="shared" si="107"/>
        <v>3.3345366161307427E-2</v>
      </c>
      <c r="CM83" s="13">
        <f t="shared" si="108"/>
        <v>4.8000000000000043E-2</v>
      </c>
      <c r="CN83" s="14">
        <f t="shared" si="109"/>
        <v>6.9291896805412312E-2</v>
      </c>
      <c r="CO83" s="13">
        <f t="shared" si="110"/>
        <v>-1.4666666666666606E-2</v>
      </c>
      <c r="CP83" s="14">
        <f t="shared" si="111"/>
        <v>3.7859843731454235E-2</v>
      </c>
      <c r="CR83" s="13">
        <f t="shared" si="112"/>
        <v>1.100000000000001E-2</v>
      </c>
      <c r="CS83" s="14">
        <f t="shared" si="113"/>
        <v>2.1083277570635956E-2</v>
      </c>
      <c r="CT83" s="13">
        <f t="shared" si="114"/>
        <v>-2.3333333333333317E-2</v>
      </c>
      <c r="CU83" s="14">
        <f t="shared" si="115"/>
        <v>4.732455988429677E-2</v>
      </c>
      <c r="CV83" s="13">
        <f t="shared" si="116"/>
        <v>7.3333333333333028E-3</v>
      </c>
      <c r="CW83" s="14">
        <f t="shared" si="117"/>
        <v>5.2164447476878026E-2</v>
      </c>
      <c r="CX83" s="13">
        <f t="shared" si="118"/>
        <v>-9.6666666666662682E-3</v>
      </c>
      <c r="CY83" s="14">
        <f t="shared" si="119"/>
        <v>6.1359167346356089E-2</v>
      </c>
    </row>
    <row r="84" spans="1:103" x14ac:dyDescent="0.25">
      <c r="A84" s="4">
        <v>620</v>
      </c>
      <c r="B84" s="4">
        <v>631</v>
      </c>
      <c r="C84" s="4" t="s">
        <v>104</v>
      </c>
      <c r="D84" s="2"/>
      <c r="E84" s="2">
        <f>AVERAGE('raw data'!J84,'raw data'!P84,'raw data'!V84)</f>
        <v>3.6593333333333331</v>
      </c>
      <c r="F84" s="2">
        <f>STDEV('raw data'!J84,'raw data'!P84,'raw data'!V84)</f>
        <v>7.6917704940626858E-2</v>
      </c>
      <c r="G84" s="2">
        <f>AVERAGE('raw data'!AB84,'raw data'!AH84,'raw data'!AN84)</f>
        <v>3.7915000000000001</v>
      </c>
      <c r="H84" s="2">
        <f>STDEV('raw data'!AB84,'raw data'!AH84,'raw data'!AN84)</f>
        <v>2.333452377915601E-2</v>
      </c>
      <c r="I84" s="2">
        <f>AVERAGE('raw data'!AT84,'raw data'!AZ84,'raw data'!BF84)</f>
        <v>3.8953333333333333</v>
      </c>
      <c r="J84" s="2">
        <f>STDEV('raw data'!AT84,'raw data'!AZ84,'raw data'!BF84)</f>
        <v>7.245228314783006E-2</v>
      </c>
      <c r="K84" s="2">
        <f>AVERAGE('raw data'!BL84,'raw data'!BR84,'raw data'!BX84)</f>
        <v>4.2729999999999997</v>
      </c>
      <c r="L84" s="2">
        <f>STDEV('raw data'!BL84,'raw data'!BR84,'raw data'!BX84)</f>
        <v>8.6434946636184312E-2</v>
      </c>
      <c r="M84" s="2"/>
      <c r="N84" s="2">
        <f>AVERAGE('raw data'!J184,'raw data'!P184,'raw data'!V184)</f>
        <v>3.6036666666666668</v>
      </c>
      <c r="O84" s="2">
        <f>STDEV('raw data'!J184,'raw data'!P184,'raw data'!V184)</f>
        <v>6.7240860593342541E-2</v>
      </c>
      <c r="P84" s="2">
        <f>AVERAGE('raw data'!AB184,'raw data'!AH184,'raw data'!AN184)</f>
        <v>3.7666666666666662</v>
      </c>
      <c r="Q84" s="2">
        <f>STDEV('raw data'!AB184,'raw data'!AH184,'raw data'!AN184)</f>
        <v>9.0279196570047918E-2</v>
      </c>
      <c r="R84" s="2">
        <f>AVERAGE('raw data'!AT184,'raw data'!AZ184,'raw data'!BF184)</f>
        <v>3.9353333333333338</v>
      </c>
      <c r="S84" s="2">
        <f>STDEV('raw data'!AT184,'raw data'!AZ184,'raw data'!BF184)</f>
        <v>9.625660150521298E-2</v>
      </c>
      <c r="T84" s="2">
        <f>AVERAGE('raw data'!BL184,'raw data'!BR184,'raw data'!BX184)</f>
        <v>4.2729999999999997</v>
      </c>
      <c r="U84" s="2">
        <f>STDEV('raw data'!BL184,'raw data'!BR184,'raw data'!BX184)</f>
        <v>6.7438861200349684E-2</v>
      </c>
      <c r="V84" s="2"/>
      <c r="W84" s="2">
        <f>AVERAGE('raw data'!J284,'raw data'!P284,'raw data'!V284)</f>
        <v>3.5503333333333331</v>
      </c>
      <c r="X84" s="2">
        <f>STDEV('raw data'!J284,'raw data'!P284,'raw data'!V284)</f>
        <v>0.19536973494718499</v>
      </c>
      <c r="Y84" s="2">
        <f>AVERAGE('raw data'!AB284,'raw data'!AH284,'raw data'!AN284)</f>
        <v>3.7806666666666668</v>
      </c>
      <c r="Z84" s="2">
        <f>STDEV('raw data'!AB284,'raw data'!AH284,'raw data'!AN284)</f>
        <v>9.9711249783228317E-2</v>
      </c>
      <c r="AA84" s="2">
        <f>AVERAGE('raw data'!AT284,'raw data'!AZ284,'raw data'!BF284)</f>
        <v>3.9103333333333334</v>
      </c>
      <c r="AB84" s="2">
        <f>STDEV('raw data'!AT284,'raw data'!AZ284,'raw data'!BF284)</f>
        <v>8.4606934309980356E-2</v>
      </c>
      <c r="AC84" s="2">
        <f>AVERAGE('raw data'!BL284,'raw data'!BR284,'raw data'!BX284)</f>
        <v>4.3046666666666669</v>
      </c>
      <c r="AD84" s="2">
        <f>STDEV('raw data'!BL284,'raw data'!BR284,'raw data'!BX284)</f>
        <v>7.7105987662005188E-2</v>
      </c>
      <c r="AE84" s="2"/>
      <c r="AF84" s="2">
        <f>AVERAGE('raw data'!J384,'raw data'!P384,'raw data'!V384)</f>
        <v>3.5143333333333335</v>
      </c>
      <c r="AG84" s="2">
        <f>STDEV('raw data'!J384,'raw data'!P384,'raw data'!V384)</f>
        <v>0.12455654673012312</v>
      </c>
      <c r="AH84" s="2">
        <f>AVERAGE('raw data'!AB384,'raw data'!AH384,'raw data'!AN384)</f>
        <v>3.6920000000000002</v>
      </c>
      <c r="AI84" s="2">
        <f>STDEV('raw data'!AB384,'raw data'!AH384,'raw data'!AN384)</f>
        <v>4.5177427992305959E-2</v>
      </c>
      <c r="AJ84" s="2">
        <f>AVERAGE('raw data'!AT384,'raw data'!AZ384,'raw data'!BF384)</f>
        <v>3.8583333333333329</v>
      </c>
      <c r="AK84" s="2">
        <f>STDEV('raw data'!AT384,'raw data'!AZ384,'raw data'!BF384)</f>
        <v>5.9011298353225022E-2</v>
      </c>
      <c r="AL84" s="2">
        <f>AVERAGE('raw data'!BL384,'raw data'!BR384,'raw data'!BX384)</f>
        <v>4.291666666666667</v>
      </c>
      <c r="AM84" s="2">
        <f>STDEV('raw data'!BL384,'raw data'!BR384,'raw data'!BX384)</f>
        <v>0.10496348571447782</v>
      </c>
      <c r="AN84" s="2"/>
      <c r="AO84" s="2">
        <f>AVERAGE('raw data'!J484,'raw data'!P484,'raw data'!V484)</f>
        <v>3.5509999999999997</v>
      </c>
      <c r="AP84" s="2">
        <f>STDEV('raw data'!J484,'raw data'!P484,'raw data'!V484)</f>
        <v>7.6236474210183605E-2</v>
      </c>
      <c r="AQ84" s="2">
        <f>AVERAGE('raw data'!AB484,'raw data'!AH484,'raw data'!AN484)</f>
        <v>3.7646666666666668</v>
      </c>
      <c r="AR84" s="2">
        <f>STDEV('raw data'!AB484,'raw data'!AH484,'raw data'!AN484)</f>
        <v>7.8545103815153935E-2</v>
      </c>
      <c r="AS84" s="2">
        <f>AVERAGE('raw data'!AT484,'raw data'!AZ484,'raw data'!BF484)</f>
        <v>3.8973333333333335</v>
      </c>
      <c r="AT84" s="2">
        <f>STDEV('raw data'!AT484,'raw data'!AZ484,'raw data'!BF484)</f>
        <v>8.5978679527737217E-2</v>
      </c>
      <c r="AU84" s="2">
        <f>AVERAGE('raw data'!BL484,'raw data'!BR484,'raw data'!BX484)</f>
        <v>4.2930000000000001</v>
      </c>
      <c r="AV84" s="2">
        <f>STDEV('raw data'!BL484,'raw data'!BR484,'raw data'!BX484)</f>
        <v>3.8157568056677721E-2</v>
      </c>
      <c r="AW84" s="2"/>
      <c r="AX84" s="2"/>
      <c r="AY84" s="13">
        <f t="shared" si="80"/>
        <v>5.5666666666666309E-2</v>
      </c>
      <c r="AZ84" s="14">
        <f t="shared" si="81"/>
        <v>0.14415856553396938</v>
      </c>
      <c r="BA84" s="13">
        <f t="shared" si="82"/>
        <v>2.4833333333333929E-2</v>
      </c>
      <c r="BB84" s="14">
        <f t="shared" si="83"/>
        <v>0.11361372034920393</v>
      </c>
      <c r="BC84" s="13">
        <f t="shared" si="84"/>
        <v>-4.000000000000048E-2</v>
      </c>
      <c r="BD84" s="14">
        <f t="shared" si="85"/>
        <v>0.16870888465304304</v>
      </c>
      <c r="BE84" s="13">
        <f t="shared" si="86"/>
        <v>0</v>
      </c>
      <c r="BF84" s="14">
        <f t="shared" si="87"/>
        <v>0.15387380783653398</v>
      </c>
      <c r="BH84" s="13">
        <f t="shared" si="88"/>
        <v>5.3333333333333677E-2</v>
      </c>
      <c r="BI84" s="14">
        <f t="shared" si="89"/>
        <v>0.26261059554052751</v>
      </c>
      <c r="BJ84" s="13">
        <f t="shared" si="90"/>
        <v>-1.4000000000000679E-2</v>
      </c>
      <c r="BK84" s="14">
        <f t="shared" si="91"/>
        <v>0.18999044635327622</v>
      </c>
      <c r="BL84" s="13">
        <f t="shared" si="92"/>
        <v>2.5000000000000355E-2</v>
      </c>
      <c r="BM84" s="14">
        <f t="shared" si="93"/>
        <v>0.18086353581519332</v>
      </c>
      <c r="BN84" s="13">
        <f t="shared" si="94"/>
        <v>-3.1666666666667176E-2</v>
      </c>
      <c r="BO84" s="14">
        <f t="shared" si="95"/>
        <v>0.14454484886235486</v>
      </c>
      <c r="BP84" s="13"/>
      <c r="BQ84" s="13">
        <f>N84-AF84</f>
        <v>8.9333333333333265E-2</v>
      </c>
      <c r="BR84" s="14">
        <f>O84+AG84</f>
        <v>0.19179740732346567</v>
      </c>
      <c r="BS84" s="13">
        <f>P84-AH84</f>
        <v>7.4666666666665993E-2</v>
      </c>
      <c r="BT84" s="14">
        <f>Q84+AI84</f>
        <v>0.13545662456235388</v>
      </c>
      <c r="BU84" s="13">
        <f>R84-AJ84</f>
        <v>7.7000000000000846E-2</v>
      </c>
      <c r="BV84" s="14">
        <f>S84+AK84</f>
        <v>0.155267899858438</v>
      </c>
      <c r="BW84" s="13">
        <f>T84-AL84</f>
        <v>-1.8666666666667275E-2</v>
      </c>
      <c r="BX84" s="14">
        <f>U84+AM84</f>
        <v>0.1724023469148275</v>
      </c>
      <c r="BZ84" s="13">
        <f t="shared" si="96"/>
        <v>5.2666666666667084E-2</v>
      </c>
      <c r="CA84" s="14">
        <f t="shared" si="97"/>
        <v>0.14347733480352615</v>
      </c>
      <c r="CB84" s="13">
        <f t="shared" si="98"/>
        <v>1.9999999999993356E-3</v>
      </c>
      <c r="CC84" s="14">
        <f t="shared" si="99"/>
        <v>0.16882430038520185</v>
      </c>
      <c r="CD84" s="13">
        <f t="shared" si="100"/>
        <v>3.8000000000000256E-2</v>
      </c>
      <c r="CE84" s="14">
        <f t="shared" si="101"/>
        <v>0.1822352810329502</v>
      </c>
      <c r="CF84" s="13">
        <f t="shared" si="102"/>
        <v>-2.0000000000000462E-2</v>
      </c>
      <c r="CG84" s="14">
        <f t="shared" si="103"/>
        <v>0.1055964292570274</v>
      </c>
      <c r="CI84" s="13">
        <f t="shared" si="104"/>
        <v>-6.6666666666659324E-4</v>
      </c>
      <c r="CJ84" s="14">
        <f t="shared" si="105"/>
        <v>0.27160620915736861</v>
      </c>
      <c r="CK84" s="13">
        <f t="shared" si="106"/>
        <v>1.6000000000000014E-2</v>
      </c>
      <c r="CL84" s="14">
        <f t="shared" si="107"/>
        <v>0.17825635359838227</v>
      </c>
      <c r="CM84" s="13">
        <f t="shared" si="108"/>
        <v>1.2999999999999901E-2</v>
      </c>
      <c r="CN84" s="14">
        <f t="shared" si="109"/>
        <v>0.17058561383771759</v>
      </c>
      <c r="CO84" s="13">
        <f t="shared" si="110"/>
        <v>1.1666666666666714E-2</v>
      </c>
      <c r="CP84" s="14">
        <f t="shared" si="111"/>
        <v>0.11526355571868291</v>
      </c>
      <c r="CR84" s="13">
        <f t="shared" si="112"/>
        <v>-3.6666666666666181E-2</v>
      </c>
      <c r="CS84" s="14">
        <f t="shared" si="113"/>
        <v>0.20079302094030671</v>
      </c>
      <c r="CT84" s="13">
        <f t="shared" si="114"/>
        <v>-7.2666666666666657E-2</v>
      </c>
      <c r="CU84" s="14">
        <f t="shared" si="115"/>
        <v>0.1237225318074599</v>
      </c>
      <c r="CV84" s="13">
        <f t="shared" si="116"/>
        <v>-3.900000000000059E-2</v>
      </c>
      <c r="CW84" s="14">
        <f t="shared" si="117"/>
        <v>0.14498997788096224</v>
      </c>
      <c r="CX84" s="13">
        <f t="shared" si="118"/>
        <v>-1.3333333333331865E-3</v>
      </c>
      <c r="CY84" s="14">
        <f t="shared" si="119"/>
        <v>0.14312105377115553</v>
      </c>
    </row>
    <row r="85" spans="1:103" x14ac:dyDescent="0.25">
      <c r="A85" s="4">
        <v>620</v>
      </c>
      <c r="B85" s="4">
        <v>632</v>
      </c>
      <c r="C85" s="4" t="s">
        <v>105</v>
      </c>
      <c r="D85" s="2"/>
      <c r="E85" s="2">
        <f>AVERAGE('raw data'!J85,'raw data'!P85,'raw data'!V85)</f>
        <v>3.6829999999999998</v>
      </c>
      <c r="F85" s="2">
        <f>STDEV('raw data'!J85,'raw data'!P85,'raw data'!V85)</f>
        <v>4.3139309220246121E-2</v>
      </c>
      <c r="G85" s="2">
        <f>AVERAGE('raw data'!AB85,'raw data'!AH85,'raw data'!AN85)</f>
        <v>3.84</v>
      </c>
      <c r="H85" s="2">
        <f>STDEV('raw data'!AB85,'raw data'!AH85,'raw data'!AN85)</f>
        <v>4.2426406871191322E-3</v>
      </c>
      <c r="I85" s="2">
        <f>AVERAGE('raw data'!AT85,'raw data'!AZ85,'raw data'!BF85)</f>
        <v>3.9126666666666665</v>
      </c>
      <c r="J85" s="2">
        <f>STDEV('raw data'!AT85,'raw data'!AZ85,'raw data'!BF85)</f>
        <v>7.7982904109383674E-2</v>
      </c>
      <c r="K85" s="2">
        <f>AVERAGE('raw data'!BL85,'raw data'!BR85,'raw data'!BX85)</f>
        <v>4.3503333333333325</v>
      </c>
      <c r="L85" s="2">
        <f>STDEV('raw data'!BL85,'raw data'!BR85,'raw data'!BX85)</f>
        <v>9.6526334921270593E-2</v>
      </c>
      <c r="M85" s="2"/>
      <c r="N85" s="2">
        <f>AVERAGE('raw data'!J185,'raw data'!P185,'raw data'!V185)</f>
        <v>3.6193333333333335</v>
      </c>
      <c r="O85" s="2">
        <f>STDEV('raw data'!J185,'raw data'!P185,'raw data'!V185)</f>
        <v>0.11980122425640459</v>
      </c>
      <c r="P85" s="2">
        <f>AVERAGE('raw data'!AB185,'raw data'!AH185,'raw data'!AN185)</f>
        <v>3.797333333333333</v>
      </c>
      <c r="Q85" s="2">
        <f>STDEV('raw data'!AB185,'raw data'!AH185,'raw data'!AN185)</f>
        <v>2.400694344004119E-2</v>
      </c>
      <c r="R85" s="2">
        <f>AVERAGE('raw data'!AT185,'raw data'!AZ185,'raw data'!BF185)</f>
        <v>3.9346666666666668</v>
      </c>
      <c r="S85" s="2">
        <f>STDEV('raw data'!AT185,'raw data'!AZ185,'raw data'!BF185)</f>
        <v>5.2548390397169562E-2</v>
      </c>
      <c r="T85" s="2">
        <f>AVERAGE('raw data'!BL185,'raw data'!BR185,'raw data'!BX185)</f>
        <v>4.2726666666666668</v>
      </c>
      <c r="U85" s="2">
        <f>STDEV('raw data'!BL185,'raw data'!BR185,'raw data'!BX185)</f>
        <v>8.9890674340185994E-2</v>
      </c>
      <c r="V85" s="2"/>
      <c r="W85" s="2">
        <f>AVERAGE('raw data'!J285,'raw data'!P285,'raw data'!V285)</f>
        <v>3.5986666666666665</v>
      </c>
      <c r="X85" s="2">
        <f>STDEV('raw data'!J285,'raw data'!P285,'raw data'!V285)</f>
        <v>0.15657692465153791</v>
      </c>
      <c r="Y85" s="2">
        <f>AVERAGE('raw data'!AB285,'raw data'!AH285,'raw data'!AN285)</f>
        <v>3.7986666666666662</v>
      </c>
      <c r="Z85" s="2">
        <f>STDEV('raw data'!AB285,'raw data'!AH285,'raw data'!AN285)</f>
        <v>6.208327740489665E-2</v>
      </c>
      <c r="AA85" s="2">
        <f>AVERAGE('raw data'!AT285,'raw data'!AZ285,'raw data'!BF285)</f>
        <v>3.9633333333333334</v>
      </c>
      <c r="AB85" s="2">
        <f>STDEV('raw data'!AT285,'raw data'!AZ285,'raw data'!BF285)</f>
        <v>5.8071794645363883E-2</v>
      </c>
      <c r="AC85" s="2">
        <f>AVERAGE('raw data'!BL285,'raw data'!BR285,'raw data'!BX285)</f>
        <v>4.4096666666666673</v>
      </c>
      <c r="AD85" s="2">
        <f>STDEV('raw data'!BL285,'raw data'!BR285,'raw data'!BX285)</f>
        <v>8.1365430824971996E-2</v>
      </c>
      <c r="AE85" s="2"/>
      <c r="AF85" s="2">
        <f>AVERAGE('raw data'!J385,'raw data'!P385,'raw data'!V385)</f>
        <v>3.5370000000000004</v>
      </c>
      <c r="AG85" s="2">
        <f>STDEV('raw data'!J385,'raw data'!P385,'raw data'!V385)</f>
        <v>0.15203946855997613</v>
      </c>
      <c r="AH85" s="2">
        <f>AVERAGE('raw data'!AB385,'raw data'!AH385,'raw data'!AN385)</f>
        <v>3.7650000000000001</v>
      </c>
      <c r="AI85" s="2">
        <f>STDEV('raw data'!AB385,'raw data'!AH385,'raw data'!AN385)</f>
        <v>6.2233431530006329E-2</v>
      </c>
      <c r="AJ85" s="2">
        <f>AVERAGE('raw data'!AT385,'raw data'!AZ385,'raw data'!BF385)</f>
        <v>3.8626666666666662</v>
      </c>
      <c r="AK85" s="2">
        <f>STDEV('raw data'!AT385,'raw data'!AZ385,'raw data'!BF385)</f>
        <v>6.208327740489647E-2</v>
      </c>
      <c r="AL85" s="2">
        <f>AVERAGE('raw data'!BL385,'raw data'!BR385,'raw data'!BX385)</f>
        <v>4.2926666666666664</v>
      </c>
      <c r="AM85" s="2">
        <f>STDEV('raw data'!BL385,'raw data'!BR385,'raw data'!BX385)</f>
        <v>4.5390894828515008E-2</v>
      </c>
      <c r="AN85" s="2"/>
      <c r="AO85" s="2">
        <f>AVERAGE('raw data'!J485,'raw data'!P485,'raw data'!V485)</f>
        <v>3.613666666666667</v>
      </c>
      <c r="AP85" s="2">
        <f>STDEV('raw data'!J485,'raw data'!P485,'raw data'!V485)</f>
        <v>4.5324754090158313E-2</v>
      </c>
      <c r="AQ85" s="2">
        <f>AVERAGE('raw data'!AB485,'raw data'!AH485,'raw data'!AN485)</f>
        <v>3.8149999999999999</v>
      </c>
      <c r="AR85" s="2">
        <f>STDEV('raw data'!AB485,'raw data'!AH485,'raw data'!AN485)</f>
        <v>0.11580587204455578</v>
      </c>
      <c r="AS85" s="2">
        <f>AVERAGE('raw data'!AT485,'raw data'!AZ485,'raw data'!BF485)</f>
        <v>3.9649999999999999</v>
      </c>
      <c r="AT85" s="2">
        <f>STDEV('raw data'!AT485,'raw data'!AZ485,'raw data'!BF485)</f>
        <v>8.5158675424174962E-2</v>
      </c>
      <c r="AU85" s="2">
        <f>AVERAGE('raw data'!BL485,'raw data'!BR485,'raw data'!BX485)</f>
        <v>4.28</v>
      </c>
      <c r="AV85" s="2">
        <f>STDEV('raw data'!BL485,'raw data'!BR485,'raw data'!BX485)</f>
        <v>5.7610762883336546E-2</v>
      </c>
      <c r="AW85" s="2"/>
      <c r="AX85" s="2"/>
      <c r="AY85" s="13">
        <f t="shared" si="80"/>
        <v>6.3666666666666316E-2</v>
      </c>
      <c r="AZ85" s="14">
        <f t="shared" si="81"/>
        <v>0.16294053347665072</v>
      </c>
      <c r="BA85" s="13">
        <f t="shared" si="82"/>
        <v>4.2666666666666853E-2</v>
      </c>
      <c r="BB85" s="14">
        <f t="shared" si="83"/>
        <v>2.8249584127160322E-2</v>
      </c>
      <c r="BC85" s="13">
        <f t="shared" si="84"/>
        <v>-2.2000000000000242E-2</v>
      </c>
      <c r="BD85" s="14">
        <f t="shared" si="85"/>
        <v>0.13053129450655324</v>
      </c>
      <c r="BE85" s="13">
        <f t="shared" si="86"/>
        <v>7.7666666666665662E-2</v>
      </c>
      <c r="BF85" s="14">
        <f t="shared" si="87"/>
        <v>0.1864170092614566</v>
      </c>
      <c r="BH85" s="13">
        <f t="shared" si="88"/>
        <v>2.0666666666667055E-2</v>
      </c>
      <c r="BI85" s="14">
        <f t="shared" si="89"/>
        <v>0.27637814890794249</v>
      </c>
      <c r="BJ85" s="13">
        <f t="shared" si="90"/>
        <v>-1.3333333333331865E-3</v>
      </c>
      <c r="BK85" s="14">
        <f t="shared" si="91"/>
        <v>8.6090220844937837E-2</v>
      </c>
      <c r="BL85" s="13">
        <f t="shared" si="92"/>
        <v>-2.8666666666666618E-2</v>
      </c>
      <c r="BM85" s="14">
        <f t="shared" si="93"/>
        <v>0.11062018504253344</v>
      </c>
      <c r="BN85" s="13">
        <f t="shared" si="94"/>
        <v>-0.13700000000000045</v>
      </c>
      <c r="BO85" s="14">
        <f t="shared" si="95"/>
        <v>0.17125610516515799</v>
      </c>
      <c r="BP85" s="13"/>
      <c r="BQ85" s="13">
        <f>N85-AF85</f>
        <v>8.2333333333333147E-2</v>
      </c>
      <c r="BR85" s="14">
        <f>O85+AG85</f>
        <v>0.27184069281638074</v>
      </c>
      <c r="BS85" s="13">
        <f>P85-AH85</f>
        <v>3.2333333333332881E-2</v>
      </c>
      <c r="BT85" s="14">
        <f>Q85+AI85</f>
        <v>8.6240374970047523E-2</v>
      </c>
      <c r="BU85" s="13">
        <f>R85-AJ85</f>
        <v>7.2000000000000508E-2</v>
      </c>
      <c r="BV85" s="14">
        <f>S85+AK85</f>
        <v>0.11463166780206603</v>
      </c>
      <c r="BW85" s="13">
        <f>T85-AL85</f>
        <v>-1.9999999999999574E-2</v>
      </c>
      <c r="BX85" s="14">
        <f>U85+AM85</f>
        <v>0.13528156916870099</v>
      </c>
      <c r="BZ85" s="13">
        <f t="shared" si="96"/>
        <v>5.6666666666664867E-3</v>
      </c>
      <c r="CA85" s="14">
        <f t="shared" si="97"/>
        <v>0.1651259783465629</v>
      </c>
      <c r="CB85" s="13">
        <f t="shared" si="98"/>
        <v>-1.7666666666666941E-2</v>
      </c>
      <c r="CC85" s="14">
        <f t="shared" si="99"/>
        <v>0.13981281548459698</v>
      </c>
      <c r="CD85" s="13">
        <f t="shared" si="100"/>
        <v>-3.0333333333333101E-2</v>
      </c>
      <c r="CE85" s="14">
        <f t="shared" si="101"/>
        <v>0.13770706582134451</v>
      </c>
      <c r="CF85" s="13">
        <f t="shared" si="102"/>
        <v>-7.3333333333334139E-3</v>
      </c>
      <c r="CG85" s="14">
        <f t="shared" si="103"/>
        <v>0.14750143722352255</v>
      </c>
      <c r="CI85" s="13">
        <f t="shared" si="104"/>
        <v>-1.5000000000000568E-2</v>
      </c>
      <c r="CJ85" s="14">
        <f t="shared" si="105"/>
        <v>0.20190167874169623</v>
      </c>
      <c r="CK85" s="13">
        <f t="shared" si="106"/>
        <v>-1.6333333333333755E-2</v>
      </c>
      <c r="CL85" s="14">
        <f t="shared" si="107"/>
        <v>0.17788914944945244</v>
      </c>
      <c r="CM85" s="13">
        <f t="shared" si="108"/>
        <v>-1.6666666666664831E-3</v>
      </c>
      <c r="CN85" s="14">
        <f t="shared" si="109"/>
        <v>0.14323047006953885</v>
      </c>
      <c r="CO85" s="13">
        <f t="shared" si="110"/>
        <v>0.12966666666666704</v>
      </c>
      <c r="CP85" s="14">
        <f t="shared" si="111"/>
        <v>0.13897619370830855</v>
      </c>
      <c r="CR85" s="13">
        <f t="shared" si="112"/>
        <v>-7.6666666666666661E-2</v>
      </c>
      <c r="CS85" s="14">
        <f t="shared" si="113"/>
        <v>0.19736422265013445</v>
      </c>
      <c r="CT85" s="13">
        <f t="shared" si="114"/>
        <v>-4.9999999999999822E-2</v>
      </c>
      <c r="CU85" s="14">
        <f t="shared" si="115"/>
        <v>0.1780393035745621</v>
      </c>
      <c r="CV85" s="13">
        <f t="shared" si="116"/>
        <v>-0.10233333333333361</v>
      </c>
      <c r="CW85" s="14">
        <f t="shared" si="117"/>
        <v>0.14724195282907143</v>
      </c>
      <c r="CX85" s="13">
        <f t="shared" si="118"/>
        <v>1.266666666666616E-2</v>
      </c>
      <c r="CY85" s="14">
        <f t="shared" si="119"/>
        <v>0.10300165771185155</v>
      </c>
    </row>
    <row r="86" spans="1:103" x14ac:dyDescent="0.25">
      <c r="A86" s="4">
        <v>633</v>
      </c>
      <c r="B86" s="4">
        <v>646</v>
      </c>
      <c r="C86" s="4" t="s">
        <v>106</v>
      </c>
      <c r="D86" s="2"/>
      <c r="E86" s="2">
        <f>AVERAGE('raw data'!J86,'raw data'!P86,'raw data'!V86)</f>
        <v>4.4866666666666672</v>
      </c>
      <c r="F86" s="2">
        <f>STDEV('raw data'!J86,'raw data'!P86,'raw data'!V86)</f>
        <v>7.2265713400846823E-2</v>
      </c>
      <c r="G86" s="2">
        <f>AVERAGE('raw data'!AB86,'raw data'!AH86,'raw data'!AN86)</f>
        <v>4.7490000000000006</v>
      </c>
      <c r="H86" s="2">
        <f>STDEV('raw data'!AB86,'raw data'!AH86,'raw data'!AN86)</f>
        <v>5.6568542494923853E-3</v>
      </c>
      <c r="I86" s="2">
        <f>AVERAGE('raw data'!AT86,'raw data'!AZ86,'raw data'!BF86)</f>
        <v>4.6883333333333335</v>
      </c>
      <c r="J86" s="2">
        <f>STDEV('raw data'!AT86,'raw data'!AZ86,'raw data'!BF86)</f>
        <v>9.4447516289912381E-2</v>
      </c>
      <c r="K86" s="2">
        <f>AVERAGE('raw data'!BL86,'raw data'!BR86,'raw data'!BX86)</f>
        <v>4.6036666666666664</v>
      </c>
      <c r="L86" s="2">
        <f>STDEV('raw data'!BL86,'raw data'!BR86,'raw data'!BX86)</f>
        <v>0.12446820209729607</v>
      </c>
      <c r="M86" s="2"/>
      <c r="N86" s="2">
        <f>AVERAGE('raw data'!J186,'raw data'!P186,'raw data'!V186)</f>
        <v>4.4160000000000004</v>
      </c>
      <c r="O86" s="2">
        <f>STDEV('raw data'!J186,'raw data'!P186,'raw data'!V186)</f>
        <v>0.14042435686162161</v>
      </c>
      <c r="P86" s="2">
        <f>AVERAGE('raw data'!AB186,'raw data'!AH186,'raw data'!AN186)</f>
        <v>4.7153333333333327</v>
      </c>
      <c r="Q86" s="2">
        <f>STDEV('raw data'!AB186,'raw data'!AH186,'raw data'!AN186)</f>
        <v>0.10167267741794421</v>
      </c>
      <c r="R86" s="2">
        <f>AVERAGE('raw data'!AT186,'raw data'!AZ186,'raw data'!BF186)</f>
        <v>4.6566666666666663</v>
      </c>
      <c r="S86" s="2">
        <f>STDEV('raw data'!AT186,'raw data'!AZ186,'raw data'!BF186)</f>
        <v>0.12232879192297003</v>
      </c>
      <c r="T86" s="2">
        <f>AVERAGE('raw data'!BL186,'raw data'!BR186,'raw data'!BX186)</f>
        <v>4.6313333333333331</v>
      </c>
      <c r="U86" s="2">
        <f>STDEV('raw data'!BL186,'raw data'!BR186,'raw data'!BX186)</f>
        <v>0.13634637264457516</v>
      </c>
      <c r="V86" s="2"/>
      <c r="W86" s="2">
        <f>AVERAGE('raw data'!J286,'raw data'!P286,'raw data'!V286)</f>
        <v>4.2953333333333328</v>
      </c>
      <c r="X86" s="2">
        <f>STDEV('raw data'!J286,'raw data'!P286,'raw data'!V286)</f>
        <v>0.28191547196514999</v>
      </c>
      <c r="Y86" s="2">
        <f>AVERAGE('raw data'!AB286,'raw data'!AH286,'raw data'!AN286)</f>
        <v>4.6493333333333329</v>
      </c>
      <c r="Z86" s="2">
        <f>STDEV('raw data'!AB286,'raw data'!AH286,'raw data'!AN286)</f>
        <v>0.14665037788336371</v>
      </c>
      <c r="AA86" s="2">
        <f>AVERAGE('raw data'!AT286,'raw data'!AZ286,'raw data'!BF286)</f>
        <v>4.601</v>
      </c>
      <c r="AB86" s="2">
        <f>STDEV('raw data'!AT286,'raw data'!AZ286,'raw data'!BF286)</f>
        <v>0.1172220115848553</v>
      </c>
      <c r="AC86" s="2">
        <f>AVERAGE('raw data'!BL286,'raw data'!BR286,'raw data'!BX286)</f>
        <v>4.578333333333334</v>
      </c>
      <c r="AD86" s="2">
        <f>STDEV('raw data'!BL286,'raw data'!BR286,'raw data'!BX286)</f>
        <v>0.13720544206894031</v>
      </c>
      <c r="AE86" s="2"/>
      <c r="AF86" s="2">
        <f>AVERAGE('raw data'!J386,'raw data'!P386,'raw data'!V386)</f>
        <v>4.2283333333333326</v>
      </c>
      <c r="AG86" s="2">
        <f>STDEV('raw data'!J386,'raw data'!P386,'raw data'!V386)</f>
        <v>0.18309105202967538</v>
      </c>
      <c r="AH86" s="2">
        <f>AVERAGE('raw data'!AB386,'raw data'!AH386,'raw data'!AN386)</f>
        <v>4.589666666666667</v>
      </c>
      <c r="AI86" s="2">
        <f>STDEV('raw data'!AB386,'raw data'!AH386,'raw data'!AN386)</f>
        <v>0.10243209132558699</v>
      </c>
      <c r="AJ86" s="2">
        <f>AVERAGE('raw data'!AT386,'raw data'!AZ386,'raw data'!BF386)</f>
        <v>4.6046666666666667</v>
      </c>
      <c r="AK86" s="2">
        <f>STDEV('raw data'!AT386,'raw data'!AZ386,'raw data'!BF386)</f>
        <v>6.0351746729761853E-2</v>
      </c>
      <c r="AL86" s="2">
        <f>AVERAGE('raw data'!BL386,'raw data'!BR386,'raw data'!BX386)</f>
        <v>4.6373333333333333</v>
      </c>
      <c r="AM86" s="2">
        <f>STDEV('raw data'!BL386,'raw data'!BR386,'raw data'!BX386)</f>
        <v>8.8635959595038491E-2</v>
      </c>
      <c r="AN86" s="2"/>
      <c r="AO86" s="2">
        <f>AVERAGE('raw data'!J486,'raw data'!P486,'raw data'!V486)</f>
        <v>4.2059999999999995</v>
      </c>
      <c r="AP86" s="2">
        <f>STDEV('raw data'!J486,'raw data'!P486,'raw data'!V486)</f>
        <v>6.1538605769061561E-2</v>
      </c>
      <c r="AQ86" s="2">
        <f>AVERAGE('raw data'!AB486,'raw data'!AH486,'raw data'!AN486)</f>
        <v>4.6593333333333335</v>
      </c>
      <c r="AR86" s="2">
        <f>STDEV('raw data'!AB486,'raw data'!AH486,'raw data'!AN486)</f>
        <v>0.1101922562312494</v>
      </c>
      <c r="AS86" s="2">
        <f>AVERAGE('raw data'!AT486,'raw data'!AZ486,'raw data'!BF486)</f>
        <v>4.6166666666666663</v>
      </c>
      <c r="AT86" s="2">
        <f>STDEV('raw data'!AT486,'raw data'!AZ486,'raw data'!BF486)</f>
        <v>0.19054745690597261</v>
      </c>
      <c r="AU86" s="2">
        <f>AVERAGE('raw data'!BL486,'raw data'!BR486,'raw data'!BX486)</f>
        <v>4.578666666666666</v>
      </c>
      <c r="AV86" s="2">
        <f>STDEV('raw data'!BL486,'raw data'!BR486,'raw data'!BX486)</f>
        <v>5.8875575014884864E-2</v>
      </c>
      <c r="AW86" s="2"/>
      <c r="AX86" s="2"/>
      <c r="AY86" s="13">
        <f t="shared" si="80"/>
        <v>7.0666666666666877E-2</v>
      </c>
      <c r="AZ86" s="14">
        <f t="shared" si="81"/>
        <v>0.21269007026246844</v>
      </c>
      <c r="BA86" s="13">
        <f t="shared" si="82"/>
        <v>3.3666666666667844E-2</v>
      </c>
      <c r="BB86" s="14">
        <f t="shared" si="83"/>
        <v>0.1073295316674366</v>
      </c>
      <c r="BC86" s="13">
        <f t="shared" si="84"/>
        <v>3.1666666666667176E-2</v>
      </c>
      <c r="BD86" s="14">
        <f t="shared" si="85"/>
        <v>0.21677630821288241</v>
      </c>
      <c r="BE86" s="13">
        <f t="shared" si="86"/>
        <v>-2.7666666666666728E-2</v>
      </c>
      <c r="BF86" s="14">
        <f t="shared" si="87"/>
        <v>0.26081457474187125</v>
      </c>
      <c r="BH86" s="13">
        <f t="shared" si="88"/>
        <v>0.12066666666666759</v>
      </c>
      <c r="BI86" s="14">
        <f t="shared" si="89"/>
        <v>0.42233982882677157</v>
      </c>
      <c r="BJ86" s="13">
        <f t="shared" si="90"/>
        <v>6.5999999999999837E-2</v>
      </c>
      <c r="BK86" s="14">
        <f t="shared" si="91"/>
        <v>0.24832305530130794</v>
      </c>
      <c r="BL86" s="13">
        <f t="shared" si="92"/>
        <v>5.5666666666666309E-2</v>
      </c>
      <c r="BM86" s="14">
        <f t="shared" si="93"/>
        <v>0.23955080350782532</v>
      </c>
      <c r="BN86" s="13">
        <f t="shared" si="94"/>
        <v>5.2999999999999048E-2</v>
      </c>
      <c r="BO86" s="14">
        <f t="shared" si="95"/>
        <v>0.27355181471351547</v>
      </c>
      <c r="BP86" s="13"/>
      <c r="BQ86" s="13">
        <f>N86-AF86</f>
        <v>0.18766666666666776</v>
      </c>
      <c r="BR86" s="14">
        <f>O86+AG86</f>
        <v>0.32351540889129698</v>
      </c>
      <c r="BS86" s="13">
        <f>P86-AH86</f>
        <v>0.12566666666666571</v>
      </c>
      <c r="BT86" s="14">
        <f>Q86+AI86</f>
        <v>0.2041047687435312</v>
      </c>
      <c r="BU86" s="13">
        <f>R86-AJ86</f>
        <v>5.1999999999999602E-2</v>
      </c>
      <c r="BV86" s="14">
        <f>S86+AK86</f>
        <v>0.18268053865273187</v>
      </c>
      <c r="BW86" s="13">
        <f>T86-AL86</f>
        <v>-6.0000000000002274E-3</v>
      </c>
      <c r="BX86" s="14">
        <f>U86+AM86</f>
        <v>0.22498233223961367</v>
      </c>
      <c r="BZ86" s="13">
        <f t="shared" si="96"/>
        <v>0.21000000000000085</v>
      </c>
      <c r="CA86" s="14">
        <f t="shared" si="97"/>
        <v>0.20196296263068317</v>
      </c>
      <c r="CB86" s="13">
        <f t="shared" si="98"/>
        <v>5.5999999999999162E-2</v>
      </c>
      <c r="CC86" s="14">
        <f t="shared" si="99"/>
        <v>0.21186493364919362</v>
      </c>
      <c r="CD86" s="13">
        <f t="shared" si="100"/>
        <v>4.0000000000000036E-2</v>
      </c>
      <c r="CE86" s="14">
        <f t="shared" si="101"/>
        <v>0.3128762488289426</v>
      </c>
      <c r="CF86" s="13">
        <f t="shared" si="102"/>
        <v>5.2666666666667084E-2</v>
      </c>
      <c r="CG86" s="14">
        <f t="shared" si="103"/>
        <v>0.19522194765946002</v>
      </c>
      <c r="CI86" s="13">
        <f t="shared" si="104"/>
        <v>8.9333333333333265E-2</v>
      </c>
      <c r="CJ86" s="14">
        <f t="shared" si="105"/>
        <v>0.34345407773421155</v>
      </c>
      <c r="CK86" s="13">
        <f t="shared" si="106"/>
        <v>-1.0000000000000675E-2</v>
      </c>
      <c r="CL86" s="14">
        <f t="shared" si="107"/>
        <v>0.25684263411461311</v>
      </c>
      <c r="CM86" s="13">
        <f t="shared" si="108"/>
        <v>-1.5666666666666273E-2</v>
      </c>
      <c r="CN86" s="14">
        <f t="shared" si="109"/>
        <v>0.30776946849082792</v>
      </c>
      <c r="CO86" s="13">
        <f t="shared" si="110"/>
        <v>-3.3333333333196435E-4</v>
      </c>
      <c r="CP86" s="14">
        <f t="shared" si="111"/>
        <v>0.19608101708382517</v>
      </c>
      <c r="CR86" s="13">
        <f t="shared" si="112"/>
        <v>2.2333333333333094E-2</v>
      </c>
      <c r="CS86" s="14">
        <f t="shared" si="113"/>
        <v>0.24462965779873694</v>
      </c>
      <c r="CT86" s="13">
        <f t="shared" si="114"/>
        <v>-6.9666666666666544E-2</v>
      </c>
      <c r="CU86" s="14">
        <f t="shared" si="115"/>
        <v>0.2126243475568364</v>
      </c>
      <c r="CV86" s="13">
        <f t="shared" si="116"/>
        <v>-1.1999999999999567E-2</v>
      </c>
      <c r="CW86" s="14">
        <f t="shared" si="117"/>
        <v>0.25089920363573448</v>
      </c>
      <c r="CX86" s="13">
        <f t="shared" si="118"/>
        <v>5.8666666666667311E-2</v>
      </c>
      <c r="CY86" s="14">
        <f t="shared" si="119"/>
        <v>0.14751153460992336</v>
      </c>
    </row>
    <row r="87" spans="1:103" x14ac:dyDescent="0.25">
      <c r="A87" s="4">
        <v>650</v>
      </c>
      <c r="B87" s="4">
        <v>654</v>
      </c>
      <c r="C87" s="4" t="s">
        <v>107</v>
      </c>
      <c r="D87" s="2"/>
      <c r="E87" s="2">
        <f>AVERAGE('raw data'!J87,'raw data'!P87,'raw data'!V87)</f>
        <v>0.10433333333333333</v>
      </c>
      <c r="F87" s="2">
        <f>STDEV('raw data'!J87,'raw data'!P87,'raw data'!V87)</f>
        <v>2.2052966542697418E-2</v>
      </c>
      <c r="G87" s="2">
        <f>AVERAGE('raw data'!AB87,'raw data'!AH87,'raw data'!AN87)</f>
        <v>0.38600000000000001</v>
      </c>
      <c r="H87" s="2">
        <f>STDEV('raw data'!AB87,'raw data'!AH87,'raw data'!AN87)</f>
        <v>1.4142135623730963E-3</v>
      </c>
      <c r="I87" s="2">
        <f>AVERAGE('raw data'!AT87,'raw data'!AZ87,'raw data'!BF87)</f>
        <v>1.0756666666666668</v>
      </c>
      <c r="J87" s="2">
        <f>STDEV('raw data'!AT87,'raw data'!AZ87,'raw data'!BF87)</f>
        <v>1.3428824718989074E-2</v>
      </c>
      <c r="K87" s="2">
        <f>AVERAGE('raw data'!BL87,'raw data'!BR87,'raw data'!BX87)</f>
        <v>1.2759999999999998</v>
      </c>
      <c r="L87" s="2">
        <f>STDEV('raw data'!BL87,'raw data'!BR87,'raw data'!BX87)</f>
        <v>1.6522711641858295E-2</v>
      </c>
      <c r="M87" s="2"/>
      <c r="N87" s="2">
        <f>AVERAGE('raw data'!J187,'raw data'!P187,'raw data'!V187)</f>
        <v>7.7666666666666662E-2</v>
      </c>
      <c r="O87" s="2">
        <f>STDEV('raw data'!J187,'raw data'!P187,'raw data'!V187)</f>
        <v>1.5275252316519534E-2</v>
      </c>
      <c r="P87" s="2">
        <f>AVERAGE('raw data'!AB187,'raw data'!AH187,'raw data'!AN187)</f>
        <v>0.36699999999999999</v>
      </c>
      <c r="Q87" s="2">
        <f>STDEV('raw data'!AB187,'raw data'!AH187,'raw data'!AN187)</f>
        <v>1.4106735979665897E-2</v>
      </c>
      <c r="R87" s="2">
        <f>AVERAGE('raw data'!AT187,'raw data'!AZ187,'raw data'!BF187)</f>
        <v>1.0820000000000001</v>
      </c>
      <c r="S87" s="2">
        <f>STDEV('raw data'!AT187,'raw data'!AZ187,'raw data'!BF187)</f>
        <v>1.442220510185597E-2</v>
      </c>
      <c r="T87" s="2">
        <f>AVERAGE('raw data'!BL187,'raw data'!BR187,'raw data'!BX187)</f>
        <v>1.256</v>
      </c>
      <c r="U87" s="2">
        <f>STDEV('raw data'!BL187,'raw data'!BR187,'raw data'!BX187)</f>
        <v>3.0199337741083028E-2</v>
      </c>
      <c r="V87" s="2"/>
      <c r="W87" s="2">
        <f>AVERAGE('raw data'!J287,'raw data'!P287,'raw data'!V287)</f>
        <v>0.11899999999999999</v>
      </c>
      <c r="X87" s="2">
        <f>STDEV('raw data'!J287,'raw data'!P287,'raw data'!V287)</f>
        <v>1.1135528725660046E-2</v>
      </c>
      <c r="Y87" s="2">
        <f>AVERAGE('raw data'!AB287,'raw data'!AH287,'raw data'!AN287)</f>
        <v>0.38666666666666666</v>
      </c>
      <c r="Z87" s="2">
        <f>STDEV('raw data'!AB287,'raw data'!AH287,'raw data'!AN287)</f>
        <v>2.454248017893328E-2</v>
      </c>
      <c r="AA87" s="2">
        <f>AVERAGE('raw data'!AT287,'raw data'!AZ287,'raw data'!BF287)</f>
        <v>1.0720000000000001</v>
      </c>
      <c r="AB87" s="2">
        <f>STDEV('raw data'!AT287,'raw data'!AZ287,'raw data'!BF287)</f>
        <v>1.0000000000000009E-2</v>
      </c>
      <c r="AC87" s="2">
        <f>AVERAGE('raw data'!BL287,'raw data'!BR287,'raw data'!BX287)</f>
        <v>1.2826666666666666</v>
      </c>
      <c r="AD87" s="2">
        <f>STDEV('raw data'!BL287,'raw data'!BR287,'raw data'!BX287)</f>
        <v>1.9655363983740733E-2</v>
      </c>
      <c r="AE87" s="2"/>
      <c r="AF87" s="2">
        <f>AVERAGE('raw data'!J387,'raw data'!P387,'raw data'!V387)</f>
        <v>0.10366666666666667</v>
      </c>
      <c r="AG87" s="2">
        <f>STDEV('raw data'!J387,'raw data'!P387,'raw data'!V387)</f>
        <v>9.4516312525052184E-3</v>
      </c>
      <c r="AH87" s="2">
        <f>AVERAGE('raw data'!AB387,'raw data'!AH387,'raw data'!AN387)</f>
        <v>0.32333333333333331</v>
      </c>
      <c r="AI87" s="2">
        <f>STDEV('raw data'!AB387,'raw data'!AH387,'raw data'!AN387)</f>
        <v>2.1126602503321119E-2</v>
      </c>
      <c r="AJ87" s="2">
        <f>AVERAGE('raw data'!AT387,'raw data'!AZ387,'raw data'!BF387)</f>
        <v>1.0153333333333334</v>
      </c>
      <c r="AK87" s="2">
        <f>STDEV('raw data'!AT387,'raw data'!AZ387,'raw data'!BF387)</f>
        <v>3.601851375797363E-2</v>
      </c>
      <c r="AL87" s="2">
        <f>AVERAGE('raw data'!BL387,'raw data'!BR387,'raw data'!BX387)</f>
        <v>1.2716666666666665</v>
      </c>
      <c r="AM87" s="2">
        <f>STDEV('raw data'!BL387,'raw data'!BR387,'raw data'!BX387)</f>
        <v>1.8147543451754948E-2</v>
      </c>
      <c r="AN87" s="2"/>
      <c r="AO87" s="2">
        <f>AVERAGE('raw data'!J487,'raw data'!P487,'raw data'!V487)</f>
        <v>7.2999999999999995E-2</v>
      </c>
      <c r="AP87" s="2">
        <f>STDEV('raw data'!J487,'raw data'!P487,'raw data'!V487)</f>
        <v>3.0512292604784708E-2</v>
      </c>
      <c r="AQ87" s="2">
        <f>AVERAGE('raw data'!AB487,'raw data'!AH487,'raw data'!AN487)</f>
        <v>0.35066666666666668</v>
      </c>
      <c r="AR87" s="2">
        <f>STDEV('raw data'!AB487,'raw data'!AH487,'raw data'!AN487)</f>
        <v>1.3650396819628827E-2</v>
      </c>
      <c r="AS87" s="2">
        <f>AVERAGE('raw data'!AT487,'raw data'!AZ487,'raw data'!BF487)</f>
        <v>1.038</v>
      </c>
      <c r="AT87" s="2">
        <f>STDEV('raw data'!AT487,'raw data'!AZ487,'raw data'!BF487)</f>
        <v>1.7320508075689429E-3</v>
      </c>
      <c r="AU87" s="2">
        <f>AVERAGE('raw data'!BL487,'raw data'!BR487,'raw data'!BX487)</f>
        <v>1.2619999999999998</v>
      </c>
      <c r="AV87" s="2">
        <f>STDEV('raw data'!BL487,'raw data'!BR487,'raw data'!BX487)</f>
        <v>5.5677643628300874E-3</v>
      </c>
      <c r="AW87" s="2"/>
      <c r="AX87" s="2"/>
      <c r="AY87" s="13">
        <f t="shared" si="80"/>
        <v>2.6666666666666672E-2</v>
      </c>
      <c r="AZ87" s="14">
        <f t="shared" si="81"/>
        <v>3.7328218859216951E-2</v>
      </c>
      <c r="BA87" s="13">
        <f t="shared" si="82"/>
        <v>1.9000000000000017E-2</v>
      </c>
      <c r="BB87" s="14">
        <f t="shared" si="83"/>
        <v>1.5520949542038994E-2</v>
      </c>
      <c r="BC87" s="13">
        <f t="shared" si="84"/>
        <v>-6.333333333333302E-3</v>
      </c>
      <c r="BD87" s="14">
        <f t="shared" si="85"/>
        <v>2.7851029820845044E-2</v>
      </c>
      <c r="BE87" s="13">
        <f t="shared" si="86"/>
        <v>1.9999999999999796E-2</v>
      </c>
      <c r="BF87" s="14">
        <f t="shared" si="87"/>
        <v>4.6722049382941319E-2</v>
      </c>
      <c r="BH87" s="13">
        <f t="shared" si="88"/>
        <v>-4.1333333333333333E-2</v>
      </c>
      <c r="BI87" s="14">
        <f t="shared" si="89"/>
        <v>2.6410781042179581E-2</v>
      </c>
      <c r="BJ87" s="13">
        <f t="shared" si="90"/>
        <v>-1.9666666666666666E-2</v>
      </c>
      <c r="BK87" s="14">
        <f t="shared" si="91"/>
        <v>3.8649216158599176E-2</v>
      </c>
      <c r="BL87" s="13">
        <f t="shared" si="92"/>
        <v>1.0000000000000009E-2</v>
      </c>
      <c r="BM87" s="14">
        <f t="shared" si="93"/>
        <v>2.4422205101855977E-2</v>
      </c>
      <c r="BN87" s="13">
        <f t="shared" si="94"/>
        <v>-2.6666666666666616E-2</v>
      </c>
      <c r="BO87" s="14">
        <f t="shared" si="95"/>
        <v>4.9854701724823758E-2</v>
      </c>
      <c r="BP87" s="13"/>
      <c r="BQ87" s="13">
        <f>N87-AF87</f>
        <v>-2.6000000000000009E-2</v>
      </c>
      <c r="BR87" s="14">
        <f>O87+AG87</f>
        <v>2.4726883569024753E-2</v>
      </c>
      <c r="BS87" s="13">
        <f>P87-AH87</f>
        <v>4.3666666666666687E-2</v>
      </c>
      <c r="BT87" s="14">
        <f>Q87+AI87</f>
        <v>3.5233338482987014E-2</v>
      </c>
      <c r="BU87" s="13">
        <f>R87-AJ87</f>
        <v>6.6666666666666652E-2</v>
      </c>
      <c r="BV87" s="14">
        <f>S87+AK87</f>
        <v>5.0440718859829599E-2</v>
      </c>
      <c r="BW87" s="13">
        <f>T87-AL87</f>
        <v>-1.5666666666666496E-2</v>
      </c>
      <c r="BX87" s="14">
        <f>U87+AM87</f>
        <v>4.8346881192837976E-2</v>
      </c>
      <c r="BZ87" s="13">
        <f t="shared" si="96"/>
        <v>4.6666666666666662E-3</v>
      </c>
      <c r="CA87" s="14">
        <f t="shared" si="97"/>
        <v>4.5787544921304241E-2</v>
      </c>
      <c r="CB87" s="13">
        <f t="shared" si="98"/>
        <v>1.6333333333333311E-2</v>
      </c>
      <c r="CC87" s="14">
        <f t="shared" si="99"/>
        <v>2.7757132799294724E-2</v>
      </c>
      <c r="CD87" s="13">
        <f t="shared" si="100"/>
        <v>4.4000000000000039E-2</v>
      </c>
      <c r="CE87" s="14">
        <f t="shared" si="101"/>
        <v>1.6154255909424913E-2</v>
      </c>
      <c r="CF87" s="13">
        <f t="shared" si="102"/>
        <v>-5.9999999999997833E-3</v>
      </c>
      <c r="CG87" s="14">
        <f t="shared" si="103"/>
        <v>3.5767102103913116E-2</v>
      </c>
      <c r="CI87" s="13">
        <f t="shared" si="104"/>
        <v>4.5999999999999999E-2</v>
      </c>
      <c r="CJ87" s="14">
        <f t="shared" si="105"/>
        <v>4.1647821330444756E-2</v>
      </c>
      <c r="CK87" s="13">
        <f t="shared" si="106"/>
        <v>3.5999999999999976E-2</v>
      </c>
      <c r="CL87" s="14">
        <f t="shared" si="107"/>
        <v>3.8192876998562109E-2</v>
      </c>
      <c r="CM87" s="13">
        <f t="shared" si="108"/>
        <v>3.400000000000003E-2</v>
      </c>
      <c r="CN87" s="14">
        <f t="shared" si="109"/>
        <v>1.1732050807568952E-2</v>
      </c>
      <c r="CO87" s="13">
        <f t="shared" si="110"/>
        <v>2.0666666666666833E-2</v>
      </c>
      <c r="CP87" s="14">
        <f t="shared" si="111"/>
        <v>2.5223128346570822E-2</v>
      </c>
      <c r="CR87" s="13">
        <f t="shared" si="112"/>
        <v>3.0666666666666675E-2</v>
      </c>
      <c r="CS87" s="14">
        <f t="shared" si="113"/>
        <v>3.9963923857289925E-2</v>
      </c>
      <c r="CT87" s="13">
        <f t="shared" si="114"/>
        <v>-2.7333333333333376E-2</v>
      </c>
      <c r="CU87" s="14">
        <f t="shared" si="115"/>
        <v>3.4776999322949947E-2</v>
      </c>
      <c r="CV87" s="13">
        <f t="shared" si="116"/>
        <v>-2.2666666666666613E-2</v>
      </c>
      <c r="CW87" s="14">
        <f t="shared" si="117"/>
        <v>3.7750564565542571E-2</v>
      </c>
      <c r="CX87" s="13">
        <f t="shared" si="118"/>
        <v>9.6666666666667123E-3</v>
      </c>
      <c r="CY87" s="14">
        <f t="shared" si="119"/>
        <v>2.3715307814585036E-2</v>
      </c>
    </row>
    <row r="88" spans="1:103" x14ac:dyDescent="0.25">
      <c r="A88" s="4">
        <v>650</v>
      </c>
      <c r="B88" s="4">
        <v>655</v>
      </c>
      <c r="C88" s="4" t="s">
        <v>108</v>
      </c>
      <c r="D88" s="2"/>
      <c r="E88" s="2">
        <f>AVERAGE('raw data'!J88,'raw data'!P88,'raw data'!V88)</f>
        <v>0.16066666666666665</v>
      </c>
      <c r="F88" s="2">
        <f>STDEV('raw data'!J88,'raw data'!P88,'raw data'!V88)</f>
        <v>1.3051181300301274E-2</v>
      </c>
      <c r="G88" s="2">
        <f>AVERAGE('raw data'!AB88,'raw data'!AH88,'raw data'!AN88)</f>
        <v>0.73499999999999999</v>
      </c>
      <c r="H88" s="2">
        <f>STDEV('raw data'!AB88,'raw data'!AH88,'raw data'!AN88)</f>
        <v>2.8284271247461927E-3</v>
      </c>
      <c r="I88" s="2">
        <f>AVERAGE('raw data'!AT88,'raw data'!AZ88,'raw data'!BF88)</f>
        <v>1.54</v>
      </c>
      <c r="J88" s="2">
        <f>STDEV('raw data'!AT88,'raw data'!AZ88,'raw data'!BF88)</f>
        <v>2.9000000000000026E-2</v>
      </c>
      <c r="K88" s="2">
        <f>AVERAGE('raw data'!BL88,'raw data'!BR88,'raw data'!BX88)</f>
        <v>1.7510000000000001</v>
      </c>
      <c r="L88" s="2">
        <f>STDEV('raw data'!BL88,'raw data'!BR88,'raw data'!BX88)</f>
        <v>3.9887341350358235E-2</v>
      </c>
      <c r="M88" s="2"/>
      <c r="N88" s="2">
        <f>AVERAGE('raw data'!J188,'raw data'!P188,'raw data'!V188)</f>
        <v>0.15366666666666665</v>
      </c>
      <c r="O88" s="2">
        <f>STDEV('raw data'!J188,'raw data'!P188,'raw data'!V188)</f>
        <v>1.1015141094572214E-2</v>
      </c>
      <c r="P88" s="2">
        <f>AVERAGE('raw data'!AB188,'raw data'!AH188,'raw data'!AN188)</f>
        <v>0.67366666666666664</v>
      </c>
      <c r="Q88" s="2">
        <f>STDEV('raw data'!AB188,'raw data'!AH188,'raw data'!AN188)</f>
        <v>1.0503967504392498E-2</v>
      </c>
      <c r="R88" s="2">
        <f>AVERAGE('raw data'!AT188,'raw data'!AZ188,'raw data'!BF188)</f>
        <v>1.5356666666666665</v>
      </c>
      <c r="S88" s="2">
        <f>STDEV('raw data'!AT188,'raw data'!AZ188,'raw data'!BF188)</f>
        <v>1.4640127503998462E-2</v>
      </c>
      <c r="T88" s="2">
        <f>AVERAGE('raw data'!BL188,'raw data'!BR188,'raw data'!BX188)</f>
        <v>1.7436666666666667</v>
      </c>
      <c r="U88" s="2">
        <f>STDEV('raw data'!BL188,'raw data'!BR188,'raw data'!BX188)</f>
        <v>3.9803684921541287E-2</v>
      </c>
      <c r="V88" s="2"/>
      <c r="W88" s="2">
        <f>AVERAGE('raw data'!J288,'raw data'!P288,'raw data'!V288)</f>
        <v>0.13500000000000001</v>
      </c>
      <c r="X88" s="2">
        <f>STDEV('raw data'!J288,'raw data'!P288,'raw data'!V288)</f>
        <v>2.2715633383200998E-2</v>
      </c>
      <c r="Y88" s="2">
        <f>AVERAGE('raw data'!AB288,'raw data'!AH288,'raw data'!AN288)</f>
        <v>0.70099999999999996</v>
      </c>
      <c r="Z88" s="2">
        <f>STDEV('raw data'!AB288,'raw data'!AH288,'raw data'!AN288)</f>
        <v>1.6822603841260674E-2</v>
      </c>
      <c r="AA88" s="2">
        <f>AVERAGE('raw data'!AT288,'raw data'!AZ288,'raw data'!BF288)</f>
        <v>1.5276666666666667</v>
      </c>
      <c r="AB88" s="2">
        <f>STDEV('raw data'!AT288,'raw data'!AZ288,'raw data'!BF288)</f>
        <v>2.9143323992525769E-2</v>
      </c>
      <c r="AC88" s="2">
        <f>AVERAGE('raw data'!BL288,'raw data'!BR288,'raw data'!BX288)</f>
        <v>1.7403333333333333</v>
      </c>
      <c r="AD88" s="2">
        <f>STDEV('raw data'!BL288,'raw data'!BR288,'raw data'!BX288)</f>
        <v>4.1968241961432291E-2</v>
      </c>
      <c r="AE88" s="2"/>
      <c r="AF88" s="2">
        <f>AVERAGE('raw data'!J388,'raw data'!P388,'raw data'!V388)</f>
        <v>0.124</v>
      </c>
      <c r="AG88" s="2">
        <f>STDEV('raw data'!J388,'raw data'!P388,'raw data'!V388)</f>
        <v>2.6457513110645929E-3</v>
      </c>
      <c r="AH88" s="2">
        <f>AVERAGE('raw data'!AB388,'raw data'!AH388,'raw data'!AN388)</f>
        <v>0.58166666666666667</v>
      </c>
      <c r="AI88" s="2">
        <f>STDEV('raw data'!AB388,'raw data'!AH388,'raw data'!AN388)</f>
        <v>1.5567059238447504E-2</v>
      </c>
      <c r="AJ88" s="2">
        <f>AVERAGE('raw data'!AT388,'raw data'!AZ388,'raw data'!BF388)</f>
        <v>1.4610000000000001</v>
      </c>
      <c r="AK88" s="2">
        <f>STDEV('raw data'!AT388,'raw data'!AZ388,'raw data'!BF388)</f>
        <v>3.5552777669262389E-2</v>
      </c>
      <c r="AL88" s="2">
        <f>AVERAGE('raw data'!BL388,'raw data'!BR388,'raw data'!BX388)</f>
        <v>1.742</v>
      </c>
      <c r="AM88" s="2">
        <f>STDEV('raw data'!BL388,'raw data'!BR388,'raw data'!BX388)</f>
        <v>5.8966091951222259E-2</v>
      </c>
      <c r="AN88" s="2"/>
      <c r="AO88" s="2">
        <f>AVERAGE('raw data'!J488,'raw data'!P488,'raw data'!V488)</f>
        <v>0.12566666666666668</v>
      </c>
      <c r="AP88" s="2">
        <f>STDEV('raw data'!J488,'raw data'!P488,'raw data'!V488)</f>
        <v>2.7300793639257706E-2</v>
      </c>
      <c r="AQ88" s="2">
        <f>AVERAGE('raw data'!AB488,'raw data'!AH488,'raw data'!AN488)</f>
        <v>0.59399999999999997</v>
      </c>
      <c r="AR88" s="2">
        <f>STDEV('raw data'!AB488,'raw data'!AH488,'raw data'!AN488)</f>
        <v>8.5440037453175383E-3</v>
      </c>
      <c r="AS88" s="2">
        <f>AVERAGE('raw data'!AT488,'raw data'!AZ488,'raw data'!BF488)</f>
        <v>1.4593333333333334</v>
      </c>
      <c r="AT88" s="2">
        <f>STDEV('raw data'!AT488,'raw data'!AZ488,'raw data'!BF488)</f>
        <v>4.5368858629387263E-2</v>
      </c>
      <c r="AU88" s="2">
        <f>AVERAGE('raw data'!BL488,'raw data'!BR488,'raw data'!BX488)</f>
        <v>1.7366666666666666</v>
      </c>
      <c r="AV88" s="2">
        <f>STDEV('raw data'!BL488,'raw data'!BR488,'raw data'!BX488)</f>
        <v>1.4047538337136999E-2</v>
      </c>
      <c r="AW88" s="2"/>
      <c r="AX88" s="2"/>
      <c r="AY88" s="13">
        <f t="shared" si="80"/>
        <v>7.0000000000000062E-3</v>
      </c>
      <c r="AZ88" s="14">
        <f t="shared" si="81"/>
        <v>2.4066322394873489E-2</v>
      </c>
      <c r="BA88" s="13">
        <f t="shared" si="82"/>
        <v>6.1333333333333351E-2</v>
      </c>
      <c r="BB88" s="14">
        <f t="shared" si="83"/>
        <v>1.333239462913869E-2</v>
      </c>
      <c r="BC88" s="13">
        <f t="shared" si="84"/>
        <v>4.3333333333335222E-3</v>
      </c>
      <c r="BD88" s="14">
        <f t="shared" si="85"/>
        <v>4.364012750399849E-2</v>
      </c>
      <c r="BE88" s="13">
        <f t="shared" si="86"/>
        <v>7.3333333333334139E-3</v>
      </c>
      <c r="BF88" s="14">
        <f t="shared" si="87"/>
        <v>7.9691026271899529E-2</v>
      </c>
      <c r="BH88" s="13">
        <f t="shared" si="88"/>
        <v>1.8666666666666637E-2</v>
      </c>
      <c r="BI88" s="14">
        <f t="shared" si="89"/>
        <v>3.3730774477773215E-2</v>
      </c>
      <c r="BJ88" s="13">
        <f t="shared" si="90"/>
        <v>-2.7333333333333321E-2</v>
      </c>
      <c r="BK88" s="14">
        <f t="shared" si="91"/>
        <v>2.7326571345653174E-2</v>
      </c>
      <c r="BL88" s="13">
        <f t="shared" si="92"/>
        <v>7.9999999999997851E-3</v>
      </c>
      <c r="BM88" s="14">
        <f t="shared" si="93"/>
        <v>4.3783451496524232E-2</v>
      </c>
      <c r="BN88" s="13">
        <f t="shared" si="94"/>
        <v>3.3333333333334103E-3</v>
      </c>
      <c r="BO88" s="14">
        <f t="shared" si="95"/>
        <v>8.1771926882973578E-2</v>
      </c>
      <c r="BP88" s="13"/>
      <c r="BQ88" s="13">
        <f>N88-AF88</f>
        <v>2.9666666666666647E-2</v>
      </c>
      <c r="BR88" s="14">
        <f>O88+AG88</f>
        <v>1.3660892405636806E-2</v>
      </c>
      <c r="BS88" s="13">
        <f>P88-AH88</f>
        <v>9.1999999999999971E-2</v>
      </c>
      <c r="BT88" s="14">
        <f>Q88+AI88</f>
        <v>2.6071026742840002E-2</v>
      </c>
      <c r="BU88" s="13">
        <f>R88-AJ88</f>
        <v>7.4666666666666437E-2</v>
      </c>
      <c r="BV88" s="14">
        <f>S88+AK88</f>
        <v>5.0192905173260853E-2</v>
      </c>
      <c r="BW88" s="13">
        <f>T88-AL88</f>
        <v>1.6666666666667052E-3</v>
      </c>
      <c r="BX88" s="14">
        <f>U88+AM88</f>
        <v>9.8769776872763546E-2</v>
      </c>
      <c r="BZ88" s="13">
        <f t="shared" si="96"/>
        <v>2.7999999999999969E-2</v>
      </c>
      <c r="CA88" s="14">
        <f t="shared" si="97"/>
        <v>3.8315934733829923E-2</v>
      </c>
      <c r="CB88" s="13">
        <f t="shared" si="98"/>
        <v>7.9666666666666663E-2</v>
      </c>
      <c r="CC88" s="14">
        <f t="shared" si="99"/>
        <v>1.9047971249710034E-2</v>
      </c>
      <c r="CD88" s="13">
        <f t="shared" si="100"/>
        <v>7.6333333333333142E-2</v>
      </c>
      <c r="CE88" s="14">
        <f t="shared" si="101"/>
        <v>6.0008986133385726E-2</v>
      </c>
      <c r="CF88" s="13">
        <f t="shared" si="102"/>
        <v>7.0000000000001172E-3</v>
      </c>
      <c r="CG88" s="14">
        <f t="shared" si="103"/>
        <v>5.3851223258678284E-2</v>
      </c>
      <c r="CI88" s="13">
        <f t="shared" si="104"/>
        <v>9.3333333333333324E-3</v>
      </c>
      <c r="CJ88" s="14">
        <f t="shared" si="105"/>
        <v>5.0016427022458704E-2</v>
      </c>
      <c r="CK88" s="13">
        <f t="shared" si="106"/>
        <v>0.10699999999999998</v>
      </c>
      <c r="CL88" s="14">
        <f t="shared" si="107"/>
        <v>2.5366607586578212E-2</v>
      </c>
      <c r="CM88" s="13">
        <f t="shared" si="108"/>
        <v>6.8333333333333357E-2</v>
      </c>
      <c r="CN88" s="14">
        <f t="shared" si="109"/>
        <v>7.4512182621913031E-2</v>
      </c>
      <c r="CO88" s="13">
        <f t="shared" si="110"/>
        <v>3.6666666666667069E-3</v>
      </c>
      <c r="CP88" s="14">
        <f t="shared" si="111"/>
        <v>5.6015780298569288E-2</v>
      </c>
      <c r="CR88" s="13">
        <f t="shared" si="112"/>
        <v>-1.6666666666666774E-3</v>
      </c>
      <c r="CS88" s="14">
        <f t="shared" si="113"/>
        <v>2.9946544950322299E-2</v>
      </c>
      <c r="CT88" s="13">
        <f t="shared" si="114"/>
        <v>-1.2333333333333307E-2</v>
      </c>
      <c r="CU88" s="14">
        <f t="shared" si="115"/>
        <v>2.4111062983765044E-2</v>
      </c>
      <c r="CV88" s="13">
        <f t="shared" si="116"/>
        <v>1.6666666666667052E-3</v>
      </c>
      <c r="CW88" s="14">
        <f t="shared" si="117"/>
        <v>8.0921636298649652E-2</v>
      </c>
      <c r="CX88" s="13">
        <f t="shared" si="118"/>
        <v>5.3333333333334121E-3</v>
      </c>
      <c r="CY88" s="14">
        <f t="shared" si="119"/>
        <v>7.3013630288359263E-2</v>
      </c>
    </row>
    <row r="89" spans="1:103" x14ac:dyDescent="0.25">
      <c r="A89" s="4">
        <v>650</v>
      </c>
      <c r="B89" s="4">
        <v>666</v>
      </c>
      <c r="C89" s="4" t="s">
        <v>109</v>
      </c>
      <c r="D89" s="2"/>
      <c r="E89" s="2">
        <f>AVERAGE('raw data'!J89,'raw data'!P89,'raw data'!V89)</f>
        <v>5.1739999999999995</v>
      </c>
      <c r="F89" s="2">
        <f>STDEV('raw data'!J89,'raw data'!P89,'raw data'!V89)</f>
        <v>8.265591327908714E-2</v>
      </c>
      <c r="G89" s="2">
        <f>AVERAGE('raw data'!AB89,'raw data'!AH89,'raw data'!AN89)</f>
        <v>5.7650000000000006</v>
      </c>
      <c r="H89" s="2">
        <f>STDEV('raw data'!AB89,'raw data'!AH89,'raw data'!AN89)</f>
        <v>2.8284271247461926E-2</v>
      </c>
      <c r="I89" s="2">
        <f>AVERAGE('raw data'!AT89,'raw data'!AZ89,'raw data'!BF89)</f>
        <v>5.8250000000000002</v>
      </c>
      <c r="J89" s="2">
        <f>STDEV('raw data'!AT89,'raw data'!AZ89,'raw data'!BF89)</f>
        <v>0.12667675398430434</v>
      </c>
      <c r="K89" s="2">
        <f>AVERAGE('raw data'!BL89,'raw data'!BR89,'raw data'!BX89)</f>
        <v>5.7989999999999995</v>
      </c>
      <c r="L89" s="2">
        <f>STDEV('raw data'!BL89,'raw data'!BR89,'raw data'!BX89)</f>
        <v>0.1447722349071123</v>
      </c>
      <c r="M89" s="2"/>
      <c r="N89" s="2">
        <f>AVERAGE('raw data'!J189,'raw data'!P189,'raw data'!V189)</f>
        <v>5.1476666666666659</v>
      </c>
      <c r="O89" s="2">
        <f>STDEV('raw data'!J189,'raw data'!P189,'raw data'!V189)</f>
        <v>0.11617372049363557</v>
      </c>
      <c r="P89" s="2">
        <f>AVERAGE('raw data'!AB189,'raw data'!AH189,'raw data'!AN189)</f>
        <v>5.6146666666666656</v>
      </c>
      <c r="Q89" s="2">
        <f>STDEV('raw data'!AB189,'raw data'!AH189,'raw data'!AN189)</f>
        <v>3.2807519463277375E-2</v>
      </c>
      <c r="R89" s="2">
        <f>AVERAGE('raw data'!AT189,'raw data'!AZ189,'raw data'!BF189)</f>
        <v>5.8820000000000006</v>
      </c>
      <c r="S89" s="2">
        <f>STDEV('raw data'!AT189,'raw data'!AZ189,'raw data'!BF189)</f>
        <v>0.10212247548899323</v>
      </c>
      <c r="T89" s="2">
        <f>AVERAGE('raw data'!BL189,'raw data'!BR189,'raw data'!BX189)</f>
        <v>5.8226666666666667</v>
      </c>
      <c r="U89" s="2">
        <f>STDEV('raw data'!BL189,'raw data'!BR189,'raw data'!BX189)</f>
        <v>8.5908866441906484E-2</v>
      </c>
      <c r="V89" s="2"/>
      <c r="W89" s="2">
        <f>AVERAGE('raw data'!J289,'raw data'!P289,'raw data'!V289)</f>
        <v>5.0666666666666664</v>
      </c>
      <c r="X89" s="2">
        <f>STDEV('raw data'!J289,'raw data'!P289,'raw data'!V289)</f>
        <v>0.15766525721709715</v>
      </c>
      <c r="Y89" s="2">
        <f>AVERAGE('raw data'!AB289,'raw data'!AH289,'raw data'!AN289)</f>
        <v>5.6546666666666665</v>
      </c>
      <c r="Z89" s="2">
        <f>STDEV('raw data'!AB289,'raw data'!AH289,'raw data'!AN289)</f>
        <v>3.7740340927625037E-2</v>
      </c>
      <c r="AA89" s="2">
        <f>AVERAGE('raw data'!AT289,'raw data'!AZ289,'raw data'!BF289)</f>
        <v>5.8560000000000008</v>
      </c>
      <c r="AB89" s="2">
        <f>STDEV('raw data'!AT289,'raw data'!AZ289,'raw data'!BF289)</f>
        <v>4.6227697325304837E-2</v>
      </c>
      <c r="AC89" s="2">
        <f>AVERAGE('raw data'!BL289,'raw data'!BR289,'raw data'!BX289)</f>
        <v>5.8453333333333335</v>
      </c>
      <c r="AD89" s="2">
        <f>STDEV('raw data'!BL289,'raw data'!BR289,'raw data'!BX289)</f>
        <v>9.2915732431773108E-3</v>
      </c>
      <c r="AE89" s="2"/>
      <c r="AF89" s="2">
        <f>AVERAGE('raw data'!J389,'raw data'!P389,'raw data'!V389)</f>
        <v>4.9963333333333333</v>
      </c>
      <c r="AG89" s="2">
        <f>STDEV('raw data'!J389,'raw data'!P389,'raw data'!V389)</f>
        <v>0.16995979916831347</v>
      </c>
      <c r="AH89" s="2">
        <f>AVERAGE('raw data'!AB389,'raw data'!AH389,'raw data'!AN389)</f>
        <v>5.5966666666666667</v>
      </c>
      <c r="AI89" s="2">
        <f>STDEV('raw data'!AB389,'raw data'!AH389,'raw data'!AN389)</f>
        <v>6.308988297130784E-2</v>
      </c>
      <c r="AJ89" s="2">
        <f>AVERAGE('raw data'!AT389,'raw data'!AZ389,'raw data'!BF389)</f>
        <v>5.7816666666666663</v>
      </c>
      <c r="AK89" s="2">
        <f>STDEV('raw data'!AT389,'raw data'!AZ389,'raw data'!BF389)</f>
        <v>2.5482019804821898E-2</v>
      </c>
      <c r="AL89" s="2">
        <f>AVERAGE('raw data'!BL389,'raw data'!BR389,'raw data'!BX389)</f>
        <v>5.8170000000000002</v>
      </c>
      <c r="AM89" s="2">
        <f>STDEV('raw data'!BL389,'raw data'!BR389,'raw data'!BX389)</f>
        <v>2.9715315916207088E-2</v>
      </c>
      <c r="AN89" s="2"/>
      <c r="AO89" s="2">
        <f>AVERAGE('raw data'!J489,'raw data'!P489,'raw data'!V489)</f>
        <v>5.0226666666666668</v>
      </c>
      <c r="AP89" s="2">
        <f>STDEV('raw data'!J489,'raw data'!P489,'raw data'!V489)</f>
        <v>7.695669778085179E-2</v>
      </c>
      <c r="AQ89" s="2">
        <f>AVERAGE('raw data'!AB489,'raw data'!AH489,'raw data'!AN489)</f>
        <v>5.6456666666666671</v>
      </c>
      <c r="AR89" s="2">
        <f>STDEV('raw data'!AB489,'raw data'!AH489,'raw data'!AN489)</f>
        <v>4.7014182257414071E-2</v>
      </c>
      <c r="AS89" s="2">
        <f>AVERAGE('raw data'!AT489,'raw data'!AZ489,'raw data'!BF489)</f>
        <v>5.8296666666666654</v>
      </c>
      <c r="AT89" s="2">
        <f>STDEV('raw data'!AT489,'raw data'!AZ489,'raw data'!BF489)</f>
        <v>0.13058458306145238</v>
      </c>
      <c r="AU89" s="2">
        <f>AVERAGE('raw data'!BL489,'raw data'!BR489,'raw data'!BX489)</f>
        <v>5.7666666666666666</v>
      </c>
      <c r="AV89" s="2">
        <f>STDEV('raw data'!BL489,'raw data'!BR489,'raw data'!BX489)</f>
        <v>5.661566332149897E-2</v>
      </c>
      <c r="AW89" s="2"/>
      <c r="AX89" s="2"/>
      <c r="AY89" s="13">
        <f t="shared" si="80"/>
        <v>2.6333333333333542E-2</v>
      </c>
      <c r="AZ89" s="14">
        <f t="shared" si="81"/>
        <v>0.19882963377272272</v>
      </c>
      <c r="BA89" s="13">
        <f t="shared" si="82"/>
        <v>0.15033333333333498</v>
      </c>
      <c r="BB89" s="14">
        <f t="shared" si="83"/>
        <v>6.1091790710739301E-2</v>
      </c>
      <c r="BC89" s="13">
        <f t="shared" si="84"/>
        <v>-5.7000000000000384E-2</v>
      </c>
      <c r="BD89" s="14">
        <f t="shared" si="85"/>
        <v>0.22879922947329756</v>
      </c>
      <c r="BE89" s="13">
        <f t="shared" si="86"/>
        <v>-2.3666666666667169E-2</v>
      </c>
      <c r="BF89" s="14">
        <f t="shared" si="87"/>
        <v>0.23068110134901879</v>
      </c>
      <c r="BH89" s="13">
        <f t="shared" si="88"/>
        <v>8.0999999999999517E-2</v>
      </c>
      <c r="BI89" s="14">
        <f t="shared" si="89"/>
        <v>0.27383897771073273</v>
      </c>
      <c r="BJ89" s="13">
        <f t="shared" si="90"/>
        <v>-4.0000000000000924E-2</v>
      </c>
      <c r="BK89" s="14">
        <f t="shared" si="91"/>
        <v>7.0547860390902412E-2</v>
      </c>
      <c r="BL89" s="13">
        <f t="shared" si="92"/>
        <v>2.5999999999999801E-2</v>
      </c>
      <c r="BM89" s="14">
        <f t="shared" si="93"/>
        <v>0.14835017281429808</v>
      </c>
      <c r="BN89" s="13">
        <f t="shared" si="94"/>
        <v>-2.2666666666666835E-2</v>
      </c>
      <c r="BO89" s="14">
        <f t="shared" si="95"/>
        <v>9.5200439685083793E-2</v>
      </c>
      <c r="BP89" s="13"/>
      <c r="BQ89" s="13">
        <f>N89-AF89</f>
        <v>0.15133333333333265</v>
      </c>
      <c r="BR89" s="14">
        <f>O89+AG89</f>
        <v>0.28613351966194905</v>
      </c>
      <c r="BS89" s="13">
        <f>P89-AH89</f>
        <v>1.7999999999998906E-2</v>
      </c>
      <c r="BT89" s="14">
        <f>Q89+AI89</f>
        <v>9.5897402434585222E-2</v>
      </c>
      <c r="BU89" s="13">
        <f>R89-AJ89</f>
        <v>0.10033333333333427</v>
      </c>
      <c r="BV89" s="14">
        <f>S89+AK89</f>
        <v>0.12760449529381512</v>
      </c>
      <c r="BW89" s="13">
        <f>T89-AL89</f>
        <v>5.6666666666664867E-3</v>
      </c>
      <c r="BX89" s="14">
        <f>U89+AM89</f>
        <v>0.11562418235811357</v>
      </c>
      <c r="BZ89" s="13">
        <f t="shared" si="96"/>
        <v>0.12499999999999911</v>
      </c>
      <c r="CA89" s="14">
        <f t="shared" si="97"/>
        <v>0.19313041827448735</v>
      </c>
      <c r="CB89" s="13">
        <f t="shared" si="98"/>
        <v>-3.1000000000001471E-2</v>
      </c>
      <c r="CC89" s="14">
        <f t="shared" si="99"/>
        <v>7.9821701720691446E-2</v>
      </c>
      <c r="CD89" s="13">
        <f t="shared" si="100"/>
        <v>5.2333333333335119E-2</v>
      </c>
      <c r="CE89" s="14">
        <f t="shared" si="101"/>
        <v>0.2327070585504456</v>
      </c>
      <c r="CF89" s="13">
        <f t="shared" si="102"/>
        <v>5.600000000000005E-2</v>
      </c>
      <c r="CG89" s="14">
        <f t="shared" si="103"/>
        <v>0.14252452976340546</v>
      </c>
      <c r="CI89" s="13">
        <f t="shared" si="104"/>
        <v>4.3999999999999595E-2</v>
      </c>
      <c r="CJ89" s="14">
        <f t="shared" si="105"/>
        <v>0.23462195499794894</v>
      </c>
      <c r="CK89" s="13">
        <f t="shared" si="106"/>
        <v>8.9999999999994529E-3</v>
      </c>
      <c r="CL89" s="14">
        <f t="shared" si="107"/>
        <v>8.4754523185039107E-2</v>
      </c>
      <c r="CM89" s="13">
        <f t="shared" si="108"/>
        <v>2.6333333333335318E-2</v>
      </c>
      <c r="CN89" s="14">
        <f t="shared" si="109"/>
        <v>0.17681228038675723</v>
      </c>
      <c r="CO89" s="13">
        <f t="shared" si="110"/>
        <v>7.8666666666666885E-2</v>
      </c>
      <c r="CP89" s="14">
        <f t="shared" si="111"/>
        <v>6.5907236564676286E-2</v>
      </c>
      <c r="CR89" s="13">
        <f t="shared" si="112"/>
        <v>-2.6333333333333542E-2</v>
      </c>
      <c r="CS89" s="14">
        <f t="shared" si="113"/>
        <v>0.24691649694916526</v>
      </c>
      <c r="CT89" s="13">
        <f t="shared" si="114"/>
        <v>-4.9000000000000377E-2</v>
      </c>
      <c r="CU89" s="14">
        <f t="shared" si="115"/>
        <v>0.1101040652287219</v>
      </c>
      <c r="CV89" s="13">
        <f t="shared" si="116"/>
        <v>-4.7999999999999154E-2</v>
      </c>
      <c r="CW89" s="14">
        <f t="shared" si="117"/>
        <v>0.15606660286627427</v>
      </c>
      <c r="CX89" s="13">
        <f t="shared" si="118"/>
        <v>5.0333333333333563E-2</v>
      </c>
      <c r="CY89" s="14">
        <f t="shared" si="119"/>
        <v>8.6330979237706051E-2</v>
      </c>
    </row>
    <row r="90" spans="1:103" x14ac:dyDescent="0.25">
      <c r="A90" s="4">
        <v>656</v>
      </c>
      <c r="B90" s="4">
        <v>662</v>
      </c>
      <c r="C90" s="4" t="s">
        <v>110</v>
      </c>
      <c r="D90" s="2"/>
      <c r="E90" s="2">
        <f>AVERAGE('raw data'!J90,'raw data'!P90,'raw data'!V90)</f>
        <v>2.3153333333333332</v>
      </c>
      <c r="F90" s="2">
        <f>STDEV('raw data'!J90,'raw data'!P90,'raw data'!V90)</f>
        <v>4.8169838419215565E-2</v>
      </c>
      <c r="G90" s="2">
        <f>AVERAGE('raw data'!AB90,'raw data'!AH90,'raw data'!AN90)</f>
        <v>2.3864999999999998</v>
      </c>
      <c r="H90" s="2">
        <f>STDEV('raw data'!AB90,'raw data'!AH90,'raw data'!AN90)</f>
        <v>4.9497474683059157E-3</v>
      </c>
      <c r="I90" s="2">
        <f>AVERAGE('raw data'!AT90,'raw data'!AZ90,'raw data'!BF90)</f>
        <v>2.331666666666667</v>
      </c>
      <c r="J90" s="2">
        <f>STDEV('raw data'!AT90,'raw data'!AZ90,'raw data'!BF90)</f>
        <v>6.3657940065111621E-2</v>
      </c>
      <c r="K90" s="2">
        <f>AVERAGE('raw data'!BL90,'raw data'!BR90,'raw data'!BX90)</f>
        <v>2.3476666666666666</v>
      </c>
      <c r="L90" s="2">
        <f>STDEV('raw data'!BL90,'raw data'!BR90,'raw data'!BX90)</f>
        <v>7.5035547131565197E-2</v>
      </c>
      <c r="M90" s="2"/>
      <c r="N90" s="2">
        <f>AVERAGE('raw data'!J190,'raw data'!P190,'raw data'!V190)</f>
        <v>2.3223333333333334</v>
      </c>
      <c r="O90" s="2">
        <f>STDEV('raw data'!J190,'raw data'!P190,'raw data'!V190)</f>
        <v>7.4393100038466747E-2</v>
      </c>
      <c r="P90" s="2">
        <f>AVERAGE('raw data'!AB190,'raw data'!AH190,'raw data'!AN190)</f>
        <v>2.3613333333333331</v>
      </c>
      <c r="Q90" s="2">
        <f>STDEV('raw data'!AB190,'raw data'!AH190,'raw data'!AN190)</f>
        <v>7.5394517926261354E-2</v>
      </c>
      <c r="R90" s="2">
        <f>AVERAGE('raw data'!AT190,'raw data'!AZ190,'raw data'!BF190)</f>
        <v>2.3543333333333334</v>
      </c>
      <c r="S90" s="2">
        <f>STDEV('raw data'!AT190,'raw data'!AZ190,'raw data'!BF190)</f>
        <v>5.8620246786697618E-2</v>
      </c>
      <c r="T90" s="2">
        <f>AVERAGE('raw data'!BL190,'raw data'!BR190,'raw data'!BX190)</f>
        <v>2.3306666666666667</v>
      </c>
      <c r="U90" s="2">
        <f>STDEV('raw data'!BL190,'raw data'!BR190,'raw data'!BX190)</f>
        <v>4.1137979208188277E-2</v>
      </c>
      <c r="V90" s="2"/>
      <c r="W90" s="2">
        <f>AVERAGE('raw data'!J290,'raw data'!P290,'raw data'!V290)</f>
        <v>2.2933333333333334</v>
      </c>
      <c r="X90" s="2">
        <f>STDEV('raw data'!J290,'raw data'!P290,'raw data'!V290)</f>
        <v>0.11872798041461552</v>
      </c>
      <c r="Y90" s="2">
        <f>AVERAGE('raw data'!AB290,'raw data'!AH290,'raw data'!AN290)</f>
        <v>2.3923333333333336</v>
      </c>
      <c r="Z90" s="2">
        <f>STDEV('raw data'!AB290,'raw data'!AH290,'raw data'!AN290)</f>
        <v>7.6917704940626858E-2</v>
      </c>
      <c r="AA90" s="2">
        <f>AVERAGE('raw data'!AT290,'raw data'!AZ290,'raw data'!BF290)</f>
        <v>2.3336666666666663</v>
      </c>
      <c r="AB90" s="2">
        <f>STDEV('raw data'!AT290,'raw data'!AZ290,'raw data'!BF290)</f>
        <v>6.7678159943465641E-2</v>
      </c>
      <c r="AC90" s="2">
        <f>AVERAGE('raw data'!BL290,'raw data'!BR290,'raw data'!BX290)</f>
        <v>2.3446666666666669</v>
      </c>
      <c r="AD90" s="2">
        <f>STDEV('raw data'!BL290,'raw data'!BR290,'raw data'!BX290)</f>
        <v>5.2937069557478622E-2</v>
      </c>
      <c r="AE90" s="2"/>
      <c r="AF90" s="2">
        <f>AVERAGE('raw data'!J390,'raw data'!P390,'raw data'!V390)</f>
        <v>2.294</v>
      </c>
      <c r="AG90" s="2">
        <f>STDEV('raw data'!J390,'raw data'!P390,'raw data'!V390)</f>
        <v>0.10120770721639717</v>
      </c>
      <c r="AH90" s="2">
        <f>AVERAGE('raw data'!AB390,'raw data'!AH390,'raw data'!AN390)</f>
        <v>2.3346666666666667</v>
      </c>
      <c r="AI90" s="2">
        <f>STDEV('raw data'!AB390,'raw data'!AH390,'raw data'!AN390)</f>
        <v>4.110150037812909E-2</v>
      </c>
      <c r="AJ90" s="2">
        <f>AVERAGE('raw data'!AT390,'raw data'!AZ390,'raw data'!BF390)</f>
        <v>2.3420000000000001</v>
      </c>
      <c r="AK90" s="2">
        <f>STDEV('raw data'!AT390,'raw data'!AZ390,'raw data'!BF390)</f>
        <v>4.7507894080878757E-2</v>
      </c>
      <c r="AL90" s="2">
        <f>AVERAGE('raw data'!BL390,'raw data'!BR390,'raw data'!BX390)</f>
        <v>2.3439999999999999</v>
      </c>
      <c r="AM90" s="2">
        <f>STDEV('raw data'!BL390,'raw data'!BR390,'raw data'!BX390)</f>
        <v>6.8432448443702387E-2</v>
      </c>
      <c r="AN90" s="2"/>
      <c r="AO90" s="2">
        <f>AVERAGE('raw data'!J490,'raw data'!P490,'raw data'!V490)</f>
        <v>2.2806666666666664</v>
      </c>
      <c r="AP90" s="2">
        <f>STDEV('raw data'!J490,'raw data'!P490,'raw data'!V490)</f>
        <v>5.4720501947015554E-2</v>
      </c>
      <c r="AQ90" s="2">
        <f>AVERAGE('raw data'!AB490,'raw data'!AH490,'raw data'!AN490)</f>
        <v>2.3666666666666667</v>
      </c>
      <c r="AR90" s="2">
        <f>STDEV('raw data'!AB490,'raw data'!AH490,'raw data'!AN490)</f>
        <v>5.0242744086418288E-2</v>
      </c>
      <c r="AS90" s="2">
        <f>AVERAGE('raw data'!AT490,'raw data'!AZ490,'raw data'!BF490)</f>
        <v>2.355</v>
      </c>
      <c r="AT90" s="2">
        <f>STDEV('raw data'!AT490,'raw data'!AZ490,'raw data'!BF490)</f>
        <v>7.8083288865160014E-2</v>
      </c>
      <c r="AU90" s="2">
        <f>AVERAGE('raw data'!BL490,'raw data'!BR490,'raw data'!BX490)</f>
        <v>2.3376666666666668</v>
      </c>
      <c r="AV90" s="2">
        <f>STDEV('raw data'!BL490,'raw data'!BR490,'raw data'!BX490)</f>
        <v>4.4455970727601234E-2</v>
      </c>
      <c r="AW90" s="2"/>
      <c r="AX90" s="2"/>
      <c r="AY90" s="13">
        <f t="shared" si="80"/>
        <v>-7.0000000000001172E-3</v>
      </c>
      <c r="AZ90" s="14">
        <f t="shared" si="81"/>
        <v>0.12256293845768232</v>
      </c>
      <c r="BA90" s="13">
        <f t="shared" si="82"/>
        <v>2.5166666666666782E-2</v>
      </c>
      <c r="BB90" s="14">
        <f t="shared" si="83"/>
        <v>8.0344265394567266E-2</v>
      </c>
      <c r="BC90" s="13">
        <f t="shared" si="84"/>
        <v>-2.2666666666666391E-2</v>
      </c>
      <c r="BD90" s="14">
        <f t="shared" si="85"/>
        <v>0.12227818685180925</v>
      </c>
      <c r="BE90" s="13">
        <f t="shared" si="86"/>
        <v>1.6999999999999904E-2</v>
      </c>
      <c r="BF90" s="14">
        <f t="shared" si="87"/>
        <v>0.11617352633975347</v>
      </c>
      <c r="BH90" s="13">
        <f t="shared" si="88"/>
        <v>2.8999999999999915E-2</v>
      </c>
      <c r="BI90" s="14">
        <f t="shared" si="89"/>
        <v>0.19312108045308227</v>
      </c>
      <c r="BJ90" s="13">
        <f t="shared" si="90"/>
        <v>-3.1000000000000583E-2</v>
      </c>
      <c r="BK90" s="14">
        <f t="shared" si="91"/>
        <v>0.15231222286688822</v>
      </c>
      <c r="BL90" s="13">
        <f t="shared" si="92"/>
        <v>2.0666666666667055E-2</v>
      </c>
      <c r="BM90" s="14">
        <f t="shared" si="93"/>
        <v>0.12629840673016327</v>
      </c>
      <c r="BN90" s="13">
        <f t="shared" si="94"/>
        <v>-1.4000000000000234E-2</v>
      </c>
      <c r="BO90" s="14">
        <f t="shared" si="95"/>
        <v>9.4075048765666899E-2</v>
      </c>
      <c r="BP90" s="13"/>
      <c r="BQ90" s="13">
        <f>N90-AF90</f>
        <v>2.8333333333333321E-2</v>
      </c>
      <c r="BR90" s="14">
        <f>O90+AG90</f>
        <v>0.17560080725486393</v>
      </c>
      <c r="BS90" s="13">
        <f>P90-AH90</f>
        <v>2.6666666666666394E-2</v>
      </c>
      <c r="BT90" s="14">
        <f>Q90+AI90</f>
        <v>0.11649601830439044</v>
      </c>
      <c r="BU90" s="13">
        <f>R90-AJ90</f>
        <v>1.2333333333333307E-2</v>
      </c>
      <c r="BV90" s="14">
        <f>S90+AK90</f>
        <v>0.10612814086757638</v>
      </c>
      <c r="BW90" s="13">
        <f>T90-AL90</f>
        <v>-1.3333333333333197E-2</v>
      </c>
      <c r="BX90" s="14">
        <f>U90+AM90</f>
        <v>0.10957042765189066</v>
      </c>
      <c r="BZ90" s="13">
        <f t="shared" si="96"/>
        <v>4.1666666666666963E-2</v>
      </c>
      <c r="CA90" s="14">
        <f t="shared" si="97"/>
        <v>0.1291136019854823</v>
      </c>
      <c r="CB90" s="13">
        <f t="shared" si="98"/>
        <v>-5.3333333333336341E-3</v>
      </c>
      <c r="CC90" s="14">
        <f t="shared" si="99"/>
        <v>0.12563726201267963</v>
      </c>
      <c r="CD90" s="13">
        <f t="shared" si="100"/>
        <v>-6.6666666666659324E-4</v>
      </c>
      <c r="CE90" s="14">
        <f t="shared" si="101"/>
        <v>0.13670353565185764</v>
      </c>
      <c r="CF90" s="13">
        <f t="shared" si="102"/>
        <v>-7.0000000000001172E-3</v>
      </c>
      <c r="CG90" s="14">
        <f t="shared" si="103"/>
        <v>8.5593949935789504E-2</v>
      </c>
      <c r="CI90" s="13">
        <f t="shared" si="104"/>
        <v>1.2666666666667048E-2</v>
      </c>
      <c r="CJ90" s="14">
        <f t="shared" si="105"/>
        <v>0.17344848236163107</v>
      </c>
      <c r="CK90" s="13">
        <f t="shared" si="106"/>
        <v>2.5666666666666949E-2</v>
      </c>
      <c r="CL90" s="14">
        <f t="shared" si="107"/>
        <v>0.12716044902704515</v>
      </c>
      <c r="CM90" s="13">
        <f t="shared" si="108"/>
        <v>-2.1333333333333648E-2</v>
      </c>
      <c r="CN90" s="14">
        <f t="shared" si="109"/>
        <v>0.14576144880862565</v>
      </c>
      <c r="CO90" s="13">
        <f t="shared" si="110"/>
        <v>7.0000000000001172E-3</v>
      </c>
      <c r="CP90" s="14">
        <f t="shared" si="111"/>
        <v>9.7393040285079863E-2</v>
      </c>
      <c r="CR90" s="13">
        <f t="shared" si="112"/>
        <v>1.3333333333333641E-2</v>
      </c>
      <c r="CS90" s="14">
        <f t="shared" si="113"/>
        <v>0.15592820916341271</v>
      </c>
      <c r="CT90" s="13">
        <f t="shared" si="114"/>
        <v>-3.2000000000000028E-2</v>
      </c>
      <c r="CU90" s="14">
        <f t="shared" si="115"/>
        <v>9.1344244464547378E-2</v>
      </c>
      <c r="CV90" s="13">
        <f t="shared" si="116"/>
        <v>-1.2999999999999901E-2</v>
      </c>
      <c r="CW90" s="14">
        <f t="shared" si="117"/>
        <v>0.12559118294603877</v>
      </c>
      <c r="CX90" s="13">
        <f t="shared" si="118"/>
        <v>6.3333333333330799E-3</v>
      </c>
      <c r="CY90" s="14">
        <f t="shared" si="119"/>
        <v>0.11288841917130363</v>
      </c>
    </row>
    <row r="91" spans="1:103" x14ac:dyDescent="0.25">
      <c r="A91" s="4">
        <v>656</v>
      </c>
      <c r="B91" s="4">
        <v>666</v>
      </c>
      <c r="C91" s="4" t="s">
        <v>111</v>
      </c>
      <c r="D91" s="2"/>
      <c r="E91" s="2">
        <f>AVERAGE('raw data'!J91,'raw data'!P91,'raw data'!V91)</f>
        <v>4.2216666666666667</v>
      </c>
      <c r="F91" s="2">
        <f>STDEV('raw data'!J91,'raw data'!P91,'raw data'!V91)</f>
        <v>8.5594002905187816E-2</v>
      </c>
      <c r="G91" s="2">
        <f>AVERAGE('raw data'!AB91,'raw data'!AH91,'raw data'!AN91)</f>
        <v>4.3125</v>
      </c>
      <c r="H91" s="2">
        <f>STDEV('raw data'!AB91,'raw data'!AH91,'raw data'!AN91)</f>
        <v>2.3334523779155694E-2</v>
      </c>
      <c r="I91" s="2">
        <f>AVERAGE('raw data'!AT91,'raw data'!AZ91,'raw data'!BF91)</f>
        <v>4.1663333333333332</v>
      </c>
      <c r="J91" s="2">
        <f>STDEV('raw data'!AT91,'raw data'!AZ91,'raw data'!BF91)</f>
        <v>0.11510574848083555</v>
      </c>
      <c r="K91" s="2">
        <f>AVERAGE('raw data'!BL91,'raw data'!BR91,'raw data'!BX91)</f>
        <v>4.2079999999999993</v>
      </c>
      <c r="L91" s="2">
        <f>STDEV('raw data'!BL91,'raw data'!BR91,'raw data'!BX91)</f>
        <v>0.10016486409914409</v>
      </c>
      <c r="M91" s="2"/>
      <c r="N91" s="2">
        <f>AVERAGE('raw data'!J191,'raw data'!P191,'raw data'!V191)</f>
        <v>4.2220000000000004</v>
      </c>
      <c r="O91" s="2">
        <f>STDEV('raw data'!J191,'raw data'!P191,'raw data'!V191)</f>
        <v>8.4964698551810727E-2</v>
      </c>
      <c r="P91" s="2">
        <f>AVERAGE('raw data'!AB191,'raw data'!AH191,'raw data'!AN191)</f>
        <v>4.2690000000000001</v>
      </c>
      <c r="Q91" s="2">
        <f>STDEV('raw data'!AB191,'raw data'!AH191,'raw data'!AN191)</f>
        <v>8.5346353173407344E-2</v>
      </c>
      <c r="R91" s="2">
        <f>AVERAGE('raw data'!AT191,'raw data'!AZ191,'raw data'!BF191)</f>
        <v>4.2093333333333334</v>
      </c>
      <c r="S91" s="2">
        <f>STDEV('raw data'!AT191,'raw data'!AZ191,'raw data'!BF191)</f>
        <v>8.3524447518875083E-2</v>
      </c>
      <c r="T91" s="2">
        <f>AVERAGE('raw data'!BL191,'raw data'!BR191,'raw data'!BX191)</f>
        <v>4.2176666666666671</v>
      </c>
      <c r="U91" s="2">
        <f>STDEV('raw data'!BL191,'raw data'!BR191,'raw data'!BX191)</f>
        <v>9.1527773562636638E-2</v>
      </c>
      <c r="V91" s="2"/>
      <c r="W91" s="2">
        <f>AVERAGE('raw data'!J291,'raw data'!P291,'raw data'!V291)</f>
        <v>4.144333333333333</v>
      </c>
      <c r="X91" s="2">
        <f>STDEV('raw data'!J291,'raw data'!P291,'raw data'!V291)</f>
        <v>0.25063984785610893</v>
      </c>
      <c r="Y91" s="2">
        <f>AVERAGE('raw data'!AB291,'raw data'!AH291,'raw data'!AN291)</f>
        <v>4.3010000000000002</v>
      </c>
      <c r="Z91" s="2">
        <f>STDEV('raw data'!AB291,'raw data'!AH291,'raw data'!AN291)</f>
        <v>0.10209309477138986</v>
      </c>
      <c r="AA91" s="2">
        <f>AVERAGE('raw data'!AT291,'raw data'!AZ291,'raw data'!BF291)</f>
        <v>4.1853333333333333</v>
      </c>
      <c r="AB91" s="2">
        <f>STDEV('raw data'!AT291,'raw data'!AZ291,'raw data'!BF291)</f>
        <v>9.7510683175400639E-2</v>
      </c>
      <c r="AC91" s="2">
        <f>AVERAGE('raw data'!BL291,'raw data'!BR291,'raw data'!BX291)</f>
        <v>4.1883333333333335</v>
      </c>
      <c r="AD91" s="2">
        <f>STDEV('raw data'!BL291,'raw data'!BR291,'raw data'!BX291)</f>
        <v>0.10248089252798936</v>
      </c>
      <c r="AE91" s="2"/>
      <c r="AF91" s="2">
        <f>AVERAGE('raw data'!J391,'raw data'!P391,'raw data'!V391)</f>
        <v>4.1143333333333336</v>
      </c>
      <c r="AG91" s="2">
        <f>STDEV('raw data'!J391,'raw data'!P391,'raw data'!V391)</f>
        <v>0.14754773238966903</v>
      </c>
      <c r="AH91" s="2">
        <f>AVERAGE('raw data'!AB391,'raw data'!AH391,'raw data'!AN391)</f>
        <v>4.2326666666666668</v>
      </c>
      <c r="AI91" s="2">
        <f>STDEV('raw data'!AB391,'raw data'!AH391,'raw data'!AN391)</f>
        <v>9.4574485636102393E-2</v>
      </c>
      <c r="AJ91" s="2">
        <f>AVERAGE('raw data'!AT391,'raw data'!AZ391,'raw data'!BF391)</f>
        <v>4.1943333333333328</v>
      </c>
      <c r="AK91" s="2">
        <f>STDEV('raw data'!AT391,'raw data'!AZ391,'raw data'!BF391)</f>
        <v>6.8222674627526514E-2</v>
      </c>
      <c r="AL91" s="2">
        <f>AVERAGE('raw data'!BL391,'raw data'!BR391,'raw data'!BX391)</f>
        <v>4.2773333333333339</v>
      </c>
      <c r="AM91" s="2">
        <f>STDEV('raw data'!BL391,'raw data'!BR391,'raw data'!BX391)</f>
        <v>0.11320041224895508</v>
      </c>
      <c r="AN91" s="2"/>
      <c r="AO91" s="2">
        <f>AVERAGE('raw data'!J491,'raw data'!P491,'raw data'!V491)</f>
        <v>4.0953333333333335</v>
      </c>
      <c r="AP91" s="2">
        <f>STDEV('raw data'!J491,'raw data'!P491,'raw data'!V491)</f>
        <v>8.5336588479580769E-2</v>
      </c>
      <c r="AQ91" s="2">
        <f>AVERAGE('raw data'!AB491,'raw data'!AH491,'raw data'!AN491)</f>
        <v>4.2403333333333331</v>
      </c>
      <c r="AR91" s="2">
        <f>STDEV('raw data'!AB491,'raw data'!AH491,'raw data'!AN491)</f>
        <v>0.12600132274437958</v>
      </c>
      <c r="AS91" s="2">
        <f>AVERAGE('raw data'!AT491,'raw data'!AZ491,'raw data'!BF491)</f>
        <v>4.2313333333333327</v>
      </c>
      <c r="AT91" s="2">
        <f>STDEV('raw data'!AT491,'raw data'!AZ491,'raw data'!BF491)</f>
        <v>0.18033394947522605</v>
      </c>
      <c r="AU91" s="2">
        <f>AVERAGE('raw data'!BL491,'raw data'!BR491,'raw data'!BX491)</f>
        <v>4.2066666666666661</v>
      </c>
      <c r="AV91" s="2">
        <f>STDEV('raw data'!BL491,'raw data'!BR491,'raw data'!BX491)</f>
        <v>0.10201143726726576</v>
      </c>
      <c r="AW91" s="2"/>
      <c r="AX91" s="2"/>
      <c r="AY91" s="13">
        <f t="shared" si="80"/>
        <v>-3.3333333333374071E-4</v>
      </c>
      <c r="AZ91" s="14">
        <f t="shared" si="81"/>
        <v>0.17055870145699853</v>
      </c>
      <c r="BA91" s="13">
        <f t="shared" si="82"/>
        <v>4.3499999999999872E-2</v>
      </c>
      <c r="BB91" s="14">
        <f t="shared" si="83"/>
        <v>0.10868087695256304</v>
      </c>
      <c r="BC91" s="13">
        <f t="shared" si="84"/>
        <v>-4.3000000000000149E-2</v>
      </c>
      <c r="BD91" s="14">
        <f t="shared" si="85"/>
        <v>0.19863019599971063</v>
      </c>
      <c r="BE91" s="13">
        <f t="shared" si="86"/>
        <v>-9.6666666666678225E-3</v>
      </c>
      <c r="BF91" s="14">
        <f t="shared" si="87"/>
        <v>0.19169263766178074</v>
      </c>
      <c r="BH91" s="13">
        <f t="shared" si="88"/>
        <v>7.7666666666667439E-2</v>
      </c>
      <c r="BI91" s="14">
        <f t="shared" si="89"/>
        <v>0.33560454640791965</v>
      </c>
      <c r="BJ91" s="13">
        <f t="shared" si="90"/>
        <v>-3.2000000000000028E-2</v>
      </c>
      <c r="BK91" s="14">
        <f t="shared" si="91"/>
        <v>0.18743944794479722</v>
      </c>
      <c r="BL91" s="13">
        <f t="shared" si="92"/>
        <v>2.4000000000000021E-2</v>
      </c>
      <c r="BM91" s="14">
        <f t="shared" si="93"/>
        <v>0.18103513069427574</v>
      </c>
      <c r="BN91" s="13">
        <f t="shared" si="94"/>
        <v>2.9333333333333655E-2</v>
      </c>
      <c r="BO91" s="14">
        <f t="shared" si="95"/>
        <v>0.194008666090626</v>
      </c>
      <c r="BP91" s="13"/>
      <c r="BQ91" s="13">
        <f>N91-AF91</f>
        <v>0.1076666666666668</v>
      </c>
      <c r="BR91" s="14">
        <f>O91+AG91</f>
        <v>0.23251243094147978</v>
      </c>
      <c r="BS91" s="13">
        <f>P91-AH91</f>
        <v>3.6333333333333329E-2</v>
      </c>
      <c r="BT91" s="14">
        <f>Q91+AI91</f>
        <v>0.17992083880950974</v>
      </c>
      <c r="BU91" s="13">
        <f>R91-AJ91</f>
        <v>1.5000000000000568E-2</v>
      </c>
      <c r="BV91" s="14">
        <f>S91+AK91</f>
        <v>0.1517471221464016</v>
      </c>
      <c r="BW91" s="13">
        <f>T91-AL91</f>
        <v>-5.9666666666666757E-2</v>
      </c>
      <c r="BX91" s="14">
        <f>U91+AM91</f>
        <v>0.20472818581159172</v>
      </c>
      <c r="BZ91" s="13">
        <f t="shared" si="96"/>
        <v>0.12666666666666693</v>
      </c>
      <c r="CA91" s="14">
        <f t="shared" si="97"/>
        <v>0.1703012870313915</v>
      </c>
      <c r="CB91" s="13">
        <f t="shared" si="98"/>
        <v>2.8666666666667062E-2</v>
      </c>
      <c r="CC91" s="14">
        <f t="shared" si="99"/>
        <v>0.21134767591778691</v>
      </c>
      <c r="CD91" s="13">
        <f t="shared" si="100"/>
        <v>-2.1999999999999353E-2</v>
      </c>
      <c r="CE91" s="14">
        <f t="shared" si="101"/>
        <v>0.26385839699410113</v>
      </c>
      <c r="CF91" s="13">
        <f t="shared" si="102"/>
        <v>1.1000000000001009E-2</v>
      </c>
      <c r="CG91" s="14">
        <f t="shared" si="103"/>
        <v>0.19353921082990239</v>
      </c>
      <c r="CI91" s="13">
        <f t="shared" si="104"/>
        <v>4.8999999999999488E-2</v>
      </c>
      <c r="CJ91" s="14">
        <f t="shared" si="105"/>
        <v>0.33597643633568969</v>
      </c>
      <c r="CK91" s="13">
        <f t="shared" si="106"/>
        <v>6.0666666666667091E-2</v>
      </c>
      <c r="CL91" s="14">
        <f t="shared" si="107"/>
        <v>0.22809441751576945</v>
      </c>
      <c r="CM91" s="13">
        <f t="shared" si="108"/>
        <v>-4.5999999999999375E-2</v>
      </c>
      <c r="CN91" s="14">
        <f t="shared" si="109"/>
        <v>0.2778446326506267</v>
      </c>
      <c r="CO91" s="13">
        <f t="shared" si="110"/>
        <v>-1.8333333333332646E-2</v>
      </c>
      <c r="CP91" s="14">
        <f t="shared" si="111"/>
        <v>0.20449232979525511</v>
      </c>
      <c r="CR91" s="13">
        <f t="shared" si="112"/>
        <v>1.9000000000000128E-2</v>
      </c>
      <c r="CS91" s="14">
        <f t="shared" si="113"/>
        <v>0.23288432086924982</v>
      </c>
      <c r="CT91" s="13">
        <f t="shared" si="114"/>
        <v>-7.6666666666662664E-3</v>
      </c>
      <c r="CU91" s="14">
        <f t="shared" si="115"/>
        <v>0.22057580838048196</v>
      </c>
      <c r="CV91" s="13">
        <f t="shared" si="116"/>
        <v>-3.6999999999999922E-2</v>
      </c>
      <c r="CW91" s="14">
        <f t="shared" si="117"/>
        <v>0.24855662410275256</v>
      </c>
      <c r="CX91" s="13">
        <f t="shared" si="118"/>
        <v>7.0666666666667766E-2</v>
      </c>
      <c r="CY91" s="14">
        <f t="shared" si="119"/>
        <v>0.21521184951622085</v>
      </c>
    </row>
    <row r="92" spans="1:103" x14ac:dyDescent="0.25">
      <c r="A92" s="4">
        <v>663</v>
      </c>
      <c r="B92" s="4">
        <v>673</v>
      </c>
      <c r="C92" s="4" t="s">
        <v>112</v>
      </c>
      <c r="D92" s="2"/>
      <c r="E92" s="2">
        <f>AVERAGE('raw data'!J92,'raw data'!P92,'raw data'!V92)</f>
        <v>4.1390000000000002</v>
      </c>
      <c r="F92" s="2">
        <f>STDEV('raw data'!J92,'raw data'!P92,'raw data'!V92)</f>
        <v>7.4746237363495643E-2</v>
      </c>
      <c r="G92" s="2">
        <f>AVERAGE('raw data'!AB92,'raw data'!AH92,'raw data'!AN92)</f>
        <v>4.3495000000000008</v>
      </c>
      <c r="H92" s="2">
        <f>STDEV('raw data'!AB92,'raw data'!AH92,'raw data'!AN92)</f>
        <v>2.6162950903902204E-2</v>
      </c>
      <c r="I92" s="2">
        <f>AVERAGE('raw data'!AT92,'raw data'!AZ92,'raw data'!BF92)</f>
        <v>4.2370000000000001</v>
      </c>
      <c r="J92" s="2">
        <f>STDEV('raw data'!AT92,'raw data'!AZ92,'raw data'!BF92)</f>
        <v>0.11265433857601767</v>
      </c>
      <c r="K92" s="2">
        <f>AVERAGE('raw data'!BL92,'raw data'!BR92,'raw data'!BX92)</f>
        <v>4.2656666666666672</v>
      </c>
      <c r="L92" s="2">
        <f>STDEV('raw data'!BL92,'raw data'!BR92,'raw data'!BX92)</f>
        <v>0.16225391623419533</v>
      </c>
      <c r="M92" s="2"/>
      <c r="N92" s="2">
        <f>AVERAGE('raw data'!J192,'raw data'!P192,'raw data'!V192)</f>
        <v>4.1293333333333333</v>
      </c>
      <c r="O92" s="2">
        <f>STDEV('raw data'!J192,'raw data'!P192,'raw data'!V192)</f>
        <v>0.15879021800266319</v>
      </c>
      <c r="P92" s="2">
        <f>AVERAGE('raw data'!AB192,'raw data'!AH192,'raw data'!AN192)</f>
        <v>4.2780000000000005</v>
      </c>
      <c r="Q92" s="2">
        <f>STDEV('raw data'!AB192,'raw data'!AH192,'raw data'!AN192)</f>
        <v>0.15958696688639715</v>
      </c>
      <c r="R92" s="2">
        <f>AVERAGE('raw data'!AT192,'raw data'!AZ192,'raw data'!BF192)</f>
        <v>4.2759999999999998</v>
      </c>
      <c r="S92" s="2">
        <f>STDEV('raw data'!AT192,'raw data'!AZ192,'raw data'!BF192)</f>
        <v>0.12973434394947253</v>
      </c>
      <c r="T92" s="2">
        <f>AVERAGE('raw data'!BL192,'raw data'!BR192,'raw data'!BX192)</f>
        <v>4.2076666666666656</v>
      </c>
      <c r="U92" s="2">
        <f>STDEV('raw data'!BL192,'raw data'!BR192,'raw data'!BX192)</f>
        <v>0.108518815572846</v>
      </c>
      <c r="V92" s="2"/>
      <c r="W92" s="2">
        <f>AVERAGE('raw data'!J292,'raw data'!P292,'raw data'!V292)</f>
        <v>4.05</v>
      </c>
      <c r="X92" s="2">
        <f>STDEV('raw data'!J292,'raw data'!P292,'raw data'!V292)</f>
        <v>0.20802163349036562</v>
      </c>
      <c r="Y92" s="2">
        <f>AVERAGE('raw data'!AB292,'raw data'!AH292,'raw data'!AN292)</f>
        <v>4.3053333333333335</v>
      </c>
      <c r="Z92" s="2">
        <f>STDEV('raw data'!AB292,'raw data'!AH292,'raw data'!AN292)</f>
        <v>0.15912364165432288</v>
      </c>
      <c r="AA92" s="2">
        <f>AVERAGE('raw data'!AT292,'raw data'!AZ292,'raw data'!BF292)</f>
        <v>4.2226666666666661</v>
      </c>
      <c r="AB92" s="2">
        <f>STDEV('raw data'!AT292,'raw data'!AZ292,'raw data'!BF292)</f>
        <v>0.14632270272699724</v>
      </c>
      <c r="AC92" s="2">
        <f>AVERAGE('raw data'!BL292,'raw data'!BR292,'raw data'!BX292)</f>
        <v>4.2643333333333331</v>
      </c>
      <c r="AD92" s="2">
        <f>STDEV('raw data'!BL292,'raw data'!BR292,'raw data'!BX292)</f>
        <v>8.0884691588293173E-2</v>
      </c>
      <c r="AE92" s="2"/>
      <c r="AF92" s="2">
        <f>AVERAGE('raw data'!J392,'raw data'!P392,'raw data'!V392)</f>
        <v>4.0453333333333328</v>
      </c>
      <c r="AG92" s="2">
        <f>STDEV('raw data'!J392,'raw data'!P392,'raw data'!V392)</f>
        <v>0.11926580957396514</v>
      </c>
      <c r="AH92" s="2">
        <f>AVERAGE('raw data'!AB392,'raw data'!AH392,'raw data'!AN392)</f>
        <v>4.2186666666666666</v>
      </c>
      <c r="AI92" s="2">
        <f>STDEV('raw data'!AB392,'raw data'!AH392,'raw data'!AN392)</f>
        <v>9.5059630408146287E-2</v>
      </c>
      <c r="AJ92" s="2">
        <f>AVERAGE('raw data'!AT392,'raw data'!AZ392,'raw data'!BF392)</f>
        <v>4.2203333333333335</v>
      </c>
      <c r="AK92" s="2">
        <f>STDEV('raw data'!AT392,'raw data'!AZ392,'raw data'!BF392)</f>
        <v>7.1821538088050627E-2</v>
      </c>
      <c r="AL92" s="2">
        <f>AVERAGE('raw data'!BL392,'raw data'!BR392,'raw data'!BX392)</f>
        <v>4.24</v>
      </c>
      <c r="AM92" s="2">
        <f>STDEV('raw data'!BL392,'raw data'!BR392,'raw data'!BX392)</f>
        <v>0.10887148386974425</v>
      </c>
      <c r="AN92" s="2"/>
      <c r="AO92" s="2">
        <f>AVERAGE('raw data'!J492,'raw data'!P492,'raw data'!V492)</f>
        <v>4.0149999999999997</v>
      </c>
      <c r="AP92" s="2">
        <f>STDEV('raw data'!J492,'raw data'!P492,'raw data'!V492)</f>
        <v>8.7504285609334556E-2</v>
      </c>
      <c r="AQ92" s="2">
        <f>AVERAGE('raw data'!AB492,'raw data'!AH492,'raw data'!AN492)</f>
        <v>4.2826666666666666</v>
      </c>
      <c r="AR92" s="2">
        <f>STDEV('raw data'!AB492,'raw data'!AH492,'raw data'!AN492)</f>
        <v>0.10489200795739106</v>
      </c>
      <c r="AS92" s="2">
        <f>AVERAGE('raw data'!AT492,'raw data'!AZ492,'raw data'!BF492)</f>
        <v>4.2763333333333327</v>
      </c>
      <c r="AT92" s="2">
        <f>STDEV('raw data'!AT492,'raw data'!AZ492,'raw data'!BF492)</f>
        <v>0.14650711018013207</v>
      </c>
      <c r="AU92" s="2">
        <f>AVERAGE('raw data'!BL492,'raw data'!BR492,'raw data'!BX492)</f>
        <v>4.2619999999999996</v>
      </c>
      <c r="AV92" s="2">
        <f>STDEV('raw data'!BL492,'raw data'!BR492,'raw data'!BX492)</f>
        <v>7.9303215571627075E-2</v>
      </c>
      <c r="AW92" s="2"/>
      <c r="AX92" s="2"/>
      <c r="AY92" s="13">
        <f t="shared" si="80"/>
        <v>9.6666666666669343E-3</v>
      </c>
      <c r="AZ92" s="14">
        <f t="shared" si="81"/>
        <v>0.23353645536615883</v>
      </c>
      <c r="BA92" s="13">
        <f t="shared" si="82"/>
        <v>7.1500000000000341E-2</v>
      </c>
      <c r="BB92" s="14">
        <f t="shared" si="83"/>
        <v>0.18574991779029934</v>
      </c>
      <c r="BC92" s="13">
        <f t="shared" si="84"/>
        <v>-3.8999999999999702E-2</v>
      </c>
      <c r="BD92" s="14">
        <f t="shared" si="85"/>
        <v>0.2423886825254902</v>
      </c>
      <c r="BE92" s="13">
        <f t="shared" si="86"/>
        <v>5.8000000000001606E-2</v>
      </c>
      <c r="BF92" s="14">
        <f t="shared" si="87"/>
        <v>0.27077273180704131</v>
      </c>
      <c r="BH92" s="13">
        <f t="shared" si="88"/>
        <v>7.9333333333333478E-2</v>
      </c>
      <c r="BI92" s="14">
        <f t="shared" si="89"/>
        <v>0.36681185149302881</v>
      </c>
      <c r="BJ92" s="13">
        <f t="shared" si="90"/>
        <v>-2.7333333333332988E-2</v>
      </c>
      <c r="BK92" s="14">
        <f t="shared" si="91"/>
        <v>0.31871060854072003</v>
      </c>
      <c r="BL92" s="13">
        <f t="shared" si="92"/>
        <v>5.3333333333333677E-2</v>
      </c>
      <c r="BM92" s="14">
        <f t="shared" si="93"/>
        <v>0.2760570466764698</v>
      </c>
      <c r="BN92" s="13">
        <f t="shared" si="94"/>
        <v>-5.6666666666667531E-2</v>
      </c>
      <c r="BO92" s="14">
        <f t="shared" si="95"/>
        <v>0.18940350716113918</v>
      </c>
      <c r="BP92" s="13"/>
      <c r="BQ92" s="13">
        <f>N92-AF92</f>
        <v>8.4000000000000519E-2</v>
      </c>
      <c r="BR92" s="14">
        <f>O92+AG92</f>
        <v>0.27805602757662834</v>
      </c>
      <c r="BS92" s="13">
        <f>P92-AH92</f>
        <v>5.9333333333333904E-2</v>
      </c>
      <c r="BT92" s="14">
        <f>Q92+AI92</f>
        <v>0.25464659729454342</v>
      </c>
      <c r="BU92" s="13">
        <f>R92-AJ92</f>
        <v>5.5666666666666309E-2</v>
      </c>
      <c r="BV92" s="14">
        <f>S92+AK92</f>
        <v>0.20155588203752317</v>
      </c>
      <c r="BW92" s="13">
        <f>T92-AL92</f>
        <v>-3.2333333333334657E-2</v>
      </c>
      <c r="BX92" s="14">
        <f>U92+AM92</f>
        <v>0.21739029944259025</v>
      </c>
      <c r="BZ92" s="13">
        <f t="shared" si="96"/>
        <v>0.11433333333333362</v>
      </c>
      <c r="CA92" s="14">
        <f t="shared" si="97"/>
        <v>0.24629450361199773</v>
      </c>
      <c r="CB92" s="13">
        <f t="shared" si="98"/>
        <v>-4.6666666666661527E-3</v>
      </c>
      <c r="CC92" s="14">
        <f t="shared" si="99"/>
        <v>0.26447897484378824</v>
      </c>
      <c r="CD92" s="13">
        <f t="shared" si="100"/>
        <v>-3.3333333333285253E-4</v>
      </c>
      <c r="CE92" s="14">
        <f t="shared" si="101"/>
        <v>0.2762414541296046</v>
      </c>
      <c r="CF92" s="13">
        <f t="shared" si="102"/>
        <v>-5.4333333333334011E-2</v>
      </c>
      <c r="CG92" s="14">
        <f t="shared" si="103"/>
        <v>0.18782203114447307</v>
      </c>
      <c r="CI92" s="13">
        <f t="shared" si="104"/>
        <v>3.5000000000000142E-2</v>
      </c>
      <c r="CJ92" s="14">
        <f t="shared" si="105"/>
        <v>0.29552591909970016</v>
      </c>
      <c r="CK92" s="13">
        <f t="shared" si="106"/>
        <v>2.2666666666666835E-2</v>
      </c>
      <c r="CL92" s="14">
        <f t="shared" si="107"/>
        <v>0.26401564961171398</v>
      </c>
      <c r="CM92" s="13">
        <f t="shared" si="108"/>
        <v>-5.3666666666666529E-2</v>
      </c>
      <c r="CN92" s="14">
        <f t="shared" si="109"/>
        <v>0.29282981290712928</v>
      </c>
      <c r="CO92" s="13">
        <f t="shared" si="110"/>
        <v>2.3333333333335204E-3</v>
      </c>
      <c r="CP92" s="14">
        <f t="shared" si="111"/>
        <v>0.16018790715992026</v>
      </c>
      <c r="CR92" s="13">
        <f t="shared" si="112"/>
        <v>3.0333333333333101E-2</v>
      </c>
      <c r="CS92" s="14">
        <f t="shared" si="113"/>
        <v>0.2067700951832997</v>
      </c>
      <c r="CT92" s="13">
        <f t="shared" si="114"/>
        <v>-6.4000000000000057E-2</v>
      </c>
      <c r="CU92" s="14">
        <f t="shared" si="115"/>
        <v>0.19995163836553737</v>
      </c>
      <c r="CV92" s="13">
        <f t="shared" si="116"/>
        <v>-5.5999999999999162E-2</v>
      </c>
      <c r="CW92" s="14">
        <f t="shared" si="117"/>
        <v>0.21832864826818271</v>
      </c>
      <c r="CX92" s="13">
        <f t="shared" si="118"/>
        <v>-2.1999999999999353E-2</v>
      </c>
      <c r="CY92" s="14">
        <f t="shared" si="119"/>
        <v>0.18817469944137133</v>
      </c>
    </row>
    <row r="93" spans="1:103" x14ac:dyDescent="0.25">
      <c r="A93" s="4">
        <v>667</v>
      </c>
      <c r="B93" s="4">
        <v>673</v>
      </c>
      <c r="C93" s="4" t="s">
        <v>113</v>
      </c>
      <c r="D93" s="2"/>
      <c r="E93" s="2">
        <f>AVERAGE('raw data'!J93,'raw data'!P93,'raw data'!V93)</f>
        <v>2.4906666666666664</v>
      </c>
      <c r="F93" s="2">
        <f>STDEV('raw data'!J93,'raw data'!P93,'raw data'!V93)</f>
        <v>3.1879983270593569E-2</v>
      </c>
      <c r="G93" s="2">
        <f>AVERAGE('raw data'!AB93,'raw data'!AH93,'raw data'!AN93)</f>
        <v>2.6109999999999998</v>
      </c>
      <c r="H93" s="2">
        <f>STDEV('raw data'!AB93,'raw data'!AH93,'raw data'!AN93)</f>
        <v>3.5355339059327563E-2</v>
      </c>
      <c r="I93" s="2">
        <f>AVERAGE('raw data'!AT93,'raw data'!AZ93,'raw data'!BF93)</f>
        <v>2.5506666666666669</v>
      </c>
      <c r="J93" s="2">
        <f>STDEV('raw data'!AT93,'raw data'!AZ93,'raw data'!BF93)</f>
        <v>5.6323470537009035E-2</v>
      </c>
      <c r="K93" s="2">
        <f>AVERAGE('raw data'!BL93,'raw data'!BR93,'raw data'!BX93)</f>
        <v>2.5586666666666664</v>
      </c>
      <c r="L93" s="2">
        <f>STDEV('raw data'!BL93,'raw data'!BR93,'raw data'!BX93)</f>
        <v>8.9768220063301554E-2</v>
      </c>
      <c r="M93" s="2"/>
      <c r="N93" s="2">
        <f>AVERAGE('raw data'!J193,'raw data'!P193,'raw data'!V193)</f>
        <v>2.4453333333333336</v>
      </c>
      <c r="O93" s="2">
        <f>STDEV('raw data'!J193,'raw data'!P193,'raw data'!V193)</f>
        <v>7.7242043818980866E-2</v>
      </c>
      <c r="P93" s="2">
        <f>AVERAGE('raw data'!AB193,'raw data'!AH193,'raw data'!AN193)</f>
        <v>2.5900000000000003</v>
      </c>
      <c r="Q93" s="2">
        <f>STDEV('raw data'!AB193,'raw data'!AH193,'raw data'!AN193)</f>
        <v>7.2958892535454539E-2</v>
      </c>
      <c r="R93" s="2">
        <f>AVERAGE('raw data'!AT193,'raw data'!AZ193,'raw data'!BF193)</f>
        <v>2.59</v>
      </c>
      <c r="S93" s="2">
        <f>STDEV('raw data'!AT193,'raw data'!AZ193,'raw data'!BF193)</f>
        <v>8.0430093870391378E-2</v>
      </c>
      <c r="T93" s="2">
        <f>AVERAGE('raw data'!BL193,'raw data'!BR193,'raw data'!BX193)</f>
        <v>2.5493333333333332</v>
      </c>
      <c r="U93" s="2">
        <f>STDEV('raw data'!BL193,'raw data'!BR193,'raw data'!BX193)</f>
        <v>5.5716544520755425E-2</v>
      </c>
      <c r="V93" s="2"/>
      <c r="W93" s="2">
        <f>AVERAGE('raw data'!J293,'raw data'!P293,'raw data'!V293)</f>
        <v>2.4453333333333336</v>
      </c>
      <c r="X93" s="2">
        <f>STDEV('raw data'!J293,'raw data'!P293,'raw data'!V293)</f>
        <v>9.1963760978623132E-2</v>
      </c>
      <c r="Y93" s="2">
        <f>AVERAGE('raw data'!AB293,'raw data'!AH293,'raw data'!AN293)</f>
        <v>2.5653333333333332</v>
      </c>
      <c r="Z93" s="2">
        <f>STDEV('raw data'!AB293,'raw data'!AH293,'raw data'!AN293)</f>
        <v>5.3003144560802525E-2</v>
      </c>
      <c r="AA93" s="2">
        <f>AVERAGE('raw data'!AT293,'raw data'!AZ293,'raw data'!BF293)</f>
        <v>2.5613333333333337</v>
      </c>
      <c r="AB93" s="2">
        <f>STDEV('raw data'!AT293,'raw data'!AZ293,'raw data'!BF293)</f>
        <v>5.0560195147302735E-2</v>
      </c>
      <c r="AC93" s="2">
        <f>AVERAGE('raw data'!BL293,'raw data'!BR293,'raw data'!BX293)</f>
        <v>2.5829999999999997</v>
      </c>
      <c r="AD93" s="2">
        <f>STDEV('raw data'!BL293,'raw data'!BR293,'raw data'!BX293)</f>
        <v>4.386342439892274E-2</v>
      </c>
      <c r="AE93" s="2"/>
      <c r="AF93" s="2">
        <f>AVERAGE('raw data'!J393,'raw data'!P393,'raw data'!V393)</f>
        <v>2.4093333333333331</v>
      </c>
      <c r="AG93" s="2">
        <f>STDEV('raw data'!J393,'raw data'!P393,'raw data'!V393)</f>
        <v>6.7825757152672597E-2</v>
      </c>
      <c r="AH93" s="2">
        <f>AVERAGE('raw data'!AB393,'raw data'!AH393,'raw data'!AN393)</f>
        <v>2.5803333333333334</v>
      </c>
      <c r="AI93" s="2">
        <f>STDEV('raw data'!AB393,'raw data'!AH393,'raw data'!AN393)</f>
        <v>4.4003787715756262E-2</v>
      </c>
      <c r="AJ93" s="2">
        <f>AVERAGE('raw data'!AT393,'raw data'!AZ393,'raw data'!BF393)</f>
        <v>2.5963333333333334</v>
      </c>
      <c r="AK93" s="2">
        <f>STDEV('raw data'!AT393,'raw data'!AZ393,'raw data'!BF393)</f>
        <v>3.0924639582917308E-2</v>
      </c>
      <c r="AL93" s="2">
        <f>AVERAGE('raw data'!BL393,'raw data'!BR393,'raw data'!BX393)</f>
        <v>2.5773333333333333</v>
      </c>
      <c r="AM93" s="2">
        <f>STDEV('raw data'!BL393,'raw data'!BR393,'raw data'!BX393)</f>
        <v>5.2443620520835017E-2</v>
      </c>
      <c r="AN93" s="2"/>
      <c r="AO93" s="2">
        <f>AVERAGE('raw data'!J493,'raw data'!P493,'raw data'!V493)</f>
        <v>2.3916666666666666</v>
      </c>
      <c r="AP93" s="2">
        <f>STDEV('raw data'!J493,'raw data'!P493,'raw data'!V493)</f>
        <v>3.9551653989856536E-2</v>
      </c>
      <c r="AQ93" s="2">
        <f>AVERAGE('raw data'!AB493,'raw data'!AH493,'raw data'!AN493)</f>
        <v>2.6066666666666669</v>
      </c>
      <c r="AR93" s="2">
        <f>STDEV('raw data'!AB493,'raw data'!AH493,'raw data'!AN493)</f>
        <v>2.5929391302792537E-2</v>
      </c>
      <c r="AS93" s="2">
        <f>AVERAGE('raw data'!AT493,'raw data'!AZ493,'raw data'!BF493)</f>
        <v>2.597</v>
      </c>
      <c r="AT93" s="2">
        <f>STDEV('raw data'!AT493,'raw data'!AZ493,'raw data'!BF493)</f>
        <v>7.3999999999999996E-2</v>
      </c>
      <c r="AU93" s="2">
        <f>AVERAGE('raw data'!BL493,'raw data'!BR493,'raw data'!BX493)</f>
        <v>2.5830000000000002</v>
      </c>
      <c r="AV93" s="2">
        <f>STDEV('raw data'!BL493,'raw data'!BR493,'raw data'!BX493)</f>
        <v>3.7322915213043061E-2</v>
      </c>
      <c r="AW93" s="2"/>
      <c r="AX93" s="2"/>
      <c r="AY93" s="13">
        <f t="shared" si="80"/>
        <v>4.5333333333332781E-2</v>
      </c>
      <c r="AZ93" s="14">
        <f t="shared" si="81"/>
        <v>0.10912202708957444</v>
      </c>
      <c r="BA93" s="13">
        <f t="shared" si="82"/>
        <v>2.0999999999999464E-2</v>
      </c>
      <c r="BB93" s="14">
        <f t="shared" si="83"/>
        <v>0.1083142315947821</v>
      </c>
      <c r="BC93" s="13">
        <f t="shared" si="84"/>
        <v>-3.9333333333332998E-2</v>
      </c>
      <c r="BD93" s="14">
        <f t="shared" si="85"/>
        <v>0.13675356440740041</v>
      </c>
      <c r="BE93" s="13">
        <f t="shared" si="86"/>
        <v>9.3333333333331936E-3</v>
      </c>
      <c r="BF93" s="14">
        <f t="shared" si="87"/>
        <v>0.14548476458405699</v>
      </c>
      <c r="BH93" s="13">
        <f t="shared" si="88"/>
        <v>0</v>
      </c>
      <c r="BI93" s="14">
        <f t="shared" si="89"/>
        <v>0.169205804797604</v>
      </c>
      <c r="BJ93" s="13">
        <f t="shared" si="90"/>
        <v>2.4666666666667059E-2</v>
      </c>
      <c r="BK93" s="14">
        <f t="shared" si="91"/>
        <v>0.12596203709625706</v>
      </c>
      <c r="BL93" s="13">
        <f t="shared" si="92"/>
        <v>2.8666666666666174E-2</v>
      </c>
      <c r="BM93" s="14">
        <f t="shared" si="93"/>
        <v>0.13099028901769411</v>
      </c>
      <c r="BN93" s="13">
        <f t="shared" si="94"/>
        <v>-3.3666666666666512E-2</v>
      </c>
      <c r="BO93" s="14">
        <f t="shared" si="95"/>
        <v>9.9579968919678158E-2</v>
      </c>
      <c r="BP93" s="13"/>
      <c r="BQ93" s="13">
        <f>N93-AF93</f>
        <v>3.6000000000000476E-2</v>
      </c>
      <c r="BR93" s="14">
        <f>O93+AG93</f>
        <v>0.14506780097165345</v>
      </c>
      <c r="BS93" s="13">
        <f>P93-AH93</f>
        <v>9.6666666666669343E-3</v>
      </c>
      <c r="BT93" s="14">
        <f>Q93+AI93</f>
        <v>0.1169626802512108</v>
      </c>
      <c r="BU93" s="13">
        <f>R93-AJ93</f>
        <v>-6.333333333333524E-3</v>
      </c>
      <c r="BV93" s="14">
        <f>S93+AK93</f>
        <v>0.11135473345330868</v>
      </c>
      <c r="BW93" s="13">
        <f>T93-AL93</f>
        <v>-2.8000000000000025E-2</v>
      </c>
      <c r="BX93" s="14">
        <f>U93+AM93</f>
        <v>0.10816016504159044</v>
      </c>
      <c r="BZ93" s="13">
        <f t="shared" si="96"/>
        <v>5.3666666666666973E-2</v>
      </c>
      <c r="CA93" s="14">
        <f t="shared" si="97"/>
        <v>0.1167936978088374</v>
      </c>
      <c r="CB93" s="13">
        <f t="shared" si="98"/>
        <v>-1.6666666666666607E-2</v>
      </c>
      <c r="CC93" s="14">
        <f t="shared" si="99"/>
        <v>9.8888283838247076E-2</v>
      </c>
      <c r="CD93" s="13">
        <f t="shared" si="100"/>
        <v>-7.0000000000001172E-3</v>
      </c>
      <c r="CE93" s="14">
        <f t="shared" si="101"/>
        <v>0.15443009387039136</v>
      </c>
      <c r="CF93" s="13">
        <f t="shared" si="102"/>
        <v>-3.3666666666666956E-2</v>
      </c>
      <c r="CG93" s="14">
        <f t="shared" si="103"/>
        <v>9.3039459733798485E-2</v>
      </c>
      <c r="CI93" s="13">
        <f t="shared" si="104"/>
        <v>5.3666666666666973E-2</v>
      </c>
      <c r="CJ93" s="14">
        <f t="shared" si="105"/>
        <v>0.13151541496847968</v>
      </c>
      <c r="CK93" s="13">
        <f t="shared" si="106"/>
        <v>-4.1333333333333666E-2</v>
      </c>
      <c r="CL93" s="14">
        <f t="shared" si="107"/>
        <v>7.8932535863595055E-2</v>
      </c>
      <c r="CM93" s="13">
        <f t="shared" si="108"/>
        <v>-3.5666666666666291E-2</v>
      </c>
      <c r="CN93" s="14">
        <f t="shared" si="109"/>
        <v>0.12456019514730274</v>
      </c>
      <c r="CO93" s="13">
        <f t="shared" si="110"/>
        <v>0</v>
      </c>
      <c r="CP93" s="14">
        <f t="shared" si="111"/>
        <v>8.1186339611965808E-2</v>
      </c>
      <c r="CR93" s="13">
        <f t="shared" si="112"/>
        <v>1.7666666666666497E-2</v>
      </c>
      <c r="CS93" s="14">
        <f t="shared" si="113"/>
        <v>0.10737741114252913</v>
      </c>
      <c r="CT93" s="13">
        <f t="shared" si="114"/>
        <v>-2.6333333333333542E-2</v>
      </c>
      <c r="CU93" s="14">
        <f t="shared" si="115"/>
        <v>6.9933179018548799E-2</v>
      </c>
      <c r="CV93" s="13">
        <f t="shared" si="116"/>
        <v>-6.6666666666659324E-4</v>
      </c>
      <c r="CW93" s="14">
        <f t="shared" si="117"/>
        <v>0.10492463958291731</v>
      </c>
      <c r="CX93" s="13">
        <f t="shared" si="118"/>
        <v>-5.6666666666669308E-3</v>
      </c>
      <c r="CY93" s="14">
        <f t="shared" si="119"/>
        <v>8.9766535733878078E-2</v>
      </c>
    </row>
    <row r="94" spans="1:103" x14ac:dyDescent="0.25">
      <c r="A94" s="4">
        <v>674</v>
      </c>
      <c r="B94" s="4">
        <v>688</v>
      </c>
      <c r="C94" s="4" t="s">
        <v>114</v>
      </c>
      <c r="D94" s="2"/>
      <c r="E94" s="2">
        <f>AVERAGE('raw data'!J94,'raw data'!P94,'raw data'!V94)</f>
        <v>1.4260000000000002</v>
      </c>
      <c r="F94" s="2">
        <f>STDEV('raw data'!J94,'raw data'!P94,'raw data'!V94)</f>
        <v>3.3778691508109047E-2</v>
      </c>
      <c r="G94" s="2">
        <f>AVERAGE('raw data'!AB94,'raw data'!AH94,'raw data'!AN94)</f>
        <v>2.7054999999999998</v>
      </c>
      <c r="H94" s="2">
        <f>STDEV('raw data'!AB94,'raw data'!AH94,'raw data'!AN94)</f>
        <v>1.9091883092036566E-2</v>
      </c>
      <c r="I94" s="2">
        <f>AVERAGE('raw data'!AT94,'raw data'!AZ94,'raw data'!BF94)</f>
        <v>3.0563333333333333</v>
      </c>
      <c r="J94" s="2">
        <f>STDEV('raw data'!AT94,'raw data'!AZ94,'raw data'!BF94)</f>
        <v>6.9212233986003832E-2</v>
      </c>
      <c r="K94" s="2">
        <f>AVERAGE('raw data'!BL94,'raw data'!BR94,'raw data'!BX94)</f>
        <v>3.4280000000000004</v>
      </c>
      <c r="L94" s="2">
        <f>STDEV('raw data'!BL94,'raw data'!BR94,'raw data'!BX94)</f>
        <v>0.15234500319997368</v>
      </c>
      <c r="M94" s="2"/>
      <c r="N94" s="2">
        <f>AVERAGE('raw data'!J194,'raw data'!P194,'raw data'!V194)</f>
        <v>1.3726666666666667</v>
      </c>
      <c r="O94" s="2">
        <f>STDEV('raw data'!J194,'raw data'!P194,'raw data'!V194)</f>
        <v>6.6455498894623752E-2</v>
      </c>
      <c r="P94" s="2">
        <f>AVERAGE('raw data'!AB194,'raw data'!AH194,'raw data'!AN194)</f>
        <v>2.6616666666666666</v>
      </c>
      <c r="Q94" s="2">
        <f>STDEV('raw data'!AB194,'raw data'!AH194,'raw data'!AN194)</f>
        <v>6.7144123594945621E-2</v>
      </c>
      <c r="R94" s="2">
        <f>AVERAGE('raw data'!AT194,'raw data'!AZ194,'raw data'!BF194)</f>
        <v>3.044</v>
      </c>
      <c r="S94" s="2">
        <f>STDEV('raw data'!AT194,'raw data'!AZ194,'raw data'!BF194)</f>
        <v>9.2795474027562469E-2</v>
      </c>
      <c r="T94" s="2">
        <f>AVERAGE('raw data'!BL194,'raw data'!BR194,'raw data'!BX194)</f>
        <v>3.4540000000000002</v>
      </c>
      <c r="U94" s="2">
        <f>STDEV('raw data'!BL194,'raw data'!BR194,'raw data'!BX194)</f>
        <v>8.6810137656842756E-2</v>
      </c>
      <c r="V94" s="2"/>
      <c r="W94" s="2">
        <f>AVERAGE('raw data'!J294,'raw data'!P294,'raw data'!V294)</f>
        <v>1.3333333333333333</v>
      </c>
      <c r="X94" s="2">
        <f>STDEV('raw data'!J294,'raw data'!P294,'raw data'!V294)</f>
        <v>4.1016256939576244E-2</v>
      </c>
      <c r="Y94" s="2">
        <f>AVERAGE('raw data'!AB294,'raw data'!AH294,'raw data'!AN294)</f>
        <v>2.5916666666666663</v>
      </c>
      <c r="Z94" s="2">
        <f>STDEV('raw data'!AB294,'raw data'!AH294,'raw data'!AN294)</f>
        <v>5.006329327294947E-2</v>
      </c>
      <c r="AA94" s="2">
        <f>AVERAGE('raw data'!AT294,'raw data'!AZ294,'raw data'!BF294)</f>
        <v>3.0169999999999999</v>
      </c>
      <c r="AB94" s="2">
        <f>STDEV('raw data'!AT294,'raw data'!AZ294,'raw data'!BF294)</f>
        <v>7.8000000000000139E-2</v>
      </c>
      <c r="AC94" s="2">
        <f>AVERAGE('raw data'!BL294,'raw data'!BR294,'raw data'!BX294)</f>
        <v>3.4113333333333333</v>
      </c>
      <c r="AD94" s="2">
        <f>STDEV('raw data'!BL294,'raw data'!BR294,'raw data'!BX294)</f>
        <v>6.1451878192072713E-2</v>
      </c>
      <c r="AE94" s="2"/>
      <c r="AF94" s="2">
        <f>AVERAGE('raw data'!J394,'raw data'!P394,'raw data'!V394)</f>
        <v>1.2753333333333334</v>
      </c>
      <c r="AG94" s="2">
        <f>STDEV('raw data'!J394,'raw data'!P394,'raw data'!V394)</f>
        <v>6.0052754585725128E-2</v>
      </c>
      <c r="AH94" s="2">
        <f>AVERAGE('raw data'!AB394,'raw data'!AH394,'raw data'!AN394)</f>
        <v>2.5076666666666667</v>
      </c>
      <c r="AI94" s="2">
        <f>STDEV('raw data'!AB394,'raw data'!AH394,'raw data'!AN394)</f>
        <v>7.6722443478641447E-2</v>
      </c>
      <c r="AJ94" s="2">
        <f>AVERAGE('raw data'!AT394,'raw data'!AZ394,'raw data'!BF394)</f>
        <v>2.9716666666666662</v>
      </c>
      <c r="AK94" s="2">
        <f>STDEV('raw data'!AT394,'raw data'!AZ394,'raw data'!BF394)</f>
        <v>5.5102933981171436E-2</v>
      </c>
      <c r="AL94" s="2">
        <f>AVERAGE('raw data'!BL394,'raw data'!BR394,'raw data'!BX394)</f>
        <v>3.4336666666666669</v>
      </c>
      <c r="AM94" s="2">
        <f>STDEV('raw data'!BL394,'raw data'!BR394,'raw data'!BX394)</f>
        <v>6.2067167917775404E-2</v>
      </c>
      <c r="AN94" s="2"/>
      <c r="AO94" s="2">
        <f>AVERAGE('raw data'!J494,'raw data'!P494,'raw data'!V494)</f>
        <v>1.2253333333333332</v>
      </c>
      <c r="AP94" s="2">
        <f>STDEV('raw data'!J494,'raw data'!P494,'raw data'!V494)</f>
        <v>5.2624455658309074E-2</v>
      </c>
      <c r="AQ94" s="2">
        <f>AVERAGE('raw data'!AB494,'raw data'!AH494,'raw data'!AN494)</f>
        <v>2.5070000000000001</v>
      </c>
      <c r="AR94" s="2">
        <f>STDEV('raw data'!AB494,'raw data'!AH494,'raw data'!AN494)</f>
        <v>5.4027770636960508E-2</v>
      </c>
      <c r="AS94" s="2">
        <f>AVERAGE('raw data'!AT494,'raw data'!AZ494,'raw data'!BF494)</f>
        <v>2.9866666666666668</v>
      </c>
      <c r="AT94" s="2">
        <f>STDEV('raw data'!AT494,'raw data'!AZ494,'raw data'!BF494)</f>
        <v>8.7557600088932069E-2</v>
      </c>
      <c r="AU94" s="2">
        <f>AVERAGE('raw data'!BL494,'raw data'!BR494,'raw data'!BX494)</f>
        <v>3.3523333333333336</v>
      </c>
      <c r="AV94" s="2">
        <f>STDEV('raw data'!BL494,'raw data'!BR494,'raw data'!BX494)</f>
        <v>0.10440945040241019</v>
      </c>
      <c r="AW94" s="2"/>
      <c r="AX94" s="2"/>
      <c r="AY94" s="13">
        <f t="shared" si="80"/>
        <v>5.3333333333333455E-2</v>
      </c>
      <c r="AZ94" s="14">
        <f t="shared" si="81"/>
        <v>0.10023419040273279</v>
      </c>
      <c r="BA94" s="13">
        <f t="shared" si="82"/>
        <v>4.3833333333333169E-2</v>
      </c>
      <c r="BB94" s="14">
        <f t="shared" si="83"/>
        <v>8.6236006686982183E-2</v>
      </c>
      <c r="BC94" s="13">
        <f t="shared" si="84"/>
        <v>1.2333333333333307E-2</v>
      </c>
      <c r="BD94" s="14">
        <f t="shared" si="85"/>
        <v>0.16200770801356629</v>
      </c>
      <c r="BE94" s="13">
        <f t="shared" si="86"/>
        <v>-2.5999999999999801E-2</v>
      </c>
      <c r="BF94" s="14">
        <f t="shared" si="87"/>
        <v>0.23915514085681644</v>
      </c>
      <c r="BH94" s="13">
        <f t="shared" si="88"/>
        <v>3.9333333333333442E-2</v>
      </c>
      <c r="BI94" s="14">
        <f t="shared" si="89"/>
        <v>0.10747175583419999</v>
      </c>
      <c r="BJ94" s="13">
        <f t="shared" si="90"/>
        <v>7.0000000000000284E-2</v>
      </c>
      <c r="BK94" s="14">
        <f t="shared" si="91"/>
        <v>0.1172074168678951</v>
      </c>
      <c r="BL94" s="13">
        <f t="shared" si="92"/>
        <v>2.7000000000000135E-2</v>
      </c>
      <c r="BM94" s="14">
        <f t="shared" si="93"/>
        <v>0.17079547402756262</v>
      </c>
      <c r="BN94" s="13">
        <f t="shared" si="94"/>
        <v>4.2666666666666853E-2</v>
      </c>
      <c r="BO94" s="14">
        <f t="shared" si="95"/>
        <v>0.14826201584891546</v>
      </c>
      <c r="BP94" s="13"/>
      <c r="BQ94" s="13">
        <f>N94-AF94</f>
        <v>9.7333333333333272E-2</v>
      </c>
      <c r="BR94" s="14">
        <f>O94+AG94</f>
        <v>0.12650825348034889</v>
      </c>
      <c r="BS94" s="13">
        <f>P94-AH94</f>
        <v>0.15399999999999991</v>
      </c>
      <c r="BT94" s="14">
        <f>Q94+AI94</f>
        <v>0.14386656707358708</v>
      </c>
      <c r="BU94" s="13">
        <f>R94-AJ94</f>
        <v>7.2333333333333805E-2</v>
      </c>
      <c r="BV94" s="14">
        <f>S94+AK94</f>
        <v>0.14789840800873391</v>
      </c>
      <c r="BW94" s="13">
        <f>T94-AL94</f>
        <v>2.0333333333333314E-2</v>
      </c>
      <c r="BX94" s="14">
        <f>U94+AM94</f>
        <v>0.14887730557461815</v>
      </c>
      <c r="BZ94" s="13">
        <f t="shared" si="96"/>
        <v>0.14733333333333354</v>
      </c>
      <c r="CA94" s="14">
        <f t="shared" si="97"/>
        <v>0.11907995455293283</v>
      </c>
      <c r="CB94" s="13">
        <f t="shared" si="98"/>
        <v>0.15466666666666651</v>
      </c>
      <c r="CC94" s="14">
        <f t="shared" si="99"/>
        <v>0.12117189423190614</v>
      </c>
      <c r="CD94" s="13">
        <f t="shared" si="100"/>
        <v>5.7333333333333236E-2</v>
      </c>
      <c r="CE94" s="14">
        <f t="shared" si="101"/>
        <v>0.18035307411649454</v>
      </c>
      <c r="CF94" s="13">
        <f t="shared" si="102"/>
        <v>0.10166666666666657</v>
      </c>
      <c r="CG94" s="14">
        <f t="shared" si="103"/>
        <v>0.19121958805925293</v>
      </c>
      <c r="CI94" s="13">
        <f t="shared" si="104"/>
        <v>0.1080000000000001</v>
      </c>
      <c r="CJ94" s="14">
        <f t="shared" si="105"/>
        <v>9.3640712597885312E-2</v>
      </c>
      <c r="CK94" s="13">
        <f t="shared" si="106"/>
        <v>8.4666666666666224E-2</v>
      </c>
      <c r="CL94" s="14">
        <f t="shared" si="107"/>
        <v>0.10409106390990998</v>
      </c>
      <c r="CM94" s="13">
        <f t="shared" si="108"/>
        <v>3.0333333333333101E-2</v>
      </c>
      <c r="CN94" s="14">
        <f t="shared" si="109"/>
        <v>0.16555760008893222</v>
      </c>
      <c r="CO94" s="13">
        <f t="shared" si="110"/>
        <v>5.8999999999999719E-2</v>
      </c>
      <c r="CP94" s="14">
        <f t="shared" si="111"/>
        <v>0.16586132859448291</v>
      </c>
      <c r="CR94" s="13">
        <f t="shared" si="112"/>
        <v>5.0000000000000266E-2</v>
      </c>
      <c r="CS94" s="14">
        <f t="shared" si="113"/>
        <v>0.11267721024403421</v>
      </c>
      <c r="CT94" s="13">
        <f t="shared" si="114"/>
        <v>6.6666666666659324E-4</v>
      </c>
      <c r="CU94" s="14">
        <f t="shared" si="115"/>
        <v>0.13075021411560195</v>
      </c>
      <c r="CV94" s="13">
        <f t="shared" si="116"/>
        <v>-1.5000000000000568E-2</v>
      </c>
      <c r="CW94" s="14">
        <f t="shared" si="117"/>
        <v>0.14266053407010351</v>
      </c>
      <c r="CX94" s="13">
        <f t="shared" si="118"/>
        <v>8.1333333333333258E-2</v>
      </c>
      <c r="CY94" s="14">
        <f t="shared" si="119"/>
        <v>0.16647661832018559</v>
      </c>
    </row>
    <row r="95" spans="1:103" x14ac:dyDescent="0.25">
      <c r="A95" s="4">
        <v>679</v>
      </c>
      <c r="B95" s="4">
        <v>688</v>
      </c>
      <c r="C95" s="4" t="s">
        <v>115</v>
      </c>
      <c r="D95" s="2"/>
      <c r="E95" s="2">
        <f>AVERAGE('raw data'!J95,'raw data'!P95,'raw data'!V95)</f>
        <v>1.3693333333333335</v>
      </c>
      <c r="F95" s="2">
        <f>STDEV('raw data'!J95,'raw data'!P95,'raw data'!V95)</f>
        <v>3.9425034347903051E-2</v>
      </c>
      <c r="G95" s="2">
        <f>AVERAGE('raw data'!AB95,'raw data'!AH95,'raw data'!AN95)</f>
        <v>2.5419999999999998</v>
      </c>
      <c r="H95" s="2">
        <f>STDEV('raw data'!AB95,'raw data'!AH95,'raw data'!AN95)</f>
        <v>2.5455844122715735E-2</v>
      </c>
      <c r="I95" s="2">
        <f>AVERAGE('raw data'!AT95,'raw data'!AZ95,'raw data'!BF95)</f>
        <v>2.7086666666666663</v>
      </c>
      <c r="J95" s="2">
        <f>STDEV('raw data'!AT95,'raw data'!AZ95,'raw data'!BF95)</f>
        <v>3.666515148384538E-2</v>
      </c>
      <c r="K95" s="2">
        <f>AVERAGE('raw data'!BL95,'raw data'!BR95,'raw data'!BX95)</f>
        <v>3.0199999999999996</v>
      </c>
      <c r="L95" s="2">
        <f>STDEV('raw data'!BL95,'raw data'!BR95,'raw data'!BX95)</f>
        <v>8.901685233707142E-2</v>
      </c>
      <c r="M95" s="2"/>
      <c r="N95" s="2">
        <f>AVERAGE('raw data'!J195,'raw data'!P195,'raw data'!V195)</f>
        <v>1.329</v>
      </c>
      <c r="O95" s="2">
        <f>STDEV('raw data'!J195,'raw data'!P195,'raw data'!V195)</f>
        <v>5.0685303589896716E-2</v>
      </c>
      <c r="P95" s="2">
        <f>AVERAGE('raw data'!AB195,'raw data'!AH195,'raw data'!AN195)</f>
        <v>2.4870000000000001</v>
      </c>
      <c r="Q95" s="2">
        <f>STDEV('raw data'!AB195,'raw data'!AH195,'raw data'!AN195)</f>
        <v>5.3563046963368388E-2</v>
      </c>
      <c r="R95" s="2">
        <f>AVERAGE('raw data'!AT195,'raw data'!AZ195,'raw data'!BF195)</f>
        <v>2.7153333333333332</v>
      </c>
      <c r="S95" s="2">
        <f>STDEV('raw data'!AT195,'raw data'!AZ195,'raw data'!BF195)</f>
        <v>7.5566747537083742E-2</v>
      </c>
      <c r="T95" s="2">
        <f>AVERAGE('raw data'!BL195,'raw data'!BR195,'raw data'!BX195)</f>
        <v>3.0310000000000001</v>
      </c>
      <c r="U95" s="2">
        <f>STDEV('raw data'!BL195,'raw data'!BR195,'raw data'!BX195)</f>
        <v>6.1286213784178388E-2</v>
      </c>
      <c r="V95" s="2"/>
      <c r="W95" s="2">
        <f>AVERAGE('raw data'!J295,'raw data'!P295,'raw data'!V295)</f>
        <v>1.2963333333333333</v>
      </c>
      <c r="X95" s="2">
        <f>STDEV('raw data'!J295,'raw data'!P295,'raw data'!V295)</f>
        <v>3.0369941279715009E-2</v>
      </c>
      <c r="Y95" s="2">
        <f>AVERAGE('raw data'!AB295,'raw data'!AH295,'raw data'!AN295)</f>
        <v>2.4803333333333333</v>
      </c>
      <c r="Z95" s="2">
        <f>STDEV('raw data'!AB295,'raw data'!AH295,'raw data'!AN295)</f>
        <v>5.3153864707406975E-2</v>
      </c>
      <c r="AA95" s="2">
        <f>AVERAGE('raw data'!AT295,'raw data'!AZ295,'raw data'!BF295)</f>
        <v>2.6993333333333331</v>
      </c>
      <c r="AB95" s="2">
        <f>STDEV('raw data'!AT295,'raw data'!AZ295,'raw data'!BF295)</f>
        <v>8.1770002649708615E-2</v>
      </c>
      <c r="AC95" s="2">
        <f>AVERAGE('raw data'!BL295,'raw data'!BR295,'raw data'!BX295)</f>
        <v>3.0546666666666664</v>
      </c>
      <c r="AD95" s="2">
        <f>STDEV('raw data'!BL295,'raw data'!BR295,'raw data'!BX295)</f>
        <v>4.1525092815469178E-2</v>
      </c>
      <c r="AE95" s="2"/>
      <c r="AF95" s="2">
        <f>AVERAGE('raw data'!J395,'raw data'!P395,'raw data'!V395)</f>
        <v>1.242</v>
      </c>
      <c r="AG95" s="2">
        <f>STDEV('raw data'!J395,'raw data'!P395,'raw data'!V395)</f>
        <v>4.1581245772583507E-2</v>
      </c>
      <c r="AH95" s="2">
        <f>AVERAGE('raw data'!AB395,'raw data'!AH395,'raw data'!AN395)</f>
        <v>2.341333333333333</v>
      </c>
      <c r="AI95" s="2">
        <f>STDEV('raw data'!AB395,'raw data'!AH395,'raw data'!AN395)</f>
        <v>5.2080066564217396E-2</v>
      </c>
      <c r="AJ95" s="2">
        <f>AVERAGE('raw data'!AT395,'raw data'!AZ395,'raw data'!BF395)</f>
        <v>2.6670000000000003</v>
      </c>
      <c r="AK95" s="2">
        <f>STDEV('raw data'!AT395,'raw data'!AZ395,'raw data'!BF395)</f>
        <v>4.2438190347846086E-2</v>
      </c>
      <c r="AL95" s="2">
        <f>AVERAGE('raw data'!BL395,'raw data'!BR395,'raw data'!BX395)</f>
        <v>3.016</v>
      </c>
      <c r="AM95" s="2">
        <f>STDEV('raw data'!BL395,'raw data'!BR395,'raw data'!BX395)</f>
        <v>4.3554563480765141E-2</v>
      </c>
      <c r="AN95" s="2"/>
      <c r="AO95" s="2">
        <f>AVERAGE('raw data'!J495,'raw data'!P495,'raw data'!V495)</f>
        <v>1.2063333333333333</v>
      </c>
      <c r="AP95" s="2">
        <f>STDEV('raw data'!J495,'raw data'!P495,'raw data'!V495)</f>
        <v>4.0414518843273711E-2</v>
      </c>
      <c r="AQ95" s="2">
        <f>AVERAGE('raw data'!AB495,'raw data'!AH495,'raw data'!AN495)</f>
        <v>2.3916666666666662</v>
      </c>
      <c r="AR95" s="2">
        <f>STDEV('raw data'!AB495,'raw data'!AH495,'raw data'!AN495)</f>
        <v>6.3042313832324767E-2</v>
      </c>
      <c r="AS95" s="2">
        <f>AVERAGE('raw data'!AT495,'raw data'!AZ495,'raw data'!BF495)</f>
        <v>2.6880000000000002</v>
      </c>
      <c r="AT95" s="2">
        <f>STDEV('raw data'!AT495,'raw data'!AZ495,'raw data'!BF495)</f>
        <v>6.102458520956959E-2</v>
      </c>
      <c r="AU95" s="2">
        <f>AVERAGE('raw data'!BL495,'raw data'!BR495,'raw data'!BX495)</f>
        <v>3.0076666666666667</v>
      </c>
      <c r="AV95" s="2">
        <f>STDEV('raw data'!BL495,'raw data'!BR495,'raw data'!BX495)</f>
        <v>4.5081407845511338E-2</v>
      </c>
      <c r="AW95" s="2"/>
      <c r="AX95" s="2"/>
      <c r="AY95" s="13">
        <f t="shared" si="80"/>
        <v>4.0333333333333554E-2</v>
      </c>
      <c r="AZ95" s="14">
        <f t="shared" si="81"/>
        <v>9.0110337937799767E-2</v>
      </c>
      <c r="BA95" s="13">
        <f t="shared" si="82"/>
        <v>5.4999999999999716E-2</v>
      </c>
      <c r="BB95" s="14">
        <f t="shared" si="83"/>
        <v>7.901889108608412E-2</v>
      </c>
      <c r="BC95" s="13">
        <f t="shared" si="84"/>
        <v>-6.6666666666668206E-3</v>
      </c>
      <c r="BD95" s="14">
        <f t="shared" si="85"/>
        <v>0.11223189902092912</v>
      </c>
      <c r="BE95" s="13">
        <f t="shared" si="86"/>
        <v>-1.1000000000000565E-2</v>
      </c>
      <c r="BF95" s="14">
        <f t="shared" si="87"/>
        <v>0.1503030661212498</v>
      </c>
      <c r="BH95" s="13">
        <f t="shared" si="88"/>
        <v>3.2666666666666622E-2</v>
      </c>
      <c r="BI95" s="14">
        <f t="shared" si="89"/>
        <v>8.1055244869611728E-2</v>
      </c>
      <c r="BJ95" s="13">
        <f t="shared" si="90"/>
        <v>6.6666666666668206E-3</v>
      </c>
      <c r="BK95" s="14">
        <f t="shared" si="91"/>
        <v>0.10671691167077536</v>
      </c>
      <c r="BL95" s="13">
        <f t="shared" si="92"/>
        <v>1.6000000000000014E-2</v>
      </c>
      <c r="BM95" s="14">
        <f t="shared" si="93"/>
        <v>0.15733675018679236</v>
      </c>
      <c r="BN95" s="13">
        <f t="shared" si="94"/>
        <v>-2.3666666666666281E-2</v>
      </c>
      <c r="BO95" s="14">
        <f t="shared" si="95"/>
        <v>0.10281130659964757</v>
      </c>
      <c r="BP95" s="13"/>
      <c r="BQ95" s="13">
        <f>N95-AF95</f>
        <v>8.6999999999999966E-2</v>
      </c>
      <c r="BR95" s="14">
        <f>O95+AG95</f>
        <v>9.2266549362480216E-2</v>
      </c>
      <c r="BS95" s="13">
        <f>P95-AH95</f>
        <v>0.14566666666666706</v>
      </c>
      <c r="BT95" s="14">
        <f>Q95+AI95</f>
        <v>0.10564311352758579</v>
      </c>
      <c r="BU95" s="13">
        <f>R95-AJ95</f>
        <v>4.8333333333332895E-2</v>
      </c>
      <c r="BV95" s="14">
        <f>S95+AK95</f>
        <v>0.11800493788492983</v>
      </c>
      <c r="BW95" s="13">
        <f>T95-AL95</f>
        <v>1.5000000000000124E-2</v>
      </c>
      <c r="BX95" s="14">
        <f>U95+AM95</f>
        <v>0.10484077726494354</v>
      </c>
      <c r="BZ95" s="13">
        <f t="shared" si="96"/>
        <v>0.1226666666666667</v>
      </c>
      <c r="CA95" s="14">
        <f t="shared" si="97"/>
        <v>9.1099822433170427E-2</v>
      </c>
      <c r="CB95" s="13">
        <f t="shared" si="98"/>
        <v>9.5333333333333936E-2</v>
      </c>
      <c r="CC95" s="14">
        <f t="shared" si="99"/>
        <v>0.11660536079569316</v>
      </c>
      <c r="CD95" s="13">
        <f t="shared" si="100"/>
        <v>2.7333333333332988E-2</v>
      </c>
      <c r="CE95" s="14">
        <f t="shared" si="101"/>
        <v>0.13659133274665333</v>
      </c>
      <c r="CF95" s="13">
        <f t="shared" si="102"/>
        <v>2.3333333333333428E-2</v>
      </c>
      <c r="CG95" s="14">
        <f t="shared" si="103"/>
        <v>0.10636762162968973</v>
      </c>
      <c r="CI95" s="13">
        <f t="shared" si="104"/>
        <v>9.000000000000008E-2</v>
      </c>
      <c r="CJ95" s="14">
        <f t="shared" si="105"/>
        <v>7.0784460122988724E-2</v>
      </c>
      <c r="CK95" s="13">
        <f t="shared" si="106"/>
        <v>8.8666666666667115E-2</v>
      </c>
      <c r="CL95" s="14">
        <f t="shared" si="107"/>
        <v>0.11619617853973174</v>
      </c>
      <c r="CM95" s="13">
        <f t="shared" si="108"/>
        <v>1.1333333333332973E-2</v>
      </c>
      <c r="CN95" s="14">
        <f t="shared" si="109"/>
        <v>0.1427945878592782</v>
      </c>
      <c r="CO95" s="13">
        <f t="shared" si="110"/>
        <v>4.6999999999999709E-2</v>
      </c>
      <c r="CP95" s="14">
        <f t="shared" si="111"/>
        <v>8.6606500660980523E-2</v>
      </c>
      <c r="CR95" s="13">
        <f t="shared" si="112"/>
        <v>3.5666666666666735E-2</v>
      </c>
      <c r="CS95" s="14">
        <f t="shared" si="113"/>
        <v>8.1995764615857225E-2</v>
      </c>
      <c r="CT95" s="13">
        <f t="shared" si="114"/>
        <v>-5.0333333333333119E-2</v>
      </c>
      <c r="CU95" s="14">
        <f t="shared" si="115"/>
        <v>0.11512238039654216</v>
      </c>
      <c r="CV95" s="13">
        <f t="shared" si="116"/>
        <v>-2.0999999999999908E-2</v>
      </c>
      <c r="CW95" s="14">
        <f t="shared" si="117"/>
        <v>0.10346277555741568</v>
      </c>
      <c r="CX95" s="13">
        <f t="shared" si="118"/>
        <v>8.3333333333333037E-3</v>
      </c>
      <c r="CY95" s="14">
        <f t="shared" si="119"/>
        <v>8.8635971326276486E-2</v>
      </c>
    </row>
    <row r="96" spans="1:103" x14ac:dyDescent="0.25">
      <c r="A96" s="4">
        <v>691</v>
      </c>
      <c r="B96" s="4">
        <v>707</v>
      </c>
      <c r="C96" s="4" t="s">
        <v>116</v>
      </c>
      <c r="D96" s="2"/>
      <c r="E96" s="2">
        <f>AVERAGE('raw data'!J96,'raw data'!P96,'raw data'!V96)</f>
        <v>0.65700000000000003</v>
      </c>
      <c r="F96" s="2">
        <f>STDEV('raw data'!J96,'raw data'!P96,'raw data'!V96)</f>
        <v>4.9517673612559793E-2</v>
      </c>
      <c r="G96" s="2">
        <f>AVERAGE('raw data'!AB96,'raw data'!AH96,'raw data'!AN96)</f>
        <v>1.351</v>
      </c>
      <c r="H96" s="2">
        <f>STDEV('raw data'!AB96,'raw data'!AH96,'raw data'!AN96)</f>
        <v>3.111269837220812E-2</v>
      </c>
      <c r="I96" s="2">
        <f>AVERAGE('raw data'!AT96,'raw data'!AZ96,'raw data'!BF96)</f>
        <v>1.5176666666666667</v>
      </c>
      <c r="J96" s="2">
        <f>STDEV('raw data'!AT96,'raw data'!AZ96,'raw data'!BF96)</f>
        <v>0.17217529826700848</v>
      </c>
      <c r="K96" s="2">
        <f>AVERAGE('raw data'!BL96,'raw data'!BR96,'raw data'!BX96)</f>
        <v>1.9560000000000002</v>
      </c>
      <c r="L96" s="2">
        <f>STDEV('raw data'!BL96,'raw data'!BR96,'raw data'!BX96)</f>
        <v>0.12438649444372969</v>
      </c>
      <c r="M96" s="2"/>
      <c r="N96" s="2">
        <f>AVERAGE('raw data'!J196,'raw data'!P196,'raw data'!V196)</f>
        <v>0.61266666666666669</v>
      </c>
      <c r="O96" s="2">
        <f>STDEV('raw data'!J196,'raw data'!P196,'raw data'!V196)</f>
        <v>1.8717193521821961E-2</v>
      </c>
      <c r="P96" s="2">
        <f>AVERAGE('raw data'!AB196,'raw data'!AH196,'raw data'!AN196)</f>
        <v>1.2830000000000001</v>
      </c>
      <c r="Q96" s="2">
        <f>STDEV('raw data'!AB196,'raw data'!AH196,'raw data'!AN196)</f>
        <v>8.3162491545167097E-2</v>
      </c>
      <c r="R96" s="2">
        <f>AVERAGE('raw data'!AT196,'raw data'!AZ196,'raw data'!BF196)</f>
        <v>1.5576666666666668</v>
      </c>
      <c r="S96" s="2">
        <f>STDEV('raw data'!AT196,'raw data'!AZ196,'raw data'!BF196)</f>
        <v>0.13755120258773945</v>
      </c>
      <c r="T96" s="2">
        <f>AVERAGE('raw data'!BL196,'raw data'!BR196,'raw data'!BX196)</f>
        <v>1.9696666666666669</v>
      </c>
      <c r="U96" s="2">
        <f>STDEV('raw data'!BL196,'raw data'!BR196,'raw data'!BX196)</f>
        <v>0.14425440490097119</v>
      </c>
      <c r="V96" s="2"/>
      <c r="W96" s="2">
        <f>AVERAGE('raw data'!J296,'raw data'!P296,'raw data'!V296)</f>
        <v>0.61166666666666669</v>
      </c>
      <c r="X96" s="2">
        <f>STDEV('raw data'!J296,'raw data'!P296,'raw data'!V296)</f>
        <v>3.9803684921541321E-2</v>
      </c>
      <c r="Y96" s="2">
        <f>AVERAGE('raw data'!AB296,'raw data'!AH296,'raw data'!AN296)</f>
        <v>1.276</v>
      </c>
      <c r="Z96" s="2">
        <f>STDEV('raw data'!AB296,'raw data'!AH296,'raw data'!AN296)</f>
        <v>9.3616237907747701E-2</v>
      </c>
      <c r="AA96" s="2">
        <f>AVERAGE('raw data'!AT296,'raw data'!AZ296,'raw data'!BF296)</f>
        <v>1.5773333333333335</v>
      </c>
      <c r="AB96" s="2">
        <f>STDEV('raw data'!AT296,'raw data'!AZ296,'raw data'!BF296)</f>
        <v>0.12952734589009898</v>
      </c>
      <c r="AC96" s="2">
        <f>AVERAGE('raw data'!BL296,'raw data'!BR296,'raw data'!BX296)</f>
        <v>1.9493333333333334</v>
      </c>
      <c r="AD96" s="2">
        <f>STDEV('raw data'!BL296,'raw data'!BR296,'raw data'!BX296)</f>
        <v>0.1587839202606276</v>
      </c>
      <c r="AE96" s="2"/>
      <c r="AF96" s="2">
        <f>AVERAGE('raw data'!J396,'raw data'!P396,'raw data'!V396)</f>
        <v>0.56266666666666665</v>
      </c>
      <c r="AG96" s="2">
        <f>STDEV('raw data'!J396,'raw data'!P396,'raw data'!V396)</f>
        <v>7.0287504816527527E-2</v>
      </c>
      <c r="AH96" s="2">
        <f>AVERAGE('raw data'!AB396,'raw data'!AH396,'raw data'!AN396)</f>
        <v>1.218</v>
      </c>
      <c r="AI96" s="2">
        <f>STDEV('raw data'!AB396,'raw data'!AH396,'raw data'!AN396)</f>
        <v>8.6504335151482412E-2</v>
      </c>
      <c r="AJ96" s="2">
        <f>AVERAGE('raw data'!AT396,'raw data'!AZ396,'raw data'!BF396)</f>
        <v>1.5166666666666668</v>
      </c>
      <c r="AK96" s="2">
        <f>STDEV('raw data'!AT396,'raw data'!AZ396,'raw data'!BF396)</f>
        <v>0.12800130207671068</v>
      </c>
      <c r="AL96" s="2">
        <f>AVERAGE('raw data'!BL396,'raw data'!BR396,'raw data'!BX396)</f>
        <v>1.9489999999999998</v>
      </c>
      <c r="AM96" s="2">
        <f>STDEV('raw data'!BL396,'raw data'!BR396,'raw data'!BX396)</f>
        <v>0.17390802166662706</v>
      </c>
      <c r="AN96" s="2"/>
      <c r="AO96" s="2">
        <f>AVERAGE('raw data'!J496,'raw data'!P496,'raw data'!V496)</f>
        <v>0.57399999999999995</v>
      </c>
      <c r="AP96" s="2">
        <f>STDEV('raw data'!J496,'raw data'!P496,'raw data'!V496)</f>
        <v>2.9512709126747385E-2</v>
      </c>
      <c r="AQ96" s="2">
        <f>AVERAGE('raw data'!AB496,'raw data'!AH496,'raw data'!AN496)</f>
        <v>1.2163333333333333</v>
      </c>
      <c r="AR96" s="2">
        <f>STDEV('raw data'!AB496,'raw data'!AH496,'raw data'!AN496)</f>
        <v>0.11436928492096705</v>
      </c>
      <c r="AS96" s="2">
        <f>AVERAGE('raw data'!AT496,'raw data'!AZ496,'raw data'!BF496)</f>
        <v>1.5536666666666668</v>
      </c>
      <c r="AT96" s="2">
        <f>STDEV('raw data'!AT496,'raw data'!AZ496,'raw data'!BF496)</f>
        <v>0.1186816469945262</v>
      </c>
      <c r="AU96" s="2">
        <f>AVERAGE('raw data'!BL496,'raw data'!BR496,'raw data'!BX496)</f>
        <v>1.9336666666666666</v>
      </c>
      <c r="AV96" s="2">
        <f>STDEV('raw data'!BL496,'raw data'!BR496,'raw data'!BX496)</f>
        <v>0.1879423670525977</v>
      </c>
      <c r="AW96" s="2"/>
      <c r="AX96" s="2"/>
      <c r="AY96" s="13">
        <f t="shared" si="80"/>
        <v>4.4333333333333336E-2</v>
      </c>
      <c r="AZ96" s="14">
        <f t="shared" si="81"/>
        <v>6.823486713438176E-2</v>
      </c>
      <c r="BA96" s="13">
        <f t="shared" si="82"/>
        <v>6.7999999999999838E-2</v>
      </c>
      <c r="BB96" s="14">
        <f t="shared" si="83"/>
        <v>0.11427518991737522</v>
      </c>
      <c r="BC96" s="13">
        <f t="shared" si="84"/>
        <v>-4.0000000000000036E-2</v>
      </c>
      <c r="BD96" s="14">
        <f t="shared" si="85"/>
        <v>0.30972650085474795</v>
      </c>
      <c r="BE96" s="13">
        <f t="shared" si="86"/>
        <v>-1.3666666666666716E-2</v>
      </c>
      <c r="BF96" s="14">
        <f t="shared" si="87"/>
        <v>0.26864089934470087</v>
      </c>
      <c r="BH96" s="13">
        <f t="shared" si="88"/>
        <v>1.0000000000000009E-3</v>
      </c>
      <c r="BI96" s="14">
        <f t="shared" si="89"/>
        <v>5.8520878443363282E-2</v>
      </c>
      <c r="BJ96" s="13">
        <f t="shared" si="90"/>
        <v>7.0000000000001172E-3</v>
      </c>
      <c r="BK96" s="14">
        <f t="shared" si="91"/>
        <v>0.17677872945291478</v>
      </c>
      <c r="BL96" s="13">
        <f t="shared" si="92"/>
        <v>-1.9666666666666721E-2</v>
      </c>
      <c r="BM96" s="14">
        <f t="shared" si="93"/>
        <v>0.26707854847783841</v>
      </c>
      <c r="BN96" s="13">
        <f t="shared" si="94"/>
        <v>2.0333333333333536E-2</v>
      </c>
      <c r="BO96" s="14">
        <f t="shared" si="95"/>
        <v>0.30303832516159879</v>
      </c>
      <c r="BP96" s="13"/>
      <c r="BQ96" s="13">
        <f>N96-AF96</f>
        <v>5.0000000000000044E-2</v>
      </c>
      <c r="BR96" s="14">
        <f>O96+AG96</f>
        <v>8.9004698338349481E-2</v>
      </c>
      <c r="BS96" s="13">
        <f>P96-AH96</f>
        <v>6.5000000000000169E-2</v>
      </c>
      <c r="BT96" s="14">
        <f>Q96+AI96</f>
        <v>0.16966682669664951</v>
      </c>
      <c r="BU96" s="13">
        <f>R96-AJ96</f>
        <v>4.0999999999999925E-2</v>
      </c>
      <c r="BV96" s="14">
        <f>S96+AK96</f>
        <v>0.26555250466445013</v>
      </c>
      <c r="BW96" s="13">
        <f>T96-AL96</f>
        <v>2.0666666666667055E-2</v>
      </c>
      <c r="BX96" s="14">
        <f>U96+AM96</f>
        <v>0.31816242656759824</v>
      </c>
      <c r="BZ96" s="13">
        <f t="shared" si="96"/>
        <v>3.8666666666666738E-2</v>
      </c>
      <c r="CA96" s="14">
        <f t="shared" si="97"/>
        <v>4.8229902648569342E-2</v>
      </c>
      <c r="CB96" s="13">
        <f t="shared" si="98"/>
        <v>6.6666666666666874E-2</v>
      </c>
      <c r="CC96" s="14">
        <f t="shared" si="99"/>
        <v>0.19753177646613415</v>
      </c>
      <c r="CD96" s="13">
        <f t="shared" si="100"/>
        <v>4.0000000000000036E-3</v>
      </c>
      <c r="CE96" s="14">
        <f t="shared" si="101"/>
        <v>0.25623284958226566</v>
      </c>
      <c r="CF96" s="13">
        <f t="shared" si="102"/>
        <v>3.6000000000000254E-2</v>
      </c>
      <c r="CG96" s="14">
        <f t="shared" si="103"/>
        <v>0.33219677195356889</v>
      </c>
      <c r="CI96" s="13">
        <f t="shared" si="104"/>
        <v>3.7666666666666737E-2</v>
      </c>
      <c r="CJ96" s="14">
        <f t="shared" si="105"/>
        <v>6.931639404828871E-2</v>
      </c>
      <c r="CK96" s="13">
        <f t="shared" si="106"/>
        <v>5.9666666666666757E-2</v>
      </c>
      <c r="CL96" s="14">
        <f t="shared" si="107"/>
        <v>0.20798552282871474</v>
      </c>
      <c r="CM96" s="13">
        <f t="shared" si="108"/>
        <v>2.3666666666666725E-2</v>
      </c>
      <c r="CN96" s="14">
        <f t="shared" si="109"/>
        <v>0.24820899288462517</v>
      </c>
      <c r="CO96" s="13">
        <f t="shared" si="110"/>
        <v>1.5666666666666718E-2</v>
      </c>
      <c r="CP96" s="14">
        <f t="shared" si="111"/>
        <v>0.3467262873132253</v>
      </c>
      <c r="CR96" s="13">
        <f t="shared" si="112"/>
        <v>-1.1333333333333306E-2</v>
      </c>
      <c r="CS96" s="14">
        <f t="shared" si="113"/>
        <v>9.9800213943274915E-2</v>
      </c>
      <c r="CT96" s="13">
        <f t="shared" si="114"/>
        <v>1.6666666666667052E-3</v>
      </c>
      <c r="CU96" s="14">
        <f t="shared" si="115"/>
        <v>0.20087362007244947</v>
      </c>
      <c r="CV96" s="13">
        <f t="shared" si="116"/>
        <v>-3.6999999999999922E-2</v>
      </c>
      <c r="CW96" s="14">
        <f t="shared" si="117"/>
        <v>0.24668294907123689</v>
      </c>
      <c r="CX96" s="13">
        <f t="shared" si="118"/>
        <v>1.5333333333333199E-2</v>
      </c>
      <c r="CY96" s="14">
        <f t="shared" si="119"/>
        <v>0.36185038871922476</v>
      </c>
    </row>
    <row r="97" spans="1:103" x14ac:dyDescent="0.25">
      <c r="A97" s="4">
        <v>692</v>
      </c>
      <c r="B97" s="4">
        <v>707</v>
      </c>
      <c r="C97" s="4" t="s">
        <v>117</v>
      </c>
      <c r="D97" s="2"/>
      <c r="E97" s="2">
        <f>AVERAGE('raw data'!J97,'raw data'!P97,'raw data'!V97)</f>
        <v>0.60333333333333339</v>
      </c>
      <c r="F97" s="2">
        <f>STDEV('raw data'!J97,'raw data'!P97,'raw data'!V97)</f>
        <v>3.8004385711827141E-2</v>
      </c>
      <c r="G97" s="2">
        <f>AVERAGE('raw data'!AB97,'raw data'!AH97,'raw data'!AN97)</f>
        <v>1.2705</v>
      </c>
      <c r="H97" s="2">
        <f>STDEV('raw data'!AB97,'raw data'!AH97,'raw data'!AN97)</f>
        <v>1.3435028842544494E-2</v>
      </c>
      <c r="I97" s="2">
        <f>AVERAGE('raw data'!AT97,'raw data'!AZ97,'raw data'!BF97)</f>
        <v>1.4243333333333332</v>
      </c>
      <c r="J97" s="2">
        <f>STDEV('raw data'!AT97,'raw data'!AZ97,'raw data'!BF97)</f>
        <v>0.15509459479083512</v>
      </c>
      <c r="K97" s="2">
        <f>AVERAGE('raw data'!BL97,'raw data'!BR97,'raw data'!BX97)</f>
        <v>1.7946666666666669</v>
      </c>
      <c r="L97" s="2">
        <f>STDEV('raw data'!BL97,'raw data'!BR97,'raw data'!BX97)</f>
        <v>0.14419546918448353</v>
      </c>
      <c r="M97" s="2"/>
      <c r="N97" s="2">
        <f>AVERAGE('raw data'!J197,'raw data'!P197,'raw data'!V197)</f>
        <v>0.54133333333333333</v>
      </c>
      <c r="O97" s="2">
        <f>STDEV('raw data'!J197,'raw data'!P197,'raw data'!V197)</f>
        <v>2.3671361036774679E-2</v>
      </c>
      <c r="P97" s="2">
        <f>AVERAGE('raw data'!AB197,'raw data'!AH197,'raw data'!AN197)</f>
        <v>1.1866666666666668</v>
      </c>
      <c r="Q97" s="2">
        <f>STDEV('raw data'!AB197,'raw data'!AH197,'raw data'!AN197)</f>
        <v>8.1543444453452699E-2</v>
      </c>
      <c r="R97" s="2">
        <f>AVERAGE('raw data'!AT197,'raw data'!AZ197,'raw data'!BF197)</f>
        <v>1.4323333333333335</v>
      </c>
      <c r="S97" s="2">
        <f>STDEV('raw data'!AT197,'raw data'!AZ197,'raw data'!BF197)</f>
        <v>0.15118972628235475</v>
      </c>
      <c r="T97" s="2">
        <f>AVERAGE('raw data'!BL197,'raw data'!BR197,'raw data'!BX197)</f>
        <v>1.8180000000000003</v>
      </c>
      <c r="U97" s="2">
        <f>STDEV('raw data'!BL197,'raw data'!BR197,'raw data'!BX197)</f>
        <v>0.17129214809792076</v>
      </c>
      <c r="V97" s="2"/>
      <c r="W97" s="2">
        <f>AVERAGE('raw data'!J297,'raw data'!P297,'raw data'!V297)</f>
        <v>0.53366666666666662</v>
      </c>
      <c r="X97" s="2">
        <f>STDEV('raw data'!J297,'raw data'!P297,'raw data'!V297)</f>
        <v>4.000416644967536E-2</v>
      </c>
      <c r="Y97" s="2">
        <f>AVERAGE('raw data'!AB297,'raw data'!AH297,'raw data'!AN297)</f>
        <v>1.1663333333333334</v>
      </c>
      <c r="Z97" s="2">
        <f>STDEV('raw data'!AB297,'raw data'!AH297,'raw data'!AN297)</f>
        <v>7.3975221076610059E-2</v>
      </c>
      <c r="AA97" s="2">
        <f>AVERAGE('raw data'!AT297,'raw data'!AZ297,'raw data'!BF297)</f>
        <v>1.4480000000000002</v>
      </c>
      <c r="AB97" s="2">
        <f>STDEV('raw data'!AT297,'raw data'!AZ297,'raw data'!BF297)</f>
        <v>0.12052800504447093</v>
      </c>
      <c r="AC97" s="2">
        <f>AVERAGE('raw data'!BL297,'raw data'!BR297,'raw data'!BX297)</f>
        <v>1.7856666666666667</v>
      </c>
      <c r="AD97" s="2">
        <f>STDEV('raw data'!BL297,'raw data'!BR297,'raw data'!BX297)</f>
        <v>0.15050692121405368</v>
      </c>
      <c r="AE97" s="2"/>
      <c r="AF97" s="2">
        <f>AVERAGE('raw data'!J397,'raw data'!P397,'raw data'!V397)</f>
        <v>0.5056666666666666</v>
      </c>
      <c r="AG97" s="2">
        <f>STDEV('raw data'!J397,'raw data'!P397,'raw data'!V397)</f>
        <v>6.0698709486556056E-2</v>
      </c>
      <c r="AH97" s="2">
        <f>AVERAGE('raw data'!AB397,'raw data'!AH397,'raw data'!AN397)</f>
        <v>1.1199999999999999</v>
      </c>
      <c r="AI97" s="2">
        <f>STDEV('raw data'!AB397,'raw data'!AH397,'raw data'!AN397)</f>
        <v>9.0371455670471557E-2</v>
      </c>
      <c r="AJ97" s="2">
        <f>AVERAGE('raw data'!AT397,'raw data'!AZ397,'raw data'!BF397)</f>
        <v>1.3936666666666666</v>
      </c>
      <c r="AK97" s="2">
        <f>STDEV('raw data'!AT397,'raw data'!AZ397,'raw data'!BF397)</f>
        <v>0.13659184943961089</v>
      </c>
      <c r="AL97" s="2">
        <f>AVERAGE('raw data'!BL397,'raw data'!BR397,'raw data'!BX397)</f>
        <v>1.8120000000000001</v>
      </c>
      <c r="AM97" s="2">
        <f>STDEV('raw data'!BL397,'raw data'!BR397,'raw data'!BX397)</f>
        <v>0.13750272724568044</v>
      </c>
      <c r="AN97" s="2"/>
      <c r="AO97" s="2">
        <f>AVERAGE('raw data'!J497,'raw data'!P497,'raw data'!V497)</f>
        <v>0.51200000000000001</v>
      </c>
      <c r="AP97" s="2">
        <f>STDEV('raw data'!J497,'raw data'!P497,'raw data'!V497)</f>
        <v>2.9308701779505716E-2</v>
      </c>
      <c r="AQ97" s="2">
        <f>AVERAGE('raw data'!AB497,'raw data'!AH497,'raw data'!AN497)</f>
        <v>1.1139999999999999</v>
      </c>
      <c r="AR97" s="2">
        <f>STDEV('raw data'!AB497,'raw data'!AH497,'raw data'!AN497)</f>
        <v>0.11864653387267579</v>
      </c>
      <c r="AS97" s="2">
        <f>AVERAGE('raw data'!AT497,'raw data'!AZ497,'raw data'!BF497)</f>
        <v>1.4526666666666668</v>
      </c>
      <c r="AT97" s="2">
        <f>STDEV('raw data'!AT497,'raw data'!AZ497,'raw data'!BF497)</f>
        <v>0.12725695789752856</v>
      </c>
      <c r="AU97" s="2">
        <f>AVERAGE('raw data'!BL497,'raw data'!BR497,'raw data'!BX497)</f>
        <v>1.8029999999999999</v>
      </c>
      <c r="AV97" s="2">
        <f>STDEV('raw data'!BL497,'raw data'!BR497,'raw data'!BX497)</f>
        <v>0.13752454326410257</v>
      </c>
      <c r="AW97" s="2"/>
      <c r="AX97" s="2"/>
      <c r="AY97" s="13">
        <f t="shared" si="80"/>
        <v>6.2000000000000055E-2</v>
      </c>
      <c r="AZ97" s="14">
        <f t="shared" si="81"/>
        <v>6.1675746748601823E-2</v>
      </c>
      <c r="BA97" s="13">
        <f t="shared" si="82"/>
        <v>8.3833333333333204E-2</v>
      </c>
      <c r="BB97" s="14">
        <f t="shared" si="83"/>
        <v>9.4978473295997193E-2</v>
      </c>
      <c r="BC97" s="13">
        <f t="shared" si="84"/>
        <v>-8.0000000000002292E-3</v>
      </c>
      <c r="BD97" s="14">
        <f t="shared" si="85"/>
        <v>0.30628432107318987</v>
      </c>
      <c r="BE97" s="13">
        <f t="shared" si="86"/>
        <v>-2.3333333333333428E-2</v>
      </c>
      <c r="BF97" s="14">
        <f t="shared" si="87"/>
        <v>0.31548761728240426</v>
      </c>
      <c r="BH97" s="13">
        <f t="shared" si="88"/>
        <v>7.6666666666667105E-3</v>
      </c>
      <c r="BI97" s="14">
        <f t="shared" si="89"/>
        <v>6.3675527486450043E-2</v>
      </c>
      <c r="BJ97" s="13">
        <f t="shared" si="90"/>
        <v>2.0333333333333314E-2</v>
      </c>
      <c r="BK97" s="14">
        <f t="shared" si="91"/>
        <v>0.15551866553006277</v>
      </c>
      <c r="BL97" s="13">
        <f t="shared" si="92"/>
        <v>-1.5666666666666718E-2</v>
      </c>
      <c r="BM97" s="14">
        <f t="shared" si="93"/>
        <v>0.2717177313268257</v>
      </c>
      <c r="BN97" s="13">
        <f t="shared" si="94"/>
        <v>3.2333333333333547E-2</v>
      </c>
      <c r="BO97" s="14">
        <f t="shared" si="95"/>
        <v>0.32179906931197444</v>
      </c>
      <c r="BP97" s="13"/>
      <c r="BQ97" s="13">
        <f>N97-AF97</f>
        <v>3.5666666666666735E-2</v>
      </c>
      <c r="BR97" s="14">
        <f>O97+AG97</f>
        <v>8.4370070523330731E-2</v>
      </c>
      <c r="BS97" s="13">
        <f>P97-AH97</f>
        <v>6.6666666666666874E-2</v>
      </c>
      <c r="BT97" s="14">
        <f>Q97+AI97</f>
        <v>0.17191490012392424</v>
      </c>
      <c r="BU97" s="13">
        <f>R97-AJ97</f>
        <v>3.8666666666666849E-2</v>
      </c>
      <c r="BV97" s="14">
        <f>S97+AK97</f>
        <v>0.28778157572196561</v>
      </c>
      <c r="BW97" s="13">
        <f>T97-AL97</f>
        <v>6.0000000000002274E-3</v>
      </c>
      <c r="BX97" s="14">
        <f>U97+AM97</f>
        <v>0.30879487534360117</v>
      </c>
      <c r="BZ97" s="13">
        <f t="shared" si="96"/>
        <v>2.9333333333333322E-2</v>
      </c>
      <c r="CA97" s="14">
        <f t="shared" si="97"/>
        <v>5.2980062816280399E-2</v>
      </c>
      <c r="CB97" s="13">
        <f t="shared" si="98"/>
        <v>7.2666666666666879E-2</v>
      </c>
      <c r="CC97" s="14">
        <f t="shared" si="99"/>
        <v>0.2001899783261285</v>
      </c>
      <c r="CD97" s="13">
        <f t="shared" si="100"/>
        <v>-2.0333333333333314E-2</v>
      </c>
      <c r="CE97" s="14">
        <f t="shared" si="101"/>
        <v>0.27844668417988327</v>
      </c>
      <c r="CF97" s="13">
        <f t="shared" si="102"/>
        <v>1.5000000000000346E-2</v>
      </c>
      <c r="CG97" s="14">
        <f t="shared" si="103"/>
        <v>0.30881669136202333</v>
      </c>
      <c r="CI97" s="13">
        <f t="shared" si="104"/>
        <v>2.1666666666666612E-2</v>
      </c>
      <c r="CJ97" s="14">
        <f t="shared" si="105"/>
        <v>6.9312868229181077E-2</v>
      </c>
      <c r="CK97" s="13">
        <f t="shared" si="106"/>
        <v>5.2333333333333565E-2</v>
      </c>
      <c r="CL97" s="14">
        <f t="shared" si="107"/>
        <v>0.19262175494928585</v>
      </c>
      <c r="CM97" s="13">
        <f t="shared" si="108"/>
        <v>-4.6666666666665968E-3</v>
      </c>
      <c r="CN97" s="14">
        <f t="shared" si="109"/>
        <v>0.24778496294199948</v>
      </c>
      <c r="CO97" s="13">
        <f t="shared" si="110"/>
        <v>-1.7333333333333201E-2</v>
      </c>
      <c r="CP97" s="14">
        <f t="shared" si="111"/>
        <v>0.28803146447815625</v>
      </c>
      <c r="CR97" s="13">
        <f t="shared" si="112"/>
        <v>-6.333333333333413E-3</v>
      </c>
      <c r="CS97" s="14">
        <f t="shared" si="113"/>
        <v>9.0007411266061765E-2</v>
      </c>
      <c r="CT97" s="13">
        <f t="shared" si="114"/>
        <v>6.0000000000000053E-3</v>
      </c>
      <c r="CU97" s="14">
        <f t="shared" si="115"/>
        <v>0.20901798954314735</v>
      </c>
      <c r="CV97" s="13">
        <f t="shared" si="116"/>
        <v>-5.9000000000000163E-2</v>
      </c>
      <c r="CW97" s="14">
        <f t="shared" si="117"/>
        <v>0.26384880733713945</v>
      </c>
      <c r="CX97" s="13">
        <f t="shared" si="118"/>
        <v>9.000000000000119E-3</v>
      </c>
      <c r="CY97" s="14">
        <f t="shared" si="119"/>
        <v>0.27502727050978304</v>
      </c>
    </row>
    <row r="98" spans="1:103" x14ac:dyDescent="0.25">
      <c r="A98" s="4">
        <v>708</v>
      </c>
      <c r="B98" s="4">
        <v>727</v>
      </c>
      <c r="C98" s="4" t="s">
        <v>118</v>
      </c>
      <c r="D98" s="2"/>
      <c r="E98" s="2">
        <f>AVERAGE('raw data'!J98,'raw data'!P98,'raw data'!V98)</f>
        <v>3.7129999999999996</v>
      </c>
      <c r="F98" s="2">
        <f>STDEV('raw data'!J98,'raw data'!P98,'raw data'!V98)</f>
        <v>0.11762652762026092</v>
      </c>
      <c r="G98" s="2">
        <f>AVERAGE('raw data'!AB98,'raw data'!AH98,'raw data'!AN98)</f>
        <v>4.0779999999999994</v>
      </c>
      <c r="H98" s="2">
        <f>STDEV('raw data'!AB98,'raw data'!AH98,'raw data'!AN98)</f>
        <v>1.272792206135771E-2</v>
      </c>
      <c r="I98" s="2">
        <f>AVERAGE('raw data'!AT98,'raw data'!AZ98,'raw data'!BF98)</f>
        <v>4.3066666666666658</v>
      </c>
      <c r="J98" s="2">
        <f>STDEV('raw data'!AT98,'raw data'!AZ98,'raw data'!BF98)</f>
        <v>0.16214294105305155</v>
      </c>
      <c r="K98" s="2">
        <f>AVERAGE('raw data'!BL98,'raw data'!BR98,'raw data'!BX98)</f>
        <v>4.7166666666666668</v>
      </c>
      <c r="L98" s="2">
        <f>STDEV('raw data'!BL98,'raw data'!BR98,'raw data'!BX98)</f>
        <v>0.23585235494549006</v>
      </c>
      <c r="M98" s="2"/>
      <c r="N98" s="2">
        <f>AVERAGE('raw data'!J198,'raw data'!P198,'raw data'!V198)</f>
        <v>3.7486666666666668</v>
      </c>
      <c r="O98" s="2">
        <f>STDEV('raw data'!J198,'raw data'!P198,'raw data'!V198)</f>
        <v>0.20850979193633401</v>
      </c>
      <c r="P98" s="2">
        <f>AVERAGE('raw data'!AB198,'raw data'!AH198,'raw data'!AN198)</f>
        <v>3.9929999999999999</v>
      </c>
      <c r="Q98" s="2">
        <f>STDEV('raw data'!AB198,'raw data'!AH198,'raw data'!AN198)</f>
        <v>0.21450174824462409</v>
      </c>
      <c r="R98" s="2">
        <f>AVERAGE('raw data'!AT198,'raw data'!AZ198,'raw data'!BF198)</f>
        <v>4.3579999999999997</v>
      </c>
      <c r="S98" s="2">
        <f>STDEV('raw data'!AT198,'raw data'!AZ198,'raw data'!BF198)</f>
        <v>0.18060177186284734</v>
      </c>
      <c r="T98" s="2">
        <f>AVERAGE('raw data'!BL198,'raw data'!BR198,'raw data'!BX198)</f>
        <v>4.7976666666666672</v>
      </c>
      <c r="U98" s="2">
        <f>STDEV('raw data'!BL198,'raw data'!BR198,'raw data'!BX198)</f>
        <v>0.14147202314709922</v>
      </c>
      <c r="V98" s="2"/>
      <c r="W98" s="2">
        <f>AVERAGE('raw data'!J298,'raw data'!P298,'raw data'!V298)</f>
        <v>3.6556666666666668</v>
      </c>
      <c r="X98" s="2">
        <f>STDEV('raw data'!J298,'raw data'!P298,'raw data'!V298)</f>
        <v>0.21207860178088042</v>
      </c>
      <c r="Y98" s="2">
        <f>AVERAGE('raw data'!AB298,'raw data'!AH298,'raw data'!AN298)</f>
        <v>3.9673333333333338</v>
      </c>
      <c r="Z98" s="2">
        <f>STDEV('raw data'!AB298,'raw data'!AH298,'raw data'!AN298)</f>
        <v>0.18042265194075088</v>
      </c>
      <c r="AA98" s="2">
        <f>AVERAGE('raw data'!AT298,'raw data'!AZ298,'raw data'!BF298)</f>
        <v>4.2246666666666668</v>
      </c>
      <c r="AB98" s="2">
        <f>STDEV('raw data'!AT298,'raw data'!AZ298,'raw data'!BF298)</f>
        <v>0.21209746187385994</v>
      </c>
      <c r="AC98" s="2">
        <f>AVERAGE('raw data'!BL298,'raw data'!BR298,'raw data'!BX298)</f>
        <v>4.7346666666666666</v>
      </c>
      <c r="AD98" s="2">
        <f>STDEV('raw data'!BL298,'raw data'!BR298,'raw data'!BX298)</f>
        <v>0.13770378837683953</v>
      </c>
      <c r="AE98" s="2"/>
      <c r="AF98" s="2">
        <f>AVERAGE('raw data'!J398,'raw data'!P398,'raw data'!V398)</f>
        <v>3.6966666666666668</v>
      </c>
      <c r="AG98" s="2">
        <f>STDEV('raw data'!J398,'raw data'!P398,'raw data'!V398)</f>
        <v>0.20545153524209389</v>
      </c>
      <c r="AH98" s="2">
        <f>AVERAGE('raw data'!AB398,'raw data'!AH398,'raw data'!AN398)</f>
        <v>3.8693333333333335</v>
      </c>
      <c r="AI98" s="2">
        <f>STDEV('raw data'!AB398,'raw data'!AH398,'raw data'!AN398)</f>
        <v>0.10600628912160494</v>
      </c>
      <c r="AJ98" s="2">
        <f>AVERAGE('raw data'!AT398,'raw data'!AZ398,'raw data'!BF398)</f>
        <v>4.2443333333333335</v>
      </c>
      <c r="AK98" s="2">
        <f>STDEV('raw data'!AT398,'raw data'!AZ398,'raw data'!BF398)</f>
        <v>0.13400497503202372</v>
      </c>
      <c r="AL98" s="2">
        <f>AVERAGE('raw data'!BL398,'raw data'!BR398,'raw data'!BX398)</f>
        <v>4.72</v>
      </c>
      <c r="AM98" s="2">
        <f>STDEV('raw data'!BL398,'raw data'!BR398,'raw data'!BX398)</f>
        <v>0.15026975743641829</v>
      </c>
      <c r="AN98" s="2"/>
      <c r="AO98" s="2">
        <f>AVERAGE('raw data'!J498,'raw data'!P498,'raw data'!V498)</f>
        <v>3.6623333333333332</v>
      </c>
      <c r="AP98" s="2">
        <f>STDEV('raw data'!J498,'raw data'!P498,'raw data'!V498)</f>
        <v>0.15439019830718975</v>
      </c>
      <c r="AQ98" s="2">
        <f>AVERAGE('raw data'!AB498,'raw data'!AH498,'raw data'!AN498)</f>
        <v>3.9649999999999999</v>
      </c>
      <c r="AR98" s="2">
        <f>STDEV('raw data'!AB498,'raw data'!AH498,'raw data'!AN498)</f>
        <v>0.14233411397131771</v>
      </c>
      <c r="AS98" s="2">
        <f>AVERAGE('raw data'!AT498,'raw data'!AZ498,'raw data'!BF498)</f>
        <v>4.2910000000000004</v>
      </c>
      <c r="AT98" s="2">
        <f>STDEV('raw data'!AT498,'raw data'!AZ498,'raw data'!BF498)</f>
        <v>0.19809846036756545</v>
      </c>
      <c r="AU98" s="2">
        <f>AVERAGE('raw data'!BL498,'raw data'!BR498,'raw data'!BX498)</f>
        <v>4.6900000000000004</v>
      </c>
      <c r="AV98" s="2">
        <f>STDEV('raw data'!BL498,'raw data'!BR498,'raw data'!BX498)</f>
        <v>0.16192899678562839</v>
      </c>
      <c r="AW98" s="2"/>
      <c r="AX98" s="2"/>
      <c r="AY98" s="13">
        <f t="shared" si="80"/>
        <v>-3.5666666666667179E-2</v>
      </c>
      <c r="AZ98" s="14">
        <f t="shared" si="81"/>
        <v>0.32613631955659494</v>
      </c>
      <c r="BA98" s="13">
        <f t="shared" si="82"/>
        <v>8.499999999999952E-2</v>
      </c>
      <c r="BB98" s="14">
        <f t="shared" si="83"/>
        <v>0.22722967030598179</v>
      </c>
      <c r="BC98" s="13">
        <f t="shared" si="84"/>
        <v>-5.1333333333333897E-2</v>
      </c>
      <c r="BD98" s="14">
        <f t="shared" si="85"/>
        <v>0.34274471291589892</v>
      </c>
      <c r="BE98" s="13">
        <f t="shared" si="86"/>
        <v>-8.1000000000000405E-2</v>
      </c>
      <c r="BF98" s="14">
        <f t="shared" si="87"/>
        <v>0.37732437809258929</v>
      </c>
      <c r="BH98" s="13">
        <f t="shared" si="88"/>
        <v>9.2999999999999972E-2</v>
      </c>
      <c r="BI98" s="14">
        <f t="shared" si="89"/>
        <v>0.42058839371721446</v>
      </c>
      <c r="BJ98" s="13">
        <f t="shared" si="90"/>
        <v>2.566666666666606E-2</v>
      </c>
      <c r="BK98" s="14">
        <f t="shared" si="91"/>
        <v>0.394924400185375</v>
      </c>
      <c r="BL98" s="13">
        <f t="shared" si="92"/>
        <v>0.13333333333333286</v>
      </c>
      <c r="BM98" s="14">
        <f t="shared" si="93"/>
        <v>0.39269923373670729</v>
      </c>
      <c r="BN98" s="13">
        <f t="shared" si="94"/>
        <v>6.3000000000000611E-2</v>
      </c>
      <c r="BO98" s="14">
        <f t="shared" si="95"/>
        <v>0.27917581152393878</v>
      </c>
      <c r="BP98" s="13"/>
      <c r="BQ98" s="13">
        <f>N98-AF98</f>
        <v>5.2000000000000046E-2</v>
      </c>
      <c r="BR98" s="14">
        <f>O98+AG98</f>
        <v>0.41396132717842793</v>
      </c>
      <c r="BS98" s="13">
        <f>P98-AH98</f>
        <v>0.12366666666666637</v>
      </c>
      <c r="BT98" s="14">
        <f>Q98+AI98</f>
        <v>0.32050803736622901</v>
      </c>
      <c r="BU98" s="13">
        <f>R98-AJ98</f>
        <v>0.11366666666666614</v>
      </c>
      <c r="BV98" s="14">
        <f>S98+AK98</f>
        <v>0.31460674689487106</v>
      </c>
      <c r="BW98" s="13">
        <f>T98-AL98</f>
        <v>7.7666666666667439E-2</v>
      </c>
      <c r="BX98" s="14">
        <f>U98+AM98</f>
        <v>0.29174178058351752</v>
      </c>
      <c r="BZ98" s="13">
        <f t="shared" si="96"/>
        <v>8.6333333333333595E-2</v>
      </c>
      <c r="CA98" s="14">
        <f t="shared" si="97"/>
        <v>0.36289999024352376</v>
      </c>
      <c r="CB98" s="13">
        <f t="shared" si="98"/>
        <v>2.8000000000000025E-2</v>
      </c>
      <c r="CC98" s="14">
        <f t="shared" si="99"/>
        <v>0.35683586221594177</v>
      </c>
      <c r="CD98" s="13">
        <f t="shared" si="100"/>
        <v>6.6999999999999282E-2</v>
      </c>
      <c r="CE98" s="14">
        <f t="shared" si="101"/>
        <v>0.37870023223041283</v>
      </c>
      <c r="CF98" s="13">
        <f t="shared" si="102"/>
        <v>0.1076666666666668</v>
      </c>
      <c r="CG98" s="14">
        <f t="shared" si="103"/>
        <v>0.30340101993272761</v>
      </c>
      <c r="CI98" s="13">
        <f t="shared" si="104"/>
        <v>-6.6666666666663765E-3</v>
      </c>
      <c r="CJ98" s="14">
        <f t="shared" si="105"/>
        <v>0.36646880008807015</v>
      </c>
      <c r="CK98" s="13">
        <f t="shared" si="106"/>
        <v>2.3333333333339645E-3</v>
      </c>
      <c r="CL98" s="14">
        <f t="shared" si="107"/>
        <v>0.32275676591206859</v>
      </c>
      <c r="CM98" s="13">
        <f t="shared" si="108"/>
        <v>-6.6333333333333577E-2</v>
      </c>
      <c r="CN98" s="14">
        <f t="shared" si="109"/>
        <v>0.41019592224142543</v>
      </c>
      <c r="CO98" s="13">
        <f t="shared" si="110"/>
        <v>4.4666666666666188E-2</v>
      </c>
      <c r="CP98" s="14">
        <f t="shared" si="111"/>
        <v>0.29963278516246794</v>
      </c>
      <c r="CR98" s="13">
        <f t="shared" si="112"/>
        <v>3.4333333333333549E-2</v>
      </c>
      <c r="CS98" s="14">
        <f t="shared" si="113"/>
        <v>0.35984173354928362</v>
      </c>
      <c r="CT98" s="13">
        <f t="shared" si="114"/>
        <v>-9.5666666666666345E-2</v>
      </c>
      <c r="CU98" s="14">
        <f t="shared" si="115"/>
        <v>0.24834040309292266</v>
      </c>
      <c r="CV98" s="13">
        <f t="shared" si="116"/>
        <v>-4.6666666666666856E-2</v>
      </c>
      <c r="CW98" s="14">
        <f t="shared" si="117"/>
        <v>0.3321034353995892</v>
      </c>
      <c r="CX98" s="13">
        <f t="shared" si="118"/>
        <v>2.9999999999999361E-2</v>
      </c>
      <c r="CY98" s="14">
        <f t="shared" si="119"/>
        <v>0.31219875422204668</v>
      </c>
    </row>
    <row r="99" spans="1:103" x14ac:dyDescent="0.25">
      <c r="A99" s="4">
        <v>728</v>
      </c>
      <c r="B99" s="4">
        <v>744</v>
      </c>
      <c r="C99" s="4" t="s">
        <v>119</v>
      </c>
      <c r="D99" s="2"/>
      <c r="E99" s="2">
        <f>AVERAGE('raw data'!J99,'raw data'!P99,'raw data'!V99)</f>
        <v>4.5013333333333332</v>
      </c>
      <c r="F99" s="2">
        <f>STDEV('raw data'!J99,'raw data'!P99,'raw data'!V99)</f>
        <v>9.7828080494985314E-2</v>
      </c>
      <c r="G99" s="2">
        <f>AVERAGE('raw data'!AB99,'raw data'!AH99,'raw data'!AN99)</f>
        <v>4.59</v>
      </c>
      <c r="H99" s="2">
        <f>STDEV('raw data'!AB99,'raw data'!AH99,'raw data'!AN99)</f>
        <v>1.9798989873223663E-2</v>
      </c>
      <c r="I99" s="2">
        <f>AVERAGE('raw data'!AT99,'raw data'!AZ99,'raw data'!BF99)</f>
        <v>4.6223333333333336</v>
      </c>
      <c r="J99" s="2">
        <f>STDEV('raw data'!AT99,'raw data'!AZ99,'raw data'!BF99)</f>
        <v>0.16095444490082661</v>
      </c>
      <c r="K99" s="2">
        <f>AVERAGE('raw data'!BL99,'raw data'!BR99,'raw data'!BX99)</f>
        <v>5.0423333333333327</v>
      </c>
      <c r="L99" s="2">
        <f>STDEV('raw data'!BL99,'raw data'!BR99,'raw data'!BX99)</f>
        <v>0.19317694824521195</v>
      </c>
      <c r="M99" s="2"/>
      <c r="N99" s="2">
        <f>AVERAGE('raw data'!J199,'raw data'!P199,'raw data'!V199)</f>
        <v>4.4016666666666664</v>
      </c>
      <c r="O99" s="2">
        <f>STDEV('raw data'!J199,'raw data'!P199,'raw data'!V199)</f>
        <v>0.11800141242092528</v>
      </c>
      <c r="P99" s="2">
        <f>AVERAGE('raw data'!AB199,'raw data'!AH199,'raw data'!AN199)</f>
        <v>4.5466666666666669</v>
      </c>
      <c r="Q99" s="2">
        <f>STDEV('raw data'!AB199,'raw data'!AH199,'raw data'!AN199)</f>
        <v>0.19881230679546288</v>
      </c>
      <c r="R99" s="2">
        <f>AVERAGE('raw data'!AT199,'raw data'!AZ199,'raw data'!BF199)</f>
        <v>4.6973333333333329</v>
      </c>
      <c r="S99" s="2">
        <f>STDEV('raw data'!AT199,'raw data'!AZ199,'raw data'!BF199)</f>
        <v>0.17069368275754451</v>
      </c>
      <c r="T99" s="2">
        <f>AVERAGE('raw data'!BL199,'raw data'!BR199,'raw data'!BX199)</f>
        <v>5</v>
      </c>
      <c r="U99" s="2">
        <f>STDEV('raw data'!BL199,'raw data'!BR199,'raw data'!BX199)</f>
        <v>0.10346013725102036</v>
      </c>
      <c r="V99" s="2"/>
      <c r="W99" s="2">
        <f>AVERAGE('raw data'!J299,'raw data'!P299,'raw data'!V299)</f>
        <v>4.3613333333333335</v>
      </c>
      <c r="X99" s="2">
        <f>STDEV('raw data'!J299,'raw data'!P299,'raw data'!V299)</f>
        <v>0.27431065114817049</v>
      </c>
      <c r="Y99" s="2">
        <f>AVERAGE('raw data'!AB299,'raw data'!AH299,'raw data'!AN299)</f>
        <v>4.5883333333333329</v>
      </c>
      <c r="Z99" s="2">
        <f>STDEV('raw data'!AB299,'raw data'!AH299,'raw data'!AN299)</f>
        <v>0.17704330920239036</v>
      </c>
      <c r="AA99" s="2">
        <f>AVERAGE('raw data'!AT299,'raw data'!AZ299,'raw data'!BF299)</f>
        <v>4.5893333333333333</v>
      </c>
      <c r="AB99" s="2">
        <f>STDEV('raw data'!AT299,'raw data'!AZ299,'raw data'!BF299)</f>
        <v>0.20100331672222063</v>
      </c>
      <c r="AC99" s="2">
        <f>AVERAGE('raw data'!BL299,'raw data'!BR299,'raw data'!BX299)</f>
        <v>4.9986666666666677</v>
      </c>
      <c r="AD99" s="2">
        <f>STDEV('raw data'!BL299,'raw data'!BR299,'raw data'!BX299)</f>
        <v>0.11643166808619262</v>
      </c>
      <c r="AE99" s="2"/>
      <c r="AF99" s="2">
        <f>AVERAGE('raw data'!J399,'raw data'!P399,'raw data'!V399)</f>
        <v>4.3586666666666671</v>
      </c>
      <c r="AG99" s="2">
        <f>STDEV('raw data'!J399,'raw data'!P399,'raw data'!V399)</f>
        <v>0.23118463040032178</v>
      </c>
      <c r="AH99" s="2">
        <f>AVERAGE('raw data'!AB399,'raw data'!AH399,'raw data'!AN399)</f>
        <v>4.4676666666666671</v>
      </c>
      <c r="AI99" s="2">
        <f>STDEV('raw data'!AB399,'raw data'!AH399,'raw data'!AN399)</f>
        <v>0.13278679653238587</v>
      </c>
      <c r="AJ99" s="2">
        <f>AVERAGE('raw data'!AT399,'raw data'!AZ399,'raw data'!BF399)</f>
        <v>4.605666666666667</v>
      </c>
      <c r="AK99" s="2">
        <f>STDEV('raw data'!AT399,'raw data'!AZ399,'raw data'!BF399)</f>
        <v>9.557370628647463E-2</v>
      </c>
      <c r="AL99" s="2">
        <f>AVERAGE('raw data'!BL399,'raw data'!BR399,'raw data'!BX399)</f>
        <v>4.9789999999999992</v>
      </c>
      <c r="AM99" s="2">
        <f>STDEV('raw data'!BL399,'raw data'!BR399,'raw data'!BX399)</f>
        <v>0.14660491124106331</v>
      </c>
      <c r="AN99" s="2"/>
      <c r="AO99" s="2">
        <f>AVERAGE('raw data'!J499,'raw data'!P499,'raw data'!V499)</f>
        <v>4.3569999999999993</v>
      </c>
      <c r="AP99" s="2">
        <f>STDEV('raw data'!J499,'raw data'!P499,'raw data'!V499)</f>
        <v>0.13150285168010656</v>
      </c>
      <c r="AQ99" s="2">
        <f>AVERAGE('raw data'!AB499,'raw data'!AH499,'raw data'!AN499)</f>
        <v>4.5536666666666674</v>
      </c>
      <c r="AR99" s="2">
        <f>STDEV('raw data'!AB499,'raw data'!AH499,'raw data'!AN499)</f>
        <v>9.676948554856192E-2</v>
      </c>
      <c r="AS99" s="2">
        <f>AVERAGE('raw data'!AT499,'raw data'!AZ499,'raw data'!BF499)</f>
        <v>4.6366666666666658</v>
      </c>
      <c r="AT99" s="2">
        <f>STDEV('raw data'!AT499,'raw data'!AZ499,'raw data'!BF499)</f>
        <v>0.15383540988125372</v>
      </c>
      <c r="AU99" s="2">
        <f>AVERAGE('raw data'!BL499,'raw data'!BR499,'raw data'!BX499)</f>
        <v>4.9803333333333333</v>
      </c>
      <c r="AV99" s="2">
        <f>STDEV('raw data'!BL499,'raw data'!BR499,'raw data'!BX499)</f>
        <v>0.15850657189319742</v>
      </c>
      <c r="AW99" s="2"/>
      <c r="AX99" s="2"/>
      <c r="AY99" s="13">
        <f t="shared" si="80"/>
        <v>9.9666666666666792E-2</v>
      </c>
      <c r="AZ99" s="14">
        <f t="shared" si="81"/>
        <v>0.21582949291591058</v>
      </c>
      <c r="BA99" s="13">
        <f t="shared" si="82"/>
        <v>4.3333333333333002E-2</v>
      </c>
      <c r="BB99" s="14">
        <f t="shared" si="83"/>
        <v>0.21861129666868656</v>
      </c>
      <c r="BC99" s="13">
        <f t="shared" si="84"/>
        <v>-7.4999999999999289E-2</v>
      </c>
      <c r="BD99" s="14">
        <f t="shared" si="85"/>
        <v>0.33164812765837115</v>
      </c>
      <c r="BE99" s="13">
        <f t="shared" si="86"/>
        <v>4.2333333333332668E-2</v>
      </c>
      <c r="BF99" s="14">
        <f t="shared" si="87"/>
        <v>0.2966370854962323</v>
      </c>
      <c r="BH99" s="13">
        <f t="shared" si="88"/>
        <v>4.0333333333332888E-2</v>
      </c>
      <c r="BI99" s="14">
        <f t="shared" si="89"/>
        <v>0.39231206356909576</v>
      </c>
      <c r="BJ99" s="13">
        <f t="shared" si="90"/>
        <v>-4.1666666666666075E-2</v>
      </c>
      <c r="BK99" s="14">
        <f t="shared" si="91"/>
        <v>0.37585561599785322</v>
      </c>
      <c r="BL99" s="13">
        <f t="shared" si="92"/>
        <v>0.10799999999999965</v>
      </c>
      <c r="BM99" s="14">
        <f t="shared" si="93"/>
        <v>0.37169699947976514</v>
      </c>
      <c r="BN99" s="13">
        <f t="shared" si="94"/>
        <v>1.3333333333322983E-3</v>
      </c>
      <c r="BO99" s="14">
        <f t="shared" si="95"/>
        <v>0.21989180533721298</v>
      </c>
      <c r="BP99" s="13"/>
      <c r="BQ99" s="13">
        <f>N99-AF99</f>
        <v>4.2999999999999261E-2</v>
      </c>
      <c r="BR99" s="14">
        <f>O99+AG99</f>
        <v>0.34918604282124704</v>
      </c>
      <c r="BS99" s="13">
        <f>P99-AH99</f>
        <v>7.8999999999999737E-2</v>
      </c>
      <c r="BT99" s="14">
        <f>Q99+AI99</f>
        <v>0.33159910332784875</v>
      </c>
      <c r="BU99" s="13">
        <f>R99-AJ99</f>
        <v>9.1666666666665897E-2</v>
      </c>
      <c r="BV99" s="14">
        <f>S99+AK99</f>
        <v>0.26626738904401914</v>
      </c>
      <c r="BW99" s="13">
        <f>T99-AL99</f>
        <v>2.1000000000000796E-2</v>
      </c>
      <c r="BX99" s="14">
        <f>U99+AM99</f>
        <v>0.25006504849208366</v>
      </c>
      <c r="BZ99" s="13">
        <f t="shared" si="96"/>
        <v>4.4666666666667076E-2</v>
      </c>
      <c r="CA99" s="14">
        <f t="shared" si="97"/>
        <v>0.24950426410103183</v>
      </c>
      <c r="CB99" s="13">
        <f t="shared" si="98"/>
        <v>-7.0000000000005613E-3</v>
      </c>
      <c r="CC99" s="14">
        <f t="shared" si="99"/>
        <v>0.29558179234402482</v>
      </c>
      <c r="CD99" s="13">
        <f t="shared" si="100"/>
        <v>6.0666666666667091E-2</v>
      </c>
      <c r="CE99" s="14">
        <f t="shared" si="101"/>
        <v>0.32452909263879826</v>
      </c>
      <c r="CF99" s="13">
        <f t="shared" si="102"/>
        <v>1.9666666666666721E-2</v>
      </c>
      <c r="CG99" s="14">
        <f t="shared" si="103"/>
        <v>0.26196670914421777</v>
      </c>
      <c r="CI99" s="13">
        <f t="shared" si="104"/>
        <v>4.3333333333341884E-3</v>
      </c>
      <c r="CJ99" s="14">
        <f t="shared" si="105"/>
        <v>0.40581350282827705</v>
      </c>
      <c r="CK99" s="13">
        <f t="shared" si="106"/>
        <v>3.4666666666665513E-2</v>
      </c>
      <c r="CL99" s="14">
        <f t="shared" si="107"/>
        <v>0.27381279475095227</v>
      </c>
      <c r="CM99" s="13">
        <f t="shared" si="108"/>
        <v>-4.7333333333332561E-2</v>
      </c>
      <c r="CN99" s="14">
        <f t="shared" si="109"/>
        <v>0.35483872660347437</v>
      </c>
      <c r="CO99" s="13">
        <f t="shared" si="110"/>
        <v>1.8333333333334423E-2</v>
      </c>
      <c r="CP99" s="14">
        <f t="shared" si="111"/>
        <v>0.27493823997939004</v>
      </c>
      <c r="CR99" s="13">
        <f t="shared" si="112"/>
        <v>1.6666666666678154E-3</v>
      </c>
      <c r="CS99" s="14">
        <f t="shared" si="113"/>
        <v>0.36268748208042834</v>
      </c>
      <c r="CT99" s="13">
        <f t="shared" si="114"/>
        <v>-8.6000000000000298E-2</v>
      </c>
      <c r="CU99" s="14">
        <f t="shared" si="115"/>
        <v>0.2295562820809478</v>
      </c>
      <c r="CV99" s="13">
        <f t="shared" si="116"/>
        <v>-3.0999999999998806E-2</v>
      </c>
      <c r="CW99" s="14">
        <f t="shared" si="117"/>
        <v>0.24940911616772835</v>
      </c>
      <c r="CX99" s="13">
        <f t="shared" si="118"/>
        <v>-1.3333333333340747E-3</v>
      </c>
      <c r="CY99" s="14">
        <f t="shared" si="119"/>
        <v>0.30511148313426073</v>
      </c>
    </row>
    <row r="100" spans="1:103" x14ac:dyDescent="0.25">
      <c r="A100" s="4">
        <v>728</v>
      </c>
      <c r="B100" s="4">
        <v>745</v>
      </c>
      <c r="C100" s="4" t="s">
        <v>120</v>
      </c>
      <c r="D100" s="2"/>
      <c r="E100" s="2">
        <f>AVERAGE('raw data'!J100,'raw data'!P100,'raw data'!V100)</f>
        <v>4.3199999999999994</v>
      </c>
      <c r="F100" s="2">
        <f>STDEV('raw data'!J100,'raw data'!P100,'raw data'!V100)</f>
        <v>0.10250365847129558</v>
      </c>
      <c r="G100" s="2">
        <f>AVERAGE('raw data'!AB100,'raw data'!AH100,'raw data'!AN100)</f>
        <v>4.3755000000000006</v>
      </c>
      <c r="H100" s="2">
        <f>STDEV('raw data'!AB100,'raw data'!AH100,'raw data'!AN100)</f>
        <v>3.3234018715767526E-2</v>
      </c>
      <c r="I100" s="2">
        <f>AVERAGE('raw data'!AT100,'raw data'!AZ100,'raw data'!BF100)</f>
        <v>4.5333333333333332</v>
      </c>
      <c r="J100" s="2">
        <f>STDEV('raw data'!AT100,'raw data'!AZ100,'raw data'!BF100)</f>
        <v>9.9289140057376268E-2</v>
      </c>
      <c r="K100" s="2">
        <f>AVERAGE('raw data'!BL100,'raw data'!BR100,'raw data'!BX100)</f>
        <v>5.2400000000000011</v>
      </c>
      <c r="L100" s="2">
        <f>STDEV('raw data'!BL100,'raw data'!BR100,'raw data'!BX100)</f>
        <v>0.20884683382804714</v>
      </c>
      <c r="M100" s="2"/>
      <c r="N100" s="2">
        <f>AVERAGE('raw data'!J200,'raw data'!P200,'raw data'!V200)</f>
        <v>4.2029999999999994</v>
      </c>
      <c r="O100" s="2">
        <f>STDEV('raw data'!J200,'raw data'!P200,'raw data'!V200)</f>
        <v>0.1784628812946826</v>
      </c>
      <c r="P100" s="2">
        <f>AVERAGE('raw data'!AB200,'raw data'!AH200,'raw data'!AN200)</f>
        <v>4.3246666666666664</v>
      </c>
      <c r="Q100" s="2">
        <f>STDEV('raw data'!AB200,'raw data'!AH200,'raw data'!AN200)</f>
        <v>0.15346769475473773</v>
      </c>
      <c r="R100" s="2">
        <f>AVERAGE('raw data'!AT200,'raw data'!AZ200,'raw data'!BF200)</f>
        <v>4.5363333333333333</v>
      </c>
      <c r="S100" s="2">
        <f>STDEV('raw data'!AT200,'raw data'!AZ200,'raw data'!BF200)</f>
        <v>0.16449113451287684</v>
      </c>
      <c r="T100" s="2">
        <f>AVERAGE('raw data'!BL200,'raw data'!BR200,'raw data'!BX200)</f>
        <v>5.2156666666666673</v>
      </c>
      <c r="U100" s="2">
        <f>STDEV('raw data'!BL200,'raw data'!BR200,'raw data'!BX200)</f>
        <v>0.14981432953270343</v>
      </c>
      <c r="V100" s="2"/>
      <c r="W100" s="2">
        <f>AVERAGE('raw data'!J300,'raw data'!P300,'raw data'!V300)</f>
        <v>4.1559999999999997</v>
      </c>
      <c r="X100" s="2">
        <f>STDEV('raw data'!J300,'raw data'!P300,'raw data'!V300)</f>
        <v>0.26265757175455634</v>
      </c>
      <c r="Y100" s="2">
        <f>AVERAGE('raw data'!AB300,'raw data'!AH300,'raw data'!AN300)</f>
        <v>4.3216666666666663</v>
      </c>
      <c r="Z100" s="2">
        <f>STDEV('raw data'!AB300,'raw data'!AH300,'raw data'!AN300)</f>
        <v>0.15673012899035532</v>
      </c>
      <c r="AA100" s="2">
        <f>AVERAGE('raw data'!AT300,'raw data'!AZ300,'raw data'!BF300)</f>
        <v>4.4809999999999999</v>
      </c>
      <c r="AB100" s="2">
        <f>STDEV('raw data'!AT300,'raw data'!AZ300,'raw data'!BF300)</f>
        <v>0.22382359124989507</v>
      </c>
      <c r="AC100" s="2">
        <f>AVERAGE('raw data'!BL300,'raw data'!BR300,'raw data'!BX300)</f>
        <v>5.2503333333333337</v>
      </c>
      <c r="AD100" s="2">
        <f>STDEV('raw data'!BL300,'raw data'!BR300,'raw data'!BX300)</f>
        <v>0.12013880860626742</v>
      </c>
      <c r="AE100" s="2"/>
      <c r="AF100" s="2">
        <f>AVERAGE('raw data'!J400,'raw data'!P400,'raw data'!V400)</f>
        <v>4.1870000000000003</v>
      </c>
      <c r="AG100" s="2">
        <f>STDEV('raw data'!J400,'raw data'!P400,'raw data'!V400)</f>
        <v>0.22822576541661554</v>
      </c>
      <c r="AH100" s="2">
        <f>AVERAGE('raw data'!AB400,'raw data'!AH400,'raw data'!AN400)</f>
        <v>4.3483333333333336</v>
      </c>
      <c r="AI100" s="2">
        <f>STDEV('raw data'!AB400,'raw data'!AH400,'raw data'!AN400)</f>
        <v>0.11806918875529471</v>
      </c>
      <c r="AJ100" s="2">
        <f>AVERAGE('raw data'!AT400,'raw data'!AZ400,'raw data'!BF400)</f>
        <v>4.4510000000000005</v>
      </c>
      <c r="AK100" s="2">
        <f>STDEV('raw data'!AT400,'raw data'!AZ400,'raw data'!BF400)</f>
        <v>0.10602358228243358</v>
      </c>
      <c r="AL100" s="2">
        <f>AVERAGE('raw data'!BL400,'raw data'!BR400,'raw data'!BX400)</f>
        <v>5.2173333333333334</v>
      </c>
      <c r="AM100" s="2">
        <f>STDEV('raw data'!BL400,'raw data'!BR400,'raw data'!BX400)</f>
        <v>0.10109566426575034</v>
      </c>
      <c r="AN100" s="2"/>
      <c r="AO100" s="2">
        <f>AVERAGE('raw data'!J500,'raw data'!P500,'raw data'!V500)</f>
        <v>4.1529999999999996</v>
      </c>
      <c r="AP100" s="2">
        <f>STDEV('raw data'!J500,'raw data'!P500,'raw data'!V500)</f>
        <v>0.15803480629279107</v>
      </c>
      <c r="AQ100" s="2">
        <f>AVERAGE('raw data'!AB500,'raw data'!AH500,'raw data'!AN500)</f>
        <v>4.3693333333333335</v>
      </c>
      <c r="AR100" s="2">
        <f>STDEV('raw data'!AB500,'raw data'!AH500,'raw data'!AN500)</f>
        <v>0.15775402794646279</v>
      </c>
      <c r="AS100" s="2">
        <f>AVERAGE('raw data'!AT500,'raw data'!AZ500,'raw data'!BF500)</f>
        <v>4.4953333333333338</v>
      </c>
      <c r="AT100" s="2">
        <f>STDEV('raw data'!AT500,'raw data'!AZ500,'raw data'!BF500)</f>
        <v>0.15186287674521803</v>
      </c>
      <c r="AU100" s="2">
        <f>AVERAGE('raw data'!BL500,'raw data'!BR500,'raw data'!BX500)</f>
        <v>5.2113333333333332</v>
      </c>
      <c r="AV100" s="2">
        <f>STDEV('raw data'!BL500,'raw data'!BR500,'raw data'!BX500)</f>
        <v>0.12182911529405996</v>
      </c>
      <c r="AW100" s="2"/>
      <c r="AX100" s="2"/>
      <c r="AY100" s="13">
        <f t="shared" si="80"/>
        <v>0.11699999999999999</v>
      </c>
      <c r="AZ100" s="14">
        <f t="shared" si="81"/>
        <v>0.28096653976597818</v>
      </c>
      <c r="BA100" s="13">
        <f t="shared" si="82"/>
        <v>5.0833333333334174E-2</v>
      </c>
      <c r="BB100" s="14">
        <f t="shared" si="83"/>
        <v>0.18670171347050527</v>
      </c>
      <c r="BC100" s="13">
        <f t="shared" si="84"/>
        <v>-3.0000000000001137E-3</v>
      </c>
      <c r="BD100" s="14">
        <f t="shared" si="85"/>
        <v>0.2637802745702531</v>
      </c>
      <c r="BE100" s="13">
        <f t="shared" si="86"/>
        <v>2.4333333333333762E-2</v>
      </c>
      <c r="BF100" s="14">
        <f t="shared" si="87"/>
        <v>0.3586611633607506</v>
      </c>
      <c r="BH100" s="13">
        <f t="shared" si="88"/>
        <v>4.6999999999999709E-2</v>
      </c>
      <c r="BI100" s="14">
        <f t="shared" si="89"/>
        <v>0.44112045304923897</v>
      </c>
      <c r="BJ100" s="13">
        <f t="shared" si="90"/>
        <v>3.0000000000001137E-3</v>
      </c>
      <c r="BK100" s="14">
        <f t="shared" si="91"/>
        <v>0.31019782374509308</v>
      </c>
      <c r="BL100" s="13">
        <f t="shared" si="92"/>
        <v>5.5333333333333456E-2</v>
      </c>
      <c r="BM100" s="14">
        <f t="shared" si="93"/>
        <v>0.38831472576277193</v>
      </c>
      <c r="BN100" s="13">
        <f t="shared" si="94"/>
        <v>-3.4666666666666401E-2</v>
      </c>
      <c r="BO100" s="14">
        <f t="shared" si="95"/>
        <v>0.26995313813897087</v>
      </c>
      <c r="BP100" s="13"/>
      <c r="BQ100" s="13">
        <f>N100-AF100</f>
        <v>1.5999999999999126E-2</v>
      </c>
      <c r="BR100" s="14">
        <f>O100+AG100</f>
        <v>0.40668864671129812</v>
      </c>
      <c r="BS100" s="13">
        <f>P100-AH100</f>
        <v>-2.3666666666667169E-2</v>
      </c>
      <c r="BT100" s="14">
        <f>Q100+AI100</f>
        <v>0.27153688351003247</v>
      </c>
      <c r="BU100" s="13">
        <f>R100-AJ100</f>
        <v>8.5333333333332817E-2</v>
      </c>
      <c r="BV100" s="14">
        <f>S100+AK100</f>
        <v>0.27051471679531042</v>
      </c>
      <c r="BW100" s="13">
        <f>T100-AL100</f>
        <v>-1.666666666666039E-3</v>
      </c>
      <c r="BX100" s="14">
        <f>U100+AM100</f>
        <v>0.2509099937984538</v>
      </c>
      <c r="BZ100" s="13">
        <f t="shared" si="96"/>
        <v>4.9999999999999822E-2</v>
      </c>
      <c r="CA100" s="14">
        <f t="shared" si="97"/>
        <v>0.33649768758747367</v>
      </c>
      <c r="CB100" s="13">
        <f t="shared" si="98"/>
        <v>-4.4666666666667076E-2</v>
      </c>
      <c r="CC100" s="14">
        <f t="shared" si="99"/>
        <v>0.31122172270120052</v>
      </c>
      <c r="CD100" s="13">
        <f t="shared" si="100"/>
        <v>4.0999999999999481E-2</v>
      </c>
      <c r="CE100" s="14">
        <f t="shared" si="101"/>
        <v>0.31635401125809487</v>
      </c>
      <c r="CF100" s="13">
        <f t="shared" si="102"/>
        <v>4.3333333333341884E-3</v>
      </c>
      <c r="CG100" s="14">
        <f t="shared" si="103"/>
        <v>0.27164344482676339</v>
      </c>
      <c r="CI100" s="13">
        <f t="shared" si="104"/>
        <v>3.0000000000001137E-3</v>
      </c>
      <c r="CJ100" s="14">
        <f t="shared" si="105"/>
        <v>0.42069237804734738</v>
      </c>
      <c r="CK100" s="13">
        <f t="shared" si="106"/>
        <v>-4.766666666666719E-2</v>
      </c>
      <c r="CL100" s="14">
        <f t="shared" si="107"/>
        <v>0.31448415693681808</v>
      </c>
      <c r="CM100" s="13">
        <f t="shared" si="108"/>
        <v>-1.4333333333333975E-2</v>
      </c>
      <c r="CN100" s="14">
        <f t="shared" si="109"/>
        <v>0.37568646799511307</v>
      </c>
      <c r="CO100" s="13">
        <f t="shared" si="110"/>
        <v>3.900000000000059E-2</v>
      </c>
      <c r="CP100" s="14">
        <f t="shared" si="111"/>
        <v>0.2419679239003274</v>
      </c>
      <c r="CR100" s="13">
        <f t="shared" si="112"/>
        <v>3.4000000000000696E-2</v>
      </c>
      <c r="CS100" s="14">
        <f t="shared" si="113"/>
        <v>0.38626057170940664</v>
      </c>
      <c r="CT100" s="13">
        <f t="shared" si="114"/>
        <v>-2.0999999999999908E-2</v>
      </c>
      <c r="CU100" s="14">
        <f t="shared" si="115"/>
        <v>0.27582321670175747</v>
      </c>
      <c r="CV100" s="13">
        <f t="shared" si="116"/>
        <v>-4.4333333333333336E-2</v>
      </c>
      <c r="CW100" s="14">
        <f t="shared" si="117"/>
        <v>0.25788645902765162</v>
      </c>
      <c r="CX100" s="13">
        <f t="shared" si="118"/>
        <v>6.0000000000002274E-3</v>
      </c>
      <c r="CY100" s="14">
        <f t="shared" si="119"/>
        <v>0.2229247795598103</v>
      </c>
    </row>
    <row r="101" spans="1:103" x14ac:dyDescent="0.25">
      <c r="A101" s="4">
        <v>746</v>
      </c>
      <c r="B101" s="4">
        <v>756</v>
      </c>
      <c r="C101" s="4" t="s">
        <v>121</v>
      </c>
      <c r="D101" s="2"/>
      <c r="E101" s="2">
        <f>AVERAGE('raw data'!J101,'raw data'!P101,'raw data'!V101)</f>
        <v>0.21733333333333335</v>
      </c>
      <c r="F101" s="2">
        <f>STDEV('raw data'!J101,'raw data'!P101,'raw data'!V101)</f>
        <v>1.4224392195567908E-2</v>
      </c>
      <c r="G101" s="2">
        <f>AVERAGE('raw data'!AB101,'raw data'!AH101,'raw data'!AN101)</f>
        <v>0.70350000000000001</v>
      </c>
      <c r="H101" s="2">
        <f>STDEV('raw data'!AB101,'raw data'!AH101,'raw data'!AN101)</f>
        <v>1.6263455967290608E-2</v>
      </c>
      <c r="I101" s="2">
        <f>AVERAGE('raw data'!AT101,'raw data'!AZ101,'raw data'!BF101)</f>
        <v>1.5213333333333334</v>
      </c>
      <c r="J101" s="2">
        <f>STDEV('raw data'!AT101,'raw data'!AZ101,'raw data'!BF101)</f>
        <v>2.2501851775650193E-2</v>
      </c>
      <c r="K101" s="2">
        <f>AVERAGE('raw data'!BL101,'raw data'!BR101,'raw data'!BX101)</f>
        <v>2.0550000000000002</v>
      </c>
      <c r="L101" s="2">
        <f>STDEV('raw data'!BL101,'raw data'!BR101,'raw data'!BX101)</f>
        <v>2.7513632984395069E-2</v>
      </c>
      <c r="M101" s="2"/>
      <c r="N101" s="2">
        <f>AVERAGE('raw data'!J201,'raw data'!P201,'raw data'!V201)</f>
        <v>0.21133333333333335</v>
      </c>
      <c r="O101" s="2">
        <f>STDEV('raw data'!J201,'raw data'!P201,'raw data'!V201)</f>
        <v>7.5718777944003713E-3</v>
      </c>
      <c r="P101" s="2">
        <f>AVERAGE('raw data'!AB201,'raw data'!AH201,'raw data'!AN201)</f>
        <v>0.71799999999999997</v>
      </c>
      <c r="Q101" s="2">
        <f>STDEV('raw data'!AB201,'raw data'!AH201,'raw data'!AN201)</f>
        <v>1.6522711641858322E-2</v>
      </c>
      <c r="R101" s="2">
        <f>AVERAGE('raw data'!AT201,'raw data'!AZ201,'raw data'!BF201)</f>
        <v>1.5229999999999999</v>
      </c>
      <c r="S101" s="2">
        <f>STDEV('raw data'!AT201,'raw data'!AZ201,'raw data'!BF201)</f>
        <v>2.0074859899884754E-2</v>
      </c>
      <c r="T101" s="2">
        <f>AVERAGE('raw data'!BL201,'raw data'!BR201,'raw data'!BX201)</f>
        <v>2.0686666666666667</v>
      </c>
      <c r="U101" s="2">
        <f>STDEV('raw data'!BL201,'raw data'!BR201,'raw data'!BX201)</f>
        <v>3.1501322723551446E-2</v>
      </c>
      <c r="V101" s="2"/>
      <c r="W101" s="2">
        <f>AVERAGE('raw data'!J301,'raw data'!P301,'raw data'!V301)</f>
        <v>0.18266666666666667</v>
      </c>
      <c r="X101" s="2">
        <f>STDEV('raw data'!J301,'raw data'!P301,'raw data'!V301)</f>
        <v>1.2897028081435414E-2</v>
      </c>
      <c r="Y101" s="2">
        <f>AVERAGE('raw data'!AB301,'raw data'!AH301,'raw data'!AN301)</f>
        <v>0.73399999999999999</v>
      </c>
      <c r="Z101" s="2">
        <f>STDEV('raw data'!AB301,'raw data'!AH301,'raw data'!AN301)</f>
        <v>3.815756805667786E-2</v>
      </c>
      <c r="AA101" s="2">
        <f>AVERAGE('raw data'!AT301,'raw data'!AZ301,'raw data'!BF301)</f>
        <v>1.5513333333333332</v>
      </c>
      <c r="AB101" s="2">
        <f>STDEV('raw data'!AT301,'raw data'!AZ301,'raw data'!BF301)</f>
        <v>6.3121575814719125E-2</v>
      </c>
      <c r="AC101" s="2">
        <f>AVERAGE('raw data'!BL301,'raw data'!BR301,'raw data'!BX301)</f>
        <v>2.0636666666666668</v>
      </c>
      <c r="AD101" s="2">
        <f>STDEV('raw data'!BL301,'raw data'!BR301,'raw data'!BX301)</f>
        <v>2.8307831660749485E-2</v>
      </c>
      <c r="AE101" s="2"/>
      <c r="AF101" s="2">
        <f>AVERAGE('raw data'!J401,'raw data'!P401,'raw data'!V401)</f>
        <v>0.19866666666666666</v>
      </c>
      <c r="AG101" s="2">
        <f>STDEV('raw data'!J401,'raw data'!P401,'raw data'!V401)</f>
        <v>2.2120880030716085E-2</v>
      </c>
      <c r="AH101" s="2">
        <f>AVERAGE('raw data'!AB401,'raw data'!AH401,'raw data'!AN401)</f>
        <v>0.70733333333333326</v>
      </c>
      <c r="AI101" s="2">
        <f>STDEV('raw data'!AB401,'raw data'!AH401,'raw data'!AN401)</f>
        <v>8.7368949480541129E-3</v>
      </c>
      <c r="AJ101" s="2">
        <f>AVERAGE('raw data'!AT401,'raw data'!AZ401,'raw data'!BF401)</f>
        <v>1.5083333333333335</v>
      </c>
      <c r="AK101" s="2">
        <f>STDEV('raw data'!AT401,'raw data'!AZ401,'raw data'!BF401)</f>
        <v>2.2810816147900821E-2</v>
      </c>
      <c r="AL101" s="2">
        <f>AVERAGE('raw data'!BL401,'raw data'!BR401,'raw data'!BX401)</f>
        <v>2.0703333333333336</v>
      </c>
      <c r="AM101" s="2">
        <f>STDEV('raw data'!BL401,'raw data'!BR401,'raw data'!BX401)</f>
        <v>1.6258331197676269E-2</v>
      </c>
      <c r="AN101" s="2"/>
      <c r="AO101" s="2">
        <f>AVERAGE('raw data'!J501,'raw data'!P501,'raw data'!V501)</f>
        <v>0.20899999999999999</v>
      </c>
      <c r="AP101" s="2">
        <f>STDEV('raw data'!J501,'raw data'!P501,'raw data'!V501)</f>
        <v>2.3643180835073767E-2</v>
      </c>
      <c r="AQ101" s="2">
        <f>AVERAGE('raw data'!AB501,'raw data'!AH501,'raw data'!AN501)</f>
        <v>0.69866666666666655</v>
      </c>
      <c r="AR101" s="2">
        <f>STDEV('raw data'!AB501,'raw data'!AH501,'raw data'!AN501)</f>
        <v>8.3864970836060905E-3</v>
      </c>
      <c r="AS101" s="2">
        <f>AVERAGE('raw data'!AT501,'raw data'!AZ501,'raw data'!BF501)</f>
        <v>1.4846666666666668</v>
      </c>
      <c r="AT101" s="2">
        <f>STDEV('raw data'!AT501,'raw data'!AZ501,'raw data'!BF501)</f>
        <v>5.0461206221545395E-2</v>
      </c>
      <c r="AU101" s="2">
        <f>AVERAGE('raw data'!BL501,'raw data'!BR501,'raw data'!BX501)</f>
        <v>2.1143333333333336</v>
      </c>
      <c r="AV101" s="2">
        <f>STDEV('raw data'!BL501,'raw data'!BR501,'raw data'!BX501)</f>
        <v>5.2080066564217611E-2</v>
      </c>
      <c r="AW101" s="2"/>
      <c r="AX101" s="2"/>
      <c r="AY101" s="13">
        <f t="shared" si="80"/>
        <v>6.0000000000000053E-3</v>
      </c>
      <c r="AZ101" s="14">
        <f t="shared" si="81"/>
        <v>2.1796269989968281E-2</v>
      </c>
      <c r="BA101" s="13">
        <f t="shared" si="82"/>
        <v>-1.4499999999999957E-2</v>
      </c>
      <c r="BB101" s="14">
        <f t="shared" si="83"/>
        <v>3.2786167609148931E-2</v>
      </c>
      <c r="BC101" s="13">
        <f t="shared" si="84"/>
        <v>-1.6666666666664831E-3</v>
      </c>
      <c r="BD101" s="14">
        <f t="shared" si="85"/>
        <v>4.2576711675534951E-2</v>
      </c>
      <c r="BE101" s="13">
        <f t="shared" si="86"/>
        <v>-1.3666666666666494E-2</v>
      </c>
      <c r="BF101" s="14">
        <f t="shared" si="87"/>
        <v>5.9014955707946515E-2</v>
      </c>
      <c r="BH101" s="13">
        <f t="shared" si="88"/>
        <v>2.8666666666666674E-2</v>
      </c>
      <c r="BI101" s="14">
        <f t="shared" si="89"/>
        <v>2.0468905875835785E-2</v>
      </c>
      <c r="BJ101" s="13">
        <f t="shared" si="90"/>
        <v>-1.6000000000000014E-2</v>
      </c>
      <c r="BK101" s="14">
        <f t="shared" si="91"/>
        <v>5.4680279698536186E-2</v>
      </c>
      <c r="BL101" s="13">
        <f t="shared" si="92"/>
        <v>-2.8333333333333321E-2</v>
      </c>
      <c r="BM101" s="14">
        <f t="shared" si="93"/>
        <v>8.3196435714603875E-2</v>
      </c>
      <c r="BN101" s="13">
        <f t="shared" si="94"/>
        <v>4.9999999999998934E-3</v>
      </c>
      <c r="BO101" s="14">
        <f t="shared" si="95"/>
        <v>5.9809154384300928E-2</v>
      </c>
      <c r="BP101" s="13"/>
      <c r="BQ101" s="13">
        <f>N101-AF101</f>
        <v>1.2666666666666687E-2</v>
      </c>
      <c r="BR101" s="14">
        <f>O101+AG101</f>
        <v>2.9692757825116455E-2</v>
      </c>
      <c r="BS101" s="13">
        <f>P101-AH101</f>
        <v>1.0666666666666713E-2</v>
      </c>
      <c r="BT101" s="14">
        <f>Q101+AI101</f>
        <v>2.5259606589912435E-2</v>
      </c>
      <c r="BU101" s="13">
        <f>R101-AJ101</f>
        <v>1.4666666666666384E-2</v>
      </c>
      <c r="BV101" s="14">
        <f>S101+AK101</f>
        <v>4.2885676047785579E-2</v>
      </c>
      <c r="BW101" s="13">
        <f>T101-AL101</f>
        <v>-1.6666666666669272E-3</v>
      </c>
      <c r="BX101" s="14">
        <f>U101+AM101</f>
        <v>4.7759653921227718E-2</v>
      </c>
      <c r="BZ101" s="13">
        <f t="shared" si="96"/>
        <v>2.3333333333333539E-3</v>
      </c>
      <c r="CA101" s="14">
        <f t="shared" si="97"/>
        <v>3.1215058629474136E-2</v>
      </c>
      <c r="CB101" s="13">
        <f t="shared" si="98"/>
        <v>1.9333333333333425E-2</v>
      </c>
      <c r="CC101" s="14">
        <f t="shared" si="99"/>
        <v>2.4909208725464413E-2</v>
      </c>
      <c r="CD101" s="13">
        <f t="shared" si="100"/>
        <v>3.8333333333333108E-2</v>
      </c>
      <c r="CE101" s="14">
        <f t="shared" si="101"/>
        <v>7.0536066121430152E-2</v>
      </c>
      <c r="CF101" s="13">
        <f t="shared" si="102"/>
        <v>-4.5666666666666966E-2</v>
      </c>
      <c r="CG101" s="14">
        <f t="shared" si="103"/>
        <v>8.3581389287769065E-2</v>
      </c>
      <c r="CI101" s="13">
        <f t="shared" si="104"/>
        <v>-2.633333333333332E-2</v>
      </c>
      <c r="CJ101" s="14">
        <f t="shared" si="105"/>
        <v>3.6540208916509179E-2</v>
      </c>
      <c r="CK101" s="13">
        <f t="shared" si="106"/>
        <v>3.5333333333333439E-2</v>
      </c>
      <c r="CL101" s="14">
        <f t="shared" si="107"/>
        <v>4.6544065140283947E-2</v>
      </c>
      <c r="CM101" s="13">
        <f t="shared" si="108"/>
        <v>6.666666666666643E-2</v>
      </c>
      <c r="CN101" s="14">
        <f t="shared" si="109"/>
        <v>0.11358278203626451</v>
      </c>
      <c r="CO101" s="13">
        <f t="shared" si="110"/>
        <v>-5.066666666666686E-2</v>
      </c>
      <c r="CP101" s="14">
        <f t="shared" si="111"/>
        <v>8.03878982249671E-2</v>
      </c>
      <c r="CR101" s="13">
        <f t="shared" si="112"/>
        <v>-1.0333333333333333E-2</v>
      </c>
      <c r="CS101" s="14">
        <f t="shared" si="113"/>
        <v>4.5764060865789852E-2</v>
      </c>
      <c r="CT101" s="13">
        <f t="shared" si="114"/>
        <v>8.6666666666667114E-3</v>
      </c>
      <c r="CU101" s="14">
        <f t="shared" si="115"/>
        <v>1.7123392031660203E-2</v>
      </c>
      <c r="CV101" s="13">
        <f t="shared" si="116"/>
        <v>2.3666666666666725E-2</v>
      </c>
      <c r="CW101" s="14">
        <f t="shared" si="117"/>
        <v>7.3272022369446216E-2</v>
      </c>
      <c r="CX101" s="13">
        <f t="shared" si="118"/>
        <v>-4.4000000000000039E-2</v>
      </c>
      <c r="CY101" s="14">
        <f t="shared" si="119"/>
        <v>6.8338397761893876E-2</v>
      </c>
    </row>
    <row r="102" spans="1:103" x14ac:dyDescent="0.25">
      <c r="A102" s="4">
        <v>751</v>
      </c>
      <c r="B102" s="4">
        <v>756</v>
      </c>
      <c r="C102" s="4" t="s">
        <v>122</v>
      </c>
      <c r="D102" s="2"/>
      <c r="E102" s="2">
        <f>AVERAGE('raw data'!J102,'raw data'!P102,'raw data'!V102)</f>
        <v>0.18433333333333332</v>
      </c>
      <c r="F102" s="2">
        <f>STDEV('raw data'!J102,'raw data'!P102,'raw data'!V102)</f>
        <v>8.6216781042517156E-3</v>
      </c>
      <c r="G102" s="2">
        <f>AVERAGE('raw data'!AB102,'raw data'!AH102,'raw data'!AN102)</f>
        <v>0.65900000000000003</v>
      </c>
      <c r="H102" s="2">
        <f>STDEV('raw data'!AB102,'raw data'!AH102,'raw data'!AN102)</f>
        <v>7.0710678118654814E-3</v>
      </c>
      <c r="I102" s="2">
        <f>AVERAGE('raw data'!AT102,'raw data'!AZ102,'raw data'!BF102)</f>
        <v>1.4106666666666667</v>
      </c>
      <c r="J102" s="2">
        <f>STDEV('raw data'!AT102,'raw data'!AZ102,'raw data'!BF102)</f>
        <v>6.6583281184793711E-3</v>
      </c>
      <c r="K102" s="2">
        <f>AVERAGE('raw data'!BL102,'raw data'!BR102,'raw data'!BX102)</f>
        <v>1.8873333333333333</v>
      </c>
      <c r="L102" s="2">
        <f>STDEV('raw data'!BL102,'raw data'!BR102,'raw data'!BX102)</f>
        <v>2.5579940057266191E-2</v>
      </c>
      <c r="M102" s="2"/>
      <c r="N102" s="2">
        <f>AVERAGE('raw data'!J202,'raw data'!P202,'raw data'!V202)</f>
        <v>0.17899999999999996</v>
      </c>
      <c r="O102" s="2">
        <f>STDEV('raw data'!J202,'raw data'!P202,'raw data'!V202)</f>
        <v>5.2915026221291859E-3</v>
      </c>
      <c r="P102" s="2">
        <f>AVERAGE('raw data'!AB202,'raw data'!AH202,'raw data'!AN202)</f>
        <v>0.65266666666666673</v>
      </c>
      <c r="Q102" s="2">
        <f>STDEV('raw data'!AB202,'raw data'!AH202,'raw data'!AN202)</f>
        <v>1.8339392937971908E-2</v>
      </c>
      <c r="R102" s="2">
        <f>AVERAGE('raw data'!AT202,'raw data'!AZ202,'raw data'!BF202)</f>
        <v>1.4333333333333333</v>
      </c>
      <c r="S102" s="2">
        <f>STDEV('raw data'!AT202,'raw data'!AZ202,'raw data'!BF202)</f>
        <v>1.2662279942148377E-2</v>
      </c>
      <c r="T102" s="2">
        <f>AVERAGE('raw data'!BL202,'raw data'!BR202,'raw data'!BX202)</f>
        <v>1.9236666666666666</v>
      </c>
      <c r="U102" s="2">
        <f>STDEV('raw data'!BL202,'raw data'!BR202,'raw data'!BX202)</f>
        <v>4.6608296829355744E-2</v>
      </c>
      <c r="V102" s="2"/>
      <c r="W102" s="2">
        <f>AVERAGE('raw data'!J302,'raw data'!P302,'raw data'!V302)</f>
        <v>0.16300000000000001</v>
      </c>
      <c r="X102" s="2">
        <f>STDEV('raw data'!J302,'raw data'!P302,'raw data'!V302)</f>
        <v>5.0000000000000044E-3</v>
      </c>
      <c r="Y102" s="2">
        <f>AVERAGE('raw data'!AB302,'raw data'!AH302,'raw data'!AN302)</f>
        <v>0.64933333333333343</v>
      </c>
      <c r="Z102" s="2">
        <f>STDEV('raw data'!AB302,'raw data'!AH302,'raw data'!AN302)</f>
        <v>1.2662279942148398E-2</v>
      </c>
      <c r="AA102" s="2">
        <f>AVERAGE('raw data'!AT302,'raw data'!AZ302,'raw data'!BF302)</f>
        <v>1.385</v>
      </c>
      <c r="AB102" s="2">
        <f>STDEV('raw data'!AT302,'raw data'!AZ302,'raw data'!BF302)</f>
        <v>4.9668903752750529E-2</v>
      </c>
      <c r="AC102" s="2">
        <f>AVERAGE('raw data'!BL302,'raw data'!BR302,'raw data'!BX302)</f>
        <v>1.9333333333333333</v>
      </c>
      <c r="AD102" s="2">
        <f>STDEV('raw data'!BL302,'raw data'!BR302,'raw data'!BX302)</f>
        <v>1.1676186592091279E-2</v>
      </c>
      <c r="AE102" s="2"/>
      <c r="AF102" s="2">
        <f>AVERAGE('raw data'!J402,'raw data'!P402,'raw data'!V402)</f>
        <v>0.17433333333333331</v>
      </c>
      <c r="AG102" s="2">
        <f>STDEV('raw data'!J402,'raw data'!P402,'raw data'!V402)</f>
        <v>1.0016652800877806E-2</v>
      </c>
      <c r="AH102" s="2">
        <f>AVERAGE('raw data'!AB402,'raw data'!AH402,'raw data'!AN402)</f>
        <v>0.64566666666666672</v>
      </c>
      <c r="AI102" s="2">
        <f>STDEV('raw data'!AB402,'raw data'!AH402,'raw data'!AN402)</f>
        <v>2.8536526301099346E-2</v>
      </c>
      <c r="AJ102" s="2">
        <f>AVERAGE('raw data'!AT402,'raw data'!AZ402,'raw data'!BF402)</f>
        <v>1.3813333333333333</v>
      </c>
      <c r="AK102" s="2">
        <f>STDEV('raw data'!AT402,'raw data'!AZ402,'raw data'!BF402)</f>
        <v>1.9857828011475304E-2</v>
      </c>
      <c r="AL102" s="2">
        <f>AVERAGE('raw data'!BL402,'raw data'!BR402,'raw data'!BX402)</f>
        <v>1.9339999999999999</v>
      </c>
      <c r="AM102" s="2">
        <f>STDEV('raw data'!BL402,'raw data'!BR402,'raw data'!BX402)</f>
        <v>1.7435595774162711E-2</v>
      </c>
      <c r="AN102" s="2"/>
      <c r="AO102" s="2">
        <f>AVERAGE('raw data'!J502,'raw data'!P502,'raw data'!V502)</f>
        <v>0.14733333333333334</v>
      </c>
      <c r="AP102" s="2">
        <f>STDEV('raw data'!J502,'raw data'!P502,'raw data'!V502)</f>
        <v>9.5043849529221625E-3</v>
      </c>
      <c r="AQ102" s="2">
        <f>AVERAGE('raw data'!AB502,'raw data'!AH502,'raw data'!AN502)</f>
        <v>0.65033333333333332</v>
      </c>
      <c r="AR102" s="2">
        <f>STDEV('raw data'!AB502,'raw data'!AH502,'raw data'!AN502)</f>
        <v>1.7214335111567156E-2</v>
      </c>
      <c r="AS102" s="2">
        <f>AVERAGE('raw data'!AT502,'raw data'!AZ502,'raw data'!BF502)</f>
        <v>1.383</v>
      </c>
      <c r="AT102" s="2">
        <f>STDEV('raw data'!AT502,'raw data'!AZ502,'raw data'!BF502)</f>
        <v>5.6204981985585531E-2</v>
      </c>
      <c r="AU102" s="2">
        <f>AVERAGE('raw data'!BL502,'raw data'!BR502,'raw data'!BX502)</f>
        <v>1.9270000000000003</v>
      </c>
      <c r="AV102" s="2">
        <f>STDEV('raw data'!BL502,'raw data'!BR502,'raw data'!BX502)</f>
        <v>1.6370705543744913E-2</v>
      </c>
      <c r="AW102" s="2"/>
      <c r="AX102" s="2"/>
      <c r="AY102" s="13">
        <f t="shared" si="80"/>
        <v>5.3333333333333566E-3</v>
      </c>
      <c r="AZ102" s="14">
        <f t="shared" si="81"/>
        <v>1.3913180726380901E-2</v>
      </c>
      <c r="BA102" s="13">
        <f t="shared" si="82"/>
        <v>6.333333333333302E-3</v>
      </c>
      <c r="BB102" s="14">
        <f t="shared" si="83"/>
        <v>2.5410460749837389E-2</v>
      </c>
      <c r="BC102" s="13">
        <f t="shared" si="84"/>
        <v>-2.2666666666666613E-2</v>
      </c>
      <c r="BD102" s="14">
        <f t="shared" si="85"/>
        <v>1.9320608060627749E-2</v>
      </c>
      <c r="BE102" s="13">
        <f t="shared" si="86"/>
        <v>-3.6333333333333329E-2</v>
      </c>
      <c r="BF102" s="14">
        <f t="shared" si="87"/>
        <v>7.2188236886621931E-2</v>
      </c>
      <c r="BH102" s="13">
        <f t="shared" si="88"/>
        <v>1.5999999999999959E-2</v>
      </c>
      <c r="BI102" s="14">
        <f t="shared" si="89"/>
        <v>1.0291502622129189E-2</v>
      </c>
      <c r="BJ102" s="13">
        <f t="shared" si="90"/>
        <v>3.3333333333332993E-3</v>
      </c>
      <c r="BK102" s="14">
        <f t="shared" si="91"/>
        <v>3.1001672880120304E-2</v>
      </c>
      <c r="BL102" s="13">
        <f t="shared" si="92"/>
        <v>4.8333333333333339E-2</v>
      </c>
      <c r="BM102" s="14">
        <f t="shared" si="93"/>
        <v>6.2331183694898908E-2</v>
      </c>
      <c r="BN102" s="13">
        <f t="shared" si="94"/>
        <v>-9.6666666666667123E-3</v>
      </c>
      <c r="BO102" s="14">
        <f t="shared" si="95"/>
        <v>5.8284483421447021E-2</v>
      </c>
      <c r="BP102" s="13"/>
      <c r="BQ102" s="13">
        <f>N102-AF102</f>
        <v>4.6666666666666523E-3</v>
      </c>
      <c r="BR102" s="14">
        <f>O102+AG102</f>
        <v>1.5308155423006991E-2</v>
      </c>
      <c r="BS102" s="13">
        <f>P102-AH102</f>
        <v>7.0000000000000062E-3</v>
      </c>
      <c r="BT102" s="14">
        <f>Q102+AI102</f>
        <v>4.6875919239071251E-2</v>
      </c>
      <c r="BU102" s="13">
        <f>R102-AJ102</f>
        <v>5.2000000000000046E-2</v>
      </c>
      <c r="BV102" s="14">
        <f>S102+AK102</f>
        <v>3.252010795362368E-2</v>
      </c>
      <c r="BW102" s="13">
        <f>T102-AL102</f>
        <v>-1.0333333333333306E-2</v>
      </c>
      <c r="BX102" s="14">
        <f>U102+AM102</f>
        <v>6.4043892603518449E-2</v>
      </c>
      <c r="BZ102" s="13">
        <f t="shared" si="96"/>
        <v>3.1666666666666621E-2</v>
      </c>
      <c r="CA102" s="14">
        <f t="shared" si="97"/>
        <v>1.4795887575051347E-2</v>
      </c>
      <c r="CB102" s="13">
        <f t="shared" si="98"/>
        <v>2.3333333333334094E-3</v>
      </c>
      <c r="CC102" s="14">
        <f t="shared" si="99"/>
        <v>3.555372804953906E-2</v>
      </c>
      <c r="CD102" s="13">
        <f t="shared" si="100"/>
        <v>5.0333333333333341E-2</v>
      </c>
      <c r="CE102" s="14">
        <f t="shared" si="101"/>
        <v>6.8867261927733903E-2</v>
      </c>
      <c r="CF102" s="13">
        <f t="shared" si="102"/>
        <v>-3.3333333333336324E-3</v>
      </c>
      <c r="CG102" s="14">
        <f t="shared" si="103"/>
        <v>6.2979002373100654E-2</v>
      </c>
      <c r="CI102" s="13">
        <f t="shared" si="104"/>
        <v>1.5666666666666662E-2</v>
      </c>
      <c r="CJ102" s="14">
        <f t="shared" si="105"/>
        <v>1.4504384952922167E-2</v>
      </c>
      <c r="CK102" s="13">
        <f t="shared" si="106"/>
        <v>-9.9999999999988987E-4</v>
      </c>
      <c r="CL102" s="14">
        <f t="shared" si="107"/>
        <v>2.9876615053715555E-2</v>
      </c>
      <c r="CM102" s="13">
        <f t="shared" si="108"/>
        <v>2.0000000000000018E-3</v>
      </c>
      <c r="CN102" s="14">
        <f t="shared" si="109"/>
        <v>0.10587388573833606</v>
      </c>
      <c r="CO102" s="13">
        <f t="shared" si="110"/>
        <v>6.3333333333330799E-3</v>
      </c>
      <c r="CP102" s="14">
        <f t="shared" si="111"/>
        <v>2.8046892135836193E-2</v>
      </c>
      <c r="CR102" s="13">
        <f t="shared" si="112"/>
        <v>2.6999999999999968E-2</v>
      </c>
      <c r="CS102" s="14">
        <f t="shared" si="113"/>
        <v>1.9521037753799968E-2</v>
      </c>
      <c r="CT102" s="13">
        <f t="shared" si="114"/>
        <v>-4.6666666666665968E-3</v>
      </c>
      <c r="CU102" s="14">
        <f t="shared" si="115"/>
        <v>4.5750861412666502E-2</v>
      </c>
      <c r="CV102" s="13">
        <f t="shared" si="116"/>
        <v>-1.6666666666667052E-3</v>
      </c>
      <c r="CW102" s="14">
        <f t="shared" si="117"/>
        <v>7.6062809997060832E-2</v>
      </c>
      <c r="CX102" s="13">
        <f t="shared" si="118"/>
        <v>6.9999999999996732E-3</v>
      </c>
      <c r="CY102" s="14">
        <f t="shared" si="119"/>
        <v>3.3806301317907628E-2</v>
      </c>
    </row>
    <row r="103" spans="1:103" x14ac:dyDescent="0.25">
      <c r="A103" s="4"/>
      <c r="B103" s="4"/>
      <c r="C103" s="4"/>
      <c r="D103" s="2"/>
      <c r="M103" s="2"/>
      <c r="V103" s="2"/>
      <c r="AE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13"/>
      <c r="BA103" s="13"/>
      <c r="BC103" s="13"/>
      <c r="BE103" s="13"/>
      <c r="BH103" s="13"/>
      <c r="BI103" s="14"/>
      <c r="BJ103" s="13"/>
      <c r="BK103" s="14"/>
      <c r="BL103" s="13"/>
      <c r="BM103" s="14"/>
      <c r="BN103" s="13"/>
      <c r="BO103" s="14"/>
      <c r="BP103" s="13"/>
      <c r="BQ103" s="13"/>
      <c r="BR103" s="14"/>
      <c r="BS103" s="13"/>
      <c r="BT103" s="14"/>
      <c r="BU103" s="13"/>
      <c r="BV103" s="14"/>
      <c r="BW103" s="13"/>
      <c r="BX103" s="14"/>
      <c r="BZ103" s="13"/>
      <c r="CA103" s="14"/>
      <c r="CB103" s="13"/>
      <c r="CC103" s="14"/>
      <c r="CD103" s="13"/>
      <c r="CE103" s="14"/>
      <c r="CF103" s="13"/>
      <c r="CG103" s="14"/>
      <c r="CI103" s="13"/>
      <c r="CJ103" s="14"/>
      <c r="CK103" s="13"/>
      <c r="CL103" s="14"/>
      <c r="CM103" s="13"/>
      <c r="CN103" s="14"/>
      <c r="CO103" s="13"/>
      <c r="CP103" s="14"/>
      <c r="CR103" s="13"/>
      <c r="CS103" s="14"/>
      <c r="CT103" s="13"/>
      <c r="CU103" s="14"/>
      <c r="CV103" s="13"/>
      <c r="CW103" s="14"/>
      <c r="CX103" s="13"/>
      <c r="CY103" s="14"/>
    </row>
    <row r="104" spans="1:103" x14ac:dyDescent="0.25">
      <c r="A104" s="4"/>
      <c r="B104" s="4"/>
      <c r="C104" s="4"/>
      <c r="D104" s="2"/>
      <c r="M104" s="2"/>
      <c r="V104" s="2"/>
      <c r="AE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13"/>
      <c r="BA104" s="13"/>
      <c r="BC104" s="13"/>
      <c r="BE104" s="13"/>
      <c r="BH104" s="13"/>
      <c r="BI104" s="14"/>
      <c r="BJ104" s="13"/>
      <c r="BK104" s="14"/>
      <c r="BL104" s="13"/>
      <c r="BM104" s="14"/>
      <c r="BN104" s="13"/>
      <c r="BO104" s="14"/>
      <c r="BP104" s="13"/>
      <c r="BQ104" s="13"/>
      <c r="BR104" s="14"/>
      <c r="BS104" s="13"/>
      <c r="BT104" s="14"/>
      <c r="BU104" s="13"/>
      <c r="BV104" s="14"/>
      <c r="BW104" s="13"/>
      <c r="BX104" s="14"/>
      <c r="BZ104" s="13"/>
      <c r="CA104" s="14"/>
      <c r="CB104" s="13"/>
      <c r="CC104" s="14"/>
      <c r="CD104" s="13"/>
      <c r="CE104" s="14"/>
      <c r="CF104" s="13"/>
      <c r="CG104" s="14"/>
      <c r="CI104" s="13"/>
      <c r="CJ104" s="14"/>
      <c r="CK104" s="13"/>
      <c r="CL104" s="14"/>
      <c r="CM104" s="13"/>
      <c r="CN104" s="14"/>
      <c r="CO104" s="13"/>
      <c r="CP104" s="14"/>
      <c r="CR104" s="13"/>
      <c r="CS104" s="14"/>
      <c r="CT104" s="13"/>
      <c r="CU104" s="14"/>
      <c r="CV104" s="13"/>
      <c r="CW104" s="14"/>
      <c r="CX104" s="13"/>
      <c r="CY104" s="14"/>
    </row>
    <row r="105" spans="1:103" x14ac:dyDescent="0.25">
      <c r="A105" s="4"/>
      <c r="B105" s="4"/>
      <c r="C105" s="4"/>
      <c r="D105" s="2"/>
      <c r="M105" s="2"/>
      <c r="V105" s="2"/>
      <c r="AE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13"/>
      <c r="BA105" s="13"/>
      <c r="BC105" s="13"/>
      <c r="BE105" s="13"/>
      <c r="BH105" s="13"/>
      <c r="BI105" s="14"/>
      <c r="BJ105" s="13"/>
      <c r="BK105" s="14"/>
      <c r="BL105" s="13"/>
      <c r="BM105" s="14"/>
      <c r="BN105" s="13"/>
      <c r="BO105" s="14"/>
      <c r="BP105" s="13"/>
      <c r="BQ105" s="13"/>
      <c r="BR105" s="14"/>
      <c r="BS105" s="13"/>
      <c r="BT105" s="14"/>
      <c r="BU105" s="13"/>
      <c r="BV105" s="14"/>
      <c r="BW105" s="13"/>
      <c r="BX105" s="14"/>
      <c r="BZ105" s="13"/>
      <c r="CA105" s="14"/>
      <c r="CB105" s="13"/>
      <c r="CC105" s="14"/>
      <c r="CD105" s="13"/>
      <c r="CE105" s="14"/>
      <c r="CF105" s="13"/>
      <c r="CG105" s="14"/>
      <c r="CI105" s="13"/>
      <c r="CJ105" s="14"/>
      <c r="CK105" s="13"/>
      <c r="CL105" s="14"/>
      <c r="CM105" s="13"/>
      <c r="CN105" s="14"/>
      <c r="CO105" s="13"/>
      <c r="CP105" s="14"/>
      <c r="CR105" s="13"/>
      <c r="CS105" s="14"/>
      <c r="CT105" s="13"/>
      <c r="CU105" s="14"/>
      <c r="CV105" s="13"/>
      <c r="CW105" s="14"/>
      <c r="CX105" s="13"/>
      <c r="CY105" s="14"/>
    </row>
    <row r="106" spans="1:103" x14ac:dyDescent="0.25">
      <c r="A106" s="4"/>
      <c r="B106" s="4"/>
      <c r="C106" s="4"/>
      <c r="D106" s="2"/>
      <c r="M106" s="2"/>
      <c r="V106" s="2"/>
      <c r="AE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13"/>
      <c r="BA106" s="13"/>
      <c r="BC106" s="13"/>
      <c r="BE106" s="13"/>
      <c r="BP106" s="13"/>
      <c r="BR106" s="9"/>
      <c r="BS106" s="10"/>
    </row>
    <row r="107" spans="1:103" ht="15" customHeight="1" x14ac:dyDescent="0.25">
      <c r="A107" s="4"/>
      <c r="B107" s="4"/>
      <c r="C107" s="4"/>
      <c r="D107" s="2"/>
      <c r="M107" s="2"/>
      <c r="V107" s="2"/>
      <c r="AE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13"/>
      <c r="BA107" s="13"/>
      <c r="BC107" s="13"/>
      <c r="BE107" s="13"/>
      <c r="BP107" s="13"/>
      <c r="BR107" s="9"/>
      <c r="BS107" s="10"/>
    </row>
    <row r="108" spans="1:103" x14ac:dyDescent="0.25">
      <c r="A108" s="4"/>
      <c r="B108" s="4"/>
      <c r="C108" s="4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13"/>
      <c r="BA108" s="13"/>
      <c r="BC108" s="13"/>
      <c r="BE108" s="13"/>
      <c r="BP108" s="13"/>
      <c r="BR108" s="9"/>
      <c r="BS108" s="10"/>
    </row>
    <row r="109" spans="1:103" x14ac:dyDescent="0.25">
      <c r="A109" s="4"/>
      <c r="B109" s="4"/>
      <c r="C109" s="4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13"/>
      <c r="BA109" s="13"/>
      <c r="BC109" s="13"/>
      <c r="BE109" s="13"/>
      <c r="BP109" s="13"/>
      <c r="BR109" s="9"/>
      <c r="BS109" s="10"/>
    </row>
    <row r="110" spans="1:103" x14ac:dyDescent="0.25">
      <c r="A110" s="4"/>
      <c r="B110" s="4"/>
      <c r="C110" s="4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13"/>
      <c r="BA110" s="13"/>
      <c r="BC110" s="13"/>
      <c r="BE110" s="13"/>
      <c r="BP110" s="13"/>
      <c r="BR110" s="9"/>
      <c r="BS110" s="10"/>
    </row>
    <row r="111" spans="1:103" x14ac:dyDescent="0.25">
      <c r="A111" s="4"/>
      <c r="B111" s="4"/>
      <c r="C111" s="4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13"/>
      <c r="BA111" s="13"/>
      <c r="BC111" s="13"/>
      <c r="BE111" s="13"/>
      <c r="BP111" s="13"/>
      <c r="BR111" s="9"/>
      <c r="BS111" s="10"/>
    </row>
    <row r="112" spans="1:103" x14ac:dyDescent="0.25">
      <c r="A112" s="4"/>
      <c r="B112" s="4"/>
      <c r="C112" s="4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13"/>
      <c r="BA112" s="13"/>
      <c r="BC112" s="13"/>
      <c r="BE112" s="13"/>
      <c r="BP112" s="13"/>
      <c r="BR112" s="9"/>
      <c r="BS112" s="10"/>
    </row>
    <row r="113" spans="1:71" x14ac:dyDescent="0.25">
      <c r="A113" s="4"/>
      <c r="B113" s="4"/>
      <c r="C113" s="4"/>
      <c r="E113" s="2"/>
      <c r="F113" s="2"/>
      <c r="G113" s="2"/>
      <c r="H113" s="2"/>
      <c r="I113" s="2"/>
      <c r="J113" s="2"/>
      <c r="K113" s="2"/>
      <c r="L113" s="2"/>
      <c r="N113" s="2"/>
      <c r="O113" s="2"/>
      <c r="P113" s="2"/>
      <c r="Q113" s="2"/>
      <c r="R113" s="2"/>
      <c r="S113" s="2"/>
      <c r="T113" s="2"/>
      <c r="U113" s="2"/>
      <c r="W113" s="2"/>
      <c r="X113" s="2"/>
      <c r="Y113" s="2"/>
      <c r="Z113" s="2"/>
      <c r="AA113" s="2"/>
      <c r="AB113" s="2"/>
      <c r="AC113" s="2"/>
      <c r="AD113" s="2"/>
      <c r="AF113" s="2"/>
      <c r="AG113" s="2"/>
      <c r="AH113" s="2"/>
      <c r="AI113" s="2"/>
      <c r="AJ113" s="2"/>
      <c r="AK113" s="2"/>
      <c r="AL113" s="2"/>
      <c r="AM113" s="2"/>
      <c r="AO113" s="2"/>
      <c r="AP113" s="2"/>
      <c r="AQ113" s="2"/>
      <c r="AR113" s="2"/>
      <c r="AS113" s="2"/>
      <c r="AT113" s="2"/>
      <c r="AU113" s="2"/>
      <c r="AV113" s="2"/>
      <c r="AY113" s="13"/>
      <c r="BA113" s="13"/>
      <c r="BC113" s="13"/>
      <c r="BE113" s="13"/>
      <c r="BP113" s="13"/>
      <c r="BR113" s="9"/>
      <c r="BS113" s="10"/>
    </row>
    <row r="114" spans="1:71" x14ac:dyDescent="0.25">
      <c r="A114" s="4"/>
      <c r="B114" s="4"/>
      <c r="C114" s="4"/>
      <c r="E114" s="2"/>
      <c r="F114" s="2"/>
      <c r="G114" s="2"/>
      <c r="H114" s="2"/>
      <c r="I114" s="2"/>
      <c r="J114" s="2"/>
      <c r="K114" s="2"/>
      <c r="L114" s="2"/>
      <c r="N114" s="2"/>
      <c r="O114" s="2"/>
      <c r="P114" s="2"/>
      <c r="Q114" s="2"/>
      <c r="R114" s="2"/>
      <c r="S114" s="2"/>
      <c r="T114" s="2"/>
      <c r="U114" s="2"/>
      <c r="W114" s="2"/>
      <c r="X114" s="2"/>
      <c r="Y114" s="2"/>
      <c r="Z114" s="2"/>
      <c r="AA114" s="2"/>
      <c r="AB114" s="2"/>
      <c r="AC114" s="2"/>
      <c r="AD114" s="2"/>
      <c r="AF114" s="2"/>
      <c r="AG114" s="2"/>
      <c r="AH114" s="2"/>
      <c r="AI114" s="2"/>
      <c r="AJ114" s="2"/>
      <c r="AK114" s="2"/>
      <c r="AL114" s="2"/>
      <c r="AM114" s="2"/>
      <c r="AO114" s="2"/>
      <c r="AP114" s="2"/>
      <c r="AQ114" s="2"/>
      <c r="AR114" s="2"/>
      <c r="AS114" s="2"/>
      <c r="AT114" s="2"/>
      <c r="AU114" s="2"/>
      <c r="AV114" s="2"/>
      <c r="AY114" s="13"/>
      <c r="BA114" s="13"/>
      <c r="BC114" s="13"/>
      <c r="BE114" s="13"/>
      <c r="BP114" s="13"/>
      <c r="BR114" s="9"/>
      <c r="BS114" s="10"/>
    </row>
    <row r="115" spans="1:71" x14ac:dyDescent="0.25">
      <c r="A115" s="4"/>
      <c r="B115" s="4"/>
      <c r="C115" s="4"/>
      <c r="E115" s="2"/>
      <c r="F115" s="2"/>
      <c r="G115" s="2"/>
      <c r="H115" s="2"/>
      <c r="I115" s="2"/>
      <c r="J115" s="2"/>
      <c r="K115" s="2"/>
      <c r="L115" s="2"/>
      <c r="N115" s="2"/>
      <c r="O115" s="2"/>
      <c r="P115" s="2"/>
      <c r="Q115" s="2"/>
      <c r="R115" s="2"/>
      <c r="S115" s="2"/>
      <c r="T115" s="2"/>
      <c r="U115" s="2"/>
      <c r="W115" s="2"/>
      <c r="X115" s="2"/>
      <c r="Y115" s="2"/>
      <c r="Z115" s="2"/>
      <c r="AA115" s="2"/>
      <c r="AB115" s="2"/>
      <c r="AC115" s="2"/>
      <c r="AD115" s="2"/>
      <c r="AF115" s="2"/>
      <c r="AG115" s="2"/>
      <c r="AH115" s="2"/>
      <c r="AI115" s="2"/>
      <c r="AJ115" s="2"/>
      <c r="AK115" s="2"/>
      <c r="AL115" s="2"/>
      <c r="AM115" s="2"/>
      <c r="AO115" s="2"/>
      <c r="AP115" s="2"/>
      <c r="AQ115" s="2"/>
      <c r="AR115" s="2"/>
      <c r="AS115" s="2"/>
      <c r="AT115" s="2"/>
      <c r="AU115" s="2"/>
      <c r="AV115" s="2"/>
      <c r="AY115" s="13"/>
      <c r="BA115" s="13"/>
      <c r="BC115" s="13"/>
      <c r="BE115" s="13"/>
      <c r="BP115" s="13"/>
      <c r="BR115" s="9"/>
      <c r="BS115" s="10"/>
    </row>
    <row r="116" spans="1:71" x14ac:dyDescent="0.25">
      <c r="A116" s="4"/>
      <c r="B116" s="4"/>
      <c r="C116" s="4"/>
      <c r="E116" s="2"/>
      <c r="F116" s="2"/>
      <c r="G116" s="2"/>
      <c r="H116" s="2"/>
      <c r="I116" s="2"/>
      <c r="J116" s="2"/>
      <c r="K116" s="2"/>
      <c r="L116" s="2"/>
      <c r="N116" s="2"/>
      <c r="O116" s="2"/>
      <c r="P116" s="2"/>
      <c r="Q116" s="2"/>
      <c r="R116" s="2"/>
      <c r="S116" s="2"/>
      <c r="T116" s="2"/>
      <c r="U116" s="2"/>
      <c r="W116" s="2"/>
      <c r="X116" s="2"/>
      <c r="Y116" s="2"/>
      <c r="Z116" s="2"/>
      <c r="AA116" s="2"/>
      <c r="AB116" s="2"/>
      <c r="AC116" s="2"/>
      <c r="AD116" s="2"/>
      <c r="AF116" s="2"/>
      <c r="AG116" s="2"/>
      <c r="AH116" s="2"/>
      <c r="AI116" s="2"/>
      <c r="AJ116" s="2"/>
      <c r="AK116" s="2"/>
      <c r="AL116" s="2"/>
      <c r="AM116" s="2"/>
      <c r="AO116" s="2"/>
      <c r="AP116" s="2"/>
      <c r="AQ116" s="2"/>
      <c r="AR116" s="2"/>
      <c r="AS116" s="2"/>
      <c r="AT116" s="2"/>
      <c r="AU116" s="2"/>
      <c r="AV116" s="2"/>
      <c r="AY116" s="13"/>
      <c r="BA116" s="13"/>
      <c r="BC116" s="13"/>
      <c r="BE116" s="13"/>
      <c r="BP116" s="13"/>
      <c r="BR116" s="9"/>
      <c r="BS116" s="10"/>
    </row>
    <row r="117" spans="1:71" x14ac:dyDescent="0.25">
      <c r="A117" s="4"/>
      <c r="B117" s="4"/>
      <c r="C117" s="4"/>
      <c r="E117" s="2"/>
      <c r="F117" s="2"/>
      <c r="G117" s="2"/>
      <c r="H117" s="2"/>
      <c r="I117" s="2"/>
      <c r="J117" s="2"/>
      <c r="K117" s="2"/>
      <c r="L117" s="2"/>
      <c r="N117" s="2"/>
      <c r="O117" s="2"/>
      <c r="P117" s="2"/>
      <c r="Q117" s="2"/>
      <c r="R117" s="2"/>
      <c r="S117" s="2"/>
      <c r="T117" s="2"/>
      <c r="U117" s="2"/>
      <c r="W117" s="2"/>
      <c r="X117" s="2"/>
      <c r="Y117" s="2"/>
      <c r="Z117" s="2"/>
      <c r="AA117" s="2"/>
      <c r="AB117" s="2"/>
      <c r="AC117" s="2"/>
      <c r="AD117" s="2"/>
      <c r="AF117" s="2"/>
      <c r="AG117" s="2"/>
      <c r="AH117" s="2"/>
      <c r="AI117" s="2"/>
      <c r="AJ117" s="2"/>
      <c r="AK117" s="2"/>
      <c r="AL117" s="2"/>
      <c r="AM117" s="2"/>
      <c r="AO117" s="2"/>
      <c r="AP117" s="2"/>
      <c r="AQ117" s="2"/>
      <c r="AR117" s="2"/>
      <c r="AS117" s="2"/>
      <c r="AT117" s="2"/>
      <c r="AU117" s="2"/>
      <c r="AV117" s="2"/>
      <c r="AY117" s="13"/>
      <c r="BA117" s="13"/>
      <c r="BC117" s="13"/>
      <c r="BE117" s="13"/>
      <c r="BP117" s="13"/>
      <c r="BR117" s="9"/>
      <c r="BS117" s="10"/>
    </row>
    <row r="118" spans="1:71" x14ac:dyDescent="0.25">
      <c r="A118" s="4"/>
      <c r="B118" s="4"/>
      <c r="C118" s="4"/>
      <c r="E118" s="2"/>
      <c r="F118" s="2"/>
      <c r="G118" s="2"/>
      <c r="H118" s="2"/>
      <c r="I118" s="2"/>
      <c r="J118" s="2"/>
      <c r="K118" s="2"/>
      <c r="L118" s="2"/>
      <c r="N118" s="2"/>
      <c r="O118" s="2"/>
      <c r="P118" s="2"/>
      <c r="Q118" s="2"/>
      <c r="R118" s="2"/>
      <c r="S118" s="2"/>
      <c r="T118" s="2"/>
      <c r="U118" s="2"/>
      <c r="W118" s="2"/>
      <c r="X118" s="2"/>
      <c r="Y118" s="2"/>
      <c r="Z118" s="2"/>
      <c r="AA118" s="2"/>
      <c r="AB118" s="2"/>
      <c r="AC118" s="2"/>
      <c r="AD118" s="2"/>
      <c r="AF118" s="2"/>
      <c r="AG118" s="2"/>
      <c r="AH118" s="2"/>
      <c r="AI118" s="2"/>
      <c r="AJ118" s="2"/>
      <c r="AK118" s="2"/>
      <c r="AL118" s="2"/>
      <c r="AM118" s="2"/>
      <c r="AO118" s="2"/>
      <c r="AP118" s="2"/>
      <c r="AQ118" s="2"/>
      <c r="AR118" s="2"/>
      <c r="AS118" s="2"/>
      <c r="AT118" s="2"/>
      <c r="AU118" s="2"/>
      <c r="AV118" s="2"/>
      <c r="AY118" s="13"/>
      <c r="BA118" s="13"/>
      <c r="BC118" s="13"/>
      <c r="BE118" s="13"/>
      <c r="BP118" s="13"/>
      <c r="BR118" s="9"/>
      <c r="BS118" s="10"/>
    </row>
    <row r="119" spans="1:71" x14ac:dyDescent="0.25">
      <c r="A119" s="4"/>
      <c r="B119" s="4"/>
      <c r="C119" s="4"/>
      <c r="E119" s="2"/>
      <c r="F119" s="2"/>
      <c r="G119" s="2"/>
      <c r="H119" s="2"/>
      <c r="I119" s="2"/>
      <c r="J119" s="2"/>
      <c r="K119" s="2"/>
      <c r="L119" s="2"/>
      <c r="N119" s="2"/>
      <c r="O119" s="2"/>
      <c r="P119" s="2"/>
      <c r="Q119" s="2"/>
      <c r="R119" s="2"/>
      <c r="S119" s="2"/>
      <c r="T119" s="2"/>
      <c r="U119" s="2"/>
      <c r="W119" s="2"/>
      <c r="X119" s="2"/>
      <c r="Y119" s="2"/>
      <c r="Z119" s="2"/>
      <c r="AA119" s="2"/>
      <c r="AB119" s="2"/>
      <c r="AC119" s="2"/>
      <c r="AD119" s="2"/>
      <c r="AF119" s="2"/>
      <c r="AG119" s="2"/>
      <c r="AH119" s="2"/>
      <c r="AI119" s="2"/>
      <c r="AJ119" s="2"/>
      <c r="AK119" s="2"/>
      <c r="AL119" s="2"/>
      <c r="AM119" s="2"/>
      <c r="AO119" s="2"/>
      <c r="AP119" s="2"/>
      <c r="AQ119" s="2"/>
      <c r="AR119" s="2"/>
      <c r="AS119" s="2"/>
      <c r="AT119" s="2"/>
      <c r="AU119" s="2"/>
      <c r="AV119" s="2"/>
      <c r="AY119" s="13"/>
      <c r="BA119" s="13"/>
      <c r="BC119" s="13"/>
      <c r="BE119" s="13"/>
      <c r="BP119" s="13"/>
      <c r="BR119" s="9"/>
      <c r="BS119" s="10"/>
    </row>
    <row r="120" spans="1:71" x14ac:dyDescent="0.25">
      <c r="A120" s="4"/>
      <c r="B120" s="4"/>
      <c r="C120" s="4"/>
      <c r="E120" s="2"/>
      <c r="F120" s="2"/>
      <c r="G120" s="2"/>
      <c r="H120" s="2"/>
      <c r="I120" s="2"/>
      <c r="J120" s="2"/>
      <c r="K120" s="2"/>
      <c r="L120" s="2"/>
      <c r="N120" s="2"/>
      <c r="O120" s="2"/>
      <c r="P120" s="2"/>
      <c r="Q120" s="2"/>
      <c r="R120" s="2"/>
      <c r="S120" s="2"/>
      <c r="T120" s="2"/>
      <c r="U120" s="2"/>
      <c r="W120" s="2"/>
      <c r="X120" s="2"/>
      <c r="Y120" s="2"/>
      <c r="Z120" s="2"/>
      <c r="AA120" s="2"/>
      <c r="AB120" s="2"/>
      <c r="AC120" s="2"/>
      <c r="AD120" s="2"/>
      <c r="AF120" s="2"/>
      <c r="AG120" s="2"/>
      <c r="AH120" s="2"/>
      <c r="AI120" s="2"/>
      <c r="AJ120" s="2"/>
      <c r="AK120" s="2"/>
      <c r="AL120" s="2"/>
      <c r="AM120" s="2"/>
      <c r="AO120" s="2"/>
      <c r="AP120" s="2"/>
      <c r="AQ120" s="2"/>
      <c r="AR120" s="2"/>
      <c r="AS120" s="2"/>
      <c r="AT120" s="2"/>
      <c r="AU120" s="2"/>
      <c r="AV120" s="2"/>
      <c r="AY120" s="13"/>
      <c r="BA120" s="13"/>
      <c r="BC120" s="13"/>
      <c r="BE120" s="13"/>
      <c r="BP120" s="13"/>
      <c r="BR120" s="9"/>
      <c r="BS120" s="10"/>
    </row>
    <row r="121" spans="1:71" x14ac:dyDescent="0.25">
      <c r="A121" s="4"/>
      <c r="B121" s="4"/>
      <c r="C121" s="4"/>
      <c r="E121" s="2"/>
      <c r="F121" s="2"/>
      <c r="G121" s="2"/>
      <c r="H121" s="2"/>
      <c r="I121" s="2"/>
      <c r="J121" s="2"/>
      <c r="K121" s="2"/>
      <c r="L121" s="2"/>
      <c r="N121" s="2"/>
      <c r="O121" s="2"/>
      <c r="P121" s="2"/>
      <c r="Q121" s="2"/>
      <c r="R121" s="2"/>
      <c r="S121" s="2"/>
      <c r="T121" s="2"/>
      <c r="U121" s="2"/>
      <c r="W121" s="2"/>
      <c r="X121" s="2"/>
      <c r="Y121" s="2"/>
      <c r="Z121" s="2"/>
      <c r="AA121" s="2"/>
      <c r="AB121" s="2"/>
      <c r="AC121" s="2"/>
      <c r="AD121" s="2"/>
      <c r="AF121" s="2"/>
      <c r="AG121" s="2"/>
      <c r="AH121" s="2"/>
      <c r="AI121" s="2"/>
      <c r="AJ121" s="2"/>
      <c r="AK121" s="2"/>
      <c r="AL121" s="2"/>
      <c r="AM121" s="2"/>
      <c r="AO121" s="2"/>
      <c r="AP121" s="2"/>
      <c r="AQ121" s="2"/>
      <c r="AR121" s="2"/>
      <c r="AS121" s="2"/>
      <c r="AT121" s="2"/>
      <c r="AU121" s="2"/>
      <c r="AV121" s="2"/>
      <c r="AY121" s="13"/>
      <c r="BA121" s="13"/>
      <c r="BC121" s="13"/>
      <c r="BE121" s="13"/>
      <c r="BP121" s="13"/>
      <c r="BR121" s="9"/>
      <c r="BS121" s="10"/>
    </row>
    <row r="122" spans="1:71" x14ac:dyDescent="0.25">
      <c r="A122" s="4"/>
      <c r="B122" s="4"/>
      <c r="C122" s="4"/>
      <c r="E122" s="2"/>
      <c r="F122" s="2"/>
      <c r="G122" s="2"/>
      <c r="H122" s="2"/>
      <c r="I122" s="2"/>
      <c r="J122" s="2"/>
      <c r="K122" s="2"/>
      <c r="L122" s="2"/>
      <c r="N122" s="2"/>
      <c r="O122" s="2"/>
      <c r="P122" s="2"/>
      <c r="Q122" s="2"/>
      <c r="R122" s="2"/>
      <c r="S122" s="2"/>
      <c r="T122" s="2"/>
      <c r="U122" s="2"/>
      <c r="W122" s="2"/>
      <c r="X122" s="2"/>
      <c r="Y122" s="2"/>
      <c r="Z122" s="2"/>
      <c r="AA122" s="2"/>
      <c r="AB122" s="2"/>
      <c r="AC122" s="2"/>
      <c r="AD122" s="2"/>
      <c r="AF122" s="2"/>
      <c r="AG122" s="2"/>
      <c r="AH122" s="2"/>
      <c r="AI122" s="2"/>
      <c r="AJ122" s="2"/>
      <c r="AK122" s="2"/>
      <c r="AL122" s="2"/>
      <c r="AM122" s="2"/>
      <c r="AO122" s="2"/>
      <c r="AP122" s="2"/>
      <c r="AQ122" s="2"/>
      <c r="AR122" s="2"/>
      <c r="AS122" s="2"/>
      <c r="AT122" s="2"/>
      <c r="AU122" s="2"/>
      <c r="AV122" s="2"/>
      <c r="AY122" s="13"/>
      <c r="BA122" s="13"/>
      <c r="BC122" s="13"/>
      <c r="BE122" s="13"/>
      <c r="BP122" s="13"/>
      <c r="BR122" s="9"/>
      <c r="BS122" s="10"/>
    </row>
    <row r="123" spans="1:71" x14ac:dyDescent="0.25">
      <c r="A123" s="4"/>
      <c r="B123" s="4"/>
      <c r="C123" s="4"/>
      <c r="E123" s="2"/>
      <c r="F123" s="2"/>
      <c r="G123" s="2"/>
      <c r="H123" s="2"/>
      <c r="I123" s="2"/>
      <c r="J123" s="2"/>
      <c r="K123" s="2"/>
      <c r="L123" s="2"/>
      <c r="N123" s="2"/>
      <c r="O123" s="2"/>
      <c r="P123" s="2"/>
      <c r="Q123" s="2"/>
      <c r="R123" s="2"/>
      <c r="S123" s="2"/>
      <c r="T123" s="2"/>
      <c r="U123" s="2"/>
      <c r="W123" s="2"/>
      <c r="X123" s="2"/>
      <c r="Y123" s="2"/>
      <c r="Z123" s="2"/>
      <c r="AA123" s="2"/>
      <c r="AB123" s="2"/>
      <c r="AC123" s="2"/>
      <c r="AD123" s="2"/>
      <c r="AF123" s="2"/>
      <c r="AG123" s="2"/>
      <c r="AH123" s="2"/>
      <c r="AI123" s="2"/>
      <c r="AJ123" s="2"/>
      <c r="AK123" s="2"/>
      <c r="AL123" s="2"/>
      <c r="AM123" s="2"/>
      <c r="AO123" s="2"/>
      <c r="AP123" s="2"/>
      <c r="AQ123" s="2"/>
      <c r="AR123" s="2"/>
      <c r="AS123" s="2"/>
      <c r="AT123" s="2"/>
      <c r="AU123" s="2"/>
      <c r="AV123" s="2"/>
      <c r="AY123" s="13"/>
      <c r="BA123" s="13"/>
      <c r="BC123" s="13"/>
      <c r="BE123" s="13"/>
      <c r="BP123" s="13"/>
      <c r="BR123" s="9"/>
      <c r="BS123" s="10"/>
    </row>
    <row r="124" spans="1:71" x14ac:dyDescent="0.25">
      <c r="A124" s="4"/>
      <c r="B124" s="4"/>
      <c r="C124" s="4"/>
      <c r="E124" s="2"/>
      <c r="F124" s="2"/>
      <c r="G124" s="2"/>
      <c r="H124" s="2"/>
      <c r="I124" s="2"/>
      <c r="J124" s="2"/>
      <c r="K124" s="2"/>
      <c r="L124" s="2"/>
      <c r="N124" s="2"/>
      <c r="O124" s="2"/>
      <c r="P124" s="2"/>
      <c r="Q124" s="2"/>
      <c r="R124" s="2"/>
      <c r="S124" s="2"/>
      <c r="T124" s="2"/>
      <c r="U124" s="2"/>
      <c r="W124" s="2"/>
      <c r="X124" s="2"/>
      <c r="Y124" s="2"/>
      <c r="Z124" s="2"/>
      <c r="AA124" s="2"/>
      <c r="AB124" s="2"/>
      <c r="AC124" s="2"/>
      <c r="AD124" s="2"/>
      <c r="AF124" s="2"/>
      <c r="AG124" s="2"/>
      <c r="AH124" s="2"/>
      <c r="AI124" s="2"/>
      <c r="AJ124" s="2"/>
      <c r="AK124" s="2"/>
      <c r="AL124" s="2"/>
      <c r="AM124" s="2"/>
      <c r="AO124" s="2"/>
      <c r="AP124" s="2"/>
      <c r="AQ124" s="2"/>
      <c r="AR124" s="2"/>
      <c r="AS124" s="2"/>
      <c r="AT124" s="2"/>
      <c r="AU124" s="2"/>
      <c r="AV124" s="2"/>
      <c r="AY124" s="13"/>
      <c r="BA124" s="13"/>
      <c r="BC124" s="13"/>
      <c r="BE124" s="13"/>
      <c r="BP124" s="13"/>
      <c r="BR124" s="9"/>
      <c r="BS124" s="10"/>
    </row>
    <row r="125" spans="1:71" x14ac:dyDescent="0.25">
      <c r="A125" s="4"/>
      <c r="B125" s="4"/>
      <c r="C125" s="4"/>
      <c r="E125" s="2"/>
      <c r="F125" s="2"/>
      <c r="G125" s="2"/>
      <c r="H125" s="2"/>
      <c r="I125" s="2"/>
      <c r="J125" s="2"/>
      <c r="K125" s="2"/>
      <c r="L125" s="2"/>
      <c r="N125" s="2"/>
      <c r="O125" s="2"/>
      <c r="P125" s="2"/>
      <c r="Q125" s="2"/>
      <c r="R125" s="2"/>
      <c r="S125" s="2"/>
      <c r="T125" s="2"/>
      <c r="U125" s="2"/>
      <c r="W125" s="2"/>
      <c r="X125" s="2"/>
      <c r="Y125" s="2"/>
      <c r="Z125" s="2"/>
      <c r="AA125" s="2"/>
      <c r="AB125" s="2"/>
      <c r="AC125" s="2"/>
      <c r="AD125" s="2"/>
      <c r="AF125" s="2"/>
      <c r="AG125" s="2"/>
      <c r="AH125" s="2"/>
      <c r="AI125" s="2"/>
      <c r="AJ125" s="2"/>
      <c r="AK125" s="2"/>
      <c r="AL125" s="2"/>
      <c r="AM125" s="2"/>
      <c r="AO125" s="2"/>
      <c r="AP125" s="2"/>
      <c r="AQ125" s="2"/>
      <c r="AR125" s="2"/>
      <c r="AS125" s="2"/>
      <c r="AT125" s="2"/>
      <c r="AU125" s="2"/>
      <c r="AV125" s="2"/>
      <c r="AY125" s="13"/>
      <c r="BA125" s="13"/>
      <c r="BC125" s="13"/>
      <c r="BE125" s="13"/>
      <c r="BP125" s="13"/>
      <c r="BR125" s="9"/>
      <c r="BS125" s="10"/>
    </row>
    <row r="126" spans="1:71" x14ac:dyDescent="0.25">
      <c r="A126" s="4"/>
      <c r="B126" s="4"/>
      <c r="C126" s="4"/>
      <c r="E126" s="2"/>
      <c r="F126" s="2"/>
      <c r="G126" s="2"/>
      <c r="H126" s="2"/>
      <c r="I126" s="2"/>
      <c r="J126" s="2"/>
      <c r="K126" s="2"/>
      <c r="L126" s="2"/>
      <c r="N126" s="2"/>
      <c r="O126" s="2"/>
      <c r="P126" s="2"/>
      <c r="Q126" s="2"/>
      <c r="R126" s="2"/>
      <c r="S126" s="2"/>
      <c r="T126" s="2"/>
      <c r="U126" s="2"/>
      <c r="W126" s="2"/>
      <c r="X126" s="2"/>
      <c r="Y126" s="2"/>
      <c r="Z126" s="2"/>
      <c r="AA126" s="2"/>
      <c r="AB126" s="2"/>
      <c r="AC126" s="2"/>
      <c r="AD126" s="2"/>
      <c r="AF126" s="2"/>
      <c r="AG126" s="2"/>
      <c r="AH126" s="2"/>
      <c r="AI126" s="2"/>
      <c r="AJ126" s="2"/>
      <c r="AK126" s="2"/>
      <c r="AL126" s="2"/>
      <c r="AM126" s="2"/>
      <c r="AO126" s="2"/>
      <c r="AP126" s="2"/>
      <c r="AQ126" s="2"/>
      <c r="AR126" s="2"/>
      <c r="AS126" s="2"/>
      <c r="AT126" s="2"/>
      <c r="AU126" s="2"/>
      <c r="AV126" s="2"/>
      <c r="AY126" s="13"/>
      <c r="BA126" s="13"/>
      <c r="BC126" s="13"/>
      <c r="BE126" s="13"/>
      <c r="BP126" s="13"/>
      <c r="BR126" s="9"/>
      <c r="BS126" s="10"/>
    </row>
    <row r="127" spans="1:71" x14ac:dyDescent="0.25">
      <c r="A127" s="4"/>
      <c r="B127" s="4"/>
      <c r="C127" s="4"/>
      <c r="E127" s="2"/>
      <c r="F127" s="2"/>
      <c r="G127" s="2"/>
      <c r="H127" s="2"/>
      <c r="I127" s="2"/>
      <c r="J127" s="2"/>
      <c r="K127" s="2"/>
      <c r="L127" s="2"/>
      <c r="N127" s="2"/>
      <c r="O127" s="2"/>
      <c r="P127" s="2"/>
      <c r="Q127" s="2"/>
      <c r="R127" s="2"/>
      <c r="S127" s="2"/>
      <c r="T127" s="2"/>
      <c r="U127" s="2"/>
      <c r="W127" s="2"/>
      <c r="X127" s="2"/>
      <c r="Y127" s="2"/>
      <c r="Z127" s="2"/>
      <c r="AA127" s="2"/>
      <c r="AB127" s="2"/>
      <c r="AC127" s="2"/>
      <c r="AD127" s="2"/>
      <c r="AF127" s="2"/>
      <c r="AG127" s="2"/>
      <c r="AH127" s="2"/>
      <c r="AI127" s="2"/>
      <c r="AJ127" s="2"/>
      <c r="AK127" s="2"/>
      <c r="AL127" s="2"/>
      <c r="AM127" s="2"/>
      <c r="AO127" s="2"/>
      <c r="AP127" s="2"/>
      <c r="AQ127" s="2"/>
      <c r="AR127" s="2"/>
      <c r="AS127" s="2"/>
      <c r="AT127" s="2"/>
      <c r="AU127" s="2"/>
      <c r="AV127" s="2"/>
      <c r="AY127" s="13"/>
      <c r="BA127" s="13"/>
      <c r="BC127" s="13"/>
      <c r="BE127" s="13"/>
      <c r="BP127" s="13"/>
      <c r="BR127" s="9"/>
      <c r="BS127" s="10"/>
    </row>
    <row r="128" spans="1:71" x14ac:dyDescent="0.25">
      <c r="A128" s="4"/>
      <c r="B128" s="4"/>
      <c r="C128" s="4"/>
      <c r="E128" s="2"/>
      <c r="F128" s="2"/>
      <c r="G128" s="2"/>
      <c r="H128" s="2"/>
      <c r="I128" s="2"/>
      <c r="J128" s="2"/>
      <c r="K128" s="2"/>
      <c r="L128" s="2"/>
      <c r="N128" s="2"/>
      <c r="O128" s="2"/>
      <c r="P128" s="2"/>
      <c r="Q128" s="2"/>
      <c r="R128" s="2"/>
      <c r="S128" s="2"/>
      <c r="T128" s="2"/>
      <c r="U128" s="2"/>
      <c r="W128" s="2"/>
      <c r="X128" s="2"/>
      <c r="Y128" s="2"/>
      <c r="Z128" s="2"/>
      <c r="AA128" s="2"/>
      <c r="AB128" s="2"/>
      <c r="AC128" s="2"/>
      <c r="AD128" s="2"/>
      <c r="AF128" s="2"/>
      <c r="AG128" s="2"/>
      <c r="AH128" s="2"/>
      <c r="AI128" s="2"/>
      <c r="AJ128" s="2"/>
      <c r="AK128" s="2"/>
      <c r="AL128" s="2"/>
      <c r="AM128" s="2"/>
      <c r="AO128" s="2"/>
      <c r="AP128" s="2"/>
      <c r="AQ128" s="2"/>
      <c r="AR128" s="2"/>
      <c r="AS128" s="2"/>
      <c r="AT128" s="2"/>
      <c r="AU128" s="2"/>
      <c r="AV128" s="2"/>
      <c r="AY128" s="13"/>
      <c r="BA128" s="13"/>
      <c r="BC128" s="13"/>
      <c r="BE128" s="13"/>
      <c r="BP128" s="13"/>
      <c r="BR128" s="9"/>
      <c r="BS128" s="10"/>
    </row>
    <row r="129" spans="1:71" x14ac:dyDescent="0.25">
      <c r="A129" s="4"/>
      <c r="B129" s="4"/>
      <c r="C129" s="4"/>
      <c r="E129" s="2"/>
      <c r="F129" s="2"/>
      <c r="G129" s="2"/>
      <c r="H129" s="2"/>
      <c r="I129" s="2"/>
      <c r="J129" s="2"/>
      <c r="K129" s="2"/>
      <c r="L129" s="2"/>
      <c r="N129" s="2"/>
      <c r="O129" s="2"/>
      <c r="P129" s="2"/>
      <c r="Q129" s="2"/>
      <c r="R129" s="2"/>
      <c r="S129" s="2"/>
      <c r="T129" s="2"/>
      <c r="U129" s="2"/>
      <c r="W129" s="2"/>
      <c r="X129" s="2"/>
      <c r="Y129" s="2"/>
      <c r="Z129" s="2"/>
      <c r="AA129" s="2"/>
      <c r="AB129" s="2"/>
      <c r="AC129" s="2"/>
      <c r="AD129" s="2"/>
      <c r="AF129" s="2"/>
      <c r="AG129" s="2"/>
      <c r="AH129" s="2"/>
      <c r="AI129" s="2"/>
      <c r="AJ129" s="2"/>
      <c r="AK129" s="2"/>
      <c r="AL129" s="2"/>
      <c r="AM129" s="2"/>
      <c r="AO129" s="2"/>
      <c r="AP129" s="2"/>
      <c r="AQ129" s="2"/>
      <c r="AR129" s="2"/>
      <c r="AS129" s="2"/>
      <c r="AT129" s="2"/>
      <c r="AU129" s="2"/>
      <c r="AV129" s="2"/>
      <c r="AY129" s="13"/>
      <c r="BA129" s="13"/>
      <c r="BC129" s="13"/>
      <c r="BE129" s="13"/>
      <c r="BP129" s="13"/>
      <c r="BR129" s="9"/>
      <c r="BS129" s="10"/>
    </row>
    <row r="130" spans="1:71" x14ac:dyDescent="0.25">
      <c r="A130" s="4"/>
      <c r="B130" s="4"/>
      <c r="C130" s="4"/>
      <c r="E130" s="2"/>
      <c r="F130" s="2"/>
      <c r="G130" s="2"/>
      <c r="H130" s="2"/>
      <c r="I130" s="2"/>
      <c r="J130" s="2"/>
      <c r="K130" s="2"/>
      <c r="L130" s="2"/>
      <c r="N130" s="2"/>
      <c r="O130" s="2"/>
      <c r="P130" s="2"/>
      <c r="Q130" s="2"/>
      <c r="R130" s="2"/>
      <c r="S130" s="2"/>
      <c r="T130" s="2"/>
      <c r="U130" s="2"/>
      <c r="W130" s="2"/>
      <c r="X130" s="2"/>
      <c r="Y130" s="2"/>
      <c r="Z130" s="2"/>
      <c r="AA130" s="2"/>
      <c r="AB130" s="2"/>
      <c r="AC130" s="2"/>
      <c r="AD130" s="2"/>
      <c r="AF130" s="2"/>
      <c r="AG130" s="2"/>
      <c r="AH130" s="2"/>
      <c r="AI130" s="2"/>
      <c r="AJ130" s="2"/>
      <c r="AK130" s="2"/>
      <c r="AL130" s="2"/>
      <c r="AM130" s="2"/>
      <c r="AO130" s="2"/>
      <c r="AP130" s="2"/>
      <c r="AQ130" s="2"/>
      <c r="AR130" s="2"/>
      <c r="AS130" s="2"/>
      <c r="AT130" s="2"/>
      <c r="AU130" s="2"/>
      <c r="AV130" s="2"/>
      <c r="AY130" s="13"/>
      <c r="BA130" s="13"/>
      <c r="BC130" s="13"/>
      <c r="BE130" s="13"/>
      <c r="BP130" s="13"/>
      <c r="BR130" s="9"/>
      <c r="BS130" s="10"/>
    </row>
    <row r="131" spans="1:71" x14ac:dyDescent="0.25">
      <c r="A131" s="4"/>
      <c r="B131" s="4"/>
      <c r="C131" s="4"/>
      <c r="E131" s="2"/>
      <c r="F131" s="2"/>
      <c r="G131" s="2"/>
      <c r="H131" s="2"/>
      <c r="I131" s="2"/>
      <c r="J131" s="2"/>
      <c r="K131" s="2"/>
      <c r="L131" s="2"/>
      <c r="N131" s="2"/>
      <c r="O131" s="2"/>
      <c r="P131" s="2"/>
      <c r="Q131" s="2"/>
      <c r="R131" s="2"/>
      <c r="S131" s="2"/>
      <c r="T131" s="2"/>
      <c r="U131" s="2"/>
      <c r="W131" s="2"/>
      <c r="X131" s="2"/>
      <c r="Y131" s="2"/>
      <c r="Z131" s="2"/>
      <c r="AA131" s="2"/>
      <c r="AB131" s="2"/>
      <c r="AC131" s="2"/>
      <c r="AD131" s="2"/>
      <c r="AF131" s="2"/>
      <c r="AG131" s="2"/>
      <c r="AH131" s="2"/>
      <c r="AI131" s="2"/>
      <c r="AJ131" s="2"/>
      <c r="AK131" s="2"/>
      <c r="AL131" s="2"/>
      <c r="AM131" s="2"/>
      <c r="AO131" s="2"/>
      <c r="AP131" s="2"/>
      <c r="AQ131" s="2"/>
      <c r="AR131" s="2"/>
      <c r="AS131" s="2"/>
      <c r="AT131" s="2"/>
      <c r="AU131" s="2"/>
      <c r="AV131" s="2"/>
      <c r="AY131" s="13"/>
      <c r="BA131" s="13"/>
      <c r="BC131" s="13"/>
      <c r="BE131" s="13"/>
      <c r="BP131" s="13"/>
      <c r="BR131" s="9"/>
      <c r="BS131" s="10"/>
    </row>
    <row r="132" spans="1:71" x14ac:dyDescent="0.25">
      <c r="A132" s="4"/>
      <c r="B132" s="4"/>
      <c r="C132" s="4"/>
      <c r="E132" s="2"/>
      <c r="F132" s="2"/>
      <c r="G132" s="2"/>
      <c r="H132" s="2"/>
      <c r="I132" s="2"/>
      <c r="J132" s="2"/>
      <c r="K132" s="2"/>
      <c r="L132" s="2"/>
      <c r="N132" s="2"/>
      <c r="O132" s="2"/>
      <c r="P132" s="2"/>
      <c r="Q132" s="2"/>
      <c r="R132" s="2"/>
      <c r="S132" s="2"/>
      <c r="T132" s="2"/>
      <c r="U132" s="2"/>
      <c r="W132" s="2"/>
      <c r="X132" s="2"/>
      <c r="Y132" s="2"/>
      <c r="Z132" s="2"/>
      <c r="AA132" s="2"/>
      <c r="AB132" s="2"/>
      <c r="AC132" s="2"/>
      <c r="AD132" s="2"/>
      <c r="AF132" s="2"/>
      <c r="AG132" s="2"/>
      <c r="AH132" s="2"/>
      <c r="AI132" s="2"/>
      <c r="AJ132" s="2"/>
      <c r="AK132" s="2"/>
      <c r="AL132" s="2"/>
      <c r="AM132" s="2"/>
      <c r="AO132" s="2"/>
      <c r="AP132" s="2"/>
      <c r="AQ132" s="2"/>
      <c r="AR132" s="2"/>
      <c r="AS132" s="2"/>
      <c r="AT132" s="2"/>
      <c r="AU132" s="2"/>
      <c r="AV132" s="2"/>
      <c r="AY132" s="13"/>
      <c r="BA132" s="13"/>
      <c r="BC132" s="13"/>
      <c r="BE132" s="13"/>
      <c r="BP132" s="13"/>
      <c r="BR132" s="9"/>
      <c r="BS132" s="10"/>
    </row>
    <row r="133" spans="1:71" x14ac:dyDescent="0.25">
      <c r="A133" s="4"/>
      <c r="B133" s="4"/>
      <c r="C133" s="4"/>
      <c r="E133" s="2"/>
      <c r="F133" s="2"/>
      <c r="G133" s="2"/>
      <c r="H133" s="2"/>
      <c r="I133" s="2"/>
      <c r="J133" s="2"/>
      <c r="K133" s="2"/>
      <c r="L133" s="2"/>
      <c r="N133" s="2"/>
      <c r="O133" s="2"/>
      <c r="P133" s="2"/>
      <c r="Q133" s="2"/>
      <c r="R133" s="2"/>
      <c r="S133" s="2"/>
      <c r="T133" s="2"/>
      <c r="U133" s="2"/>
      <c r="W133" s="2"/>
      <c r="X133" s="2"/>
      <c r="Y133" s="2"/>
      <c r="Z133" s="2"/>
      <c r="AA133" s="2"/>
      <c r="AB133" s="2"/>
      <c r="AC133" s="2"/>
      <c r="AD133" s="2"/>
      <c r="AF133" s="2"/>
      <c r="AG133" s="2"/>
      <c r="AH133" s="2"/>
      <c r="AI133" s="2"/>
      <c r="AJ133" s="2"/>
      <c r="AK133" s="2"/>
      <c r="AL133" s="2"/>
      <c r="AM133" s="2"/>
      <c r="AO133" s="2"/>
      <c r="AP133" s="2"/>
      <c r="AQ133" s="2"/>
      <c r="AR133" s="2"/>
      <c r="AS133" s="2"/>
      <c r="AT133" s="2"/>
      <c r="AU133" s="2"/>
      <c r="AV133" s="2"/>
      <c r="AY133" s="13"/>
      <c r="BA133" s="13"/>
      <c r="BC133" s="13"/>
      <c r="BE133" s="13"/>
      <c r="BP133" s="13"/>
      <c r="BR133" s="9"/>
      <c r="BS133" s="10"/>
    </row>
    <row r="134" spans="1:71" x14ac:dyDescent="0.25">
      <c r="A134" s="4"/>
      <c r="B134" s="4"/>
      <c r="C134" s="4"/>
      <c r="E134" s="2"/>
      <c r="F134" s="2"/>
      <c r="G134" s="2"/>
      <c r="H134" s="2"/>
      <c r="I134" s="2"/>
      <c r="J134" s="2"/>
      <c r="K134" s="2"/>
      <c r="L134" s="2"/>
      <c r="N134" s="2"/>
      <c r="O134" s="2"/>
      <c r="P134" s="2"/>
      <c r="Q134" s="2"/>
      <c r="R134" s="2"/>
      <c r="S134" s="2"/>
      <c r="T134" s="2"/>
      <c r="U134" s="2"/>
      <c r="W134" s="2"/>
      <c r="X134" s="2"/>
      <c r="Y134" s="2"/>
      <c r="Z134" s="2"/>
      <c r="AA134" s="2"/>
      <c r="AB134" s="2"/>
      <c r="AC134" s="2"/>
      <c r="AD134" s="2"/>
      <c r="AF134" s="2"/>
      <c r="AG134" s="2"/>
      <c r="AH134" s="2"/>
      <c r="AI134" s="2"/>
      <c r="AJ134" s="2"/>
      <c r="AK134" s="2"/>
      <c r="AL134" s="2"/>
      <c r="AM134" s="2"/>
      <c r="AO134" s="2"/>
      <c r="AP134" s="2"/>
      <c r="AQ134" s="2"/>
      <c r="AR134" s="2"/>
      <c r="AS134" s="2"/>
      <c r="AT134" s="2"/>
      <c r="AU134" s="2"/>
      <c r="AV134" s="2"/>
      <c r="AY134" s="13"/>
      <c r="BA134" s="13"/>
      <c r="BC134" s="13"/>
      <c r="BE134" s="13"/>
      <c r="BP134" s="13"/>
      <c r="BR134" s="9"/>
      <c r="BS134" s="10"/>
    </row>
    <row r="135" spans="1:71" x14ac:dyDescent="0.25">
      <c r="A135" s="4"/>
      <c r="B135" s="4"/>
      <c r="C135" s="4"/>
      <c r="E135" s="2"/>
      <c r="F135" s="2"/>
      <c r="G135" s="2"/>
      <c r="H135" s="2"/>
      <c r="I135" s="2"/>
      <c r="J135" s="2"/>
      <c r="K135" s="2"/>
      <c r="L135" s="2"/>
      <c r="N135" s="2"/>
      <c r="O135" s="2"/>
      <c r="P135" s="2"/>
      <c r="Q135" s="2"/>
      <c r="R135" s="2"/>
      <c r="S135" s="2"/>
      <c r="T135" s="2"/>
      <c r="U135" s="2"/>
      <c r="W135" s="2"/>
      <c r="X135" s="2"/>
      <c r="Y135" s="2"/>
      <c r="Z135" s="2"/>
      <c r="AA135" s="2"/>
      <c r="AB135" s="2"/>
      <c r="AC135" s="2"/>
      <c r="AD135" s="2"/>
      <c r="AF135" s="2"/>
      <c r="AG135" s="2"/>
      <c r="AH135" s="2"/>
      <c r="AI135" s="2"/>
      <c r="AJ135" s="2"/>
      <c r="AK135" s="2"/>
      <c r="AL135" s="2"/>
      <c r="AM135" s="2"/>
      <c r="AO135" s="2"/>
      <c r="AP135" s="2"/>
      <c r="AQ135" s="2"/>
      <c r="AR135" s="2"/>
      <c r="AS135" s="2"/>
      <c r="AT135" s="2"/>
      <c r="AU135" s="2"/>
      <c r="AV135" s="2"/>
      <c r="AY135" s="13"/>
      <c r="BA135" s="13"/>
      <c r="BC135" s="13"/>
      <c r="BE135" s="13"/>
      <c r="BP135" s="13"/>
      <c r="BR135" s="9"/>
      <c r="BS135" s="10"/>
    </row>
    <row r="136" spans="1:71" x14ac:dyDescent="0.25">
      <c r="A136" s="4"/>
      <c r="B136" s="4"/>
      <c r="C136" s="4"/>
      <c r="E136" s="2"/>
      <c r="F136" s="2"/>
      <c r="G136" s="2"/>
      <c r="H136" s="2"/>
      <c r="I136" s="2"/>
      <c r="J136" s="2"/>
      <c r="K136" s="2"/>
      <c r="L136" s="2"/>
      <c r="N136" s="2"/>
      <c r="O136" s="2"/>
      <c r="P136" s="2"/>
      <c r="Q136" s="2"/>
      <c r="R136" s="2"/>
      <c r="S136" s="2"/>
      <c r="T136" s="2"/>
      <c r="U136" s="2"/>
      <c r="W136" s="2"/>
      <c r="X136" s="2"/>
      <c r="Y136" s="2"/>
      <c r="Z136" s="2"/>
      <c r="AA136" s="2"/>
      <c r="AB136" s="2"/>
      <c r="AC136" s="2"/>
      <c r="AD136" s="2"/>
      <c r="AF136" s="2"/>
      <c r="AG136" s="2"/>
      <c r="AH136" s="2"/>
      <c r="AI136" s="2"/>
      <c r="AJ136" s="2"/>
      <c r="AK136" s="2"/>
      <c r="AL136" s="2"/>
      <c r="AM136" s="2"/>
      <c r="AO136" s="2"/>
      <c r="AP136" s="2"/>
      <c r="AQ136" s="2"/>
      <c r="AR136" s="2"/>
      <c r="AS136" s="2"/>
      <c r="AT136" s="2"/>
      <c r="AU136" s="2"/>
      <c r="AV136" s="2"/>
      <c r="AY136" s="13"/>
      <c r="BA136" s="13"/>
      <c r="BC136" s="13"/>
      <c r="BE136" s="13"/>
      <c r="BP136" s="13"/>
      <c r="BR136" s="9"/>
      <c r="BS136" s="10"/>
    </row>
    <row r="137" spans="1:71" x14ac:dyDescent="0.25">
      <c r="A137" s="4"/>
      <c r="B137" s="4"/>
      <c r="C137" s="4"/>
      <c r="E137" s="2"/>
      <c r="F137" s="2"/>
      <c r="G137" s="2"/>
      <c r="H137" s="2"/>
      <c r="I137" s="2"/>
      <c r="J137" s="2"/>
      <c r="K137" s="2"/>
      <c r="L137" s="2"/>
      <c r="N137" s="2"/>
      <c r="O137" s="2"/>
      <c r="P137" s="2"/>
      <c r="Q137" s="2"/>
      <c r="R137" s="2"/>
      <c r="S137" s="2"/>
      <c r="T137" s="2"/>
      <c r="U137" s="2"/>
      <c r="W137" s="2"/>
      <c r="X137" s="2"/>
      <c r="Y137" s="2"/>
      <c r="Z137" s="2"/>
      <c r="AA137" s="2"/>
      <c r="AB137" s="2"/>
      <c r="AC137" s="2"/>
      <c r="AD137" s="2"/>
      <c r="AF137" s="2"/>
      <c r="AG137" s="2"/>
      <c r="AH137" s="2"/>
      <c r="AI137" s="2"/>
      <c r="AJ137" s="2"/>
      <c r="AK137" s="2"/>
      <c r="AL137" s="2"/>
      <c r="AM137" s="2"/>
      <c r="AO137" s="2"/>
      <c r="AP137" s="2"/>
      <c r="AQ137" s="2"/>
      <c r="AR137" s="2"/>
      <c r="AS137" s="2"/>
      <c r="AT137" s="2"/>
      <c r="AU137" s="2"/>
      <c r="AV137" s="2"/>
      <c r="AY137" s="13"/>
      <c r="BA137" s="13"/>
      <c r="BC137" s="13"/>
      <c r="BE137" s="13"/>
      <c r="BP137" s="13"/>
      <c r="BR137" s="9"/>
      <c r="BS137" s="10"/>
    </row>
    <row r="138" spans="1:71" x14ac:dyDescent="0.25">
      <c r="A138" s="4"/>
      <c r="B138" s="4"/>
      <c r="C138" s="4"/>
      <c r="E138" s="2"/>
      <c r="F138" s="2"/>
      <c r="G138" s="2"/>
      <c r="H138" s="2"/>
      <c r="I138" s="2"/>
      <c r="J138" s="2"/>
      <c r="K138" s="2"/>
      <c r="L138" s="2"/>
      <c r="N138" s="2"/>
      <c r="O138" s="2"/>
      <c r="P138" s="2"/>
      <c r="Q138" s="2"/>
      <c r="R138" s="2"/>
      <c r="S138" s="2"/>
      <c r="T138" s="2"/>
      <c r="U138" s="2"/>
      <c r="W138" s="2"/>
      <c r="X138" s="2"/>
      <c r="Y138" s="2"/>
      <c r="Z138" s="2"/>
      <c r="AA138" s="2"/>
      <c r="AB138" s="2"/>
      <c r="AC138" s="2"/>
      <c r="AD138" s="2"/>
      <c r="AF138" s="2"/>
      <c r="AG138" s="2"/>
      <c r="AH138" s="2"/>
      <c r="AI138" s="2"/>
      <c r="AJ138" s="2"/>
      <c r="AK138" s="2"/>
      <c r="AL138" s="2"/>
      <c r="AM138" s="2"/>
      <c r="AO138" s="2"/>
      <c r="AP138" s="2"/>
      <c r="AQ138" s="2"/>
      <c r="AR138" s="2"/>
      <c r="AS138" s="2"/>
      <c r="AT138" s="2"/>
      <c r="AU138" s="2"/>
      <c r="AV138" s="2"/>
      <c r="AY138" s="13"/>
      <c r="BA138" s="13"/>
      <c r="BC138" s="13"/>
      <c r="BE138" s="13"/>
      <c r="BP138" s="13"/>
      <c r="BR138" s="9"/>
      <c r="BS138" s="10"/>
    </row>
    <row r="139" spans="1:71" x14ac:dyDescent="0.25">
      <c r="A139" s="4"/>
      <c r="B139" s="4"/>
      <c r="C139" s="4"/>
      <c r="E139" s="2"/>
      <c r="F139" s="2"/>
      <c r="G139" s="2"/>
      <c r="H139" s="2"/>
      <c r="I139" s="2"/>
      <c r="J139" s="2"/>
      <c r="K139" s="2"/>
      <c r="L139" s="2"/>
      <c r="N139" s="2"/>
      <c r="O139" s="2"/>
      <c r="P139" s="2"/>
      <c r="Q139" s="2"/>
      <c r="R139" s="2"/>
      <c r="S139" s="2"/>
      <c r="T139" s="2"/>
      <c r="U139" s="2"/>
      <c r="W139" s="2"/>
      <c r="X139" s="2"/>
      <c r="Y139" s="2"/>
      <c r="Z139" s="2"/>
      <c r="AA139" s="2"/>
      <c r="AB139" s="2"/>
      <c r="AC139" s="2"/>
      <c r="AD139" s="2"/>
      <c r="AF139" s="2"/>
      <c r="AG139" s="2"/>
      <c r="AH139" s="2"/>
      <c r="AI139" s="2"/>
      <c r="AJ139" s="2"/>
      <c r="AK139" s="2"/>
      <c r="AL139" s="2"/>
      <c r="AM139" s="2"/>
      <c r="AO139" s="2"/>
      <c r="AP139" s="2"/>
      <c r="AQ139" s="2"/>
      <c r="AR139" s="2"/>
      <c r="AS139" s="2"/>
      <c r="AT139" s="2"/>
      <c r="AU139" s="2"/>
      <c r="AV139" s="2"/>
      <c r="AY139" s="13"/>
      <c r="BA139" s="13"/>
      <c r="BC139" s="13"/>
      <c r="BE139" s="13"/>
      <c r="BP139" s="13"/>
      <c r="BR139" s="9"/>
      <c r="BS139" s="10"/>
    </row>
    <row r="140" spans="1:71" x14ac:dyDescent="0.25">
      <c r="A140" s="4"/>
      <c r="B140" s="4"/>
      <c r="C140" s="4"/>
      <c r="E140" s="2"/>
      <c r="F140" s="2"/>
      <c r="G140" s="2"/>
      <c r="H140" s="2"/>
      <c r="I140" s="2"/>
      <c r="J140" s="2"/>
      <c r="K140" s="2"/>
      <c r="L140" s="2"/>
      <c r="N140" s="2"/>
      <c r="O140" s="2"/>
      <c r="P140" s="2"/>
      <c r="Q140" s="2"/>
      <c r="R140" s="2"/>
      <c r="S140" s="2"/>
      <c r="T140" s="2"/>
      <c r="U140" s="2"/>
      <c r="W140" s="2"/>
      <c r="X140" s="2"/>
      <c r="Y140" s="2"/>
      <c r="Z140" s="2"/>
      <c r="AA140" s="2"/>
      <c r="AB140" s="2"/>
      <c r="AC140" s="2"/>
      <c r="AD140" s="2"/>
      <c r="AF140" s="2"/>
      <c r="AG140" s="2"/>
      <c r="AH140" s="2"/>
      <c r="AI140" s="2"/>
      <c r="AJ140" s="2"/>
      <c r="AK140" s="2"/>
      <c r="AL140" s="2"/>
      <c r="AM140" s="2"/>
      <c r="AO140" s="2"/>
      <c r="AP140" s="2"/>
      <c r="AQ140" s="2"/>
      <c r="AR140" s="2"/>
      <c r="AS140" s="2"/>
      <c r="AT140" s="2"/>
      <c r="AU140" s="2"/>
      <c r="AV140" s="2"/>
      <c r="AY140" s="13"/>
      <c r="BA140" s="13"/>
      <c r="BC140" s="13"/>
      <c r="BE140" s="13"/>
      <c r="BP140" s="13"/>
      <c r="BR140" s="9"/>
      <c r="BS140" s="10"/>
    </row>
    <row r="141" spans="1:71" x14ac:dyDescent="0.25">
      <c r="A141" s="4"/>
      <c r="B141" s="4"/>
      <c r="C141" s="4"/>
      <c r="E141" s="2"/>
      <c r="F141" s="2"/>
      <c r="G141" s="2"/>
      <c r="H141" s="2"/>
      <c r="I141" s="2"/>
      <c r="J141" s="2"/>
      <c r="K141" s="2"/>
      <c r="L141" s="2"/>
      <c r="N141" s="2"/>
      <c r="O141" s="2"/>
      <c r="P141" s="2"/>
      <c r="Q141" s="2"/>
      <c r="R141" s="2"/>
      <c r="S141" s="2"/>
      <c r="T141" s="2"/>
      <c r="U141" s="2"/>
      <c r="W141" s="2"/>
      <c r="X141" s="2"/>
      <c r="Y141" s="2"/>
      <c r="Z141" s="2"/>
      <c r="AA141" s="2"/>
      <c r="AB141" s="2"/>
      <c r="AC141" s="2"/>
      <c r="AD141" s="2"/>
      <c r="AF141" s="2"/>
      <c r="AG141" s="2"/>
      <c r="AH141" s="2"/>
      <c r="AI141" s="2"/>
      <c r="AJ141" s="2"/>
      <c r="AK141" s="2"/>
      <c r="AL141" s="2"/>
      <c r="AM141" s="2"/>
      <c r="AO141" s="2"/>
      <c r="AP141" s="2"/>
      <c r="AQ141" s="2"/>
      <c r="AR141" s="2"/>
      <c r="AS141" s="2"/>
      <c r="AT141" s="2"/>
      <c r="AU141" s="2"/>
      <c r="AV141" s="2"/>
      <c r="AY141" s="13"/>
      <c r="BA141" s="13"/>
      <c r="BC141" s="13"/>
      <c r="BE141" s="13"/>
      <c r="BP141" s="13"/>
      <c r="BR141" s="9"/>
      <c r="BS141" s="10"/>
    </row>
    <row r="142" spans="1:71" x14ac:dyDescent="0.25">
      <c r="A142" s="4"/>
      <c r="B142" s="4"/>
      <c r="C142" s="4"/>
      <c r="E142" s="2"/>
      <c r="F142" s="2"/>
      <c r="G142" s="2"/>
      <c r="H142" s="2"/>
      <c r="I142" s="2"/>
      <c r="J142" s="2"/>
      <c r="K142" s="2"/>
      <c r="L142" s="2"/>
      <c r="N142" s="2"/>
      <c r="O142" s="2"/>
      <c r="P142" s="2"/>
      <c r="Q142" s="2"/>
      <c r="R142" s="2"/>
      <c r="S142" s="2"/>
      <c r="T142" s="2"/>
      <c r="U142" s="2"/>
      <c r="W142" s="2"/>
      <c r="X142" s="2"/>
      <c r="Y142" s="2"/>
      <c r="Z142" s="2"/>
      <c r="AA142" s="2"/>
      <c r="AB142" s="2"/>
      <c r="AC142" s="2"/>
      <c r="AD142" s="2"/>
      <c r="AF142" s="2"/>
      <c r="AG142" s="2"/>
      <c r="AH142" s="2"/>
      <c r="AI142" s="2"/>
      <c r="AJ142" s="2"/>
      <c r="AK142" s="2"/>
      <c r="AL142" s="2"/>
      <c r="AM142" s="2"/>
      <c r="AO142" s="2"/>
      <c r="AP142" s="2"/>
      <c r="AQ142" s="2"/>
      <c r="AR142" s="2"/>
      <c r="AS142" s="2"/>
      <c r="AT142" s="2"/>
      <c r="AU142" s="2"/>
      <c r="AV142" s="2"/>
      <c r="AY142" s="13"/>
      <c r="BA142" s="13"/>
      <c r="BC142" s="13"/>
      <c r="BE142" s="13"/>
      <c r="BP142" s="13"/>
      <c r="BR142" s="9"/>
      <c r="BS142" s="10"/>
    </row>
    <row r="143" spans="1:71" x14ac:dyDescent="0.25">
      <c r="A143" s="4"/>
      <c r="B143" s="4"/>
      <c r="C143" s="4"/>
      <c r="E143" s="2"/>
      <c r="F143" s="2"/>
      <c r="G143" s="2"/>
      <c r="H143" s="2"/>
      <c r="I143" s="2"/>
      <c r="J143" s="2"/>
      <c r="K143" s="2"/>
      <c r="L143" s="2"/>
      <c r="N143" s="2"/>
      <c r="O143" s="2"/>
      <c r="P143" s="2"/>
      <c r="Q143" s="2"/>
      <c r="R143" s="2"/>
      <c r="S143" s="2"/>
      <c r="T143" s="2"/>
      <c r="U143" s="2"/>
      <c r="W143" s="2"/>
      <c r="X143" s="2"/>
      <c r="Y143" s="2"/>
      <c r="Z143" s="2"/>
      <c r="AA143" s="2"/>
      <c r="AB143" s="2"/>
      <c r="AC143" s="2"/>
      <c r="AD143" s="2"/>
      <c r="AF143" s="2"/>
      <c r="AG143" s="2"/>
      <c r="AH143" s="2"/>
      <c r="AI143" s="2"/>
      <c r="AJ143" s="2"/>
      <c r="AK143" s="2"/>
      <c r="AL143" s="2"/>
      <c r="AM143" s="2"/>
      <c r="AO143" s="2"/>
      <c r="AP143" s="2"/>
      <c r="AQ143" s="2"/>
      <c r="AR143" s="2"/>
      <c r="AS143" s="2"/>
      <c r="AT143" s="2"/>
      <c r="AU143" s="2"/>
      <c r="AV143" s="2"/>
      <c r="AY143" s="13"/>
      <c r="BA143" s="13"/>
      <c r="BC143" s="13"/>
      <c r="BE143" s="13"/>
      <c r="BP143" s="13"/>
      <c r="BR143" s="9"/>
      <c r="BS143" s="10"/>
    </row>
    <row r="144" spans="1:71" x14ac:dyDescent="0.25">
      <c r="A144" s="4"/>
      <c r="B144" s="4"/>
      <c r="C144" s="4"/>
      <c r="E144" s="2"/>
      <c r="F144" s="2"/>
      <c r="G144" s="2"/>
      <c r="H144" s="2"/>
      <c r="I144" s="2"/>
      <c r="J144" s="2"/>
      <c r="K144" s="2"/>
      <c r="L144" s="2"/>
      <c r="N144" s="2"/>
      <c r="O144" s="2"/>
      <c r="P144" s="2"/>
      <c r="Q144" s="2"/>
      <c r="R144" s="2"/>
      <c r="S144" s="2"/>
      <c r="T144" s="2"/>
      <c r="U144" s="2"/>
      <c r="W144" s="2"/>
      <c r="X144" s="2"/>
      <c r="Y144" s="2"/>
      <c r="Z144" s="2"/>
      <c r="AA144" s="2"/>
      <c r="AB144" s="2"/>
      <c r="AC144" s="2"/>
      <c r="AD144" s="2"/>
      <c r="AF144" s="2"/>
      <c r="AG144" s="2"/>
      <c r="AH144" s="2"/>
      <c r="AI144" s="2"/>
      <c r="AJ144" s="2"/>
      <c r="AK144" s="2"/>
      <c r="AL144" s="2"/>
      <c r="AM144" s="2"/>
      <c r="AO144" s="2"/>
      <c r="AP144" s="2"/>
      <c r="AQ144" s="2"/>
      <c r="AR144" s="2"/>
      <c r="AS144" s="2"/>
      <c r="AT144" s="2"/>
      <c r="AU144" s="2"/>
      <c r="AV144" s="2"/>
      <c r="AY144" s="13"/>
      <c r="BA144" s="13"/>
      <c r="BC144" s="13"/>
      <c r="BE144" s="13"/>
      <c r="BP144" s="13"/>
      <c r="BR144" s="9"/>
      <c r="BS144" s="10"/>
    </row>
    <row r="145" spans="1:71" x14ac:dyDescent="0.25">
      <c r="A145" s="4"/>
      <c r="B145" s="4"/>
      <c r="C145" s="4"/>
      <c r="E145" s="2"/>
      <c r="F145" s="2"/>
      <c r="G145" s="2"/>
      <c r="H145" s="2"/>
      <c r="I145" s="2"/>
      <c r="J145" s="2"/>
      <c r="K145" s="2"/>
      <c r="L145" s="2"/>
      <c r="N145" s="2"/>
      <c r="O145" s="2"/>
      <c r="P145" s="2"/>
      <c r="Q145" s="2"/>
      <c r="R145" s="2"/>
      <c r="S145" s="2"/>
      <c r="T145" s="2"/>
      <c r="U145" s="2"/>
      <c r="W145" s="2"/>
      <c r="X145" s="2"/>
      <c r="Y145" s="2"/>
      <c r="Z145" s="2"/>
      <c r="AA145" s="2"/>
      <c r="AB145" s="2"/>
      <c r="AC145" s="2"/>
      <c r="AD145" s="2"/>
      <c r="AF145" s="2"/>
      <c r="AG145" s="2"/>
      <c r="AH145" s="2"/>
      <c r="AI145" s="2"/>
      <c r="AJ145" s="2"/>
      <c r="AK145" s="2"/>
      <c r="AL145" s="2"/>
      <c r="AM145" s="2"/>
      <c r="AO145" s="2"/>
      <c r="AP145" s="2"/>
      <c r="AQ145" s="2"/>
      <c r="AR145" s="2"/>
      <c r="AS145" s="2"/>
      <c r="AT145" s="2"/>
      <c r="AU145" s="2"/>
      <c r="AV145" s="2"/>
      <c r="AY145" s="13"/>
      <c r="BA145" s="13"/>
      <c r="BC145" s="13"/>
      <c r="BE145" s="13"/>
      <c r="BP145" s="13"/>
      <c r="BR145" s="9"/>
      <c r="BS145" s="10"/>
    </row>
    <row r="146" spans="1:71" x14ac:dyDescent="0.25">
      <c r="A146" s="4"/>
      <c r="B146" s="4"/>
      <c r="C146" s="4"/>
      <c r="E146" s="2"/>
      <c r="F146" s="2"/>
      <c r="G146" s="2"/>
      <c r="H146" s="2"/>
      <c r="I146" s="2"/>
      <c r="J146" s="2"/>
      <c r="K146" s="2"/>
      <c r="L146" s="2"/>
      <c r="N146" s="2"/>
      <c r="O146" s="2"/>
      <c r="P146" s="2"/>
      <c r="Q146" s="2"/>
      <c r="R146" s="2"/>
      <c r="S146" s="2"/>
      <c r="T146" s="2"/>
      <c r="U146" s="2"/>
      <c r="W146" s="2"/>
      <c r="X146" s="2"/>
      <c r="Y146" s="2"/>
      <c r="Z146" s="2"/>
      <c r="AA146" s="2"/>
      <c r="AB146" s="2"/>
      <c r="AC146" s="2"/>
      <c r="AD146" s="2"/>
      <c r="AF146" s="2"/>
      <c r="AG146" s="2"/>
      <c r="AH146" s="2"/>
      <c r="AI146" s="2"/>
      <c r="AJ146" s="2"/>
      <c r="AK146" s="2"/>
      <c r="AL146" s="2"/>
      <c r="AM146" s="2"/>
      <c r="AO146" s="2"/>
      <c r="AP146" s="2"/>
      <c r="AQ146" s="2"/>
      <c r="AR146" s="2"/>
      <c r="AS146" s="2"/>
      <c r="AT146" s="2"/>
      <c r="AU146" s="2"/>
      <c r="AV146" s="2"/>
      <c r="AY146" s="13"/>
      <c r="BA146" s="13"/>
      <c r="BC146" s="13"/>
      <c r="BE146" s="13"/>
      <c r="BP146" s="13"/>
      <c r="BR146" s="9"/>
      <c r="BS146" s="10"/>
    </row>
    <row r="147" spans="1:71" x14ac:dyDescent="0.25">
      <c r="A147" s="4"/>
      <c r="B147" s="4"/>
      <c r="C147" s="4"/>
      <c r="N147" s="2"/>
      <c r="O147" s="2"/>
      <c r="P147" s="2"/>
      <c r="Q147" s="2"/>
      <c r="R147" s="2"/>
      <c r="S147" s="2"/>
      <c r="T147" s="2"/>
      <c r="U147" s="2"/>
      <c r="AF147" s="2"/>
      <c r="AG147" s="2"/>
      <c r="AH147" s="2"/>
      <c r="AI147" s="2"/>
      <c r="AJ147" s="2"/>
      <c r="AK147" s="2"/>
      <c r="AL147" s="2"/>
      <c r="AM147" s="2"/>
      <c r="AO147" s="2"/>
      <c r="AP147" s="2"/>
      <c r="AQ147" s="2"/>
      <c r="AR147" s="2"/>
      <c r="AS147" s="2"/>
      <c r="AT147" s="2"/>
      <c r="AU147" s="2"/>
      <c r="AV147" s="2"/>
      <c r="AY147" s="13"/>
      <c r="BA147" s="13"/>
      <c r="BC147" s="13"/>
      <c r="BE147" s="13"/>
      <c r="BP147" s="13"/>
      <c r="BR147" s="9"/>
      <c r="BS147" s="10"/>
    </row>
    <row r="148" spans="1:71" x14ac:dyDescent="0.25">
      <c r="A148" s="4"/>
      <c r="B148" s="4"/>
      <c r="C148" s="4"/>
      <c r="N148" s="2"/>
      <c r="O148" s="2"/>
      <c r="P148" s="2"/>
      <c r="Q148" s="2"/>
      <c r="R148" s="2"/>
      <c r="S148" s="2"/>
      <c r="T148" s="2"/>
      <c r="U148" s="2"/>
      <c r="AF148" s="2"/>
      <c r="AG148" s="2"/>
      <c r="AH148" s="2"/>
      <c r="AI148" s="2"/>
      <c r="AJ148" s="2"/>
      <c r="AK148" s="2"/>
      <c r="AL148" s="2"/>
      <c r="AM148" s="2"/>
      <c r="AO148" s="2"/>
      <c r="AP148" s="2"/>
      <c r="AQ148" s="2"/>
      <c r="AR148" s="2"/>
      <c r="AS148" s="2"/>
      <c r="AT148" s="2"/>
      <c r="AU148" s="2"/>
      <c r="AV148" s="2"/>
      <c r="AY148" s="13"/>
      <c r="BA148" s="13"/>
      <c r="BC148" s="13"/>
      <c r="BE148" s="13"/>
      <c r="BP148" s="13"/>
      <c r="BR148" s="9"/>
      <c r="BS148" s="10"/>
    </row>
    <row r="149" spans="1:71" x14ac:dyDescent="0.25">
      <c r="A149" s="4"/>
      <c r="B149" s="4"/>
      <c r="C149" s="4"/>
      <c r="N149" s="2"/>
      <c r="O149" s="2"/>
      <c r="P149" s="2"/>
      <c r="Q149" s="2"/>
      <c r="R149" s="2"/>
      <c r="S149" s="2"/>
      <c r="T149" s="2"/>
      <c r="U149" s="2"/>
      <c r="AF149" s="2"/>
      <c r="AG149" s="2"/>
      <c r="AH149" s="2"/>
      <c r="AI149" s="2"/>
      <c r="AJ149" s="2"/>
      <c r="AK149" s="2"/>
      <c r="AL149" s="2"/>
      <c r="AM149" s="2"/>
      <c r="AO149" s="2"/>
      <c r="AP149" s="2"/>
      <c r="AQ149" s="2"/>
      <c r="AR149" s="2"/>
      <c r="AS149" s="2"/>
      <c r="AT149" s="2"/>
      <c r="AU149" s="2"/>
      <c r="AV149" s="2"/>
      <c r="AY149" s="13"/>
      <c r="BA149" s="13"/>
      <c r="BC149" s="13"/>
      <c r="BE149" s="13"/>
      <c r="BP149" s="13"/>
      <c r="BR149" s="9"/>
      <c r="BS149" s="10"/>
    </row>
    <row r="150" spans="1:71" x14ac:dyDescent="0.25">
      <c r="A150" s="4"/>
      <c r="B150" s="4"/>
      <c r="C150" s="4"/>
      <c r="E150" s="2"/>
      <c r="F150" s="2"/>
      <c r="G150" s="2"/>
      <c r="H150" s="2"/>
      <c r="I150" s="2"/>
      <c r="J150" s="2"/>
      <c r="K150" s="2"/>
      <c r="L150" s="2"/>
      <c r="N150" s="2"/>
      <c r="O150" s="2"/>
      <c r="P150" s="2"/>
      <c r="Q150" s="2"/>
      <c r="R150" s="2"/>
      <c r="S150" s="2"/>
      <c r="T150" s="2"/>
      <c r="U150" s="2"/>
      <c r="W150" s="2"/>
      <c r="X150" s="2"/>
      <c r="Y150" s="2"/>
      <c r="Z150" s="2"/>
      <c r="AA150" s="2"/>
      <c r="AB150" s="2"/>
      <c r="AC150" s="2"/>
      <c r="AD150" s="2"/>
      <c r="AF150" s="2"/>
      <c r="AG150" s="2"/>
      <c r="AH150" s="2"/>
      <c r="AI150" s="2"/>
      <c r="AJ150" s="2"/>
      <c r="AK150" s="2"/>
      <c r="AL150" s="2"/>
      <c r="AM150" s="2"/>
      <c r="AO150" s="2"/>
      <c r="AP150" s="2"/>
      <c r="AQ150" s="2"/>
      <c r="AR150" s="2"/>
      <c r="AS150" s="2"/>
      <c r="AT150" s="2"/>
      <c r="AU150" s="2"/>
      <c r="AV150" s="2"/>
      <c r="AY150" s="13"/>
      <c r="BA150" s="13"/>
      <c r="BC150" s="13"/>
      <c r="BE150" s="13"/>
      <c r="BP150" s="13"/>
      <c r="BR150" s="9"/>
      <c r="BS150" s="10"/>
    </row>
    <row r="151" spans="1:71" x14ac:dyDescent="0.25">
      <c r="A151" s="4"/>
      <c r="B151" s="4"/>
      <c r="C151" s="4"/>
      <c r="E151" s="2"/>
      <c r="F151" s="2"/>
      <c r="G151" s="2"/>
      <c r="H151" s="2"/>
      <c r="I151" s="2"/>
      <c r="J151" s="2"/>
      <c r="K151" s="2"/>
      <c r="L151" s="2"/>
      <c r="N151" s="2"/>
      <c r="O151" s="2"/>
      <c r="P151" s="2"/>
      <c r="Q151" s="2"/>
      <c r="R151" s="2"/>
      <c r="S151" s="2"/>
      <c r="T151" s="2"/>
      <c r="U151" s="2"/>
      <c r="W151" s="2"/>
      <c r="X151" s="2"/>
      <c r="Y151" s="2"/>
      <c r="Z151" s="2"/>
      <c r="AA151" s="2"/>
      <c r="AB151" s="2"/>
      <c r="AC151" s="2"/>
      <c r="AD151" s="2"/>
      <c r="AF151" s="2"/>
      <c r="AG151" s="2"/>
      <c r="AH151" s="2"/>
      <c r="AI151" s="2"/>
      <c r="AJ151" s="2"/>
      <c r="AK151" s="2"/>
      <c r="AL151" s="2"/>
      <c r="AM151" s="2"/>
      <c r="AO151" s="2"/>
      <c r="AP151" s="2"/>
      <c r="AQ151" s="2"/>
      <c r="AR151" s="2"/>
      <c r="AS151" s="2"/>
      <c r="AT151" s="2"/>
      <c r="AU151" s="2"/>
      <c r="AV151" s="2"/>
      <c r="AY151" s="13"/>
      <c r="BA151" s="13"/>
      <c r="BC151" s="13"/>
      <c r="BE151" s="13"/>
      <c r="BP151" s="13"/>
      <c r="BR151" s="9"/>
      <c r="BS151" s="10"/>
    </row>
    <row r="152" spans="1:71" x14ac:dyDescent="0.25">
      <c r="A152" s="4"/>
      <c r="B152" s="4"/>
      <c r="C152" s="4"/>
      <c r="E152" s="2"/>
      <c r="F152" s="2"/>
      <c r="G152" s="2"/>
      <c r="H152" s="2"/>
      <c r="I152" s="2"/>
      <c r="J152" s="2"/>
      <c r="K152" s="2"/>
      <c r="L152" s="2"/>
      <c r="N152" s="2"/>
      <c r="O152" s="2"/>
      <c r="P152" s="2"/>
      <c r="Q152" s="2"/>
      <c r="R152" s="2"/>
      <c r="S152" s="2"/>
      <c r="T152" s="2"/>
      <c r="U152" s="2"/>
      <c r="W152" s="2"/>
      <c r="X152" s="2"/>
      <c r="Y152" s="2"/>
      <c r="Z152" s="2"/>
      <c r="AA152" s="2"/>
      <c r="AB152" s="2"/>
      <c r="AC152" s="2"/>
      <c r="AD152" s="2"/>
      <c r="AF152" s="2"/>
      <c r="AG152" s="2"/>
      <c r="AH152" s="2"/>
      <c r="AI152" s="2"/>
      <c r="AJ152" s="2"/>
      <c r="AK152" s="2"/>
      <c r="AL152" s="2"/>
      <c r="AM152" s="2"/>
      <c r="AO152" s="2"/>
      <c r="AP152" s="2"/>
      <c r="AQ152" s="2"/>
      <c r="AR152" s="2"/>
      <c r="AS152" s="2"/>
      <c r="AT152" s="2"/>
      <c r="AU152" s="2"/>
      <c r="AV152" s="2"/>
      <c r="AY152" s="13"/>
      <c r="BA152" s="13"/>
      <c r="BC152" s="13"/>
      <c r="BE152" s="13"/>
      <c r="BP152" s="13"/>
      <c r="BR152" s="9"/>
      <c r="BS152" s="10"/>
    </row>
    <row r="153" spans="1:71" x14ac:dyDescent="0.25">
      <c r="A153" s="4"/>
      <c r="B153" s="4"/>
      <c r="C153" s="4"/>
      <c r="E153" s="2"/>
      <c r="F153" s="2"/>
      <c r="G153" s="2"/>
      <c r="H153" s="2"/>
      <c r="I153" s="2"/>
      <c r="J153" s="2"/>
      <c r="K153" s="2"/>
      <c r="L153" s="2"/>
      <c r="N153" s="2"/>
      <c r="O153" s="2"/>
      <c r="P153" s="2"/>
      <c r="Q153" s="2"/>
      <c r="R153" s="2"/>
      <c r="S153" s="2"/>
      <c r="T153" s="2"/>
      <c r="U153" s="2"/>
      <c r="W153" s="2"/>
      <c r="X153" s="2"/>
      <c r="Y153" s="2"/>
      <c r="Z153" s="2"/>
      <c r="AA153" s="2"/>
      <c r="AB153" s="2"/>
      <c r="AC153" s="2"/>
      <c r="AD153" s="2"/>
      <c r="AF153" s="2"/>
      <c r="AG153" s="2"/>
      <c r="AH153" s="2"/>
      <c r="AI153" s="2"/>
      <c r="AJ153" s="2"/>
      <c r="AK153" s="2"/>
      <c r="AL153" s="2"/>
      <c r="AM153" s="2"/>
      <c r="AO153" s="2"/>
      <c r="AP153" s="2"/>
      <c r="AQ153" s="2"/>
      <c r="AR153" s="2"/>
      <c r="AS153" s="2"/>
      <c r="AT153" s="2"/>
      <c r="AU153" s="2"/>
      <c r="AV153" s="2"/>
      <c r="AY153" s="13"/>
      <c r="BA153" s="13"/>
      <c r="BC153" s="13"/>
      <c r="BE153" s="13"/>
      <c r="BP153" s="13"/>
      <c r="BR153" s="9"/>
      <c r="BS153" s="10"/>
    </row>
    <row r="154" spans="1:71" x14ac:dyDescent="0.25">
      <c r="A154" s="4"/>
      <c r="B154" s="4"/>
      <c r="C154" s="4"/>
      <c r="E154" s="2"/>
      <c r="F154" s="2"/>
      <c r="G154" s="2"/>
      <c r="H154" s="2"/>
      <c r="I154" s="2"/>
      <c r="J154" s="2"/>
      <c r="K154" s="2"/>
      <c r="L154" s="2"/>
      <c r="N154" s="2"/>
      <c r="O154" s="2"/>
      <c r="P154" s="2"/>
      <c r="Q154" s="2"/>
      <c r="R154" s="2"/>
      <c r="S154" s="2"/>
      <c r="T154" s="2"/>
      <c r="U154" s="2"/>
      <c r="W154" s="2"/>
      <c r="X154" s="2"/>
      <c r="Y154" s="2"/>
      <c r="Z154" s="2"/>
      <c r="AA154" s="2"/>
      <c r="AB154" s="2"/>
      <c r="AC154" s="2"/>
      <c r="AD154" s="2"/>
      <c r="AF154" s="2"/>
      <c r="AG154" s="2"/>
      <c r="AH154" s="2"/>
      <c r="AI154" s="2"/>
      <c r="AJ154" s="2"/>
      <c r="AK154" s="2"/>
      <c r="AL154" s="2"/>
      <c r="AM154" s="2"/>
      <c r="AO154" s="2"/>
      <c r="AP154" s="2"/>
      <c r="AQ154" s="2"/>
      <c r="AR154" s="2"/>
      <c r="AS154" s="2"/>
      <c r="AT154" s="2"/>
      <c r="AU154" s="2"/>
      <c r="AV154" s="2"/>
      <c r="AY154" s="13"/>
      <c r="BA154" s="13"/>
      <c r="BC154" s="13"/>
      <c r="BE154" s="13"/>
      <c r="BP154" s="13"/>
      <c r="BR154" s="9"/>
      <c r="BS154" s="10"/>
    </row>
    <row r="155" spans="1:71" x14ac:dyDescent="0.25">
      <c r="A155" s="4"/>
      <c r="B155" s="4"/>
      <c r="C155" s="4"/>
      <c r="E155" s="2"/>
      <c r="F155" s="2"/>
      <c r="G155" s="2"/>
      <c r="H155" s="2"/>
      <c r="I155" s="2"/>
      <c r="J155" s="2"/>
      <c r="K155" s="2"/>
      <c r="L155" s="2"/>
      <c r="N155" s="2"/>
      <c r="O155" s="2"/>
      <c r="P155" s="2"/>
      <c r="Q155" s="2"/>
      <c r="R155" s="2"/>
      <c r="S155" s="2"/>
      <c r="T155" s="2"/>
      <c r="U155" s="2"/>
      <c r="W155" s="2"/>
      <c r="X155" s="2"/>
      <c r="Y155" s="2"/>
      <c r="Z155" s="2"/>
      <c r="AA155" s="2"/>
      <c r="AB155" s="2"/>
      <c r="AC155" s="2"/>
      <c r="AD155" s="2"/>
      <c r="AF155" s="2"/>
      <c r="AG155" s="2"/>
      <c r="AH155" s="2"/>
      <c r="AI155" s="2"/>
      <c r="AJ155" s="2"/>
      <c r="AK155" s="2"/>
      <c r="AL155" s="2"/>
      <c r="AM155" s="2"/>
      <c r="AO155" s="2"/>
      <c r="AP155" s="2"/>
      <c r="AQ155" s="2"/>
      <c r="AR155" s="2"/>
      <c r="AS155" s="2"/>
      <c r="AT155" s="2"/>
      <c r="AU155" s="2"/>
      <c r="AV155" s="2"/>
      <c r="AY155" s="13"/>
      <c r="BA155" s="13"/>
      <c r="BC155" s="13"/>
      <c r="BE155" s="13"/>
      <c r="BP155" s="13"/>
      <c r="BR155" s="9"/>
      <c r="BS155" s="10"/>
    </row>
    <row r="156" spans="1:71" x14ac:dyDescent="0.25">
      <c r="A156" s="4"/>
      <c r="B156" s="4"/>
      <c r="C156" s="4"/>
      <c r="E156" s="2"/>
      <c r="F156" s="2"/>
      <c r="G156" s="2"/>
      <c r="H156" s="2"/>
      <c r="I156" s="2"/>
      <c r="J156" s="2"/>
      <c r="K156" s="2"/>
      <c r="L156" s="2"/>
      <c r="N156" s="2"/>
      <c r="O156" s="2"/>
      <c r="P156" s="2"/>
      <c r="Q156" s="2"/>
      <c r="R156" s="2"/>
      <c r="S156" s="2"/>
      <c r="T156" s="2"/>
      <c r="U156" s="2"/>
      <c r="W156" s="2"/>
      <c r="X156" s="2"/>
      <c r="Y156" s="2"/>
      <c r="Z156" s="2"/>
      <c r="AA156" s="2"/>
      <c r="AB156" s="2"/>
      <c r="AC156" s="2"/>
      <c r="AD156" s="2"/>
      <c r="AF156" s="2"/>
      <c r="AG156" s="2"/>
      <c r="AH156" s="2"/>
      <c r="AI156" s="2"/>
      <c r="AJ156" s="2"/>
      <c r="AK156" s="2"/>
      <c r="AL156" s="2"/>
      <c r="AM156" s="2"/>
      <c r="AO156" s="2"/>
      <c r="AP156" s="2"/>
      <c r="AQ156" s="2"/>
      <c r="AR156" s="2"/>
      <c r="AS156" s="2"/>
      <c r="AT156" s="2"/>
      <c r="AU156" s="2"/>
      <c r="AV156" s="2"/>
      <c r="AY156" s="13"/>
      <c r="BA156" s="13"/>
      <c r="BC156" s="13"/>
      <c r="BE156" s="13"/>
      <c r="BP156" s="13"/>
      <c r="BR156" s="9"/>
      <c r="BS156" s="10"/>
    </row>
    <row r="157" spans="1:71" x14ac:dyDescent="0.25">
      <c r="A157" s="4"/>
      <c r="B157" s="4"/>
      <c r="C157" s="4"/>
      <c r="E157" s="2"/>
      <c r="F157" s="2"/>
      <c r="G157" s="2"/>
      <c r="H157" s="2"/>
      <c r="I157" s="2"/>
      <c r="J157" s="2"/>
      <c r="K157" s="2"/>
      <c r="L157" s="2"/>
      <c r="N157" s="2"/>
      <c r="O157" s="2"/>
      <c r="P157" s="2"/>
      <c r="Q157" s="2"/>
      <c r="R157" s="2"/>
      <c r="S157" s="2"/>
      <c r="T157" s="2"/>
      <c r="U157" s="2"/>
      <c r="W157" s="2"/>
      <c r="X157" s="2"/>
      <c r="Y157" s="2"/>
      <c r="Z157" s="2"/>
      <c r="AA157" s="2"/>
      <c r="AB157" s="2"/>
      <c r="AC157" s="2"/>
      <c r="AD157" s="2"/>
      <c r="AF157" s="2"/>
      <c r="AG157" s="2"/>
      <c r="AH157" s="2"/>
      <c r="AI157" s="2"/>
      <c r="AJ157" s="2"/>
      <c r="AK157" s="2"/>
      <c r="AL157" s="2"/>
      <c r="AM157" s="2"/>
      <c r="AO157" s="2"/>
      <c r="AP157" s="2"/>
      <c r="AQ157" s="2"/>
      <c r="AR157" s="2"/>
      <c r="AS157" s="2"/>
      <c r="AT157" s="2"/>
      <c r="AU157" s="2"/>
      <c r="AV157" s="2"/>
      <c r="AY157" s="13"/>
      <c r="BA157" s="13"/>
      <c r="BC157" s="13"/>
      <c r="BE157" s="13"/>
      <c r="BP157" s="13"/>
      <c r="BR157" s="9"/>
      <c r="BS157" s="10"/>
    </row>
    <row r="158" spans="1:71" x14ac:dyDescent="0.25">
      <c r="A158" s="4"/>
      <c r="B158" s="4"/>
      <c r="C158" s="4"/>
      <c r="E158" s="2"/>
      <c r="F158" s="2"/>
      <c r="G158" s="2"/>
      <c r="H158" s="2"/>
      <c r="I158" s="2"/>
      <c r="J158" s="2"/>
      <c r="K158" s="2"/>
      <c r="L158" s="2"/>
      <c r="N158" s="2"/>
      <c r="O158" s="2"/>
      <c r="P158" s="2"/>
      <c r="Q158" s="2"/>
      <c r="R158" s="2"/>
      <c r="S158" s="2"/>
      <c r="T158" s="2"/>
      <c r="U158" s="2"/>
      <c r="W158" s="2"/>
      <c r="X158" s="2"/>
      <c r="Y158" s="2"/>
      <c r="Z158" s="2"/>
      <c r="AA158" s="2"/>
      <c r="AB158" s="2"/>
      <c r="AC158" s="2"/>
      <c r="AD158" s="2"/>
      <c r="AF158" s="2"/>
      <c r="AG158" s="2"/>
      <c r="AH158" s="2"/>
      <c r="AI158" s="2"/>
      <c r="AJ158" s="2"/>
      <c r="AK158" s="2"/>
      <c r="AL158" s="2"/>
      <c r="AM158" s="2"/>
      <c r="AO158" s="2"/>
      <c r="AP158" s="2"/>
      <c r="AQ158" s="2"/>
      <c r="AR158" s="2"/>
      <c r="AS158" s="2"/>
      <c r="AT158" s="2"/>
      <c r="AU158" s="2"/>
      <c r="AV158" s="2"/>
      <c r="AY158" s="13"/>
      <c r="BA158" s="13"/>
      <c r="BC158" s="13"/>
      <c r="BE158" s="13"/>
      <c r="BP158" s="13"/>
      <c r="BR158" s="9"/>
      <c r="BS158" s="10"/>
    </row>
    <row r="159" spans="1:71" x14ac:dyDescent="0.25">
      <c r="A159" s="4"/>
      <c r="B159" s="4"/>
      <c r="C159" s="4"/>
      <c r="E159" s="2"/>
      <c r="F159" s="2"/>
      <c r="G159" s="2"/>
      <c r="H159" s="2"/>
      <c r="I159" s="2"/>
      <c r="J159" s="2"/>
      <c r="K159" s="2"/>
      <c r="L159" s="2"/>
      <c r="N159" s="2"/>
      <c r="O159" s="2"/>
      <c r="P159" s="2"/>
      <c r="Q159" s="2"/>
      <c r="R159" s="2"/>
      <c r="S159" s="2"/>
      <c r="T159" s="2"/>
      <c r="U159" s="2"/>
      <c r="W159" s="2"/>
      <c r="X159" s="2"/>
      <c r="Y159" s="2"/>
      <c r="Z159" s="2"/>
      <c r="AA159" s="2"/>
      <c r="AB159" s="2"/>
      <c r="AC159" s="2"/>
      <c r="AD159" s="2"/>
      <c r="AF159" s="2"/>
      <c r="AG159" s="2"/>
      <c r="AH159" s="2"/>
      <c r="AI159" s="2"/>
      <c r="AJ159" s="2"/>
      <c r="AK159" s="2"/>
      <c r="AL159" s="2"/>
      <c r="AM159" s="2"/>
      <c r="AO159" s="2"/>
      <c r="AP159" s="2"/>
      <c r="AQ159" s="2"/>
      <c r="AR159" s="2"/>
      <c r="AS159" s="2"/>
      <c r="AT159" s="2"/>
      <c r="AU159" s="2"/>
      <c r="AV159" s="2"/>
      <c r="AY159" s="13"/>
      <c r="BA159" s="13"/>
      <c r="BC159" s="13"/>
      <c r="BE159" s="13"/>
      <c r="BP159" s="13"/>
      <c r="BR159" s="9"/>
      <c r="BS159" s="10"/>
    </row>
    <row r="160" spans="1:71" x14ac:dyDescent="0.25">
      <c r="A160" s="4"/>
      <c r="B160" s="4"/>
      <c r="C160" s="4"/>
      <c r="E160" s="2"/>
      <c r="F160" s="2"/>
      <c r="G160" s="2"/>
      <c r="H160" s="2"/>
      <c r="I160" s="2"/>
      <c r="J160" s="2"/>
      <c r="K160" s="2"/>
      <c r="L160" s="2"/>
      <c r="N160" s="2"/>
      <c r="O160" s="2"/>
      <c r="P160" s="2"/>
      <c r="Q160" s="2"/>
      <c r="R160" s="2"/>
      <c r="S160" s="2"/>
      <c r="T160" s="2"/>
      <c r="U160" s="2"/>
      <c r="W160" s="2"/>
      <c r="X160" s="2"/>
      <c r="Y160" s="2"/>
      <c r="Z160" s="2"/>
      <c r="AA160" s="2"/>
      <c r="AB160" s="2"/>
      <c r="AC160" s="2"/>
      <c r="AD160" s="2"/>
      <c r="AF160" s="2"/>
      <c r="AG160" s="2"/>
      <c r="AH160" s="2"/>
      <c r="AI160" s="2"/>
      <c r="AJ160" s="2"/>
      <c r="AK160" s="2"/>
      <c r="AL160" s="2"/>
      <c r="AM160" s="2"/>
      <c r="AO160" s="2"/>
      <c r="AP160" s="2"/>
      <c r="AQ160" s="2"/>
      <c r="AR160" s="2"/>
      <c r="AS160" s="2"/>
      <c r="AT160" s="2"/>
      <c r="AU160" s="2"/>
      <c r="AV160" s="2"/>
      <c r="AY160" s="13"/>
      <c r="BA160" s="13"/>
      <c r="BC160" s="13"/>
      <c r="BE160" s="13"/>
      <c r="BP160" s="13"/>
      <c r="BR160" s="9"/>
      <c r="BS160" s="10"/>
    </row>
    <row r="161" spans="1:73" x14ac:dyDescent="0.25">
      <c r="A161" s="4"/>
      <c r="B161" s="4"/>
      <c r="C161" s="4"/>
      <c r="E161" s="2"/>
      <c r="F161" s="2"/>
      <c r="G161" s="2"/>
      <c r="H161" s="2"/>
      <c r="I161" s="2"/>
      <c r="J161" s="2"/>
      <c r="K161" s="2"/>
      <c r="L161" s="2"/>
      <c r="N161" s="2"/>
      <c r="O161" s="2"/>
      <c r="P161" s="2"/>
      <c r="Q161" s="2"/>
      <c r="R161" s="2"/>
      <c r="S161" s="2"/>
      <c r="T161" s="2"/>
      <c r="U161" s="2"/>
      <c r="W161" s="2"/>
      <c r="X161" s="2"/>
      <c r="Y161" s="2"/>
      <c r="Z161" s="2"/>
      <c r="AA161" s="2"/>
      <c r="AB161" s="2"/>
      <c r="AC161" s="2"/>
      <c r="AD161" s="2"/>
      <c r="AF161" s="2"/>
      <c r="AG161" s="2"/>
      <c r="AH161" s="2"/>
      <c r="AI161" s="2"/>
      <c r="AJ161" s="2"/>
      <c r="AK161" s="2"/>
      <c r="AL161" s="2"/>
      <c r="AM161" s="2"/>
      <c r="AO161" s="2"/>
      <c r="AP161" s="2"/>
      <c r="AQ161" s="2"/>
      <c r="AR161" s="2"/>
      <c r="AS161" s="2"/>
      <c r="AT161" s="2"/>
      <c r="AU161" s="2"/>
      <c r="AV161" s="2"/>
      <c r="AY161" s="13"/>
      <c r="BA161" s="13"/>
      <c r="BC161" s="13"/>
      <c r="BE161" s="13"/>
      <c r="BP161" s="13"/>
      <c r="BR161" s="9"/>
      <c r="BS161" s="10"/>
    </row>
    <row r="162" spans="1:73" x14ac:dyDescent="0.25">
      <c r="A162" s="4"/>
      <c r="B162" s="4"/>
      <c r="C162" s="4"/>
      <c r="E162" s="2"/>
      <c r="F162" s="2"/>
      <c r="G162" s="2"/>
      <c r="H162" s="2"/>
      <c r="I162" s="2"/>
      <c r="J162" s="2"/>
      <c r="K162" s="2"/>
      <c r="L162" s="2"/>
      <c r="N162" s="2"/>
      <c r="O162" s="2"/>
      <c r="P162" s="2"/>
      <c r="Q162" s="2"/>
      <c r="R162" s="2"/>
      <c r="S162" s="2"/>
      <c r="T162" s="2"/>
      <c r="U162" s="2"/>
      <c r="W162" s="2"/>
      <c r="X162" s="2"/>
      <c r="Y162" s="2"/>
      <c r="Z162" s="2"/>
      <c r="AA162" s="2"/>
      <c r="AB162" s="2"/>
      <c r="AC162" s="2"/>
      <c r="AD162" s="2"/>
      <c r="AF162" s="2"/>
      <c r="AG162" s="2"/>
      <c r="AH162" s="2"/>
      <c r="AI162" s="2"/>
      <c r="AJ162" s="2"/>
      <c r="AK162" s="2"/>
      <c r="AL162" s="2"/>
      <c r="AM162" s="2"/>
      <c r="AO162" s="2"/>
      <c r="AP162" s="2"/>
      <c r="AQ162" s="2"/>
      <c r="AR162" s="2"/>
      <c r="AS162" s="2"/>
      <c r="AT162" s="2"/>
      <c r="AU162" s="2"/>
      <c r="AV162" s="2"/>
      <c r="AY162" s="13"/>
      <c r="BA162" s="13"/>
      <c r="BC162" s="13"/>
      <c r="BE162" s="13"/>
      <c r="BP162" s="13"/>
      <c r="BR162" s="9"/>
      <c r="BS162" s="10"/>
    </row>
    <row r="163" spans="1:73" x14ac:dyDescent="0.25">
      <c r="A163" s="4"/>
      <c r="B163" s="4"/>
      <c r="C163" s="4"/>
      <c r="E163" s="2"/>
      <c r="F163" s="2"/>
      <c r="G163" s="2"/>
      <c r="H163" s="2"/>
      <c r="I163" s="2"/>
      <c r="J163" s="2"/>
      <c r="K163" s="2"/>
      <c r="L163" s="2"/>
      <c r="N163" s="2"/>
      <c r="O163" s="2"/>
      <c r="P163" s="2"/>
      <c r="Q163" s="2"/>
      <c r="R163" s="2"/>
      <c r="S163" s="2"/>
      <c r="T163" s="2"/>
      <c r="U163" s="2"/>
      <c r="W163" s="2"/>
      <c r="X163" s="2"/>
      <c r="Y163" s="2"/>
      <c r="Z163" s="2"/>
      <c r="AA163" s="2"/>
      <c r="AB163" s="2"/>
      <c r="AC163" s="2"/>
      <c r="AD163" s="2"/>
      <c r="AF163" s="2"/>
      <c r="AG163" s="2"/>
      <c r="AH163" s="2"/>
      <c r="AI163" s="2"/>
      <c r="AJ163" s="2"/>
      <c r="AK163" s="2"/>
      <c r="AL163" s="2"/>
      <c r="AM163" s="2"/>
      <c r="AO163" s="2"/>
      <c r="AP163" s="2"/>
      <c r="AQ163" s="2"/>
      <c r="AR163" s="2"/>
      <c r="AS163" s="2"/>
      <c r="AT163" s="2"/>
      <c r="AU163" s="2"/>
      <c r="AV163" s="2"/>
      <c r="AY163" s="13"/>
      <c r="BA163" s="13"/>
      <c r="BC163" s="13"/>
      <c r="BE163" s="13"/>
      <c r="BP163" s="13"/>
      <c r="BR163" s="9"/>
      <c r="BS163" s="10"/>
    </row>
    <row r="164" spans="1:73" x14ac:dyDescent="0.25">
      <c r="A164" s="4"/>
      <c r="B164" s="4"/>
      <c r="C164" s="4"/>
      <c r="E164" s="2"/>
      <c r="F164" s="2"/>
      <c r="G164" s="2"/>
      <c r="H164" s="2"/>
      <c r="I164" s="2"/>
      <c r="J164" s="2"/>
      <c r="K164" s="2"/>
      <c r="L164" s="2"/>
      <c r="N164" s="2"/>
      <c r="O164" s="2"/>
      <c r="P164" s="2"/>
      <c r="Q164" s="2"/>
      <c r="R164" s="2"/>
      <c r="S164" s="2"/>
      <c r="T164" s="2"/>
      <c r="U164" s="2"/>
      <c r="W164" s="2"/>
      <c r="X164" s="2"/>
      <c r="Y164" s="2"/>
      <c r="Z164" s="2"/>
      <c r="AA164" s="2"/>
      <c r="AB164" s="2"/>
      <c r="AC164" s="2"/>
      <c r="AD164" s="2"/>
      <c r="AF164" s="2"/>
      <c r="AG164" s="2"/>
      <c r="AH164" s="2"/>
      <c r="AI164" s="2"/>
      <c r="AJ164" s="2"/>
      <c r="AK164" s="2"/>
      <c r="AL164" s="2"/>
      <c r="AM164" s="2"/>
      <c r="AO164" s="2"/>
      <c r="AP164" s="2"/>
      <c r="AQ164" s="2"/>
      <c r="AR164" s="2"/>
      <c r="AS164" s="2"/>
      <c r="AT164" s="2"/>
      <c r="AU164" s="2"/>
      <c r="AV164" s="2"/>
      <c r="AY164" s="13"/>
      <c r="BA164" s="13"/>
      <c r="BC164" s="13"/>
      <c r="BE164" s="13"/>
      <c r="BP164" s="13"/>
      <c r="BR164" s="9"/>
      <c r="BS164" s="10"/>
    </row>
    <row r="165" spans="1:73" x14ac:dyDescent="0.25">
      <c r="A165" s="4"/>
      <c r="B165" s="4"/>
      <c r="C165" s="4"/>
      <c r="E165" s="2"/>
      <c r="F165" s="2"/>
      <c r="G165" s="2"/>
      <c r="H165" s="2"/>
      <c r="I165" s="2"/>
      <c r="J165" s="2"/>
      <c r="K165" s="2"/>
      <c r="L165" s="2"/>
      <c r="N165" s="2"/>
      <c r="O165" s="2"/>
      <c r="P165" s="2"/>
      <c r="Q165" s="2"/>
      <c r="R165" s="2"/>
      <c r="S165" s="2"/>
      <c r="T165" s="2"/>
      <c r="U165" s="2"/>
      <c r="W165" s="2"/>
      <c r="X165" s="2"/>
      <c r="Y165" s="2"/>
      <c r="Z165" s="2"/>
      <c r="AA165" s="2"/>
      <c r="AB165" s="2"/>
      <c r="AC165" s="2"/>
      <c r="AD165" s="2"/>
      <c r="AF165" s="2"/>
      <c r="AG165" s="2"/>
      <c r="AH165" s="2"/>
      <c r="AI165" s="2"/>
      <c r="AJ165" s="2"/>
      <c r="AK165" s="2"/>
      <c r="AL165" s="2"/>
      <c r="AM165" s="2"/>
      <c r="AO165" s="2"/>
      <c r="AP165" s="2"/>
      <c r="AQ165" s="2"/>
      <c r="AR165" s="2"/>
      <c r="AS165" s="2"/>
      <c r="AT165" s="2"/>
      <c r="AU165" s="2"/>
      <c r="AV165" s="2"/>
      <c r="AY165" s="13"/>
      <c r="BA165" s="13"/>
      <c r="BC165" s="13"/>
      <c r="BE165" s="13"/>
      <c r="BP165" s="13"/>
      <c r="BR165" s="9"/>
      <c r="BS165" s="10"/>
    </row>
    <row r="166" spans="1:73" x14ac:dyDescent="0.25">
      <c r="A166" s="4"/>
      <c r="B166" s="4"/>
      <c r="C166" s="4"/>
      <c r="N166" s="2"/>
      <c r="O166" s="2"/>
      <c r="P166" s="2"/>
      <c r="Q166" s="2"/>
      <c r="R166" s="2"/>
      <c r="S166" s="2"/>
      <c r="T166" s="2"/>
      <c r="U166" s="2"/>
      <c r="AF166" s="2"/>
      <c r="AG166" s="2"/>
      <c r="AH166" s="2"/>
      <c r="AI166" s="2"/>
      <c r="AJ166" s="2"/>
      <c r="AK166" s="2"/>
      <c r="AL166" s="2"/>
      <c r="AM166" s="2"/>
      <c r="AO166" s="2"/>
      <c r="AP166" s="2"/>
      <c r="AQ166" s="2"/>
      <c r="AR166" s="2"/>
      <c r="AS166" s="2"/>
      <c r="AT166" s="2"/>
      <c r="AU166" s="2"/>
      <c r="AV166" s="2"/>
      <c r="AY166" s="13"/>
      <c r="BA166" s="13"/>
      <c r="BC166" s="13"/>
      <c r="BE166" s="13"/>
      <c r="BP166" s="13"/>
      <c r="BR166" s="9"/>
      <c r="BS166" s="10"/>
    </row>
    <row r="167" spans="1:73" x14ac:dyDescent="0.25">
      <c r="A167" s="4"/>
      <c r="B167" s="4"/>
      <c r="C167" s="4"/>
      <c r="N167" s="2"/>
      <c r="O167" s="2"/>
      <c r="P167" s="2"/>
      <c r="Q167" s="2"/>
      <c r="R167" s="2"/>
      <c r="S167" s="2"/>
      <c r="T167" s="2"/>
      <c r="U167" s="2"/>
      <c r="AF167" s="2"/>
      <c r="AG167" s="2"/>
      <c r="AH167" s="2"/>
      <c r="AI167" s="2"/>
      <c r="AJ167" s="2"/>
      <c r="AK167" s="2"/>
      <c r="AL167" s="2"/>
      <c r="AM167" s="2"/>
      <c r="AO167" s="2"/>
      <c r="AP167" s="2"/>
      <c r="AQ167" s="2"/>
      <c r="AR167" s="2"/>
      <c r="AS167" s="2"/>
      <c r="AT167" s="2"/>
      <c r="AU167" s="2"/>
      <c r="AV167" s="2"/>
      <c r="AY167" s="13"/>
      <c r="BA167" s="13"/>
      <c r="BC167" s="13"/>
      <c r="BE167" s="13"/>
      <c r="BP167" s="13"/>
      <c r="BR167" s="9"/>
      <c r="BS167" s="10"/>
    </row>
    <row r="168" spans="1:73" x14ac:dyDescent="0.25">
      <c r="A168" s="4"/>
      <c r="B168" s="4"/>
      <c r="C168" s="4"/>
      <c r="N168" s="2"/>
      <c r="O168" s="2"/>
      <c r="P168" s="2"/>
      <c r="Q168" s="2"/>
      <c r="R168" s="2"/>
      <c r="S168" s="2"/>
      <c r="T168" s="2"/>
      <c r="U168" s="2"/>
      <c r="AF168" s="2"/>
      <c r="AG168" s="2"/>
      <c r="AH168" s="2"/>
      <c r="AI168" s="2"/>
      <c r="AJ168" s="2"/>
      <c r="AK168" s="2"/>
      <c r="AL168" s="2"/>
      <c r="AM168" s="2"/>
      <c r="AO168" s="2"/>
      <c r="AP168" s="2"/>
      <c r="AQ168" s="2"/>
      <c r="AR168" s="2"/>
      <c r="AS168" s="2"/>
      <c r="AT168" s="2"/>
      <c r="AU168" s="2"/>
      <c r="AV168" s="2"/>
      <c r="AY168" s="13"/>
      <c r="BA168" s="13"/>
      <c r="BC168" s="13"/>
      <c r="BE168" s="13"/>
      <c r="BP168" s="13"/>
      <c r="BR168" s="9"/>
      <c r="BS168" s="10"/>
    </row>
    <row r="169" spans="1:73" x14ac:dyDescent="0.25">
      <c r="A169" s="4"/>
      <c r="B169" s="4"/>
      <c r="C169" s="4"/>
      <c r="N169" s="2"/>
      <c r="O169" s="2"/>
      <c r="P169" s="2"/>
      <c r="Q169" s="2"/>
      <c r="R169" s="2"/>
      <c r="S169" s="2"/>
      <c r="T169" s="2"/>
      <c r="U169" s="2"/>
      <c r="AF169" s="2"/>
      <c r="AG169" s="2"/>
      <c r="AH169" s="2"/>
      <c r="AI169" s="2"/>
      <c r="AJ169" s="2"/>
      <c r="AK169" s="2"/>
      <c r="AL169" s="2"/>
      <c r="AM169" s="2"/>
      <c r="AO169" s="2"/>
      <c r="AP169" s="2"/>
      <c r="AQ169" s="2"/>
      <c r="AR169" s="2"/>
      <c r="AS169" s="2"/>
      <c r="AT169" s="2"/>
      <c r="AU169" s="2"/>
      <c r="AV169" s="2"/>
      <c r="AY169" s="13"/>
      <c r="BA169" s="13"/>
      <c r="BC169" s="13"/>
      <c r="BE169" s="13"/>
      <c r="BP169" s="13"/>
      <c r="BR169" s="9"/>
      <c r="BS169" s="10"/>
    </row>
    <row r="170" spans="1:73" x14ac:dyDescent="0.25">
      <c r="A170" s="4"/>
      <c r="B170" s="4"/>
      <c r="C170" s="4"/>
      <c r="N170" s="2"/>
      <c r="O170" s="2"/>
      <c r="P170" s="2"/>
      <c r="Q170" s="2"/>
      <c r="R170" s="2"/>
      <c r="S170" s="2"/>
      <c r="T170" s="2"/>
      <c r="U170" s="2"/>
      <c r="AF170" s="2"/>
      <c r="AG170" s="2"/>
      <c r="AH170" s="2"/>
      <c r="AI170" s="2"/>
      <c r="AJ170" s="2"/>
      <c r="AK170" s="2"/>
      <c r="AL170" s="2"/>
      <c r="AM170" s="2"/>
      <c r="AO170" s="2"/>
      <c r="AP170" s="2"/>
      <c r="AQ170" s="2"/>
      <c r="AR170" s="2"/>
      <c r="AS170" s="2"/>
      <c r="AT170" s="2"/>
      <c r="AU170" s="2"/>
      <c r="AV170" s="2"/>
      <c r="AY170" s="13"/>
      <c r="BA170" s="13"/>
      <c r="BC170" s="13"/>
      <c r="BE170" s="13"/>
      <c r="BP170" s="13"/>
      <c r="BR170" s="9"/>
      <c r="BS170" s="10"/>
    </row>
    <row r="171" spans="1:73" x14ac:dyDescent="0.25">
      <c r="A171" s="4"/>
      <c r="B171" s="4"/>
      <c r="C171" s="4"/>
      <c r="N171" s="2"/>
      <c r="O171" s="2"/>
      <c r="P171" s="2"/>
      <c r="Q171" s="2"/>
      <c r="R171" s="2"/>
      <c r="S171" s="2"/>
      <c r="T171" s="2"/>
      <c r="U171" s="2"/>
      <c r="AF171" s="2"/>
      <c r="AG171" s="2"/>
      <c r="AH171" s="2"/>
      <c r="AI171" s="2"/>
      <c r="AJ171" s="2"/>
      <c r="AK171" s="2"/>
      <c r="AL171" s="2"/>
      <c r="AM171" s="2"/>
      <c r="AO171" s="2"/>
      <c r="AP171" s="2"/>
      <c r="AQ171" s="2"/>
      <c r="AR171" s="2"/>
      <c r="AS171" s="2"/>
      <c r="AT171" s="2"/>
      <c r="AU171" s="2"/>
      <c r="AV171" s="2"/>
      <c r="AY171" s="13"/>
      <c r="BA171" s="13"/>
      <c r="BC171" s="13"/>
      <c r="BE171" s="13"/>
      <c r="BP171" s="13"/>
      <c r="BR171" s="9"/>
      <c r="BS171" s="10"/>
    </row>
    <row r="172" spans="1:73" x14ac:dyDescent="0.25">
      <c r="A172" s="4"/>
      <c r="B172" s="4"/>
      <c r="C172" s="4"/>
      <c r="N172" s="2"/>
      <c r="O172" s="2"/>
      <c r="P172" s="2"/>
      <c r="Q172" s="2"/>
      <c r="R172" s="2"/>
      <c r="S172" s="2"/>
      <c r="T172" s="2"/>
      <c r="U172" s="2"/>
      <c r="AF172" s="2"/>
      <c r="AG172" s="2"/>
      <c r="AH172" s="2"/>
      <c r="AI172" s="2"/>
      <c r="AJ172" s="2"/>
      <c r="AK172" s="2"/>
      <c r="AL172" s="2"/>
      <c r="AM172" s="2"/>
      <c r="AO172" s="2"/>
      <c r="AP172" s="2"/>
      <c r="AQ172" s="2"/>
      <c r="AR172" s="2"/>
      <c r="AS172" s="2"/>
      <c r="AT172" s="2"/>
      <c r="AU172" s="2"/>
      <c r="AV172" s="2"/>
      <c r="AY172" s="13"/>
      <c r="BA172" s="13"/>
      <c r="BC172" s="13"/>
      <c r="BE172" s="13"/>
      <c r="BP172" s="13"/>
      <c r="BR172" s="9"/>
      <c r="BS172" s="10"/>
    </row>
    <row r="173" spans="1:73" x14ac:dyDescent="0.25">
      <c r="A173" s="4"/>
      <c r="B173" s="4"/>
      <c r="C173" s="4"/>
      <c r="N173" s="2"/>
      <c r="O173" s="2"/>
      <c r="P173" s="2"/>
      <c r="Q173" s="2"/>
      <c r="R173" s="2"/>
      <c r="S173" s="2"/>
      <c r="T173" s="2"/>
      <c r="U173" s="2"/>
      <c r="AF173" s="2"/>
      <c r="AG173" s="2"/>
      <c r="AH173" s="2"/>
      <c r="AI173" s="2"/>
      <c r="AJ173" s="2"/>
      <c r="AK173" s="2"/>
      <c r="AL173" s="2"/>
      <c r="AM173" s="2"/>
      <c r="AO173" s="2"/>
      <c r="AP173" s="2"/>
      <c r="AQ173" s="2"/>
      <c r="AR173" s="2"/>
      <c r="AS173" s="2"/>
      <c r="AT173" s="2"/>
      <c r="AU173" s="2"/>
      <c r="AV173" s="2"/>
      <c r="AY173" s="13"/>
      <c r="BA173" s="13"/>
      <c r="BC173" s="13"/>
      <c r="BE173" s="13"/>
      <c r="BP173" s="13"/>
      <c r="BR173" s="9"/>
      <c r="BS173" s="10"/>
    </row>
    <row r="174" spans="1:73" x14ac:dyDescent="0.25">
      <c r="A174" s="4"/>
      <c r="B174" s="4"/>
      <c r="C174" s="4"/>
      <c r="N174" s="2"/>
      <c r="O174" s="2"/>
      <c r="P174" s="2"/>
      <c r="Q174" s="2"/>
      <c r="R174" s="2"/>
      <c r="S174" s="2"/>
      <c r="T174" s="2"/>
      <c r="U174" s="2"/>
      <c r="AF174" s="2"/>
      <c r="AG174" s="2"/>
      <c r="AH174" s="2"/>
      <c r="AI174" s="2"/>
      <c r="AJ174" s="2"/>
      <c r="AK174" s="2"/>
      <c r="AL174" s="2"/>
      <c r="AM174" s="2"/>
      <c r="AO174" s="2"/>
      <c r="AP174" s="2"/>
      <c r="AQ174" s="2"/>
      <c r="AR174" s="2"/>
      <c r="AS174" s="2"/>
      <c r="AT174" s="2"/>
      <c r="AU174" s="2"/>
      <c r="AV174" s="2"/>
      <c r="AY174" s="13"/>
      <c r="BA174" s="13"/>
      <c r="BC174" s="13"/>
      <c r="BE174" s="13"/>
      <c r="BP174" s="13"/>
      <c r="BR174" s="9"/>
      <c r="BS174" s="10"/>
    </row>
    <row r="175" spans="1:73" x14ac:dyDescent="0.25">
      <c r="A175" s="4"/>
      <c r="B175" s="4"/>
      <c r="C175" s="4"/>
      <c r="N175" s="2"/>
      <c r="O175" s="2"/>
      <c r="P175" s="2"/>
      <c r="Q175" s="2"/>
      <c r="R175" s="2"/>
      <c r="S175" s="2"/>
      <c r="T175" s="2"/>
      <c r="U175" s="2"/>
      <c r="AF175" s="2"/>
      <c r="AG175" s="2"/>
      <c r="AH175" s="2"/>
      <c r="AI175" s="2"/>
      <c r="AJ175" s="2"/>
      <c r="AK175" s="2"/>
      <c r="AL175" s="2"/>
      <c r="AM175" s="2"/>
      <c r="AO175" s="2"/>
      <c r="AP175" s="2"/>
      <c r="AQ175" s="2"/>
      <c r="AR175" s="2"/>
      <c r="AS175" s="2"/>
      <c r="AT175" s="2"/>
      <c r="AU175" s="2"/>
      <c r="AV175" s="2"/>
      <c r="AY175" s="13"/>
      <c r="BA175" s="13"/>
      <c r="BC175" s="13"/>
      <c r="BE175" s="13"/>
      <c r="BP175" s="13"/>
      <c r="BR175" s="9"/>
      <c r="BS175" s="10"/>
    </row>
    <row r="176" spans="1:73" x14ac:dyDescent="0.25">
      <c r="A176" s="4"/>
      <c r="B176" s="4"/>
      <c r="C176" s="4"/>
      <c r="N176" s="2"/>
      <c r="O176" s="2"/>
      <c r="P176" s="2"/>
      <c r="Q176" s="2"/>
      <c r="R176" s="2"/>
      <c r="S176" s="2"/>
      <c r="T176" s="2"/>
      <c r="U176" s="2"/>
      <c r="AF176" s="2"/>
      <c r="AG176" s="2"/>
      <c r="AH176" s="2"/>
      <c r="AI176" s="2"/>
      <c r="AJ176" s="2"/>
      <c r="AK176" s="2"/>
      <c r="AL176" s="2"/>
      <c r="AM176" s="2"/>
      <c r="AO176" s="2"/>
      <c r="AP176" s="2"/>
      <c r="AQ176" s="2"/>
      <c r="AR176" s="2"/>
      <c r="AS176" s="2"/>
      <c r="AT176" s="2"/>
      <c r="AU176" s="2"/>
      <c r="AV176" s="2"/>
      <c r="AY176" s="13"/>
      <c r="AZ176" s="15"/>
      <c r="BA176" s="16"/>
      <c r="BB176" s="17"/>
      <c r="BC176" s="15"/>
      <c r="BD176" s="16"/>
      <c r="BE176" s="17"/>
      <c r="BF176" s="15"/>
      <c r="BP176" s="16"/>
      <c r="BQ176" s="17"/>
      <c r="BR176" s="9"/>
      <c r="BS176" s="10"/>
      <c r="BT176" s="11"/>
      <c r="BU176" s="11"/>
    </row>
    <row r="177" spans="1:73" x14ac:dyDescent="0.25">
      <c r="A177" s="4"/>
      <c r="B177" s="4"/>
      <c r="C177" s="4"/>
      <c r="N177" s="2"/>
      <c r="O177" s="2"/>
      <c r="P177" s="2"/>
      <c r="Q177" s="2"/>
      <c r="R177" s="2"/>
      <c r="S177" s="2"/>
      <c r="T177" s="2"/>
      <c r="U177" s="2"/>
      <c r="AF177" s="2"/>
      <c r="AG177" s="2"/>
      <c r="AH177" s="2"/>
      <c r="AI177" s="2"/>
      <c r="AJ177" s="2"/>
      <c r="AK177" s="2"/>
      <c r="AL177" s="2"/>
      <c r="AM177" s="2"/>
      <c r="AO177" s="2"/>
      <c r="AP177" s="2"/>
      <c r="AQ177" s="2"/>
      <c r="AR177" s="2"/>
      <c r="AS177" s="2"/>
      <c r="AT177" s="2"/>
      <c r="AU177" s="2"/>
      <c r="AV177" s="2"/>
      <c r="AY177" s="13"/>
      <c r="AZ177" s="15"/>
      <c r="BA177" s="16"/>
      <c r="BB177" s="17"/>
      <c r="BC177" s="15"/>
      <c r="BD177" s="16"/>
      <c r="BE177" s="17"/>
      <c r="BF177" s="15"/>
      <c r="BP177" s="16"/>
      <c r="BQ177" s="17"/>
      <c r="BR177" s="9"/>
      <c r="BS177" s="10"/>
      <c r="BT177" s="11"/>
      <c r="BU177" s="11"/>
    </row>
    <row r="178" spans="1:73" x14ac:dyDescent="0.25">
      <c r="A178" s="4"/>
      <c r="B178" s="4"/>
      <c r="C178" s="4"/>
      <c r="E178" s="2"/>
      <c r="F178" s="2"/>
      <c r="G178" s="2"/>
      <c r="H178" s="2"/>
      <c r="I178" s="2"/>
      <c r="J178" s="2"/>
      <c r="K178" s="2"/>
      <c r="L178" s="2"/>
      <c r="N178" s="2"/>
      <c r="O178" s="2"/>
      <c r="P178" s="2"/>
      <c r="Q178" s="2"/>
      <c r="R178" s="2"/>
      <c r="S178" s="2"/>
      <c r="T178" s="2"/>
      <c r="U178" s="2"/>
      <c r="W178" s="2"/>
      <c r="X178" s="2"/>
      <c r="Y178" s="2"/>
      <c r="Z178" s="2"/>
      <c r="AA178" s="2"/>
      <c r="AB178" s="2"/>
      <c r="AC178" s="2"/>
      <c r="AD178" s="2"/>
      <c r="AF178" s="2"/>
      <c r="AG178" s="2"/>
      <c r="AH178" s="2"/>
      <c r="AI178" s="2"/>
      <c r="AJ178" s="2"/>
      <c r="AK178" s="2"/>
      <c r="AL178" s="2"/>
      <c r="AM178" s="2"/>
      <c r="AO178" s="2"/>
      <c r="AP178" s="2"/>
      <c r="AQ178" s="2"/>
      <c r="AR178" s="2"/>
      <c r="AS178" s="2"/>
      <c r="AT178" s="2"/>
      <c r="AU178" s="2"/>
      <c r="AV178" s="2"/>
      <c r="AY178" s="13"/>
      <c r="AZ178" s="15"/>
      <c r="BA178" s="16"/>
      <c r="BB178" s="17"/>
      <c r="BC178" s="15"/>
      <c r="BD178" s="16"/>
      <c r="BE178" s="17"/>
      <c r="BF178" s="15"/>
      <c r="BP178" s="16"/>
      <c r="BQ178" s="17"/>
      <c r="BR178" s="9"/>
      <c r="BS178" s="10"/>
      <c r="BT178" s="11"/>
      <c r="BU178" s="11"/>
    </row>
    <row r="179" spans="1:73" x14ac:dyDescent="0.25">
      <c r="A179" s="4"/>
      <c r="B179" s="4"/>
      <c r="C179" s="4"/>
      <c r="E179" s="2"/>
      <c r="F179" s="2"/>
      <c r="G179" s="2"/>
      <c r="H179" s="2"/>
      <c r="I179" s="2"/>
      <c r="J179" s="2"/>
      <c r="K179" s="2"/>
      <c r="L179" s="2"/>
      <c r="N179" s="2"/>
      <c r="O179" s="2"/>
      <c r="P179" s="2"/>
      <c r="Q179" s="2"/>
      <c r="R179" s="2"/>
      <c r="S179" s="2"/>
      <c r="T179" s="2"/>
      <c r="U179" s="2"/>
      <c r="W179" s="2"/>
      <c r="X179" s="2"/>
      <c r="Y179" s="2"/>
      <c r="Z179" s="2"/>
      <c r="AA179" s="2"/>
      <c r="AB179" s="2"/>
      <c r="AC179" s="2"/>
      <c r="AD179" s="2"/>
      <c r="AF179" s="2"/>
      <c r="AG179" s="2"/>
      <c r="AH179" s="2"/>
      <c r="AI179" s="2"/>
      <c r="AJ179" s="2"/>
      <c r="AK179" s="2"/>
      <c r="AL179" s="2"/>
      <c r="AM179" s="2"/>
      <c r="AO179" s="2"/>
      <c r="AP179" s="2"/>
      <c r="AQ179" s="2"/>
      <c r="AR179" s="2"/>
      <c r="AS179" s="2"/>
      <c r="AT179" s="2"/>
      <c r="AU179" s="2"/>
      <c r="AV179" s="2"/>
      <c r="AY179" s="13"/>
      <c r="AZ179" s="15"/>
      <c r="BA179" s="16"/>
      <c r="BB179" s="17"/>
      <c r="BC179" s="15"/>
      <c r="BD179" s="16"/>
      <c r="BE179" s="17"/>
      <c r="BF179" s="15"/>
      <c r="BP179" s="16"/>
      <c r="BQ179" s="17"/>
      <c r="BR179" s="9"/>
      <c r="BS179" s="10"/>
      <c r="BT179" s="11"/>
      <c r="BU179" s="11"/>
    </row>
    <row r="180" spans="1:73" x14ac:dyDescent="0.25">
      <c r="A180" s="4"/>
      <c r="B180" s="4"/>
      <c r="C180" s="4"/>
      <c r="E180" s="2"/>
      <c r="F180" s="2"/>
      <c r="G180" s="2"/>
      <c r="H180" s="2"/>
      <c r="I180" s="2"/>
      <c r="J180" s="2"/>
      <c r="K180" s="2"/>
      <c r="L180" s="2"/>
      <c r="N180" s="2"/>
      <c r="O180" s="2"/>
      <c r="P180" s="2"/>
      <c r="Q180" s="2"/>
      <c r="R180" s="2"/>
      <c r="S180" s="2"/>
      <c r="T180" s="2"/>
      <c r="U180" s="2"/>
      <c r="W180" s="2"/>
      <c r="X180" s="2"/>
      <c r="Y180" s="2"/>
      <c r="Z180" s="2"/>
      <c r="AA180" s="2"/>
      <c r="AB180" s="2"/>
      <c r="AC180" s="2"/>
      <c r="AD180" s="2"/>
      <c r="AF180" s="2"/>
      <c r="AG180" s="2"/>
      <c r="AH180" s="2"/>
      <c r="AI180" s="2"/>
      <c r="AJ180" s="2"/>
      <c r="AK180" s="2"/>
      <c r="AL180" s="2"/>
      <c r="AM180" s="2"/>
      <c r="AO180" s="2"/>
      <c r="AP180" s="2"/>
      <c r="AQ180" s="2"/>
      <c r="AR180" s="2"/>
      <c r="AS180" s="2"/>
      <c r="AT180" s="2"/>
      <c r="AU180" s="2"/>
      <c r="AV180" s="2"/>
      <c r="AY180" s="13"/>
      <c r="AZ180" s="15"/>
      <c r="BA180" s="16"/>
      <c r="BB180" s="17"/>
      <c r="BC180" s="15"/>
      <c r="BD180" s="16"/>
      <c r="BE180" s="17"/>
      <c r="BF180" s="15"/>
      <c r="BP180" s="16"/>
      <c r="BQ180" s="17"/>
      <c r="BR180" s="9"/>
      <c r="BS180" s="10"/>
      <c r="BT180" s="11"/>
      <c r="BU180" s="11"/>
    </row>
    <row r="181" spans="1:73" x14ac:dyDescent="0.25">
      <c r="A181" s="4"/>
      <c r="B181" s="4"/>
      <c r="C181" s="4"/>
      <c r="E181" s="2"/>
      <c r="F181" s="2"/>
      <c r="G181" s="2"/>
      <c r="H181" s="2"/>
      <c r="I181" s="2"/>
      <c r="J181" s="2"/>
      <c r="K181" s="2"/>
      <c r="L181" s="2"/>
      <c r="N181" s="2"/>
      <c r="O181" s="2"/>
      <c r="P181" s="2"/>
      <c r="Q181" s="2"/>
      <c r="R181" s="2"/>
      <c r="S181" s="2"/>
      <c r="T181" s="2"/>
      <c r="U181" s="2"/>
      <c r="W181" s="2"/>
      <c r="X181" s="2"/>
      <c r="Y181" s="2"/>
      <c r="Z181" s="2"/>
      <c r="AA181" s="2"/>
      <c r="AB181" s="2"/>
      <c r="AC181" s="2"/>
      <c r="AD181" s="2"/>
      <c r="AF181" s="2"/>
      <c r="AG181" s="2"/>
      <c r="AH181" s="2"/>
      <c r="AI181" s="2"/>
      <c r="AJ181" s="2"/>
      <c r="AK181" s="2"/>
      <c r="AL181" s="2"/>
      <c r="AM181" s="2"/>
      <c r="AO181" s="2"/>
      <c r="AP181" s="2"/>
      <c r="AQ181" s="2"/>
      <c r="AR181" s="2"/>
      <c r="AS181" s="2"/>
      <c r="AT181" s="2"/>
      <c r="AU181" s="2"/>
      <c r="AV181" s="2"/>
      <c r="AY181" s="13"/>
      <c r="AZ181" s="15"/>
      <c r="BA181" s="16"/>
      <c r="BB181" s="17"/>
      <c r="BC181" s="15"/>
      <c r="BD181" s="16"/>
      <c r="BE181" s="17"/>
      <c r="BF181" s="15"/>
      <c r="BP181" s="16"/>
      <c r="BQ181" s="17"/>
      <c r="BR181" s="9"/>
      <c r="BS181" s="10"/>
      <c r="BT181" s="11"/>
      <c r="BU181" s="11"/>
    </row>
    <row r="182" spans="1:73" x14ac:dyDescent="0.25">
      <c r="A182" s="4"/>
      <c r="B182" s="4"/>
      <c r="C182" s="4"/>
      <c r="E182" s="2"/>
      <c r="F182" s="2"/>
      <c r="G182" s="2"/>
      <c r="H182" s="2"/>
      <c r="I182" s="2"/>
      <c r="J182" s="2"/>
      <c r="K182" s="2"/>
      <c r="L182" s="2"/>
      <c r="N182" s="2"/>
      <c r="O182" s="2"/>
      <c r="P182" s="2"/>
      <c r="Q182" s="2"/>
      <c r="R182" s="2"/>
      <c r="S182" s="2"/>
      <c r="T182" s="2"/>
      <c r="U182" s="2"/>
      <c r="W182" s="2"/>
      <c r="X182" s="2"/>
      <c r="Y182" s="2"/>
      <c r="Z182" s="2"/>
      <c r="AA182" s="2"/>
      <c r="AB182" s="2"/>
      <c r="AC182" s="2"/>
      <c r="AD182" s="2"/>
      <c r="AF182" s="2"/>
      <c r="AG182" s="2"/>
      <c r="AH182" s="2"/>
      <c r="AI182" s="2"/>
      <c r="AJ182" s="2"/>
      <c r="AK182" s="2"/>
      <c r="AL182" s="2"/>
      <c r="AM182" s="2"/>
      <c r="AO182" s="2"/>
      <c r="AP182" s="2"/>
      <c r="AQ182" s="2"/>
      <c r="AR182" s="2"/>
      <c r="AS182" s="2"/>
      <c r="AT182" s="2"/>
      <c r="AU182" s="2"/>
      <c r="AV182" s="2"/>
      <c r="AY182" s="13"/>
      <c r="AZ182" s="15"/>
      <c r="BA182" s="16"/>
      <c r="BB182" s="17"/>
      <c r="BC182" s="15"/>
      <c r="BD182" s="16"/>
      <c r="BE182" s="17"/>
      <c r="BF182" s="15"/>
      <c r="BP182" s="16"/>
      <c r="BQ182" s="17"/>
      <c r="BR182" s="9"/>
      <c r="BS182" s="10"/>
      <c r="BT182" s="11"/>
      <c r="BU182" s="11"/>
    </row>
    <row r="183" spans="1:73" x14ac:dyDescent="0.25">
      <c r="A183" s="4"/>
      <c r="B183" s="4"/>
      <c r="C183" s="4"/>
      <c r="N183" s="2"/>
      <c r="O183" s="2"/>
      <c r="P183" s="2"/>
      <c r="Q183" s="2"/>
      <c r="R183" s="2"/>
      <c r="S183" s="2"/>
      <c r="T183" s="2"/>
      <c r="U183" s="2"/>
      <c r="AF183" s="2"/>
      <c r="AG183" s="2"/>
      <c r="AH183" s="2"/>
      <c r="AI183" s="2"/>
      <c r="AJ183" s="2"/>
      <c r="AK183" s="2"/>
      <c r="AL183" s="2"/>
      <c r="AM183" s="2"/>
      <c r="AO183" s="2"/>
      <c r="AP183" s="2"/>
      <c r="AQ183" s="2"/>
      <c r="AR183" s="2"/>
      <c r="AS183" s="2"/>
      <c r="AT183" s="2"/>
      <c r="AU183" s="2"/>
      <c r="AV183" s="2"/>
    </row>
    <row r="184" spans="1:73" x14ac:dyDescent="0.25">
      <c r="A184" s="4"/>
      <c r="B184" s="4"/>
      <c r="C184" s="4"/>
      <c r="N184" s="2"/>
      <c r="O184" s="2"/>
      <c r="P184" s="2"/>
      <c r="Q184" s="2"/>
      <c r="R184" s="2"/>
      <c r="S184" s="2"/>
      <c r="T184" s="2"/>
      <c r="U184" s="2"/>
      <c r="AF184" s="2"/>
      <c r="AG184" s="2"/>
      <c r="AH184" s="2"/>
      <c r="AI184" s="2"/>
      <c r="AJ184" s="2"/>
      <c r="AK184" s="2"/>
      <c r="AL184" s="2"/>
      <c r="AM184" s="2"/>
      <c r="AO184" s="2"/>
      <c r="AP184" s="2"/>
      <c r="AQ184" s="2"/>
      <c r="AR184" s="2"/>
      <c r="AS184" s="2"/>
      <c r="AT184" s="2"/>
      <c r="AU184" s="2"/>
      <c r="AV184" s="2"/>
    </row>
    <row r="185" spans="1:73" x14ac:dyDescent="0.25">
      <c r="A185" s="4"/>
      <c r="B185" s="4"/>
      <c r="C185" s="4"/>
      <c r="N185" s="2"/>
      <c r="O185" s="2"/>
      <c r="P185" s="2"/>
      <c r="Q185" s="2"/>
      <c r="R185" s="2"/>
      <c r="S185" s="2"/>
      <c r="T185" s="2"/>
      <c r="U185" s="2"/>
      <c r="AF185" s="2"/>
      <c r="AG185" s="2"/>
      <c r="AH185" s="2"/>
      <c r="AI185" s="2"/>
      <c r="AJ185" s="2"/>
      <c r="AK185" s="2"/>
      <c r="AL185" s="2"/>
      <c r="AM185" s="2"/>
      <c r="AO185" s="2"/>
      <c r="AP185" s="2"/>
      <c r="AQ185" s="2"/>
      <c r="AR185" s="2"/>
      <c r="AS185" s="2"/>
      <c r="AT185" s="2"/>
      <c r="AU185" s="2"/>
      <c r="AV185" s="2"/>
    </row>
    <row r="186" spans="1:73" x14ac:dyDescent="0.25">
      <c r="A186" s="4"/>
      <c r="B186" s="4"/>
      <c r="C186" s="4"/>
    </row>
    <row r="187" spans="1:73" x14ac:dyDescent="0.25">
      <c r="A187" s="4"/>
      <c r="B187" s="4"/>
      <c r="C187" s="4"/>
    </row>
    <row r="188" spans="1:73" x14ac:dyDescent="0.25">
      <c r="A188" s="4"/>
      <c r="B188" s="4"/>
      <c r="C188" s="4"/>
    </row>
    <row r="189" spans="1:73" x14ac:dyDescent="0.25">
      <c r="A189" s="4"/>
      <c r="B189" s="4"/>
      <c r="C189" s="4"/>
    </row>
    <row r="190" spans="1:73" x14ac:dyDescent="0.25">
      <c r="A190" s="4"/>
      <c r="B190" s="4"/>
      <c r="C190" s="4"/>
    </row>
    <row r="191" spans="1:73" x14ac:dyDescent="0.25">
      <c r="A191" s="4"/>
      <c r="B191" s="4"/>
      <c r="C191" s="4"/>
    </row>
    <row r="192" spans="1:73" x14ac:dyDescent="0.25">
      <c r="A192" s="4"/>
      <c r="B192" s="4"/>
      <c r="C192" s="4"/>
      <c r="E192" s="2"/>
      <c r="F192" s="2"/>
      <c r="G192" s="2"/>
      <c r="H192" s="2"/>
      <c r="I192" s="2"/>
      <c r="J192" s="2"/>
      <c r="K192" s="2"/>
      <c r="L192" s="2"/>
      <c r="W192" s="2"/>
      <c r="X192" s="2"/>
      <c r="Y192" s="2"/>
      <c r="Z192" s="2"/>
      <c r="AA192" s="2"/>
      <c r="AB192" s="2"/>
      <c r="AC192" s="2"/>
      <c r="AD192" s="2"/>
    </row>
    <row r="193" spans="1:30" x14ac:dyDescent="0.25">
      <c r="A193" s="4"/>
      <c r="B193" s="4"/>
      <c r="C193" s="4"/>
      <c r="E193" s="2"/>
      <c r="F193" s="2"/>
      <c r="G193" s="2"/>
      <c r="H193" s="2"/>
      <c r="I193" s="2"/>
      <c r="J193" s="2"/>
      <c r="K193" s="2"/>
      <c r="L193" s="2"/>
      <c r="W193" s="2"/>
      <c r="X193" s="2"/>
      <c r="Y193" s="2"/>
      <c r="Z193" s="2"/>
      <c r="AA193" s="2"/>
      <c r="AB193" s="2"/>
      <c r="AC193" s="2"/>
      <c r="AD193" s="2"/>
    </row>
    <row r="194" spans="1:30" x14ac:dyDescent="0.25">
      <c r="A194" s="4"/>
      <c r="B194" s="4"/>
      <c r="C194" s="4"/>
      <c r="E194" s="2"/>
      <c r="F194" s="2"/>
      <c r="G194" s="2"/>
      <c r="H194" s="2"/>
      <c r="I194" s="2"/>
      <c r="J194" s="2"/>
      <c r="K194" s="2"/>
      <c r="L194" s="2"/>
      <c r="W194" s="2"/>
      <c r="X194" s="2"/>
      <c r="Y194" s="2"/>
      <c r="Z194" s="2"/>
      <c r="AA194" s="2"/>
      <c r="AB194" s="2"/>
      <c r="AC194" s="2"/>
      <c r="AD194" s="2"/>
    </row>
    <row r="195" spans="1:30" x14ac:dyDescent="0.25">
      <c r="A195" s="4"/>
      <c r="B195" s="4"/>
      <c r="C195" s="4"/>
      <c r="E195" s="2"/>
      <c r="F195" s="2"/>
      <c r="G195" s="2"/>
      <c r="H195" s="2"/>
      <c r="I195" s="2"/>
      <c r="J195" s="2"/>
      <c r="K195" s="2"/>
      <c r="L195" s="2"/>
      <c r="W195" s="2"/>
      <c r="X195" s="2"/>
      <c r="Y195" s="2"/>
      <c r="Z195" s="2"/>
      <c r="AA195" s="2"/>
      <c r="AB195" s="2"/>
      <c r="AC195" s="2"/>
      <c r="AD195" s="2"/>
    </row>
    <row r="196" spans="1:30" x14ac:dyDescent="0.25">
      <c r="A196" s="4"/>
      <c r="B196" s="4"/>
      <c r="C196" s="4"/>
      <c r="E196" s="2"/>
      <c r="F196" s="2"/>
      <c r="G196" s="2"/>
      <c r="H196" s="2"/>
      <c r="I196" s="2"/>
      <c r="J196" s="2"/>
      <c r="K196" s="2"/>
      <c r="L196" s="2"/>
      <c r="W196" s="2"/>
      <c r="X196" s="2"/>
      <c r="Y196" s="2"/>
      <c r="Z196" s="2"/>
      <c r="AA196" s="2"/>
      <c r="AB196" s="2"/>
      <c r="AC196" s="2"/>
      <c r="AD196" s="2"/>
    </row>
    <row r="197" spans="1:30" x14ac:dyDescent="0.25">
      <c r="A197" s="4"/>
      <c r="B197" s="4"/>
      <c r="C197" s="4"/>
      <c r="E197" s="2"/>
      <c r="F197" s="2"/>
      <c r="G197" s="2"/>
      <c r="H197" s="2"/>
      <c r="I197" s="2"/>
      <c r="J197" s="2"/>
      <c r="K197" s="2"/>
      <c r="L197" s="2"/>
      <c r="W197" s="2"/>
      <c r="X197" s="2"/>
      <c r="Y197" s="2"/>
      <c r="Z197" s="2"/>
      <c r="AA197" s="2"/>
      <c r="AB197" s="2"/>
      <c r="AC197" s="2"/>
      <c r="AD197" s="2"/>
    </row>
    <row r="198" spans="1:30" x14ac:dyDescent="0.25">
      <c r="A198" s="4"/>
      <c r="B198" s="4"/>
      <c r="C198" s="4"/>
      <c r="E198" s="2"/>
      <c r="F198" s="2"/>
      <c r="G198" s="2"/>
      <c r="H198" s="2"/>
      <c r="I198" s="2"/>
      <c r="J198" s="2"/>
      <c r="K198" s="2"/>
      <c r="L198" s="2"/>
      <c r="W198" s="2"/>
      <c r="X198" s="2"/>
      <c r="Y198" s="2"/>
      <c r="Z198" s="2"/>
      <c r="AA198" s="2"/>
      <c r="AB198" s="2"/>
      <c r="AC198" s="2"/>
      <c r="AD198" s="2"/>
    </row>
    <row r="199" spans="1:30" x14ac:dyDescent="0.25">
      <c r="A199" s="4"/>
      <c r="B199" s="4"/>
      <c r="C199" s="4"/>
      <c r="E199" s="2"/>
      <c r="F199" s="2"/>
      <c r="G199" s="2"/>
      <c r="H199" s="2"/>
      <c r="I199" s="2"/>
      <c r="J199" s="2"/>
      <c r="K199" s="2"/>
      <c r="L199" s="2"/>
      <c r="W199" s="2"/>
      <c r="X199" s="2"/>
      <c r="Y199" s="2"/>
      <c r="Z199" s="2"/>
      <c r="AA199" s="2"/>
      <c r="AB199" s="2"/>
      <c r="AC199" s="2"/>
      <c r="AD199" s="2"/>
    </row>
    <row r="200" spans="1:30" x14ac:dyDescent="0.25">
      <c r="A200" s="4"/>
      <c r="B200" s="4"/>
      <c r="C200" s="4"/>
      <c r="E200" s="2"/>
      <c r="F200" s="2"/>
      <c r="G200" s="2"/>
      <c r="H200" s="2"/>
      <c r="I200" s="2"/>
      <c r="J200" s="2"/>
      <c r="K200" s="2"/>
      <c r="L200" s="2"/>
      <c r="W200" s="2"/>
      <c r="X200" s="2"/>
      <c r="Y200" s="2"/>
      <c r="Z200" s="2"/>
      <c r="AA200" s="2"/>
      <c r="AB200" s="2"/>
      <c r="AC200" s="2"/>
      <c r="AD200" s="2"/>
    </row>
    <row r="201" spans="1:30" x14ac:dyDescent="0.25">
      <c r="A201" s="4"/>
      <c r="B201" s="4"/>
      <c r="C201" s="4"/>
      <c r="E201" s="2"/>
      <c r="F201" s="2"/>
      <c r="G201" s="2"/>
      <c r="H201" s="2"/>
      <c r="I201" s="2"/>
      <c r="J201" s="2"/>
      <c r="K201" s="2"/>
      <c r="L201" s="2"/>
      <c r="W201" s="2"/>
      <c r="X201" s="2"/>
      <c r="Y201" s="2"/>
      <c r="Z201" s="2"/>
      <c r="AA201" s="2"/>
      <c r="AB201" s="2"/>
      <c r="AC201" s="2"/>
      <c r="AD201" s="2"/>
    </row>
    <row r="202" spans="1:30" x14ac:dyDescent="0.25">
      <c r="A202" s="4"/>
      <c r="B202" s="4"/>
      <c r="C202" s="4"/>
      <c r="E202" s="2"/>
      <c r="F202" s="2"/>
      <c r="G202" s="2"/>
      <c r="H202" s="2"/>
      <c r="I202" s="2"/>
      <c r="J202" s="2"/>
      <c r="K202" s="2"/>
      <c r="L202" s="2"/>
      <c r="W202" s="2"/>
      <c r="X202" s="2"/>
      <c r="Y202" s="2"/>
      <c r="Z202" s="2"/>
      <c r="AA202" s="2"/>
      <c r="AB202" s="2"/>
      <c r="AC202" s="2"/>
      <c r="AD202" s="2"/>
    </row>
    <row r="203" spans="1:30" x14ac:dyDescent="0.25">
      <c r="A203" s="4"/>
      <c r="B203" s="4"/>
      <c r="C203" s="4"/>
      <c r="E203" s="2"/>
      <c r="F203" s="2"/>
      <c r="G203" s="2"/>
      <c r="H203" s="2"/>
      <c r="I203" s="2"/>
      <c r="J203" s="2"/>
      <c r="K203" s="2"/>
      <c r="L203" s="2"/>
      <c r="W203" s="2"/>
      <c r="X203" s="2"/>
      <c r="Y203" s="2"/>
      <c r="Z203" s="2"/>
      <c r="AA203" s="2"/>
      <c r="AB203" s="2"/>
      <c r="AC203" s="2"/>
      <c r="AD203" s="2"/>
    </row>
    <row r="204" spans="1:30" x14ac:dyDescent="0.25">
      <c r="A204" s="4"/>
      <c r="B204" s="4"/>
      <c r="C204" s="4"/>
      <c r="E204" s="2"/>
      <c r="F204" s="2"/>
      <c r="G204" s="2"/>
      <c r="H204" s="2"/>
      <c r="I204" s="2"/>
      <c r="J204" s="2"/>
      <c r="K204" s="2"/>
      <c r="L204" s="2"/>
      <c r="W204" s="2"/>
      <c r="X204" s="2"/>
      <c r="Y204" s="2"/>
      <c r="Z204" s="2"/>
      <c r="AA204" s="2"/>
      <c r="AB204" s="2"/>
      <c r="AC204" s="2"/>
      <c r="AD204" s="2"/>
    </row>
    <row r="205" spans="1:30" x14ac:dyDescent="0.25">
      <c r="A205" s="4"/>
      <c r="B205" s="4"/>
      <c r="C205" s="4"/>
      <c r="E205" s="2"/>
      <c r="F205" s="2"/>
      <c r="G205" s="2"/>
      <c r="H205" s="2"/>
      <c r="I205" s="2"/>
      <c r="J205" s="2"/>
      <c r="K205" s="2"/>
      <c r="L205" s="2"/>
      <c r="W205" s="2"/>
      <c r="X205" s="2"/>
      <c r="Y205" s="2"/>
      <c r="Z205" s="2"/>
      <c r="AA205" s="2"/>
      <c r="AB205" s="2"/>
      <c r="AC205" s="2"/>
      <c r="AD205" s="2"/>
    </row>
    <row r="206" spans="1:30" x14ac:dyDescent="0.25">
      <c r="A206" s="4"/>
      <c r="B206" s="4"/>
      <c r="C206" s="4"/>
      <c r="E206" s="2"/>
      <c r="F206" s="2"/>
      <c r="G206" s="2"/>
      <c r="H206" s="2"/>
      <c r="I206" s="2"/>
      <c r="J206" s="2"/>
      <c r="K206" s="2"/>
      <c r="L206" s="2"/>
      <c r="W206" s="2"/>
      <c r="X206" s="2"/>
      <c r="Y206" s="2"/>
      <c r="Z206" s="2"/>
      <c r="AA206" s="2"/>
      <c r="AB206" s="2"/>
      <c r="AC206" s="2"/>
      <c r="AD206" s="2"/>
    </row>
    <row r="207" spans="1:30" x14ac:dyDescent="0.25">
      <c r="A207" s="4"/>
      <c r="B207" s="4"/>
      <c r="C207" s="4"/>
      <c r="E207" s="2"/>
      <c r="F207" s="2"/>
      <c r="G207" s="2"/>
      <c r="H207" s="2"/>
      <c r="I207" s="2"/>
      <c r="J207" s="2"/>
      <c r="K207" s="2"/>
      <c r="L207" s="2"/>
      <c r="W207" s="2"/>
      <c r="X207" s="2"/>
      <c r="Y207" s="2"/>
      <c r="Z207" s="2"/>
      <c r="AA207" s="2"/>
      <c r="AB207" s="2"/>
      <c r="AC207" s="2"/>
      <c r="AD207" s="2"/>
    </row>
    <row r="208" spans="1:30" x14ac:dyDescent="0.25">
      <c r="A208" s="4"/>
      <c r="B208" s="4"/>
      <c r="C208" s="4"/>
      <c r="E208" s="2"/>
      <c r="F208" s="2"/>
      <c r="G208" s="2"/>
      <c r="H208" s="2"/>
      <c r="I208" s="2"/>
      <c r="J208" s="2"/>
      <c r="K208" s="2"/>
      <c r="L208" s="2"/>
      <c r="W208" s="2"/>
      <c r="X208" s="2"/>
      <c r="Y208" s="2"/>
      <c r="Z208" s="2"/>
      <c r="AA208" s="2"/>
      <c r="AB208" s="2"/>
      <c r="AC208" s="2"/>
      <c r="AD208" s="2"/>
    </row>
    <row r="209" spans="1:30" x14ac:dyDescent="0.25">
      <c r="A209" s="4"/>
      <c r="B209" s="4"/>
      <c r="C209" s="4"/>
      <c r="E209" s="2"/>
      <c r="F209" s="2"/>
      <c r="G209" s="2"/>
      <c r="H209" s="2"/>
      <c r="I209" s="2"/>
      <c r="J209" s="2"/>
      <c r="K209" s="2"/>
      <c r="L209" s="2"/>
      <c r="W209" s="2"/>
      <c r="X209" s="2"/>
      <c r="Y209" s="2"/>
      <c r="Z209" s="2"/>
      <c r="AA209" s="2"/>
      <c r="AB209" s="2"/>
      <c r="AC209" s="2"/>
      <c r="AD209" s="2"/>
    </row>
    <row r="210" spans="1:30" x14ac:dyDescent="0.25">
      <c r="A210" s="4"/>
      <c r="B210" s="4"/>
      <c r="C210" s="4"/>
      <c r="E210" s="2"/>
      <c r="F210" s="2"/>
      <c r="G210" s="2"/>
      <c r="H210" s="2"/>
      <c r="I210" s="2"/>
      <c r="J210" s="2"/>
      <c r="K210" s="2"/>
      <c r="L210" s="2"/>
      <c r="W210" s="2"/>
      <c r="X210" s="2"/>
      <c r="Y210" s="2"/>
      <c r="Z210" s="2"/>
      <c r="AA210" s="2"/>
      <c r="AB210" s="2"/>
      <c r="AC210" s="2"/>
      <c r="AD210" s="2"/>
    </row>
    <row r="211" spans="1:30" x14ac:dyDescent="0.25">
      <c r="A211" s="4"/>
      <c r="B211" s="4"/>
      <c r="C211" s="4"/>
      <c r="E211" s="2"/>
      <c r="F211" s="2"/>
      <c r="G211" s="2"/>
      <c r="H211" s="2"/>
      <c r="I211" s="2"/>
      <c r="J211" s="2"/>
      <c r="K211" s="2"/>
      <c r="L211" s="2"/>
      <c r="W211" s="2"/>
      <c r="X211" s="2"/>
      <c r="Y211" s="2"/>
      <c r="Z211" s="2"/>
      <c r="AA211" s="2"/>
      <c r="AB211" s="2"/>
      <c r="AC211" s="2"/>
      <c r="AD211" s="2"/>
    </row>
    <row r="212" spans="1:30" x14ac:dyDescent="0.25">
      <c r="A212" s="4"/>
      <c r="B212" s="4"/>
      <c r="C212" s="4"/>
      <c r="E212" s="2"/>
      <c r="F212" s="2"/>
      <c r="G212" s="2"/>
      <c r="H212" s="2"/>
      <c r="I212" s="2"/>
      <c r="J212" s="2"/>
      <c r="K212" s="2"/>
      <c r="L212" s="2"/>
      <c r="W212" s="2"/>
      <c r="X212" s="2"/>
      <c r="Y212" s="2"/>
      <c r="Z212" s="2"/>
      <c r="AA212" s="2"/>
      <c r="AB212" s="2"/>
      <c r="AC212" s="2"/>
      <c r="AD212" s="2"/>
    </row>
    <row r="213" spans="1:30" x14ac:dyDescent="0.25">
      <c r="A213" s="4"/>
      <c r="B213" s="4"/>
      <c r="C213" s="4"/>
      <c r="E213" s="2"/>
      <c r="F213" s="2"/>
      <c r="G213" s="2"/>
      <c r="H213" s="2"/>
      <c r="I213" s="2"/>
      <c r="J213" s="2"/>
      <c r="K213" s="2"/>
      <c r="L213" s="2"/>
      <c r="W213" s="2"/>
      <c r="X213" s="2"/>
      <c r="Y213" s="2"/>
      <c r="Z213" s="2"/>
      <c r="AA213" s="2"/>
      <c r="AB213" s="2"/>
      <c r="AC213" s="2"/>
      <c r="AD213" s="2"/>
    </row>
    <row r="214" spans="1:30" x14ac:dyDescent="0.25">
      <c r="A214" s="4"/>
      <c r="B214" s="4"/>
      <c r="C214" s="4"/>
      <c r="E214" s="2"/>
      <c r="F214" s="2"/>
      <c r="G214" s="2"/>
      <c r="H214" s="2"/>
      <c r="I214" s="2"/>
      <c r="J214" s="2"/>
      <c r="K214" s="2"/>
      <c r="L214" s="2"/>
      <c r="W214" s="2"/>
      <c r="X214" s="2"/>
      <c r="Y214" s="2"/>
      <c r="Z214" s="2"/>
      <c r="AA214" s="2"/>
      <c r="AB214" s="2"/>
      <c r="AC214" s="2"/>
      <c r="AD214" s="2"/>
    </row>
    <row r="215" spans="1:30" x14ac:dyDescent="0.25">
      <c r="A215" s="4"/>
      <c r="B215" s="4"/>
      <c r="C215" s="4"/>
      <c r="E215" s="2"/>
      <c r="F215" s="2"/>
      <c r="G215" s="2"/>
      <c r="H215" s="2"/>
      <c r="I215" s="2"/>
      <c r="J215" s="2"/>
      <c r="K215" s="2"/>
      <c r="L215" s="2"/>
      <c r="W215" s="2"/>
      <c r="X215" s="2"/>
      <c r="Y215" s="2"/>
      <c r="Z215" s="2"/>
      <c r="AA215" s="2"/>
      <c r="AB215" s="2"/>
      <c r="AC215" s="2"/>
      <c r="AD215" s="2"/>
    </row>
    <row r="216" spans="1:30" x14ac:dyDescent="0.25">
      <c r="A216" s="4"/>
      <c r="B216" s="4"/>
      <c r="C216" s="4"/>
      <c r="E216" s="2"/>
      <c r="F216" s="2"/>
      <c r="G216" s="2"/>
      <c r="H216" s="2"/>
      <c r="I216" s="2"/>
      <c r="J216" s="2"/>
      <c r="K216" s="2"/>
      <c r="L216" s="2"/>
      <c r="W216" s="2"/>
      <c r="X216" s="2"/>
      <c r="Y216" s="2"/>
      <c r="Z216" s="2"/>
      <c r="AA216" s="2"/>
      <c r="AB216" s="2"/>
      <c r="AC216" s="2"/>
      <c r="AD216" s="2"/>
    </row>
    <row r="217" spans="1:30" x14ac:dyDescent="0.25">
      <c r="A217" s="4"/>
      <c r="B217" s="4"/>
      <c r="C217" s="4"/>
      <c r="E217" s="2"/>
      <c r="F217" s="2"/>
      <c r="G217" s="2"/>
      <c r="H217" s="2"/>
      <c r="I217" s="2"/>
      <c r="J217" s="2"/>
      <c r="K217" s="2"/>
      <c r="L217" s="2"/>
      <c r="W217" s="2"/>
      <c r="X217" s="2"/>
      <c r="Y217" s="2"/>
      <c r="Z217" s="2"/>
      <c r="AA217" s="2"/>
      <c r="AB217" s="2"/>
      <c r="AC217" s="2"/>
      <c r="AD217" s="2"/>
    </row>
    <row r="218" spans="1:30" x14ac:dyDescent="0.25">
      <c r="A218" s="4"/>
      <c r="B218" s="4"/>
      <c r="C218" s="4"/>
      <c r="E218" s="2"/>
      <c r="F218" s="2"/>
      <c r="G218" s="2"/>
      <c r="H218" s="2"/>
      <c r="I218" s="2"/>
      <c r="J218" s="2"/>
      <c r="K218" s="2"/>
      <c r="L218" s="2"/>
      <c r="W218" s="2"/>
      <c r="X218" s="2"/>
      <c r="Y218" s="2"/>
      <c r="Z218" s="2"/>
      <c r="AA218" s="2"/>
      <c r="AB218" s="2"/>
      <c r="AC218" s="2"/>
      <c r="AD218" s="2"/>
    </row>
    <row r="219" spans="1:30" x14ac:dyDescent="0.25">
      <c r="A219" s="4"/>
      <c r="B219" s="4"/>
      <c r="C219" s="4"/>
      <c r="E219" s="2"/>
      <c r="F219" s="2"/>
      <c r="G219" s="2"/>
      <c r="H219" s="2"/>
      <c r="I219" s="2"/>
      <c r="J219" s="2"/>
      <c r="K219" s="2"/>
      <c r="L219" s="2"/>
      <c r="W219" s="2"/>
      <c r="X219" s="2"/>
      <c r="Y219" s="2"/>
      <c r="Z219" s="2"/>
      <c r="AA219" s="2"/>
      <c r="AB219" s="2"/>
      <c r="AC219" s="2"/>
      <c r="AD219" s="2"/>
    </row>
    <row r="220" spans="1:30" x14ac:dyDescent="0.25">
      <c r="A220" s="4"/>
      <c r="B220" s="4"/>
      <c r="C220" s="4"/>
      <c r="E220" s="2"/>
      <c r="F220" s="2"/>
      <c r="G220" s="2"/>
      <c r="H220" s="2"/>
      <c r="I220" s="2"/>
      <c r="J220" s="2"/>
      <c r="K220" s="2"/>
      <c r="L220" s="2"/>
      <c r="W220" s="2"/>
      <c r="X220" s="2"/>
      <c r="Y220" s="2"/>
      <c r="Z220" s="2"/>
      <c r="AA220" s="2"/>
      <c r="AB220" s="2"/>
      <c r="AC220" s="2"/>
      <c r="AD220" s="2"/>
    </row>
    <row r="221" spans="1:30" x14ac:dyDescent="0.25">
      <c r="A221" s="4"/>
      <c r="B221" s="4"/>
      <c r="C221" s="4"/>
      <c r="E221" s="2"/>
      <c r="F221" s="2"/>
      <c r="G221" s="2"/>
      <c r="H221" s="2"/>
      <c r="I221" s="2"/>
      <c r="J221" s="2"/>
      <c r="K221" s="2"/>
      <c r="L221" s="2"/>
      <c r="W221" s="2"/>
      <c r="X221" s="2"/>
      <c r="Y221" s="2"/>
      <c r="Z221" s="2"/>
      <c r="AA221" s="2"/>
      <c r="AB221" s="2"/>
      <c r="AC221" s="2"/>
      <c r="AD221" s="2"/>
    </row>
    <row r="222" spans="1:30" x14ac:dyDescent="0.25">
      <c r="A222" s="4"/>
      <c r="B222" s="4"/>
      <c r="C222" s="4"/>
      <c r="E222" s="2"/>
      <c r="F222" s="2"/>
      <c r="G222" s="2"/>
      <c r="H222" s="2"/>
      <c r="I222" s="2"/>
      <c r="J222" s="2"/>
      <c r="K222" s="2"/>
      <c r="L222" s="2"/>
      <c r="W222" s="2"/>
      <c r="X222" s="2"/>
      <c r="Y222" s="2"/>
      <c r="Z222" s="2"/>
      <c r="AA222" s="2"/>
      <c r="AB222" s="2"/>
      <c r="AC222" s="2"/>
      <c r="AD222" s="2"/>
    </row>
    <row r="223" spans="1:30" x14ac:dyDescent="0.25">
      <c r="A223" s="4"/>
      <c r="B223" s="4"/>
      <c r="C223" s="4"/>
      <c r="E223" s="2"/>
      <c r="F223" s="2"/>
      <c r="G223" s="2"/>
      <c r="H223" s="2"/>
      <c r="I223" s="2"/>
      <c r="J223" s="2"/>
      <c r="K223" s="2"/>
      <c r="L223" s="2"/>
      <c r="W223" s="2"/>
      <c r="X223" s="2"/>
      <c r="Y223" s="2"/>
      <c r="Z223" s="2"/>
      <c r="AA223" s="2"/>
      <c r="AB223" s="2"/>
      <c r="AC223" s="2"/>
      <c r="AD223" s="2"/>
    </row>
    <row r="224" spans="1:30" x14ac:dyDescent="0.25">
      <c r="A224" s="4"/>
      <c r="B224" s="4"/>
      <c r="C224" s="4"/>
      <c r="E224" s="2"/>
      <c r="F224" s="2"/>
      <c r="G224" s="2"/>
      <c r="H224" s="2"/>
      <c r="I224" s="2"/>
      <c r="J224" s="2"/>
      <c r="K224" s="2"/>
      <c r="L224" s="2"/>
      <c r="W224" s="2"/>
      <c r="X224" s="2"/>
      <c r="Y224" s="2"/>
      <c r="Z224" s="2"/>
      <c r="AA224" s="2"/>
      <c r="AB224" s="2"/>
      <c r="AC224" s="2"/>
      <c r="AD224" s="2"/>
    </row>
    <row r="225" spans="1:30" x14ac:dyDescent="0.25">
      <c r="A225" s="4"/>
      <c r="B225" s="4"/>
      <c r="C225" s="4"/>
      <c r="E225" s="2"/>
      <c r="F225" s="2"/>
      <c r="G225" s="2"/>
      <c r="H225" s="2"/>
      <c r="I225" s="2"/>
      <c r="J225" s="2"/>
      <c r="K225" s="2"/>
      <c r="L225" s="2"/>
      <c r="W225" s="2"/>
      <c r="X225" s="2"/>
      <c r="Y225" s="2"/>
      <c r="Z225" s="2"/>
      <c r="AA225" s="2"/>
      <c r="AB225" s="2"/>
      <c r="AC225" s="2"/>
      <c r="AD225" s="2"/>
    </row>
    <row r="226" spans="1:30" x14ac:dyDescent="0.25">
      <c r="A226" s="4"/>
      <c r="B226" s="4"/>
      <c r="C226" s="4"/>
      <c r="E226" s="2"/>
      <c r="F226" s="2"/>
      <c r="G226" s="2"/>
      <c r="H226" s="2"/>
      <c r="I226" s="2"/>
      <c r="J226" s="2"/>
      <c r="K226" s="2"/>
      <c r="L226" s="2"/>
      <c r="W226" s="2"/>
      <c r="X226" s="2"/>
      <c r="Y226" s="2"/>
      <c r="Z226" s="2"/>
      <c r="AA226" s="2"/>
      <c r="AB226" s="2"/>
      <c r="AC226" s="2"/>
      <c r="AD226" s="2"/>
    </row>
    <row r="227" spans="1:30" x14ac:dyDescent="0.25">
      <c r="A227" s="4"/>
      <c r="B227" s="4"/>
      <c r="C227" s="4"/>
      <c r="E227" s="2"/>
      <c r="F227" s="2"/>
      <c r="G227" s="2"/>
      <c r="H227" s="2"/>
      <c r="I227" s="2"/>
      <c r="J227" s="2"/>
      <c r="K227" s="2"/>
      <c r="L227" s="2"/>
      <c r="W227" s="2"/>
      <c r="X227" s="2"/>
      <c r="Y227" s="2"/>
      <c r="Z227" s="2"/>
      <c r="AA227" s="2"/>
      <c r="AB227" s="2"/>
      <c r="AC227" s="2"/>
      <c r="AD227" s="2"/>
    </row>
    <row r="228" spans="1:30" x14ac:dyDescent="0.25">
      <c r="A228" s="4"/>
      <c r="B228" s="4"/>
      <c r="C228" s="4"/>
      <c r="E228" s="2"/>
      <c r="F228" s="2"/>
      <c r="G228" s="2"/>
      <c r="H228" s="2"/>
      <c r="I228" s="2"/>
      <c r="J228" s="2"/>
      <c r="K228" s="2"/>
      <c r="L228" s="2"/>
      <c r="W228" s="2"/>
      <c r="X228" s="2"/>
      <c r="Y228" s="2"/>
      <c r="Z228" s="2"/>
      <c r="AA228" s="2"/>
      <c r="AB228" s="2"/>
      <c r="AC228" s="2"/>
      <c r="AD228" s="2"/>
    </row>
    <row r="229" spans="1:30" x14ac:dyDescent="0.25">
      <c r="A229" s="4"/>
      <c r="B229" s="4"/>
      <c r="C229" s="4"/>
      <c r="E229" s="2"/>
      <c r="F229" s="2"/>
      <c r="G229" s="2"/>
      <c r="H229" s="2"/>
      <c r="I229" s="2"/>
      <c r="J229" s="2"/>
      <c r="K229" s="2"/>
      <c r="L229" s="2"/>
      <c r="W229" s="2"/>
      <c r="X229" s="2"/>
      <c r="Y229" s="2"/>
      <c r="Z229" s="2"/>
      <c r="AA229" s="2"/>
      <c r="AB229" s="2"/>
      <c r="AC229" s="2"/>
      <c r="AD229" s="2"/>
    </row>
    <row r="230" spans="1:30" x14ac:dyDescent="0.25">
      <c r="A230" s="4"/>
      <c r="B230" s="4"/>
      <c r="C230" s="4"/>
      <c r="E230" s="2"/>
      <c r="F230" s="2"/>
      <c r="G230" s="2"/>
      <c r="H230" s="2"/>
      <c r="I230" s="2"/>
      <c r="J230" s="2"/>
      <c r="K230" s="2"/>
      <c r="L230" s="2"/>
      <c r="W230" s="2"/>
      <c r="X230" s="2"/>
      <c r="Y230" s="2"/>
      <c r="Z230" s="2"/>
      <c r="AA230" s="2"/>
      <c r="AB230" s="2"/>
      <c r="AC230" s="2"/>
      <c r="AD230" s="2"/>
    </row>
    <row r="231" spans="1:30" x14ac:dyDescent="0.25">
      <c r="A231" s="4"/>
      <c r="B231" s="4"/>
      <c r="C231" s="4"/>
      <c r="E231" s="2"/>
      <c r="F231" s="2"/>
      <c r="G231" s="2"/>
      <c r="H231" s="2"/>
      <c r="I231" s="2"/>
      <c r="J231" s="2"/>
      <c r="K231" s="2"/>
      <c r="L231" s="2"/>
      <c r="W231" s="2"/>
      <c r="X231" s="2"/>
      <c r="Y231" s="2"/>
      <c r="Z231" s="2"/>
      <c r="AA231" s="2"/>
      <c r="AB231" s="2"/>
      <c r="AC231" s="2"/>
      <c r="AD231" s="2"/>
    </row>
    <row r="232" spans="1:30" x14ac:dyDescent="0.25">
      <c r="A232" s="4"/>
      <c r="B232" s="4"/>
      <c r="C232" s="4"/>
      <c r="E232" s="2"/>
      <c r="F232" s="2"/>
      <c r="G232" s="2"/>
      <c r="H232" s="2"/>
      <c r="I232" s="2"/>
      <c r="J232" s="2"/>
      <c r="K232" s="2"/>
      <c r="L232" s="2"/>
      <c r="W232" s="2"/>
      <c r="X232" s="2"/>
      <c r="Y232" s="2"/>
      <c r="Z232" s="2"/>
      <c r="AA232" s="2"/>
      <c r="AB232" s="2"/>
      <c r="AC232" s="2"/>
      <c r="AD232" s="2"/>
    </row>
    <row r="233" spans="1:30" x14ac:dyDescent="0.25">
      <c r="A233" s="4"/>
      <c r="B233" s="4"/>
      <c r="C233" s="4"/>
      <c r="E233" s="2"/>
      <c r="F233" s="2"/>
      <c r="G233" s="2"/>
      <c r="H233" s="2"/>
      <c r="I233" s="2"/>
      <c r="J233" s="2"/>
      <c r="K233" s="2"/>
      <c r="L233" s="2"/>
      <c r="W233" s="2"/>
      <c r="X233" s="2"/>
      <c r="Y233" s="2"/>
      <c r="Z233" s="2"/>
      <c r="AA233" s="2"/>
      <c r="AB233" s="2"/>
      <c r="AC233" s="2"/>
      <c r="AD233" s="2"/>
    </row>
    <row r="234" spans="1:30" x14ac:dyDescent="0.25">
      <c r="A234" s="4"/>
      <c r="B234" s="4"/>
      <c r="C234" s="4"/>
      <c r="E234" s="2"/>
      <c r="F234" s="2"/>
      <c r="G234" s="2"/>
      <c r="H234" s="2"/>
      <c r="I234" s="2"/>
      <c r="J234" s="2"/>
      <c r="K234" s="2"/>
      <c r="L234" s="2"/>
      <c r="W234" s="2"/>
      <c r="X234" s="2"/>
      <c r="Y234" s="2"/>
      <c r="Z234" s="2"/>
      <c r="AA234" s="2"/>
      <c r="AB234" s="2"/>
      <c r="AC234" s="2"/>
      <c r="AD234" s="2"/>
    </row>
    <row r="235" spans="1:30" x14ac:dyDescent="0.25">
      <c r="A235" s="4"/>
      <c r="B235" s="4"/>
      <c r="C235" s="4"/>
      <c r="E235" s="2"/>
      <c r="F235" s="2"/>
      <c r="G235" s="2"/>
      <c r="H235" s="2"/>
      <c r="I235" s="2"/>
      <c r="J235" s="2"/>
      <c r="K235" s="2"/>
      <c r="L235" s="2"/>
      <c r="W235" s="2"/>
      <c r="X235" s="2"/>
      <c r="Y235" s="2"/>
      <c r="Z235" s="2"/>
      <c r="AA235" s="2"/>
      <c r="AB235" s="2"/>
      <c r="AC235" s="2"/>
      <c r="AD235" s="2"/>
    </row>
    <row r="236" spans="1:30" x14ac:dyDescent="0.25">
      <c r="A236" s="4"/>
      <c r="B236" s="4"/>
      <c r="C236" s="4"/>
      <c r="E236" s="2"/>
      <c r="F236" s="2"/>
      <c r="G236" s="2"/>
      <c r="H236" s="2"/>
      <c r="I236" s="2"/>
      <c r="J236" s="2"/>
      <c r="K236" s="2"/>
      <c r="L236" s="2"/>
      <c r="W236" s="2"/>
      <c r="X236" s="2"/>
      <c r="Y236" s="2"/>
      <c r="Z236" s="2"/>
      <c r="AA236" s="2"/>
      <c r="AB236" s="2"/>
      <c r="AC236" s="2"/>
      <c r="AD236" s="2"/>
    </row>
    <row r="237" spans="1:30" x14ac:dyDescent="0.25">
      <c r="A237" s="4"/>
      <c r="B237" s="4"/>
      <c r="C237" s="4"/>
      <c r="E237" s="2"/>
      <c r="F237" s="2"/>
      <c r="G237" s="2"/>
      <c r="H237" s="2"/>
      <c r="I237" s="2"/>
      <c r="J237" s="2"/>
      <c r="K237" s="2"/>
      <c r="L237" s="2"/>
      <c r="W237" s="2"/>
      <c r="X237" s="2"/>
      <c r="Y237" s="2"/>
      <c r="Z237" s="2"/>
      <c r="AA237" s="2"/>
      <c r="AB237" s="2"/>
      <c r="AC237" s="2"/>
      <c r="AD237" s="2"/>
    </row>
    <row r="238" spans="1:30" x14ac:dyDescent="0.25">
      <c r="A238" s="4"/>
      <c r="B238" s="4"/>
      <c r="C238" s="4"/>
      <c r="E238" s="2"/>
      <c r="F238" s="2"/>
      <c r="G238" s="2"/>
      <c r="H238" s="2"/>
      <c r="I238" s="2"/>
      <c r="J238" s="2"/>
      <c r="K238" s="2"/>
      <c r="L238" s="2"/>
      <c r="W238" s="2"/>
      <c r="X238" s="2"/>
      <c r="Y238" s="2"/>
      <c r="Z238" s="2"/>
      <c r="AA238" s="2"/>
      <c r="AB238" s="2"/>
      <c r="AC238" s="2"/>
      <c r="AD238" s="2"/>
    </row>
    <row r="239" spans="1:30" x14ac:dyDescent="0.25">
      <c r="A239" s="4"/>
      <c r="B239" s="4"/>
      <c r="C239" s="4"/>
      <c r="E239" s="2"/>
      <c r="F239" s="2"/>
      <c r="G239" s="2"/>
      <c r="H239" s="2"/>
      <c r="I239" s="2"/>
      <c r="J239" s="2"/>
      <c r="K239" s="2"/>
      <c r="L239" s="2"/>
      <c r="W239" s="2"/>
      <c r="X239" s="2"/>
      <c r="Y239" s="2"/>
      <c r="Z239" s="2"/>
      <c r="AA239" s="2"/>
      <c r="AB239" s="2"/>
      <c r="AC239" s="2"/>
      <c r="AD239" s="2"/>
    </row>
    <row r="240" spans="1:30" x14ac:dyDescent="0.25">
      <c r="A240" s="4"/>
      <c r="B240" s="4"/>
      <c r="C240" s="4"/>
      <c r="E240" s="2"/>
      <c r="F240" s="2"/>
      <c r="G240" s="2"/>
      <c r="H240" s="2"/>
      <c r="I240" s="2"/>
      <c r="J240" s="2"/>
      <c r="K240" s="2"/>
      <c r="L240" s="2"/>
      <c r="W240" s="2"/>
      <c r="X240" s="2"/>
      <c r="Y240" s="2"/>
      <c r="Z240" s="2"/>
      <c r="AA240" s="2"/>
      <c r="AB240" s="2"/>
      <c r="AC240" s="2"/>
      <c r="AD240" s="2"/>
    </row>
    <row r="241" spans="1:30" x14ac:dyDescent="0.25">
      <c r="A241" s="4"/>
      <c r="B241" s="4"/>
      <c r="C241" s="4"/>
      <c r="E241" s="2"/>
      <c r="F241" s="2"/>
      <c r="G241" s="2"/>
      <c r="H241" s="2"/>
      <c r="I241" s="2"/>
      <c r="J241" s="2"/>
      <c r="K241" s="2"/>
      <c r="L241" s="2"/>
      <c r="W241" s="2"/>
      <c r="X241" s="2"/>
      <c r="Y241" s="2"/>
      <c r="Z241" s="2"/>
      <c r="AA241" s="2"/>
      <c r="AB241" s="2"/>
      <c r="AC241" s="2"/>
      <c r="AD241" s="2"/>
    </row>
    <row r="242" spans="1:30" x14ac:dyDescent="0.25">
      <c r="A242" s="4"/>
      <c r="B242" s="4"/>
      <c r="C242" s="4"/>
      <c r="E242" s="2"/>
      <c r="F242" s="2"/>
      <c r="G242" s="2"/>
      <c r="H242" s="2"/>
      <c r="I242" s="2"/>
      <c r="J242" s="2"/>
      <c r="K242" s="2"/>
      <c r="L242" s="2"/>
      <c r="W242" s="2"/>
      <c r="X242" s="2"/>
      <c r="Y242" s="2"/>
      <c r="Z242" s="2"/>
      <c r="AA242" s="2"/>
      <c r="AB242" s="2"/>
      <c r="AC242" s="2"/>
      <c r="AD242" s="2"/>
    </row>
    <row r="243" spans="1:30" x14ac:dyDescent="0.25">
      <c r="A243" s="4"/>
      <c r="B243" s="4"/>
      <c r="C243" s="4"/>
      <c r="E243" s="2"/>
      <c r="F243" s="2"/>
      <c r="G243" s="2"/>
      <c r="H243" s="2"/>
      <c r="I243" s="2"/>
      <c r="J243" s="2"/>
      <c r="K243" s="2"/>
      <c r="L243" s="2"/>
      <c r="W243" s="2"/>
      <c r="X243" s="2"/>
      <c r="Y243" s="2"/>
      <c r="Z243" s="2"/>
      <c r="AA243" s="2"/>
      <c r="AB243" s="2"/>
      <c r="AC243" s="2"/>
      <c r="AD243" s="2"/>
    </row>
    <row r="244" spans="1:30" x14ac:dyDescent="0.25">
      <c r="A244" s="4"/>
      <c r="B244" s="4"/>
      <c r="C244" s="4"/>
      <c r="E244" s="2"/>
      <c r="F244" s="2"/>
      <c r="G244" s="2"/>
      <c r="H244" s="2"/>
      <c r="I244" s="2"/>
      <c r="J244" s="2"/>
      <c r="K244" s="2"/>
      <c r="L244" s="2"/>
      <c r="W244" s="2"/>
      <c r="X244" s="2"/>
      <c r="Y244" s="2"/>
      <c r="Z244" s="2"/>
      <c r="AA244" s="2"/>
      <c r="AB244" s="2"/>
      <c r="AC244" s="2"/>
      <c r="AD244" s="2"/>
    </row>
    <row r="245" spans="1:30" x14ac:dyDescent="0.25">
      <c r="A245" s="4"/>
      <c r="B245" s="4"/>
      <c r="C245" s="4"/>
      <c r="E245" s="2"/>
      <c r="F245" s="2"/>
      <c r="G245" s="2"/>
      <c r="H245" s="2"/>
      <c r="I245" s="2"/>
      <c r="J245" s="2"/>
      <c r="K245" s="2"/>
      <c r="L245" s="2"/>
      <c r="W245" s="2"/>
      <c r="X245" s="2"/>
      <c r="Y245" s="2"/>
      <c r="Z245" s="2"/>
      <c r="AA245" s="2"/>
      <c r="AB245" s="2"/>
      <c r="AC245" s="2"/>
      <c r="AD245" s="2"/>
    </row>
    <row r="246" spans="1:30" x14ac:dyDescent="0.25">
      <c r="A246" s="4"/>
      <c r="B246" s="4"/>
      <c r="C246" s="4"/>
      <c r="E246" s="2"/>
      <c r="F246" s="2"/>
      <c r="G246" s="2"/>
      <c r="H246" s="2"/>
      <c r="I246" s="2"/>
      <c r="J246" s="2"/>
      <c r="K246" s="2"/>
      <c r="L246" s="2"/>
      <c r="W246" s="2"/>
      <c r="X246" s="2"/>
      <c r="Y246" s="2"/>
      <c r="Z246" s="2"/>
      <c r="AA246" s="2"/>
      <c r="AB246" s="2"/>
      <c r="AC246" s="2"/>
      <c r="AD246" s="2"/>
    </row>
    <row r="247" spans="1:30" x14ac:dyDescent="0.25">
      <c r="A247" s="4"/>
      <c r="B247" s="4"/>
      <c r="C247" s="4"/>
      <c r="E247" s="2"/>
      <c r="F247" s="2"/>
      <c r="G247" s="2"/>
      <c r="H247" s="2"/>
      <c r="I247" s="2"/>
      <c r="J247" s="2"/>
      <c r="K247" s="2"/>
      <c r="L247" s="2"/>
      <c r="W247" s="2"/>
      <c r="X247" s="2"/>
      <c r="Y247" s="2"/>
      <c r="Z247" s="2"/>
      <c r="AA247" s="2"/>
      <c r="AB247" s="2"/>
      <c r="AC247" s="2"/>
      <c r="AD247" s="2"/>
    </row>
    <row r="248" spans="1:30" x14ac:dyDescent="0.25">
      <c r="A248" s="4"/>
      <c r="B248" s="4"/>
      <c r="C248" s="4"/>
      <c r="E248" s="2"/>
      <c r="F248" s="2"/>
      <c r="G248" s="2"/>
      <c r="H248" s="2"/>
      <c r="I248" s="2"/>
      <c r="J248" s="2"/>
      <c r="K248" s="2"/>
      <c r="L248" s="2"/>
      <c r="W248" s="2"/>
      <c r="X248" s="2"/>
      <c r="Y248" s="2"/>
      <c r="Z248" s="2"/>
      <c r="AA248" s="2"/>
      <c r="AB248" s="2"/>
      <c r="AC248" s="2"/>
      <c r="AD248" s="2"/>
    </row>
    <row r="249" spans="1:30" x14ac:dyDescent="0.25">
      <c r="A249" s="4"/>
      <c r="B249" s="4"/>
      <c r="C249" s="4"/>
      <c r="E249" s="2"/>
      <c r="F249" s="2"/>
      <c r="G249" s="2"/>
      <c r="H249" s="2"/>
      <c r="I249" s="2"/>
      <c r="J249" s="2"/>
      <c r="K249" s="2"/>
      <c r="L249" s="2"/>
      <c r="W249" s="2"/>
      <c r="X249" s="2"/>
      <c r="Y249" s="2"/>
      <c r="Z249" s="2"/>
      <c r="AA249" s="2"/>
      <c r="AB249" s="2"/>
      <c r="AC249" s="2"/>
      <c r="AD249" s="2"/>
    </row>
    <row r="250" spans="1:30" x14ac:dyDescent="0.25">
      <c r="A250" s="4"/>
      <c r="B250" s="4"/>
      <c r="C250" s="4"/>
      <c r="E250" s="2"/>
      <c r="F250" s="2"/>
      <c r="G250" s="2"/>
      <c r="H250" s="2"/>
      <c r="I250" s="2"/>
      <c r="J250" s="2"/>
      <c r="K250" s="2"/>
      <c r="L250" s="2"/>
      <c r="W250" s="2"/>
      <c r="X250" s="2"/>
      <c r="Y250" s="2"/>
      <c r="Z250" s="2"/>
      <c r="AA250" s="2"/>
      <c r="AB250" s="2"/>
      <c r="AC250" s="2"/>
      <c r="AD250" s="2"/>
    </row>
    <row r="251" spans="1:30" x14ac:dyDescent="0.25">
      <c r="A251" s="4"/>
      <c r="B251" s="4"/>
      <c r="C251" s="4"/>
      <c r="E251" s="2"/>
      <c r="F251" s="2"/>
      <c r="G251" s="2"/>
      <c r="H251" s="2"/>
      <c r="I251" s="2"/>
      <c r="J251" s="2"/>
      <c r="K251" s="2"/>
      <c r="L251" s="2"/>
      <c r="W251" s="2"/>
      <c r="X251" s="2"/>
      <c r="Y251" s="2"/>
      <c r="Z251" s="2"/>
      <c r="AA251" s="2"/>
      <c r="AB251" s="2"/>
      <c r="AC251" s="2"/>
      <c r="AD251" s="2"/>
    </row>
    <row r="252" spans="1:30" x14ac:dyDescent="0.25">
      <c r="A252" s="4"/>
      <c r="B252" s="4"/>
      <c r="C252" s="4"/>
      <c r="E252" s="2"/>
      <c r="F252" s="2"/>
      <c r="G252" s="2"/>
      <c r="H252" s="2"/>
      <c r="I252" s="2"/>
      <c r="J252" s="2"/>
      <c r="K252" s="2"/>
      <c r="L252" s="2"/>
      <c r="W252" s="2"/>
      <c r="X252" s="2"/>
      <c r="Y252" s="2"/>
      <c r="Z252" s="2"/>
      <c r="AA252" s="2"/>
      <c r="AB252" s="2"/>
      <c r="AC252" s="2"/>
      <c r="AD252" s="2"/>
    </row>
    <row r="253" spans="1:30" x14ac:dyDescent="0.25">
      <c r="A253" s="4"/>
      <c r="B253" s="4"/>
      <c r="C253" s="4"/>
      <c r="E253" s="2"/>
      <c r="F253" s="2"/>
      <c r="G253" s="2"/>
      <c r="H253" s="2"/>
      <c r="I253" s="2"/>
      <c r="J253" s="2"/>
      <c r="K253" s="2"/>
      <c r="L253" s="2"/>
      <c r="W253" s="2"/>
      <c r="X253" s="2"/>
      <c r="Y253" s="2"/>
      <c r="Z253" s="2"/>
      <c r="AA253" s="2"/>
      <c r="AB253" s="2"/>
      <c r="AC253" s="2"/>
      <c r="AD253" s="2"/>
    </row>
    <row r="254" spans="1:30" x14ac:dyDescent="0.25">
      <c r="A254" s="4"/>
      <c r="B254" s="4"/>
      <c r="C254" s="4"/>
      <c r="E254" s="2"/>
      <c r="F254" s="2"/>
      <c r="G254" s="2"/>
      <c r="H254" s="2"/>
      <c r="I254" s="2"/>
      <c r="J254" s="2"/>
      <c r="K254" s="2"/>
      <c r="L254" s="2"/>
      <c r="W254" s="2"/>
      <c r="X254" s="2"/>
      <c r="Y254" s="2"/>
      <c r="Z254" s="2"/>
      <c r="AA254" s="2"/>
      <c r="AB254" s="2"/>
      <c r="AC254" s="2"/>
      <c r="AD254" s="2"/>
    </row>
    <row r="255" spans="1:30" x14ac:dyDescent="0.25">
      <c r="A255" s="4"/>
      <c r="B255" s="4"/>
      <c r="C255" s="4"/>
      <c r="E255" s="2"/>
      <c r="F255" s="2"/>
      <c r="G255" s="2"/>
      <c r="H255" s="2"/>
      <c r="I255" s="2"/>
      <c r="J255" s="2"/>
      <c r="K255" s="2"/>
      <c r="L255" s="2"/>
      <c r="W255" s="2"/>
      <c r="X255" s="2"/>
      <c r="Y255" s="2"/>
      <c r="Z255" s="2"/>
      <c r="AA255" s="2"/>
      <c r="AB255" s="2"/>
      <c r="AC255" s="2"/>
      <c r="AD255" s="2"/>
    </row>
    <row r="256" spans="1:30" x14ac:dyDescent="0.25">
      <c r="A256" s="4"/>
      <c r="B256" s="4"/>
      <c r="C256" s="4"/>
      <c r="E256" s="2"/>
      <c r="F256" s="2"/>
      <c r="G256" s="2"/>
      <c r="H256" s="2"/>
      <c r="I256" s="2"/>
      <c r="J256" s="2"/>
      <c r="K256" s="2"/>
      <c r="L256" s="2"/>
      <c r="W256" s="2"/>
      <c r="X256" s="2"/>
      <c r="Y256" s="2"/>
      <c r="Z256" s="2"/>
      <c r="AA256" s="2"/>
      <c r="AB256" s="2"/>
      <c r="AC256" s="2"/>
      <c r="AD256" s="2"/>
    </row>
    <row r="257" spans="1:30" x14ac:dyDescent="0.25">
      <c r="A257" s="4"/>
      <c r="B257" s="4"/>
      <c r="C257" s="4"/>
      <c r="E257" s="2"/>
      <c r="F257" s="2"/>
      <c r="G257" s="2"/>
      <c r="H257" s="2"/>
      <c r="I257" s="2"/>
      <c r="J257" s="2"/>
      <c r="K257" s="2"/>
      <c r="L257" s="2"/>
      <c r="W257" s="2"/>
      <c r="X257" s="2"/>
      <c r="Y257" s="2"/>
      <c r="Z257" s="2"/>
      <c r="AA257" s="2"/>
      <c r="AB257" s="2"/>
      <c r="AC257" s="2"/>
      <c r="AD257" s="2"/>
    </row>
    <row r="258" spans="1:30" x14ac:dyDescent="0.25">
      <c r="A258" s="4"/>
      <c r="B258" s="4"/>
      <c r="C258" s="4"/>
      <c r="E258" s="2"/>
      <c r="F258" s="2"/>
      <c r="G258" s="2"/>
      <c r="H258" s="2"/>
      <c r="I258" s="2"/>
      <c r="J258" s="2"/>
      <c r="K258" s="2"/>
      <c r="L258" s="2"/>
      <c r="W258" s="2"/>
      <c r="X258" s="2"/>
      <c r="Y258" s="2"/>
      <c r="Z258" s="2"/>
      <c r="AA258" s="2"/>
      <c r="AB258" s="2"/>
      <c r="AC258" s="2"/>
      <c r="AD258" s="2"/>
    </row>
    <row r="259" spans="1:30" x14ac:dyDescent="0.25">
      <c r="A259" s="4"/>
      <c r="B259" s="4"/>
      <c r="C259" s="4"/>
      <c r="E259" s="2"/>
      <c r="F259" s="2"/>
      <c r="G259" s="2"/>
      <c r="H259" s="2"/>
      <c r="I259" s="2"/>
      <c r="J259" s="2"/>
      <c r="K259" s="2"/>
      <c r="L259" s="2"/>
      <c r="W259" s="2"/>
      <c r="X259" s="2"/>
      <c r="Y259" s="2"/>
      <c r="Z259" s="2"/>
      <c r="AA259" s="2"/>
      <c r="AB259" s="2"/>
      <c r="AC259" s="2"/>
      <c r="AD259" s="2"/>
    </row>
    <row r="260" spans="1:30" x14ac:dyDescent="0.25">
      <c r="A260" s="4"/>
      <c r="B260" s="4"/>
      <c r="C260" s="4"/>
      <c r="E260" s="2"/>
      <c r="F260" s="2"/>
      <c r="G260" s="2"/>
      <c r="H260" s="2"/>
      <c r="I260" s="2"/>
      <c r="J260" s="2"/>
      <c r="K260" s="2"/>
      <c r="L260" s="2"/>
      <c r="W260" s="2"/>
      <c r="X260" s="2"/>
      <c r="Y260" s="2"/>
      <c r="Z260" s="2"/>
      <c r="AA260" s="2"/>
      <c r="AB260" s="2"/>
      <c r="AC260" s="2"/>
      <c r="AD260" s="2"/>
    </row>
    <row r="261" spans="1:30" x14ac:dyDescent="0.25">
      <c r="A261" s="4"/>
      <c r="B261" s="4"/>
      <c r="C261" s="4"/>
      <c r="E261" s="2"/>
      <c r="F261" s="2"/>
      <c r="G261" s="2"/>
      <c r="H261" s="2"/>
      <c r="I261" s="2"/>
      <c r="J261" s="2"/>
      <c r="K261" s="2"/>
      <c r="L261" s="2"/>
      <c r="W261" s="2"/>
      <c r="X261" s="2"/>
      <c r="Y261" s="2"/>
      <c r="Z261" s="2"/>
      <c r="AA261" s="2"/>
      <c r="AB261" s="2"/>
      <c r="AC261" s="2"/>
      <c r="AD261" s="2"/>
    </row>
    <row r="262" spans="1:30" x14ac:dyDescent="0.25">
      <c r="A262" s="4"/>
      <c r="B262" s="4"/>
      <c r="C262" s="4"/>
      <c r="E262" s="2"/>
      <c r="F262" s="2"/>
      <c r="G262" s="2"/>
      <c r="H262" s="2"/>
      <c r="I262" s="2"/>
      <c r="J262" s="2"/>
      <c r="K262" s="2"/>
      <c r="L262" s="2"/>
      <c r="W262" s="2"/>
      <c r="X262" s="2"/>
      <c r="Y262" s="2"/>
      <c r="Z262" s="2"/>
      <c r="AA262" s="2"/>
      <c r="AB262" s="2"/>
      <c r="AC262" s="2"/>
      <c r="AD262" s="2"/>
    </row>
    <row r="263" spans="1:30" x14ac:dyDescent="0.25">
      <c r="A263" s="4"/>
      <c r="B263" s="4"/>
      <c r="C263" s="4"/>
      <c r="E263" s="2"/>
      <c r="F263" s="2"/>
      <c r="G263" s="2"/>
      <c r="H263" s="2"/>
      <c r="I263" s="2"/>
      <c r="J263" s="2"/>
      <c r="K263" s="2"/>
      <c r="L263" s="2"/>
      <c r="W263" s="2"/>
      <c r="X263" s="2"/>
      <c r="Y263" s="2"/>
      <c r="Z263" s="2"/>
      <c r="AA263" s="2"/>
      <c r="AB263" s="2"/>
      <c r="AC263" s="2"/>
      <c r="AD263" s="2"/>
    </row>
    <row r="264" spans="1:30" x14ac:dyDescent="0.25">
      <c r="A264" s="4"/>
      <c r="B264" s="4"/>
      <c r="C264" s="4"/>
      <c r="E264" s="2"/>
      <c r="F264" s="2"/>
      <c r="G264" s="2"/>
      <c r="H264" s="2"/>
      <c r="I264" s="2"/>
      <c r="J264" s="2"/>
      <c r="K264" s="2"/>
      <c r="L264" s="2"/>
      <c r="W264" s="2"/>
      <c r="X264" s="2"/>
      <c r="Y264" s="2"/>
      <c r="Z264" s="2"/>
      <c r="AA264" s="2"/>
      <c r="AB264" s="2"/>
      <c r="AC264" s="2"/>
      <c r="AD264" s="2"/>
    </row>
    <row r="265" spans="1:30" x14ac:dyDescent="0.25">
      <c r="A265" s="4"/>
      <c r="B265" s="4"/>
      <c r="C265" s="4"/>
      <c r="E265" s="2"/>
      <c r="F265" s="2"/>
      <c r="G265" s="2"/>
      <c r="H265" s="2"/>
      <c r="I265" s="2"/>
      <c r="J265" s="2"/>
      <c r="K265" s="2"/>
      <c r="L265" s="2"/>
      <c r="W265" s="2"/>
      <c r="X265" s="2"/>
      <c r="Y265" s="2"/>
      <c r="Z265" s="2"/>
      <c r="AA265" s="2"/>
      <c r="AB265" s="2"/>
      <c r="AC265" s="2"/>
      <c r="AD265" s="2"/>
    </row>
    <row r="266" spans="1:30" x14ac:dyDescent="0.25">
      <c r="A266" s="4"/>
      <c r="B266" s="4"/>
      <c r="C266" s="4"/>
      <c r="E266" s="2"/>
      <c r="F266" s="2"/>
      <c r="G266" s="2"/>
      <c r="H266" s="2"/>
      <c r="I266" s="2"/>
      <c r="J266" s="2"/>
      <c r="K266" s="2"/>
      <c r="L266" s="2"/>
      <c r="W266" s="2"/>
      <c r="X266" s="2"/>
      <c r="Y266" s="2"/>
      <c r="Z266" s="2"/>
      <c r="AA266" s="2"/>
      <c r="AB266" s="2"/>
      <c r="AC266" s="2"/>
      <c r="AD266" s="2"/>
    </row>
    <row r="267" spans="1:30" x14ac:dyDescent="0.25">
      <c r="A267" s="4"/>
      <c r="B267" s="4"/>
      <c r="C267" s="4"/>
      <c r="E267" s="2"/>
      <c r="F267" s="2"/>
      <c r="G267" s="2"/>
      <c r="H267" s="2"/>
      <c r="I267" s="2"/>
      <c r="J267" s="2"/>
      <c r="K267" s="2"/>
      <c r="L267" s="2"/>
      <c r="W267" s="2"/>
      <c r="X267" s="2"/>
      <c r="Y267" s="2"/>
      <c r="Z267" s="2"/>
      <c r="AA267" s="2"/>
      <c r="AB267" s="2"/>
      <c r="AC267" s="2"/>
      <c r="AD267" s="2"/>
    </row>
    <row r="268" spans="1:30" x14ac:dyDescent="0.25">
      <c r="A268" s="4"/>
      <c r="B268" s="4"/>
      <c r="C268" s="4"/>
      <c r="E268" s="2"/>
      <c r="F268" s="2"/>
      <c r="G268" s="2"/>
      <c r="H268" s="2"/>
      <c r="I268" s="2"/>
      <c r="J268" s="2"/>
      <c r="K268" s="2"/>
      <c r="L268" s="2"/>
      <c r="W268" s="2"/>
      <c r="X268" s="2"/>
      <c r="Y268" s="2"/>
      <c r="Z268" s="2"/>
      <c r="AA268" s="2"/>
      <c r="AB268" s="2"/>
      <c r="AC268" s="2"/>
      <c r="AD268" s="2"/>
    </row>
    <row r="269" spans="1:30" x14ac:dyDescent="0.25">
      <c r="A269" s="4"/>
      <c r="B269" s="4"/>
      <c r="C269" s="4"/>
      <c r="E269" s="2"/>
      <c r="F269" s="2"/>
      <c r="G269" s="2"/>
      <c r="H269" s="2"/>
      <c r="I269" s="2"/>
      <c r="J269" s="2"/>
      <c r="K269" s="2"/>
      <c r="L269" s="2"/>
      <c r="W269" s="2"/>
      <c r="X269" s="2"/>
      <c r="Y269" s="2"/>
      <c r="Z269" s="2"/>
      <c r="AA269" s="2"/>
      <c r="AB269" s="2"/>
      <c r="AC269" s="2"/>
      <c r="AD269" s="2"/>
    </row>
    <row r="270" spans="1:30" x14ac:dyDescent="0.25">
      <c r="A270" s="4"/>
      <c r="B270" s="4"/>
      <c r="C270" s="4"/>
      <c r="E270" s="2"/>
      <c r="F270" s="2"/>
      <c r="G270" s="2"/>
      <c r="H270" s="2"/>
      <c r="I270" s="2"/>
      <c r="J270" s="2"/>
      <c r="K270" s="2"/>
      <c r="L270" s="2"/>
      <c r="W270" s="2"/>
      <c r="X270" s="2"/>
      <c r="Y270" s="2"/>
      <c r="Z270" s="2"/>
      <c r="AA270" s="2"/>
      <c r="AB270" s="2"/>
      <c r="AC270" s="2"/>
      <c r="AD270" s="2"/>
    </row>
    <row r="271" spans="1:30" x14ac:dyDescent="0.25">
      <c r="A271" s="4"/>
      <c r="B271" s="4"/>
      <c r="C271" s="4"/>
      <c r="E271" s="2"/>
      <c r="F271" s="2"/>
      <c r="G271" s="2"/>
      <c r="H271" s="2"/>
      <c r="I271" s="2"/>
      <c r="J271" s="2"/>
      <c r="K271" s="2"/>
      <c r="L271" s="2"/>
      <c r="W271" s="2"/>
      <c r="X271" s="2"/>
      <c r="Y271" s="2"/>
      <c r="Z271" s="2"/>
      <c r="AA271" s="2"/>
      <c r="AB271" s="2"/>
      <c r="AC271" s="2"/>
      <c r="AD271" s="2"/>
    </row>
    <row r="272" spans="1:30" x14ac:dyDescent="0.25">
      <c r="A272" s="4"/>
      <c r="B272" s="4"/>
      <c r="C272" s="4"/>
      <c r="E272" s="2"/>
      <c r="F272" s="2"/>
      <c r="G272" s="2"/>
      <c r="H272" s="2"/>
      <c r="I272" s="2"/>
      <c r="J272" s="2"/>
      <c r="K272" s="2"/>
      <c r="L272" s="2"/>
      <c r="W272" s="2"/>
      <c r="X272" s="2"/>
      <c r="Y272" s="2"/>
      <c r="Z272" s="2"/>
      <c r="AA272" s="2"/>
      <c r="AB272" s="2"/>
      <c r="AC272" s="2"/>
      <c r="AD272" s="2"/>
    </row>
    <row r="273" spans="1:30" x14ac:dyDescent="0.25">
      <c r="A273" s="4"/>
      <c r="B273" s="4"/>
      <c r="C273" s="4"/>
      <c r="E273" s="2"/>
      <c r="F273" s="2"/>
      <c r="G273" s="2"/>
      <c r="H273" s="2"/>
      <c r="I273" s="2"/>
      <c r="J273" s="2"/>
      <c r="K273" s="2"/>
      <c r="L273" s="2"/>
      <c r="W273" s="2"/>
      <c r="X273" s="2"/>
      <c r="Y273" s="2"/>
      <c r="Z273" s="2"/>
      <c r="AA273" s="2"/>
      <c r="AB273" s="2"/>
      <c r="AC273" s="2"/>
      <c r="AD273" s="2"/>
    </row>
    <row r="274" spans="1:30" x14ac:dyDescent="0.25">
      <c r="A274" s="4"/>
      <c r="B274" s="4"/>
      <c r="C274" s="4"/>
      <c r="E274" s="2"/>
      <c r="F274" s="2"/>
      <c r="G274" s="2"/>
      <c r="H274" s="2"/>
      <c r="I274" s="2"/>
      <c r="J274" s="2"/>
      <c r="K274" s="2"/>
      <c r="L274" s="2"/>
      <c r="W274" s="2"/>
      <c r="X274" s="2"/>
      <c r="Y274" s="2"/>
      <c r="Z274" s="2"/>
      <c r="AA274" s="2"/>
      <c r="AB274" s="2"/>
      <c r="AC274" s="2"/>
      <c r="AD274" s="2"/>
    </row>
    <row r="275" spans="1:30" x14ac:dyDescent="0.25">
      <c r="A275" s="4"/>
      <c r="B275" s="4"/>
      <c r="C275" s="4"/>
      <c r="E275" s="2"/>
      <c r="F275" s="2"/>
      <c r="G275" s="2"/>
      <c r="H275" s="2"/>
      <c r="I275" s="2"/>
      <c r="J275" s="2"/>
      <c r="K275" s="2"/>
      <c r="L275" s="2"/>
      <c r="W275" s="2"/>
      <c r="X275" s="2"/>
      <c r="Y275" s="2"/>
      <c r="Z275" s="2"/>
      <c r="AA275" s="2"/>
      <c r="AB275" s="2"/>
      <c r="AC275" s="2"/>
      <c r="AD275" s="2"/>
    </row>
    <row r="276" spans="1:30" x14ac:dyDescent="0.25">
      <c r="A276" s="4"/>
      <c r="B276" s="4"/>
      <c r="C276" s="4"/>
      <c r="E276" s="2"/>
      <c r="F276" s="2"/>
      <c r="G276" s="2"/>
      <c r="H276" s="2"/>
      <c r="I276" s="2"/>
      <c r="J276" s="2"/>
      <c r="K276" s="2"/>
      <c r="L276" s="2"/>
      <c r="W276" s="2"/>
      <c r="X276" s="2"/>
      <c r="Y276" s="2"/>
      <c r="Z276" s="2"/>
      <c r="AA276" s="2"/>
      <c r="AB276" s="2"/>
      <c r="AC276" s="2"/>
      <c r="AD276" s="2"/>
    </row>
    <row r="277" spans="1:30" x14ac:dyDescent="0.25">
      <c r="A277" s="4"/>
      <c r="B277" s="4"/>
      <c r="C277" s="4"/>
      <c r="E277" s="2"/>
      <c r="F277" s="2"/>
      <c r="G277" s="2"/>
      <c r="H277" s="2"/>
      <c r="I277" s="2"/>
      <c r="J277" s="2"/>
      <c r="K277" s="2"/>
      <c r="L277" s="2"/>
      <c r="W277" s="2"/>
      <c r="X277" s="2"/>
      <c r="Y277" s="2"/>
      <c r="Z277" s="2"/>
      <c r="AA277" s="2"/>
      <c r="AB277" s="2"/>
      <c r="AC277" s="2"/>
      <c r="AD277" s="2"/>
    </row>
    <row r="278" spans="1:30" x14ac:dyDescent="0.25">
      <c r="A278" s="4"/>
      <c r="B278" s="4"/>
      <c r="C278" s="4"/>
      <c r="E278" s="2"/>
      <c r="F278" s="2"/>
      <c r="G278" s="2"/>
      <c r="H278" s="2"/>
      <c r="I278" s="2"/>
      <c r="J278" s="2"/>
      <c r="K278" s="2"/>
      <c r="L278" s="2"/>
      <c r="W278" s="2"/>
      <c r="X278" s="2"/>
      <c r="Y278" s="2"/>
      <c r="Z278" s="2"/>
      <c r="AA278" s="2"/>
      <c r="AB278" s="2"/>
      <c r="AC278" s="2"/>
      <c r="AD278" s="2"/>
    </row>
    <row r="279" spans="1:30" x14ac:dyDescent="0.25">
      <c r="A279" s="4"/>
      <c r="B279" s="4"/>
      <c r="C279" s="4"/>
      <c r="E279" s="2"/>
      <c r="F279" s="2"/>
      <c r="G279" s="2"/>
      <c r="H279" s="2"/>
      <c r="I279" s="2"/>
      <c r="J279" s="2"/>
      <c r="K279" s="2"/>
      <c r="L279" s="2"/>
      <c r="W279" s="2"/>
      <c r="X279" s="2"/>
      <c r="Y279" s="2"/>
      <c r="Z279" s="2"/>
      <c r="AA279" s="2"/>
      <c r="AB279" s="2"/>
      <c r="AC279" s="2"/>
      <c r="AD279" s="2"/>
    </row>
    <row r="280" spans="1:30" x14ac:dyDescent="0.25">
      <c r="A280" s="4"/>
      <c r="B280" s="4"/>
      <c r="C280" s="4"/>
      <c r="E280" s="2"/>
      <c r="F280" s="2"/>
      <c r="G280" s="2"/>
      <c r="H280" s="2"/>
      <c r="I280" s="2"/>
      <c r="J280" s="2"/>
      <c r="K280" s="2"/>
      <c r="L280" s="2"/>
      <c r="W280" s="2"/>
      <c r="X280" s="2"/>
      <c r="Y280" s="2"/>
      <c r="Z280" s="2"/>
      <c r="AA280" s="2"/>
      <c r="AB280" s="2"/>
      <c r="AC280" s="2"/>
      <c r="AD280" s="2"/>
    </row>
    <row r="281" spans="1:30" x14ac:dyDescent="0.25">
      <c r="A281" s="4"/>
      <c r="B281" s="4"/>
      <c r="C281" s="4"/>
      <c r="E281" s="2"/>
      <c r="F281" s="2"/>
      <c r="G281" s="2"/>
      <c r="H281" s="2"/>
      <c r="I281" s="2"/>
      <c r="J281" s="2"/>
      <c r="K281" s="2"/>
      <c r="L281" s="2"/>
      <c r="W281" s="2"/>
      <c r="X281" s="2"/>
      <c r="Y281" s="2"/>
      <c r="Z281" s="2"/>
      <c r="AA281" s="2"/>
      <c r="AB281" s="2"/>
      <c r="AC281" s="2"/>
      <c r="AD281" s="2"/>
    </row>
    <row r="282" spans="1:30" x14ac:dyDescent="0.25">
      <c r="A282" s="4"/>
      <c r="B282" s="4"/>
      <c r="C282" s="4"/>
      <c r="E282" s="2"/>
      <c r="F282" s="2"/>
      <c r="G282" s="2"/>
      <c r="H282" s="2"/>
      <c r="I282" s="2"/>
      <c r="J282" s="2"/>
      <c r="K282" s="2"/>
      <c r="L282" s="2"/>
      <c r="W282" s="2"/>
      <c r="X282" s="2"/>
      <c r="Y282" s="2"/>
      <c r="Z282" s="2"/>
      <c r="AA282" s="2"/>
      <c r="AB282" s="2"/>
      <c r="AC282" s="2"/>
      <c r="AD282" s="2"/>
    </row>
    <row r="283" spans="1:30" x14ac:dyDescent="0.25">
      <c r="A283" s="4"/>
      <c r="B283" s="4"/>
      <c r="C283" s="4"/>
      <c r="E283" s="2"/>
      <c r="F283" s="2"/>
      <c r="G283" s="2"/>
      <c r="H283" s="2"/>
      <c r="I283" s="2"/>
      <c r="J283" s="2"/>
      <c r="K283" s="2"/>
      <c r="L283" s="2"/>
      <c r="W283" s="2"/>
      <c r="X283" s="2"/>
      <c r="Y283" s="2"/>
      <c r="Z283" s="2"/>
      <c r="AA283" s="2"/>
      <c r="AB283" s="2"/>
      <c r="AC283" s="2"/>
      <c r="AD283" s="2"/>
    </row>
    <row r="284" spans="1:30" x14ac:dyDescent="0.25">
      <c r="A284" s="4"/>
      <c r="B284" s="4"/>
      <c r="C284" s="4"/>
      <c r="E284" s="2"/>
      <c r="F284" s="2"/>
      <c r="G284" s="2"/>
      <c r="H284" s="2"/>
      <c r="I284" s="2"/>
      <c r="J284" s="2"/>
      <c r="K284" s="2"/>
      <c r="L284" s="2"/>
      <c r="W284" s="2"/>
      <c r="X284" s="2"/>
      <c r="Y284" s="2"/>
      <c r="Z284" s="2"/>
      <c r="AA284" s="2"/>
      <c r="AB284" s="2"/>
      <c r="AC284" s="2"/>
      <c r="AD284" s="2"/>
    </row>
    <row r="285" spans="1:30" x14ac:dyDescent="0.25">
      <c r="A285" s="4"/>
      <c r="B285" s="4"/>
      <c r="C285" s="4"/>
      <c r="E285" s="2"/>
      <c r="F285" s="2"/>
      <c r="G285" s="2"/>
      <c r="H285" s="2"/>
      <c r="I285" s="2"/>
      <c r="J285" s="2"/>
      <c r="K285" s="2"/>
      <c r="L285" s="2"/>
      <c r="W285" s="2"/>
      <c r="X285" s="2"/>
      <c r="Y285" s="2"/>
      <c r="Z285" s="2"/>
      <c r="AA285" s="2"/>
      <c r="AB285" s="2"/>
      <c r="AC285" s="2"/>
      <c r="AD285" s="2"/>
    </row>
    <row r="286" spans="1:30" x14ac:dyDescent="0.25">
      <c r="A286" s="4"/>
      <c r="B286" s="4"/>
      <c r="C286" s="4"/>
      <c r="E286" s="2"/>
      <c r="F286" s="2"/>
      <c r="G286" s="2"/>
      <c r="H286" s="2"/>
      <c r="I286" s="2"/>
      <c r="J286" s="2"/>
      <c r="K286" s="2"/>
      <c r="L286" s="2"/>
      <c r="W286" s="2"/>
      <c r="X286" s="2"/>
      <c r="Y286" s="2"/>
      <c r="Z286" s="2"/>
      <c r="AA286" s="2"/>
      <c r="AB286" s="2"/>
      <c r="AC286" s="2"/>
      <c r="AD286" s="2"/>
    </row>
    <row r="287" spans="1:30" x14ac:dyDescent="0.25">
      <c r="A287" s="4"/>
      <c r="B287" s="4"/>
      <c r="C287" s="4"/>
      <c r="E287" s="2"/>
      <c r="F287" s="2"/>
      <c r="G287" s="2"/>
      <c r="H287" s="2"/>
      <c r="I287" s="2"/>
      <c r="J287" s="2"/>
      <c r="K287" s="2"/>
      <c r="L287" s="2"/>
      <c r="W287" s="2"/>
      <c r="X287" s="2"/>
      <c r="Y287" s="2"/>
      <c r="Z287" s="2"/>
      <c r="AA287" s="2"/>
      <c r="AB287" s="2"/>
      <c r="AC287" s="2"/>
      <c r="AD287" s="2"/>
    </row>
    <row r="288" spans="1:30" x14ac:dyDescent="0.25">
      <c r="A288" s="4"/>
      <c r="B288" s="4"/>
      <c r="C288" s="4"/>
      <c r="E288" s="2"/>
      <c r="F288" s="2"/>
      <c r="G288" s="2"/>
      <c r="H288" s="2"/>
      <c r="I288" s="2"/>
      <c r="J288" s="2"/>
      <c r="K288" s="2"/>
      <c r="L288" s="2"/>
      <c r="W288" s="2"/>
      <c r="X288" s="2"/>
      <c r="Y288" s="2"/>
      <c r="Z288" s="2"/>
      <c r="AA288" s="2"/>
      <c r="AB288" s="2"/>
      <c r="AC288" s="2"/>
      <c r="AD288" s="2"/>
    </row>
    <row r="289" spans="1:30" x14ac:dyDescent="0.25">
      <c r="A289" s="4"/>
      <c r="B289" s="4"/>
      <c r="C289" s="4"/>
      <c r="E289" s="2"/>
      <c r="F289" s="2"/>
      <c r="G289" s="2"/>
      <c r="H289" s="2"/>
      <c r="I289" s="2"/>
      <c r="J289" s="2"/>
      <c r="K289" s="2"/>
      <c r="L289" s="2"/>
      <c r="W289" s="2"/>
      <c r="X289" s="2"/>
      <c r="Y289" s="2"/>
      <c r="Z289" s="2"/>
      <c r="AA289" s="2"/>
      <c r="AB289" s="2"/>
      <c r="AC289" s="2"/>
      <c r="AD289" s="2"/>
    </row>
    <row r="290" spans="1:30" x14ac:dyDescent="0.25">
      <c r="A290" s="4"/>
      <c r="B290" s="4"/>
      <c r="C290" s="4"/>
      <c r="E290" s="2"/>
      <c r="F290" s="2"/>
      <c r="G290" s="2"/>
      <c r="H290" s="2"/>
      <c r="I290" s="2"/>
      <c r="J290" s="2"/>
      <c r="K290" s="2"/>
      <c r="L290" s="2"/>
      <c r="W290" s="2"/>
      <c r="X290" s="2"/>
      <c r="Y290" s="2"/>
      <c r="Z290" s="2"/>
      <c r="AA290" s="2"/>
      <c r="AB290" s="2"/>
      <c r="AC290" s="2"/>
      <c r="AD290" s="2"/>
    </row>
    <row r="291" spans="1:30" x14ac:dyDescent="0.25">
      <c r="A291" s="4"/>
      <c r="B291" s="4"/>
      <c r="C291" s="4"/>
      <c r="E291" s="2"/>
      <c r="F291" s="2"/>
      <c r="G291" s="2"/>
      <c r="H291" s="2"/>
      <c r="I291" s="2"/>
      <c r="J291" s="2"/>
      <c r="K291" s="2"/>
      <c r="L291" s="2"/>
      <c r="W291" s="2"/>
      <c r="X291" s="2"/>
      <c r="Y291" s="2"/>
      <c r="Z291" s="2"/>
      <c r="AA291" s="2"/>
      <c r="AB291" s="2"/>
      <c r="AC291" s="2"/>
      <c r="AD291" s="2"/>
    </row>
    <row r="292" spans="1:30" x14ac:dyDescent="0.25">
      <c r="A292" s="4"/>
      <c r="B292" s="4"/>
      <c r="C292" s="4"/>
      <c r="E292" s="2"/>
      <c r="F292" s="2"/>
      <c r="G292" s="2"/>
      <c r="H292" s="2"/>
      <c r="I292" s="2"/>
      <c r="J292" s="2"/>
      <c r="K292" s="2"/>
      <c r="L292" s="2"/>
      <c r="W292" s="2"/>
      <c r="X292" s="2"/>
      <c r="Y292" s="2"/>
      <c r="Z292" s="2"/>
      <c r="AA292" s="2"/>
      <c r="AB292" s="2"/>
      <c r="AC292" s="2"/>
      <c r="AD292" s="2"/>
    </row>
    <row r="293" spans="1:30" x14ac:dyDescent="0.25">
      <c r="A293" s="4"/>
      <c r="B293" s="4"/>
      <c r="C293" s="4"/>
      <c r="E293" s="2"/>
      <c r="F293" s="2"/>
      <c r="G293" s="2"/>
      <c r="H293" s="2"/>
      <c r="I293" s="2"/>
      <c r="J293" s="2"/>
      <c r="K293" s="2"/>
      <c r="L293" s="2"/>
      <c r="W293" s="2"/>
      <c r="X293" s="2"/>
      <c r="Y293" s="2"/>
      <c r="Z293" s="2"/>
      <c r="AA293" s="2"/>
      <c r="AB293" s="2"/>
      <c r="AC293" s="2"/>
      <c r="AD293" s="2"/>
    </row>
    <row r="294" spans="1:30" x14ac:dyDescent="0.25">
      <c r="A294" s="4"/>
      <c r="B294" s="4"/>
      <c r="C294" s="4"/>
      <c r="E294" s="2"/>
      <c r="F294" s="2"/>
      <c r="G294" s="2"/>
      <c r="H294" s="2"/>
      <c r="I294" s="2"/>
      <c r="J294" s="2"/>
      <c r="K294" s="2"/>
      <c r="L294" s="2"/>
      <c r="W294" s="2"/>
      <c r="X294" s="2"/>
      <c r="Y294" s="2"/>
      <c r="Z294" s="2"/>
      <c r="AA294" s="2"/>
      <c r="AB294" s="2"/>
      <c r="AC294" s="2"/>
      <c r="AD294" s="2"/>
    </row>
    <row r="295" spans="1:30" x14ac:dyDescent="0.25">
      <c r="A295" s="4"/>
      <c r="B295" s="4"/>
      <c r="C295" s="4"/>
      <c r="E295" s="2"/>
      <c r="F295" s="2"/>
      <c r="G295" s="2"/>
      <c r="H295" s="2"/>
      <c r="I295" s="2"/>
      <c r="J295" s="2"/>
      <c r="K295" s="2"/>
      <c r="L295" s="2"/>
      <c r="W295" s="2"/>
      <c r="X295" s="2"/>
      <c r="Y295" s="2"/>
      <c r="Z295" s="2"/>
      <c r="AA295" s="2"/>
      <c r="AB295" s="2"/>
      <c r="AC295" s="2"/>
      <c r="AD295" s="2"/>
    </row>
    <row r="296" spans="1:30" x14ac:dyDescent="0.25">
      <c r="A296" s="4"/>
      <c r="B296" s="4"/>
      <c r="C296" s="4"/>
      <c r="E296" s="2"/>
      <c r="F296" s="2"/>
      <c r="G296" s="2"/>
      <c r="H296" s="2"/>
      <c r="I296" s="2"/>
      <c r="J296" s="2"/>
      <c r="K296" s="2"/>
      <c r="L296" s="2"/>
      <c r="W296" s="2"/>
      <c r="X296" s="2"/>
      <c r="Y296" s="2"/>
      <c r="Z296" s="2"/>
      <c r="AA296" s="2"/>
      <c r="AB296" s="2"/>
      <c r="AC296" s="2"/>
      <c r="AD296" s="2"/>
    </row>
    <row r="297" spans="1:30" x14ac:dyDescent="0.25">
      <c r="A297" s="4"/>
      <c r="B297" s="4"/>
      <c r="C297" s="4"/>
      <c r="E297" s="2"/>
      <c r="F297" s="2"/>
      <c r="G297" s="2"/>
      <c r="H297" s="2"/>
      <c r="I297" s="2"/>
      <c r="J297" s="2"/>
      <c r="K297" s="2"/>
      <c r="L297" s="2"/>
      <c r="W297" s="2"/>
      <c r="X297" s="2"/>
      <c r="Y297" s="2"/>
      <c r="Z297" s="2"/>
      <c r="AA297" s="2"/>
      <c r="AB297" s="2"/>
      <c r="AC297" s="2"/>
      <c r="AD297" s="2"/>
    </row>
    <row r="298" spans="1:30" x14ac:dyDescent="0.25">
      <c r="A298" s="4"/>
      <c r="B298" s="4"/>
      <c r="C298" s="4"/>
      <c r="E298" s="2"/>
      <c r="F298" s="2"/>
      <c r="G298" s="2"/>
      <c r="H298" s="2"/>
      <c r="I298" s="2"/>
      <c r="J298" s="2"/>
      <c r="K298" s="2"/>
      <c r="L298" s="2"/>
      <c r="W298" s="2"/>
      <c r="X298" s="2"/>
      <c r="Y298" s="2"/>
      <c r="Z298" s="2"/>
      <c r="AA298" s="2"/>
      <c r="AB298" s="2"/>
      <c r="AC298" s="2"/>
      <c r="AD298" s="2"/>
    </row>
    <row r="299" spans="1:30" x14ac:dyDescent="0.25">
      <c r="A299" s="4"/>
      <c r="B299" s="4"/>
      <c r="C299" s="4"/>
      <c r="E299" s="2"/>
      <c r="F299" s="2"/>
      <c r="G299" s="2"/>
      <c r="H299" s="2"/>
      <c r="I299" s="2"/>
      <c r="J299" s="2"/>
      <c r="K299" s="2"/>
      <c r="L299" s="2"/>
      <c r="W299" s="2"/>
      <c r="X299" s="2"/>
      <c r="Y299" s="2"/>
      <c r="Z299" s="2"/>
      <c r="AA299" s="2"/>
      <c r="AB299" s="2"/>
      <c r="AC299" s="2"/>
      <c r="AD299" s="2"/>
    </row>
    <row r="300" spans="1:30" x14ac:dyDescent="0.25">
      <c r="A300" s="4"/>
      <c r="B300" s="4"/>
      <c r="C300" s="4"/>
      <c r="E300" s="2"/>
      <c r="F300" s="2"/>
      <c r="G300" s="2"/>
      <c r="H300" s="2"/>
      <c r="I300" s="2"/>
      <c r="J300" s="2"/>
      <c r="K300" s="2"/>
      <c r="L300" s="2"/>
      <c r="W300" s="2"/>
      <c r="X300" s="2"/>
      <c r="Y300" s="2"/>
      <c r="Z300" s="2"/>
      <c r="AA300" s="2"/>
      <c r="AB300" s="2"/>
      <c r="AC300" s="2"/>
      <c r="AD300" s="2"/>
    </row>
    <row r="301" spans="1:30" x14ac:dyDescent="0.25">
      <c r="A301" s="4"/>
      <c r="B301" s="4"/>
      <c r="C301" s="4"/>
      <c r="E301" s="2"/>
      <c r="F301" s="2"/>
      <c r="G301" s="2"/>
      <c r="H301" s="2"/>
      <c r="I301" s="2"/>
      <c r="J301" s="2"/>
      <c r="K301" s="2"/>
      <c r="L301" s="2"/>
      <c r="W301" s="2"/>
      <c r="X301" s="2"/>
      <c r="Y301" s="2"/>
      <c r="Z301" s="2"/>
      <c r="AA301" s="2"/>
      <c r="AB301" s="2"/>
      <c r="AC301" s="2"/>
      <c r="AD301" s="2"/>
    </row>
    <row r="302" spans="1:30" x14ac:dyDescent="0.25">
      <c r="A302" s="4"/>
      <c r="B302" s="4"/>
      <c r="C302" s="4"/>
      <c r="E302" s="2"/>
      <c r="F302" s="2"/>
      <c r="G302" s="2"/>
      <c r="H302" s="2"/>
      <c r="I302" s="2"/>
      <c r="J302" s="2"/>
      <c r="K302" s="2"/>
      <c r="L302" s="2"/>
      <c r="W302" s="2"/>
      <c r="X302" s="2"/>
      <c r="Y302" s="2"/>
      <c r="Z302" s="2"/>
      <c r="AA302" s="2"/>
      <c r="AB302" s="2"/>
      <c r="AC302" s="2"/>
      <c r="AD302" s="2"/>
    </row>
    <row r="303" spans="1:30" x14ac:dyDescent="0.25">
      <c r="A303" s="4"/>
      <c r="B303" s="4"/>
      <c r="C303" s="4"/>
      <c r="E303" s="2"/>
      <c r="F303" s="2"/>
      <c r="G303" s="2"/>
      <c r="H303" s="2"/>
      <c r="I303" s="2"/>
      <c r="J303" s="2"/>
      <c r="K303" s="2"/>
      <c r="L303" s="2"/>
      <c r="W303" s="2"/>
      <c r="X303" s="2"/>
      <c r="Y303" s="2"/>
      <c r="Z303" s="2"/>
      <c r="AA303" s="2"/>
      <c r="AB303" s="2"/>
      <c r="AC303" s="2"/>
      <c r="AD303" s="2"/>
    </row>
    <row r="304" spans="1:30" x14ac:dyDescent="0.25">
      <c r="A304" s="4"/>
      <c r="B304" s="4"/>
      <c r="C304" s="4"/>
      <c r="E304" s="2"/>
      <c r="F304" s="2"/>
      <c r="G304" s="2"/>
      <c r="H304" s="2"/>
      <c r="I304" s="2"/>
      <c r="J304" s="2"/>
      <c r="K304" s="2"/>
      <c r="L304" s="2"/>
      <c r="W304" s="2"/>
      <c r="X304" s="2"/>
      <c r="Y304" s="2"/>
      <c r="Z304" s="2"/>
      <c r="AA304" s="2"/>
      <c r="AB304" s="2"/>
      <c r="AC304" s="2"/>
      <c r="AD304" s="2"/>
    </row>
    <row r="305" spans="1:30" x14ac:dyDescent="0.25">
      <c r="A305" s="4"/>
      <c r="B305" s="4"/>
      <c r="C305" s="4"/>
      <c r="E305" s="2"/>
      <c r="F305" s="2"/>
      <c r="G305" s="2"/>
      <c r="H305" s="2"/>
      <c r="I305" s="2"/>
      <c r="J305" s="2"/>
      <c r="K305" s="2"/>
      <c r="L305" s="2"/>
      <c r="W305" s="2"/>
      <c r="X305" s="2"/>
      <c r="Y305" s="2"/>
      <c r="Z305" s="2"/>
      <c r="AA305" s="2"/>
      <c r="AB305" s="2"/>
      <c r="AC305" s="2"/>
      <c r="AD305" s="2"/>
    </row>
    <row r="306" spans="1:30" x14ac:dyDescent="0.25">
      <c r="A306" s="4"/>
      <c r="B306" s="4"/>
      <c r="C306" s="4"/>
      <c r="E306" s="2"/>
      <c r="F306" s="2"/>
      <c r="G306" s="2"/>
      <c r="H306" s="2"/>
      <c r="I306" s="2"/>
      <c r="J306" s="2"/>
      <c r="K306" s="2"/>
      <c r="L306" s="2"/>
      <c r="W306" s="2"/>
      <c r="X306" s="2"/>
      <c r="Y306" s="2"/>
      <c r="Z306" s="2"/>
      <c r="AA306" s="2"/>
      <c r="AB306" s="2"/>
      <c r="AC306" s="2"/>
      <c r="AD306" s="2"/>
    </row>
    <row r="307" spans="1:30" x14ac:dyDescent="0.25">
      <c r="A307" s="4"/>
      <c r="B307" s="4"/>
      <c r="C307" s="4"/>
      <c r="E307" s="2"/>
      <c r="F307" s="2"/>
      <c r="G307" s="2"/>
      <c r="H307" s="2"/>
      <c r="I307" s="2"/>
      <c r="J307" s="2"/>
      <c r="K307" s="2"/>
      <c r="L307" s="2"/>
      <c r="W307" s="2"/>
      <c r="X307" s="2"/>
      <c r="Y307" s="2"/>
      <c r="Z307" s="2"/>
      <c r="AA307" s="2"/>
      <c r="AB307" s="2"/>
      <c r="AC307" s="2"/>
      <c r="AD307" s="2"/>
    </row>
    <row r="308" spans="1:30" x14ac:dyDescent="0.25">
      <c r="A308" s="4"/>
      <c r="B308" s="4"/>
      <c r="C308" s="4"/>
      <c r="E308" s="2"/>
      <c r="F308" s="2"/>
      <c r="G308" s="2"/>
      <c r="H308" s="2"/>
      <c r="I308" s="2"/>
      <c r="J308" s="2"/>
      <c r="K308" s="2"/>
      <c r="L308" s="2"/>
      <c r="W308" s="2"/>
      <c r="X308" s="2"/>
      <c r="Y308" s="2"/>
      <c r="Z308" s="2"/>
      <c r="AA308" s="2"/>
      <c r="AB308" s="2"/>
      <c r="AC308" s="2"/>
      <c r="AD308" s="2"/>
    </row>
    <row r="309" spans="1:30" x14ac:dyDescent="0.25">
      <c r="A309" s="4"/>
      <c r="B309" s="4"/>
      <c r="C309" s="4"/>
      <c r="E309" s="2"/>
      <c r="F309" s="2"/>
      <c r="G309" s="2"/>
      <c r="H309" s="2"/>
      <c r="I309" s="2"/>
      <c r="J309" s="2"/>
      <c r="K309" s="2"/>
      <c r="L309" s="2"/>
      <c r="W309" s="2"/>
      <c r="X309" s="2"/>
      <c r="Y309" s="2"/>
      <c r="Z309" s="2"/>
      <c r="AA309" s="2"/>
      <c r="AB309" s="2"/>
      <c r="AC309" s="2"/>
      <c r="AD309" s="2"/>
    </row>
    <row r="310" spans="1:30" x14ac:dyDescent="0.25">
      <c r="A310" s="4"/>
      <c r="B310" s="4"/>
      <c r="C310" s="4"/>
      <c r="E310" s="2"/>
      <c r="F310" s="2"/>
      <c r="G310" s="2"/>
      <c r="H310" s="2"/>
      <c r="I310" s="2"/>
      <c r="J310" s="2"/>
      <c r="K310" s="2"/>
      <c r="L310" s="2"/>
      <c r="W310" s="2"/>
      <c r="X310" s="2"/>
      <c r="Y310" s="2"/>
      <c r="Z310" s="2"/>
      <c r="AA310" s="2"/>
      <c r="AB310" s="2"/>
      <c r="AC310" s="2"/>
      <c r="AD310" s="2"/>
    </row>
    <row r="311" spans="1:30" x14ac:dyDescent="0.25">
      <c r="A311" s="4"/>
      <c r="B311" s="4"/>
      <c r="C311" s="4"/>
      <c r="E311" s="2"/>
      <c r="F311" s="2"/>
      <c r="G311" s="2"/>
      <c r="H311" s="2"/>
      <c r="I311" s="2"/>
      <c r="J311" s="2"/>
      <c r="K311" s="2"/>
      <c r="L311" s="2"/>
      <c r="W311" s="2"/>
      <c r="X311" s="2"/>
      <c r="Y311" s="2"/>
      <c r="Z311" s="2"/>
      <c r="AA311" s="2"/>
      <c r="AB311" s="2"/>
      <c r="AC311" s="2"/>
      <c r="AD311" s="2"/>
    </row>
    <row r="312" spans="1:30" x14ac:dyDescent="0.25">
      <c r="A312" s="4"/>
      <c r="B312" s="4"/>
      <c r="C312" s="4"/>
      <c r="E312" s="2"/>
      <c r="F312" s="2"/>
      <c r="G312" s="2"/>
      <c r="H312" s="2"/>
      <c r="I312" s="2"/>
      <c r="J312" s="2"/>
      <c r="K312" s="2"/>
      <c r="L312" s="2"/>
      <c r="W312" s="2"/>
      <c r="X312" s="2"/>
      <c r="Y312" s="2"/>
      <c r="Z312" s="2"/>
      <c r="AA312" s="2"/>
      <c r="AB312" s="2"/>
      <c r="AC312" s="2"/>
      <c r="AD312" s="2"/>
    </row>
    <row r="313" spans="1:30" x14ac:dyDescent="0.25">
      <c r="A313" s="4"/>
      <c r="B313" s="4"/>
      <c r="C313" s="4"/>
      <c r="E313" s="2"/>
      <c r="F313" s="2"/>
      <c r="G313" s="2"/>
      <c r="H313" s="2"/>
      <c r="I313" s="2"/>
      <c r="J313" s="2"/>
      <c r="K313" s="2"/>
      <c r="L313" s="2"/>
      <c r="W313" s="2"/>
      <c r="X313" s="2"/>
      <c r="Y313" s="2"/>
      <c r="Z313" s="2"/>
      <c r="AA313" s="2"/>
      <c r="AB313" s="2"/>
      <c r="AC313" s="2"/>
      <c r="AD313" s="2"/>
    </row>
    <row r="314" spans="1:30" x14ac:dyDescent="0.25">
      <c r="A314" s="4"/>
      <c r="B314" s="4"/>
      <c r="C314" s="4"/>
      <c r="E314" s="2"/>
      <c r="F314" s="2"/>
      <c r="G314" s="2"/>
      <c r="H314" s="2"/>
      <c r="I314" s="2"/>
      <c r="J314" s="2"/>
      <c r="K314" s="2"/>
      <c r="L314" s="2"/>
      <c r="W314" s="2"/>
      <c r="X314" s="2"/>
      <c r="Y314" s="2"/>
      <c r="Z314" s="2"/>
      <c r="AA314" s="2"/>
      <c r="AB314" s="2"/>
      <c r="AC314" s="2"/>
      <c r="AD314" s="2"/>
    </row>
    <row r="315" spans="1:30" x14ac:dyDescent="0.25">
      <c r="A315" s="4"/>
      <c r="B315" s="4"/>
      <c r="C315" s="4"/>
      <c r="E315" s="2"/>
      <c r="F315" s="2"/>
      <c r="G315" s="2"/>
      <c r="H315" s="2"/>
      <c r="I315" s="2"/>
      <c r="J315" s="2"/>
      <c r="K315" s="2"/>
      <c r="L315" s="2"/>
      <c r="W315" s="2"/>
      <c r="X315" s="2"/>
      <c r="Y315" s="2"/>
      <c r="Z315" s="2"/>
      <c r="AA315" s="2"/>
      <c r="AB315" s="2"/>
      <c r="AC315" s="2"/>
      <c r="AD315" s="2"/>
    </row>
    <row r="316" spans="1:30" x14ac:dyDescent="0.25">
      <c r="A316" s="4"/>
      <c r="B316" s="4"/>
      <c r="C316" s="4"/>
      <c r="E316" s="2"/>
      <c r="F316" s="2"/>
      <c r="G316" s="2"/>
      <c r="H316" s="2"/>
      <c r="I316" s="2"/>
      <c r="J316" s="2"/>
      <c r="K316" s="2"/>
      <c r="L316" s="2"/>
      <c r="W316" s="2"/>
      <c r="X316" s="2"/>
      <c r="Y316" s="2"/>
      <c r="Z316" s="2"/>
      <c r="AA316" s="2"/>
      <c r="AB316" s="2"/>
      <c r="AC316" s="2"/>
      <c r="AD316" s="2"/>
    </row>
    <row r="317" spans="1:30" x14ac:dyDescent="0.25">
      <c r="A317" s="4"/>
      <c r="B317" s="4"/>
      <c r="C317" s="4"/>
      <c r="E317" s="2"/>
      <c r="F317" s="2"/>
      <c r="G317" s="2"/>
      <c r="H317" s="2"/>
      <c r="I317" s="2"/>
      <c r="J317" s="2"/>
      <c r="K317" s="2"/>
      <c r="L317" s="2"/>
      <c r="W317" s="2"/>
      <c r="X317" s="2"/>
      <c r="Y317" s="2"/>
      <c r="Z317" s="2"/>
      <c r="AA317" s="2"/>
      <c r="AB317" s="2"/>
      <c r="AC317" s="2"/>
      <c r="AD317" s="2"/>
    </row>
    <row r="318" spans="1:30" x14ac:dyDescent="0.25">
      <c r="A318" s="4"/>
      <c r="B318" s="4"/>
      <c r="C318" s="4"/>
      <c r="E318" s="2"/>
      <c r="F318" s="2"/>
      <c r="G318" s="2"/>
      <c r="H318" s="2"/>
      <c r="I318" s="2"/>
      <c r="J318" s="2"/>
      <c r="K318" s="2"/>
      <c r="L318" s="2"/>
      <c r="W318" s="2"/>
      <c r="X318" s="2"/>
      <c r="Y318" s="2"/>
      <c r="Z318" s="2"/>
      <c r="AA318" s="2"/>
      <c r="AB318" s="2"/>
      <c r="AC318" s="2"/>
      <c r="AD318" s="2"/>
    </row>
    <row r="319" spans="1:30" x14ac:dyDescent="0.25">
      <c r="A319" s="4"/>
      <c r="B319" s="4"/>
      <c r="C319" s="4"/>
      <c r="E319" s="2"/>
      <c r="F319" s="2"/>
      <c r="G319" s="2"/>
      <c r="H319" s="2"/>
      <c r="I319" s="2"/>
      <c r="J319" s="2"/>
      <c r="K319" s="2"/>
      <c r="L319" s="2"/>
      <c r="W319" s="2"/>
      <c r="X319" s="2"/>
      <c r="Y319" s="2"/>
      <c r="Z319" s="2"/>
      <c r="AA319" s="2"/>
      <c r="AB319" s="2"/>
      <c r="AC319" s="2"/>
      <c r="AD319" s="2"/>
    </row>
    <row r="320" spans="1:30" x14ac:dyDescent="0.25">
      <c r="A320" s="4"/>
      <c r="B320" s="4"/>
      <c r="C320" s="4"/>
      <c r="E320" s="2"/>
      <c r="F320" s="2"/>
      <c r="G320" s="2"/>
      <c r="H320" s="2"/>
      <c r="I320" s="2"/>
      <c r="J320" s="2"/>
      <c r="K320" s="2"/>
      <c r="L320" s="2"/>
      <c r="W320" s="2"/>
      <c r="X320" s="2"/>
      <c r="Y320" s="2"/>
      <c r="Z320" s="2"/>
      <c r="AA320" s="2"/>
      <c r="AB320" s="2"/>
      <c r="AC320" s="2"/>
      <c r="AD320" s="2"/>
    </row>
    <row r="321" spans="1:30" x14ac:dyDescent="0.25">
      <c r="A321" s="4"/>
      <c r="B321" s="4"/>
      <c r="C321" s="4"/>
      <c r="E321" s="2"/>
      <c r="F321" s="2"/>
      <c r="G321" s="2"/>
      <c r="H321" s="2"/>
      <c r="I321" s="2"/>
      <c r="J321" s="2"/>
      <c r="K321" s="2"/>
      <c r="L321" s="2"/>
      <c r="W321" s="2"/>
      <c r="X321" s="2"/>
      <c r="Y321" s="2"/>
      <c r="Z321" s="2"/>
      <c r="AA321" s="2"/>
      <c r="AB321" s="2"/>
      <c r="AC321" s="2"/>
      <c r="AD321" s="2"/>
    </row>
    <row r="322" spans="1:30" x14ac:dyDescent="0.25">
      <c r="A322" s="4"/>
      <c r="B322" s="4"/>
      <c r="C322" s="4"/>
      <c r="E322" s="2"/>
      <c r="F322" s="2"/>
      <c r="G322" s="2"/>
      <c r="H322" s="2"/>
      <c r="I322" s="2"/>
      <c r="J322" s="2"/>
      <c r="K322" s="2"/>
      <c r="L322" s="2"/>
      <c r="W322" s="2"/>
      <c r="X322" s="2"/>
      <c r="Y322" s="2"/>
      <c r="Z322" s="2"/>
      <c r="AA322" s="2"/>
      <c r="AB322" s="2"/>
      <c r="AC322" s="2"/>
      <c r="AD322" s="2"/>
    </row>
    <row r="323" spans="1:30" x14ac:dyDescent="0.25">
      <c r="A323" s="4"/>
      <c r="B323" s="4"/>
      <c r="C323" s="4"/>
      <c r="E323" s="2"/>
      <c r="F323" s="2"/>
      <c r="G323" s="2"/>
      <c r="H323" s="2"/>
      <c r="I323" s="2"/>
      <c r="J323" s="2"/>
      <c r="K323" s="2"/>
      <c r="L323" s="2"/>
      <c r="W323" s="2"/>
      <c r="X323" s="2"/>
      <c r="Y323" s="2"/>
      <c r="Z323" s="2"/>
      <c r="AA323" s="2"/>
      <c r="AB323" s="2"/>
      <c r="AC323" s="2"/>
      <c r="AD323" s="2"/>
    </row>
    <row r="324" spans="1:30" x14ac:dyDescent="0.25">
      <c r="A324" s="4"/>
      <c r="B324" s="4"/>
      <c r="C324" s="4"/>
    </row>
    <row r="325" spans="1:30" x14ac:dyDescent="0.25">
      <c r="A325" s="4"/>
      <c r="B325" s="4"/>
      <c r="C325" s="4"/>
    </row>
    <row r="326" spans="1:30" x14ac:dyDescent="0.25">
      <c r="A326" s="4"/>
      <c r="B326" s="4"/>
      <c r="C326" s="4"/>
    </row>
    <row r="327" spans="1:30" x14ac:dyDescent="0.25">
      <c r="A327" s="4"/>
      <c r="B327" s="4"/>
      <c r="C327" s="4"/>
    </row>
    <row r="328" spans="1:30" x14ac:dyDescent="0.25">
      <c r="A328" s="4"/>
      <c r="B328" s="4"/>
      <c r="C328" s="4"/>
    </row>
    <row r="329" spans="1:30" x14ac:dyDescent="0.25">
      <c r="A329" s="4"/>
      <c r="B329" s="4"/>
      <c r="C329" s="4"/>
    </row>
    <row r="330" spans="1:30" x14ac:dyDescent="0.25">
      <c r="A330" s="4"/>
      <c r="B330" s="4"/>
      <c r="C330" s="4"/>
    </row>
    <row r="331" spans="1:30" x14ac:dyDescent="0.25">
      <c r="A331" s="4"/>
      <c r="B331" s="4"/>
      <c r="C331" s="4"/>
    </row>
    <row r="332" spans="1:30" x14ac:dyDescent="0.25">
      <c r="A332" s="4"/>
      <c r="B332" s="4"/>
      <c r="C332" s="4"/>
    </row>
    <row r="333" spans="1:30" x14ac:dyDescent="0.25">
      <c r="A333" s="4"/>
      <c r="B333" s="4"/>
      <c r="C333" s="4"/>
    </row>
    <row r="334" spans="1:30" x14ac:dyDescent="0.25">
      <c r="A334" s="4"/>
      <c r="B334" s="4"/>
      <c r="C334" s="4"/>
    </row>
    <row r="335" spans="1:30" x14ac:dyDescent="0.25">
      <c r="A335" s="4"/>
      <c r="B335" s="4"/>
      <c r="C335" s="4"/>
    </row>
    <row r="336" spans="1:30" x14ac:dyDescent="0.25">
      <c r="A336" s="4"/>
      <c r="B336" s="4"/>
      <c r="C336" s="4"/>
    </row>
    <row r="337" spans="1:3" x14ac:dyDescent="0.25">
      <c r="A337" s="4"/>
      <c r="B337" s="4"/>
      <c r="C337" s="4"/>
    </row>
    <row r="338" spans="1:3" x14ac:dyDescent="0.25">
      <c r="A338" s="4"/>
      <c r="B338" s="4"/>
      <c r="C338" s="4"/>
    </row>
    <row r="339" spans="1:3" x14ac:dyDescent="0.25">
      <c r="A339" s="4"/>
      <c r="B339" s="4"/>
      <c r="C339" s="4"/>
    </row>
    <row r="340" spans="1:3" x14ac:dyDescent="0.25">
      <c r="A340" s="4"/>
      <c r="B340" s="4"/>
      <c r="C340" s="4"/>
    </row>
    <row r="341" spans="1:3" x14ac:dyDescent="0.25">
      <c r="A341" s="4"/>
      <c r="B341" s="4"/>
      <c r="C341" s="4"/>
    </row>
    <row r="342" spans="1:3" x14ac:dyDescent="0.25">
      <c r="A342" s="4"/>
      <c r="B342" s="4"/>
      <c r="C342" s="4"/>
    </row>
    <row r="343" spans="1:3" x14ac:dyDescent="0.25">
      <c r="A343" s="4"/>
      <c r="B343" s="4"/>
      <c r="C343" s="4"/>
    </row>
    <row r="344" spans="1:3" x14ac:dyDescent="0.25">
      <c r="A344" s="4"/>
      <c r="B344" s="4"/>
      <c r="C344" s="4"/>
    </row>
    <row r="345" spans="1:3" x14ac:dyDescent="0.25">
      <c r="A345" s="4"/>
      <c r="B345" s="4"/>
      <c r="C345" s="4"/>
    </row>
    <row r="346" spans="1:3" x14ac:dyDescent="0.25">
      <c r="A346" s="4"/>
      <c r="B346" s="4"/>
      <c r="C346" s="4"/>
    </row>
    <row r="347" spans="1:3" x14ac:dyDescent="0.25">
      <c r="A347" s="4"/>
      <c r="B347" s="4"/>
      <c r="C347" s="4"/>
    </row>
    <row r="348" spans="1:3" x14ac:dyDescent="0.25">
      <c r="A348" s="4"/>
      <c r="B348" s="4"/>
      <c r="C348" s="4"/>
    </row>
    <row r="349" spans="1:3" x14ac:dyDescent="0.25">
      <c r="A349" s="4"/>
      <c r="B349" s="4"/>
      <c r="C349" s="4"/>
    </row>
    <row r="350" spans="1:3" x14ac:dyDescent="0.25">
      <c r="A350" s="4"/>
      <c r="B350" s="4"/>
      <c r="C350" s="4"/>
    </row>
    <row r="351" spans="1:3" x14ac:dyDescent="0.25">
      <c r="A351" s="4"/>
      <c r="B351" s="4"/>
      <c r="C351" s="4"/>
    </row>
    <row r="352" spans="1:3" x14ac:dyDescent="0.25">
      <c r="A352" s="4"/>
      <c r="B352" s="4"/>
      <c r="C352" s="4"/>
    </row>
    <row r="353" spans="1:3" x14ac:dyDescent="0.25">
      <c r="A353" s="4"/>
      <c r="B353" s="4"/>
      <c r="C353" s="4"/>
    </row>
    <row r="354" spans="1:3" x14ac:dyDescent="0.25">
      <c r="A354" s="4"/>
      <c r="B354" s="4"/>
      <c r="C354" s="4"/>
    </row>
    <row r="355" spans="1:3" x14ac:dyDescent="0.25">
      <c r="A355" s="4"/>
      <c r="B355" s="4"/>
      <c r="C355" s="4"/>
    </row>
    <row r="356" spans="1:3" x14ac:dyDescent="0.25">
      <c r="A356" s="4"/>
      <c r="B356" s="4"/>
      <c r="C356" s="4"/>
    </row>
    <row r="357" spans="1:3" x14ac:dyDescent="0.25">
      <c r="A357" s="4"/>
      <c r="B357" s="4"/>
      <c r="C357" s="4"/>
    </row>
    <row r="358" spans="1:3" x14ac:dyDescent="0.25">
      <c r="A358" s="4"/>
      <c r="B358" s="4"/>
      <c r="C358" s="4"/>
    </row>
    <row r="359" spans="1:3" x14ac:dyDescent="0.25">
      <c r="A359" s="4"/>
      <c r="B359" s="4"/>
      <c r="C359" s="4"/>
    </row>
    <row r="360" spans="1:3" x14ac:dyDescent="0.25">
      <c r="A360" s="4"/>
      <c r="B360" s="4"/>
      <c r="C360" s="4"/>
    </row>
    <row r="361" spans="1:3" x14ac:dyDescent="0.25">
      <c r="A361" s="4"/>
      <c r="B361" s="4"/>
      <c r="C361" s="4"/>
    </row>
    <row r="362" spans="1:3" x14ac:dyDescent="0.25">
      <c r="A362" s="4"/>
      <c r="B362" s="4"/>
      <c r="C362" s="4"/>
    </row>
    <row r="363" spans="1:3" x14ac:dyDescent="0.25">
      <c r="A363" s="4"/>
      <c r="B363" s="4"/>
      <c r="C363" s="4"/>
    </row>
    <row r="364" spans="1:3" x14ac:dyDescent="0.25">
      <c r="A364" s="4"/>
      <c r="B364" s="4"/>
      <c r="C364" s="4"/>
    </row>
    <row r="365" spans="1:3" x14ac:dyDescent="0.25">
      <c r="A365" s="4"/>
      <c r="B365" s="4"/>
      <c r="C365" s="4"/>
    </row>
    <row r="366" spans="1:3" x14ac:dyDescent="0.25">
      <c r="A366" s="4"/>
      <c r="B366" s="4"/>
      <c r="C366" s="4"/>
    </row>
    <row r="367" spans="1:3" x14ac:dyDescent="0.25">
      <c r="A367" s="4"/>
      <c r="B367" s="4"/>
      <c r="C367" s="4"/>
    </row>
    <row r="368" spans="1:3" x14ac:dyDescent="0.25">
      <c r="A368" s="4"/>
      <c r="B368" s="4"/>
      <c r="C368" s="4"/>
    </row>
    <row r="369" spans="1:3" x14ac:dyDescent="0.25">
      <c r="A369" s="4"/>
      <c r="B369" s="4"/>
      <c r="C369" s="4"/>
    </row>
    <row r="370" spans="1:3" x14ac:dyDescent="0.25">
      <c r="A370" s="4"/>
      <c r="B370" s="4"/>
      <c r="C370" s="4"/>
    </row>
    <row r="371" spans="1:3" x14ac:dyDescent="0.25">
      <c r="A371" s="4"/>
      <c r="B371" s="4"/>
      <c r="C371" s="4"/>
    </row>
    <row r="372" spans="1:3" x14ac:dyDescent="0.25">
      <c r="A372" s="4"/>
      <c r="B372" s="4"/>
      <c r="C372" s="4"/>
    </row>
    <row r="373" spans="1:3" x14ac:dyDescent="0.25">
      <c r="A373" s="4"/>
      <c r="B373" s="4"/>
      <c r="C373" s="4"/>
    </row>
    <row r="374" spans="1:3" x14ac:dyDescent="0.25">
      <c r="A374" s="4"/>
      <c r="B374" s="4"/>
      <c r="C374" s="4"/>
    </row>
    <row r="375" spans="1:3" x14ac:dyDescent="0.25">
      <c r="A375" s="4"/>
      <c r="B375" s="4"/>
      <c r="C375" s="4"/>
    </row>
    <row r="376" spans="1:3" x14ac:dyDescent="0.25">
      <c r="A376" s="4"/>
      <c r="B376" s="4"/>
      <c r="C376" s="4"/>
    </row>
    <row r="377" spans="1:3" x14ac:dyDescent="0.25">
      <c r="A377" s="4"/>
      <c r="B377" s="4"/>
      <c r="C377" s="4"/>
    </row>
    <row r="378" spans="1:3" x14ac:dyDescent="0.25">
      <c r="A378" s="4"/>
      <c r="B378" s="4"/>
      <c r="C378" s="4"/>
    </row>
    <row r="379" spans="1:3" x14ac:dyDescent="0.25">
      <c r="A379" s="4"/>
      <c r="B379" s="4"/>
      <c r="C379" s="4"/>
    </row>
    <row r="380" spans="1:3" x14ac:dyDescent="0.25">
      <c r="A380" s="4"/>
      <c r="B380" s="4"/>
      <c r="C380" s="4"/>
    </row>
    <row r="381" spans="1:3" x14ac:dyDescent="0.25">
      <c r="A381" s="4"/>
      <c r="B381" s="4"/>
      <c r="C381" s="4"/>
    </row>
    <row r="382" spans="1:3" x14ac:dyDescent="0.25">
      <c r="A382" s="4"/>
      <c r="B382" s="4"/>
      <c r="C382" s="4"/>
    </row>
    <row r="383" spans="1:3" x14ac:dyDescent="0.25">
      <c r="A383" s="4"/>
      <c r="B383" s="4"/>
      <c r="C383" s="4"/>
    </row>
    <row r="384" spans="1:3" x14ac:dyDescent="0.25">
      <c r="A384" s="4"/>
      <c r="B384" s="4"/>
      <c r="C384" s="4"/>
    </row>
    <row r="385" spans="1:3" x14ac:dyDescent="0.25">
      <c r="A385" s="4"/>
      <c r="B385" s="4"/>
      <c r="C385" s="4"/>
    </row>
    <row r="386" spans="1:3" x14ac:dyDescent="0.25">
      <c r="A386" s="4"/>
      <c r="B386" s="4"/>
      <c r="C386" s="4"/>
    </row>
    <row r="387" spans="1:3" x14ac:dyDescent="0.25">
      <c r="A387" s="4"/>
      <c r="B387" s="4"/>
      <c r="C387" s="4"/>
    </row>
    <row r="388" spans="1:3" x14ac:dyDescent="0.25">
      <c r="A388" s="4"/>
      <c r="B388" s="4"/>
      <c r="C388" s="4"/>
    </row>
    <row r="389" spans="1:3" x14ac:dyDescent="0.25">
      <c r="A389" s="4"/>
      <c r="B389" s="4"/>
      <c r="C389" s="4"/>
    </row>
    <row r="390" spans="1:3" x14ac:dyDescent="0.25">
      <c r="A390" s="4"/>
      <c r="B390" s="4"/>
      <c r="C390" s="4"/>
    </row>
    <row r="391" spans="1:3" x14ac:dyDescent="0.25">
      <c r="A391" s="4"/>
      <c r="B391" s="4"/>
      <c r="C391" s="4"/>
    </row>
    <row r="392" spans="1:3" x14ac:dyDescent="0.25">
      <c r="A392" s="4"/>
      <c r="B392" s="4"/>
      <c r="C392" s="4"/>
    </row>
    <row r="393" spans="1:3" x14ac:dyDescent="0.25">
      <c r="A393" s="4"/>
      <c r="B393" s="4"/>
      <c r="C393" s="4"/>
    </row>
    <row r="394" spans="1:3" x14ac:dyDescent="0.25">
      <c r="A394" s="4"/>
      <c r="B394" s="4"/>
      <c r="C394" s="4"/>
    </row>
    <row r="395" spans="1:3" x14ac:dyDescent="0.25">
      <c r="A395" s="4"/>
      <c r="B395" s="4"/>
      <c r="C395" s="4"/>
    </row>
    <row r="396" spans="1:3" x14ac:dyDescent="0.25">
      <c r="A396" s="4"/>
      <c r="B396" s="4"/>
      <c r="C396" s="4"/>
    </row>
    <row r="397" spans="1:3" x14ac:dyDescent="0.25">
      <c r="A397" s="4"/>
      <c r="B397" s="4"/>
      <c r="C397" s="4"/>
    </row>
    <row r="398" spans="1:3" x14ac:dyDescent="0.25">
      <c r="A398" s="4"/>
      <c r="B398" s="4"/>
      <c r="C398" s="4"/>
    </row>
    <row r="399" spans="1:3" x14ac:dyDescent="0.25">
      <c r="A399" s="4"/>
      <c r="B399" s="4"/>
      <c r="C399" s="4"/>
    </row>
    <row r="400" spans="1:3" x14ac:dyDescent="0.25">
      <c r="A400" s="4"/>
      <c r="B400" s="4"/>
      <c r="C400" s="4"/>
    </row>
    <row r="401" spans="1:3" x14ac:dyDescent="0.25">
      <c r="A401" s="4"/>
      <c r="B401" s="4"/>
      <c r="C401" s="4"/>
    </row>
    <row r="402" spans="1:3" x14ac:dyDescent="0.25">
      <c r="A402" s="4"/>
      <c r="B402" s="4"/>
      <c r="C402" s="4"/>
    </row>
    <row r="403" spans="1:3" x14ac:dyDescent="0.25">
      <c r="A403" s="4"/>
      <c r="B403" s="4"/>
      <c r="C403" s="4"/>
    </row>
    <row r="404" spans="1:3" x14ac:dyDescent="0.25">
      <c r="A404" s="4"/>
      <c r="B404" s="4"/>
      <c r="C404" s="4"/>
    </row>
    <row r="405" spans="1:3" x14ac:dyDescent="0.25">
      <c r="A405" s="4"/>
      <c r="B405" s="4"/>
      <c r="C405" s="4"/>
    </row>
    <row r="406" spans="1:3" x14ac:dyDescent="0.25">
      <c r="A406" s="4"/>
      <c r="B406" s="4"/>
      <c r="C406" s="4"/>
    </row>
    <row r="407" spans="1:3" x14ac:dyDescent="0.25">
      <c r="A407" s="4"/>
      <c r="B407" s="4"/>
      <c r="C407" s="4"/>
    </row>
    <row r="408" spans="1:3" x14ac:dyDescent="0.25">
      <c r="A408" s="4"/>
      <c r="B408" s="4"/>
      <c r="C408" s="4"/>
    </row>
    <row r="409" spans="1:3" x14ac:dyDescent="0.25">
      <c r="A409" s="4"/>
      <c r="B409" s="4"/>
      <c r="C409" s="4"/>
    </row>
    <row r="410" spans="1:3" x14ac:dyDescent="0.25">
      <c r="A410" s="4"/>
      <c r="B410" s="4"/>
      <c r="C410" s="4"/>
    </row>
    <row r="411" spans="1:3" x14ac:dyDescent="0.25">
      <c r="A411" s="4"/>
      <c r="B411" s="4"/>
      <c r="C411" s="4"/>
    </row>
    <row r="412" spans="1:3" x14ac:dyDescent="0.25">
      <c r="A412" s="4"/>
      <c r="B412" s="4"/>
      <c r="C412" s="4"/>
    </row>
    <row r="413" spans="1:3" x14ac:dyDescent="0.25">
      <c r="A413" s="4"/>
      <c r="B413" s="4"/>
      <c r="C413" s="4"/>
    </row>
    <row r="414" spans="1:3" x14ac:dyDescent="0.25">
      <c r="A414" s="4"/>
      <c r="B414" s="4"/>
      <c r="C414" s="4"/>
    </row>
    <row r="415" spans="1:3" x14ac:dyDescent="0.25">
      <c r="A415" s="4"/>
      <c r="B415" s="4"/>
      <c r="C415" s="4"/>
    </row>
    <row r="416" spans="1:3" x14ac:dyDescent="0.25">
      <c r="A416" s="4"/>
      <c r="B416" s="4"/>
      <c r="C416" s="4"/>
    </row>
    <row r="417" spans="1:3" x14ac:dyDescent="0.25">
      <c r="A417" s="4"/>
      <c r="B417" s="4"/>
      <c r="C417" s="4"/>
    </row>
    <row r="418" spans="1:3" x14ac:dyDescent="0.25">
      <c r="A418" s="4"/>
      <c r="B418" s="4"/>
      <c r="C418" s="4"/>
    </row>
    <row r="419" spans="1:3" x14ac:dyDescent="0.25">
      <c r="A419" s="4"/>
      <c r="B419" s="4"/>
      <c r="C419" s="4"/>
    </row>
    <row r="420" spans="1:3" x14ac:dyDescent="0.25">
      <c r="A420" s="4"/>
      <c r="B420" s="4"/>
      <c r="C420" s="4"/>
    </row>
    <row r="421" spans="1:3" x14ac:dyDescent="0.25">
      <c r="A421" s="4"/>
      <c r="B421" s="4"/>
      <c r="C421" s="4"/>
    </row>
    <row r="422" spans="1:3" x14ac:dyDescent="0.25">
      <c r="A422" s="4"/>
      <c r="B422" s="4"/>
      <c r="C422" s="4"/>
    </row>
    <row r="423" spans="1:3" x14ac:dyDescent="0.25">
      <c r="A423" s="4"/>
      <c r="B423" s="4"/>
      <c r="C423" s="4"/>
    </row>
    <row r="424" spans="1:3" x14ac:dyDescent="0.25">
      <c r="A424" s="4"/>
      <c r="B424" s="4"/>
      <c r="C424" s="4"/>
    </row>
    <row r="425" spans="1:3" x14ac:dyDescent="0.25">
      <c r="A425" s="4"/>
      <c r="B425" s="4"/>
      <c r="C425" s="4"/>
    </row>
    <row r="426" spans="1:3" x14ac:dyDescent="0.25">
      <c r="A426" s="4"/>
      <c r="B426" s="4"/>
      <c r="C426" s="4"/>
    </row>
    <row r="427" spans="1:3" x14ac:dyDescent="0.25">
      <c r="A427" s="4"/>
      <c r="B427" s="4"/>
      <c r="C427" s="4"/>
    </row>
    <row r="428" spans="1:3" x14ac:dyDescent="0.25">
      <c r="A428" s="4"/>
      <c r="B428" s="4"/>
      <c r="C428" s="4"/>
    </row>
    <row r="429" spans="1:3" x14ac:dyDescent="0.25">
      <c r="A429" s="4"/>
      <c r="B429" s="4"/>
      <c r="C429" s="4"/>
    </row>
    <row r="430" spans="1:3" x14ac:dyDescent="0.25">
      <c r="A430" s="4"/>
      <c r="B430" s="4"/>
      <c r="C430" s="4"/>
    </row>
    <row r="431" spans="1:3" x14ac:dyDescent="0.25">
      <c r="A431" s="4"/>
      <c r="B431" s="4"/>
      <c r="C431" s="4"/>
    </row>
    <row r="432" spans="1:3" x14ac:dyDescent="0.25">
      <c r="A432" s="4"/>
      <c r="B432" s="4"/>
      <c r="C432" s="4"/>
    </row>
    <row r="433" spans="1:3" x14ac:dyDescent="0.25">
      <c r="A433" s="4"/>
      <c r="B433" s="4"/>
      <c r="C433" s="4"/>
    </row>
    <row r="434" spans="1:3" x14ac:dyDescent="0.25">
      <c r="A434" s="4"/>
      <c r="B434" s="4"/>
      <c r="C434" s="4"/>
    </row>
    <row r="435" spans="1:3" x14ac:dyDescent="0.25">
      <c r="A435" s="4"/>
      <c r="B435" s="4"/>
      <c r="C435" s="4"/>
    </row>
    <row r="436" spans="1:3" x14ac:dyDescent="0.25">
      <c r="A436" s="4"/>
      <c r="B436" s="4"/>
      <c r="C436" s="4"/>
    </row>
    <row r="437" spans="1:3" x14ac:dyDescent="0.25">
      <c r="A437" s="4"/>
      <c r="B437" s="4"/>
      <c r="C437" s="4"/>
    </row>
    <row r="438" spans="1:3" x14ac:dyDescent="0.25">
      <c r="A438" s="4"/>
      <c r="B438" s="4"/>
      <c r="C438" s="4"/>
    </row>
    <row r="439" spans="1:3" x14ac:dyDescent="0.25">
      <c r="A439" s="4"/>
      <c r="B439" s="4"/>
      <c r="C439" s="4"/>
    </row>
    <row r="440" spans="1:3" x14ac:dyDescent="0.25">
      <c r="A440" s="4"/>
      <c r="B440" s="4"/>
      <c r="C440" s="4"/>
    </row>
    <row r="441" spans="1:3" x14ac:dyDescent="0.25">
      <c r="A441" s="4"/>
      <c r="B441" s="4"/>
      <c r="C441" s="4"/>
    </row>
    <row r="442" spans="1:3" x14ac:dyDescent="0.25">
      <c r="A442" s="4"/>
      <c r="B442" s="4"/>
      <c r="C442" s="4"/>
    </row>
    <row r="443" spans="1:3" x14ac:dyDescent="0.25">
      <c r="A443" s="4"/>
      <c r="B443" s="4"/>
      <c r="C443" s="4"/>
    </row>
    <row r="444" spans="1:3" x14ac:dyDescent="0.25">
      <c r="A444" s="4"/>
      <c r="B444" s="4"/>
      <c r="C444" s="4"/>
    </row>
    <row r="445" spans="1:3" x14ac:dyDescent="0.25">
      <c r="A445" s="4"/>
      <c r="B445" s="4"/>
      <c r="C445" s="4"/>
    </row>
    <row r="446" spans="1:3" x14ac:dyDescent="0.25">
      <c r="A446" s="4"/>
      <c r="B446" s="4"/>
      <c r="C446" s="4"/>
    </row>
    <row r="447" spans="1:3" x14ac:dyDescent="0.25">
      <c r="A447" s="4"/>
      <c r="B447" s="4"/>
      <c r="C447" s="4"/>
    </row>
    <row r="448" spans="1:3" x14ac:dyDescent="0.25">
      <c r="A448" s="4"/>
      <c r="B448" s="4"/>
      <c r="C448" s="4"/>
    </row>
    <row r="449" spans="1:3" x14ac:dyDescent="0.25">
      <c r="A449" s="4"/>
      <c r="B449" s="4"/>
      <c r="C449" s="4"/>
    </row>
    <row r="450" spans="1:3" x14ac:dyDescent="0.25">
      <c r="A450" s="4"/>
      <c r="B450" s="4"/>
      <c r="C450" s="4"/>
    </row>
    <row r="451" spans="1:3" x14ac:dyDescent="0.25">
      <c r="A451" s="4"/>
      <c r="B451" s="4"/>
      <c r="C451" s="4"/>
    </row>
    <row r="452" spans="1:3" x14ac:dyDescent="0.25">
      <c r="A452" s="4"/>
      <c r="B452" s="4"/>
      <c r="C452" s="4"/>
    </row>
    <row r="453" spans="1:3" x14ac:dyDescent="0.25">
      <c r="A453" s="4"/>
      <c r="B453" s="4"/>
      <c r="C453" s="4"/>
    </row>
    <row r="454" spans="1:3" x14ac:dyDescent="0.25">
      <c r="A454" s="4"/>
      <c r="B454" s="4"/>
      <c r="C454" s="4"/>
    </row>
    <row r="455" spans="1:3" x14ac:dyDescent="0.25">
      <c r="A455" s="4"/>
      <c r="B455" s="4"/>
      <c r="C455" s="4"/>
    </row>
    <row r="456" spans="1:3" x14ac:dyDescent="0.25">
      <c r="A456" s="4"/>
      <c r="B456" s="4"/>
      <c r="C456" s="4"/>
    </row>
    <row r="457" spans="1:3" x14ac:dyDescent="0.25">
      <c r="A457" s="4"/>
      <c r="B457" s="4"/>
      <c r="C457" s="4"/>
    </row>
    <row r="458" spans="1:3" x14ac:dyDescent="0.25">
      <c r="A458" s="4"/>
      <c r="B458" s="4"/>
      <c r="C458" s="4"/>
    </row>
    <row r="459" spans="1:3" x14ac:dyDescent="0.25">
      <c r="A459" s="4"/>
      <c r="B459" s="4"/>
      <c r="C459" s="4"/>
    </row>
    <row r="460" spans="1:3" x14ac:dyDescent="0.25">
      <c r="A460" s="4"/>
      <c r="B460" s="4"/>
      <c r="C460" s="4"/>
    </row>
    <row r="461" spans="1:3" x14ac:dyDescent="0.25">
      <c r="A461" s="4"/>
      <c r="B461" s="4"/>
      <c r="C461" s="4"/>
    </row>
    <row r="462" spans="1:3" x14ac:dyDescent="0.25">
      <c r="A462" s="4"/>
      <c r="B462" s="4"/>
      <c r="C462" s="4"/>
    </row>
    <row r="463" spans="1:3" x14ac:dyDescent="0.25">
      <c r="A463" s="4"/>
      <c r="B463" s="4"/>
      <c r="C463" s="4"/>
    </row>
    <row r="464" spans="1:3" x14ac:dyDescent="0.25">
      <c r="A464" s="4"/>
      <c r="B464" s="4"/>
      <c r="C464" s="4"/>
    </row>
    <row r="465" spans="1:3" x14ac:dyDescent="0.25">
      <c r="A465" s="4"/>
      <c r="B465" s="4"/>
      <c r="C465" s="4"/>
    </row>
    <row r="466" spans="1:3" x14ac:dyDescent="0.25">
      <c r="A466" s="4"/>
      <c r="B466" s="4"/>
      <c r="C466" s="4"/>
    </row>
    <row r="467" spans="1:3" x14ac:dyDescent="0.25">
      <c r="A467" s="4"/>
      <c r="B467" s="4"/>
      <c r="C467" s="4"/>
    </row>
    <row r="468" spans="1:3" x14ac:dyDescent="0.25">
      <c r="A468" s="4"/>
      <c r="B468" s="4"/>
      <c r="C468" s="4"/>
    </row>
    <row r="469" spans="1:3" x14ac:dyDescent="0.25">
      <c r="A469" s="4"/>
      <c r="B469" s="4"/>
      <c r="C469" s="4"/>
    </row>
    <row r="470" spans="1:3" x14ac:dyDescent="0.25">
      <c r="A470" s="4"/>
      <c r="B470" s="4"/>
      <c r="C470" s="4"/>
    </row>
    <row r="471" spans="1:3" x14ac:dyDescent="0.25">
      <c r="A471" s="4"/>
      <c r="B471" s="4"/>
      <c r="C471" s="4"/>
    </row>
    <row r="472" spans="1:3" x14ac:dyDescent="0.25">
      <c r="A472" s="4"/>
      <c r="B472" s="4"/>
      <c r="C472" s="4"/>
    </row>
    <row r="473" spans="1:3" x14ac:dyDescent="0.25">
      <c r="A473" s="4"/>
      <c r="B473" s="4"/>
      <c r="C473" s="4"/>
    </row>
    <row r="474" spans="1:3" x14ac:dyDescent="0.25">
      <c r="A474" s="4"/>
      <c r="B474" s="4"/>
      <c r="C474" s="4"/>
    </row>
    <row r="475" spans="1:3" x14ac:dyDescent="0.25">
      <c r="A475" s="4"/>
      <c r="B475" s="4"/>
      <c r="C475" s="4"/>
    </row>
    <row r="476" spans="1:3" x14ac:dyDescent="0.25">
      <c r="A476" s="4"/>
      <c r="B476" s="4"/>
      <c r="C476" s="4"/>
    </row>
    <row r="477" spans="1:3" x14ac:dyDescent="0.25">
      <c r="A477" s="4"/>
      <c r="B477" s="4"/>
      <c r="C477" s="4"/>
    </row>
    <row r="478" spans="1:3" x14ac:dyDescent="0.25">
      <c r="A478" s="4"/>
      <c r="B478" s="4"/>
      <c r="C478" s="4"/>
    </row>
    <row r="479" spans="1:3" x14ac:dyDescent="0.25">
      <c r="A479" s="4"/>
      <c r="B479" s="4"/>
      <c r="C479" s="4"/>
    </row>
    <row r="480" spans="1:3" x14ac:dyDescent="0.25">
      <c r="A480" s="4"/>
      <c r="B480" s="4"/>
      <c r="C480" s="4"/>
    </row>
    <row r="481" spans="1:3" x14ac:dyDescent="0.25">
      <c r="A481" s="4"/>
      <c r="B481" s="4"/>
      <c r="C481" s="4"/>
    </row>
    <row r="482" spans="1:3" x14ac:dyDescent="0.25">
      <c r="A482" s="4"/>
      <c r="B482" s="4"/>
      <c r="C482" s="4"/>
    </row>
    <row r="483" spans="1:3" x14ac:dyDescent="0.25">
      <c r="A483" s="4"/>
      <c r="B483" s="4"/>
      <c r="C483" s="4"/>
    </row>
    <row r="484" spans="1:3" x14ac:dyDescent="0.25">
      <c r="A484" s="4"/>
      <c r="B484" s="4"/>
      <c r="C484" s="4"/>
    </row>
    <row r="485" spans="1:3" x14ac:dyDescent="0.25">
      <c r="A485" s="4"/>
      <c r="B485" s="4"/>
      <c r="C485" s="4"/>
    </row>
    <row r="486" spans="1:3" x14ac:dyDescent="0.25">
      <c r="A486" s="4"/>
      <c r="B486" s="4"/>
      <c r="C486" s="4"/>
    </row>
    <row r="487" spans="1:3" x14ac:dyDescent="0.25">
      <c r="A487" s="4"/>
      <c r="B487" s="4"/>
      <c r="C487" s="4"/>
    </row>
    <row r="488" spans="1:3" x14ac:dyDescent="0.25">
      <c r="A488" s="4"/>
      <c r="B488" s="4"/>
      <c r="C488" s="4"/>
    </row>
    <row r="489" spans="1:3" x14ac:dyDescent="0.25">
      <c r="A489" s="4"/>
      <c r="B489" s="4"/>
      <c r="C489" s="4"/>
    </row>
    <row r="490" spans="1:3" x14ac:dyDescent="0.25">
      <c r="A490" s="4"/>
      <c r="B490" s="4"/>
      <c r="C490" s="4"/>
    </row>
    <row r="491" spans="1:3" x14ac:dyDescent="0.25">
      <c r="A491" s="4"/>
      <c r="B491" s="4"/>
      <c r="C491" s="4"/>
    </row>
    <row r="492" spans="1:3" x14ac:dyDescent="0.25">
      <c r="A492" s="4"/>
      <c r="B492" s="4"/>
      <c r="C492" s="4"/>
    </row>
    <row r="493" spans="1:3" x14ac:dyDescent="0.25">
      <c r="A493" s="4"/>
      <c r="B493" s="4"/>
      <c r="C493" s="4"/>
    </row>
    <row r="494" spans="1:3" x14ac:dyDescent="0.25">
      <c r="A494" s="4"/>
      <c r="B494" s="4"/>
      <c r="C494" s="4"/>
    </row>
    <row r="495" spans="1:3" x14ac:dyDescent="0.25">
      <c r="A495" s="4"/>
      <c r="B495" s="4"/>
      <c r="C495" s="4"/>
    </row>
    <row r="496" spans="1:3" x14ac:dyDescent="0.25">
      <c r="A496" s="4"/>
      <c r="B496" s="4"/>
      <c r="C496" s="4"/>
    </row>
    <row r="497" spans="1:3" x14ac:dyDescent="0.25">
      <c r="A497" s="4"/>
      <c r="B497" s="4"/>
      <c r="C497" s="4"/>
    </row>
    <row r="498" spans="1:3" x14ac:dyDescent="0.25">
      <c r="A498" s="4"/>
      <c r="B498" s="4"/>
      <c r="C498" s="4"/>
    </row>
    <row r="499" spans="1:3" x14ac:dyDescent="0.25">
      <c r="A499" s="4"/>
      <c r="B499" s="4"/>
      <c r="C499" s="4"/>
    </row>
    <row r="500" spans="1:3" x14ac:dyDescent="0.25">
      <c r="A500" s="4"/>
      <c r="B500" s="4"/>
      <c r="C500" s="4"/>
    </row>
    <row r="501" spans="1:3" x14ac:dyDescent="0.25">
      <c r="A501" s="4"/>
      <c r="B501" s="4"/>
      <c r="C501" s="4"/>
    </row>
    <row r="502" spans="1:3" x14ac:dyDescent="0.25">
      <c r="A502" s="4"/>
      <c r="B502" s="4"/>
      <c r="C502" s="4"/>
    </row>
    <row r="503" spans="1:3" x14ac:dyDescent="0.25">
      <c r="A503" s="4"/>
      <c r="B503" s="4"/>
      <c r="C503" s="4"/>
    </row>
    <row r="504" spans="1:3" x14ac:dyDescent="0.25">
      <c r="A504" s="4"/>
      <c r="B504" s="4"/>
      <c r="C504" s="4"/>
    </row>
    <row r="505" spans="1:3" x14ac:dyDescent="0.25">
      <c r="A505" s="4"/>
      <c r="B505" s="4"/>
      <c r="C505" s="4"/>
    </row>
    <row r="506" spans="1:3" x14ac:dyDescent="0.25">
      <c r="A506" s="4"/>
      <c r="B506" s="4"/>
      <c r="C506" s="4"/>
    </row>
    <row r="507" spans="1:3" x14ac:dyDescent="0.25">
      <c r="A507" s="4"/>
      <c r="B507" s="4"/>
      <c r="C507" s="4"/>
    </row>
    <row r="508" spans="1:3" x14ac:dyDescent="0.25">
      <c r="A508" s="4"/>
      <c r="B508" s="4"/>
      <c r="C508" s="4"/>
    </row>
    <row r="509" spans="1:3" x14ac:dyDescent="0.25">
      <c r="A509" s="4"/>
      <c r="B509" s="4"/>
      <c r="C509" s="4"/>
    </row>
    <row r="510" spans="1:3" x14ac:dyDescent="0.25">
      <c r="A510" s="4"/>
      <c r="B510" s="4"/>
      <c r="C510" s="4"/>
    </row>
    <row r="511" spans="1:3" x14ac:dyDescent="0.25">
      <c r="A511" s="4"/>
      <c r="B511" s="4"/>
      <c r="C511" s="4"/>
    </row>
    <row r="512" spans="1:3" x14ac:dyDescent="0.25">
      <c r="A512" s="4"/>
      <c r="B512" s="4"/>
      <c r="C512" s="4"/>
    </row>
    <row r="513" spans="1:3" x14ac:dyDescent="0.25">
      <c r="A513" s="4"/>
      <c r="B513" s="4"/>
      <c r="C513" s="4"/>
    </row>
    <row r="514" spans="1:3" x14ac:dyDescent="0.25">
      <c r="A514" s="4"/>
      <c r="B514" s="4"/>
      <c r="C514" s="4"/>
    </row>
    <row r="515" spans="1:3" x14ac:dyDescent="0.25">
      <c r="A515" s="4"/>
      <c r="B515" s="4"/>
      <c r="C515" s="4"/>
    </row>
    <row r="516" spans="1:3" x14ac:dyDescent="0.25">
      <c r="A516" s="4"/>
      <c r="B516" s="4"/>
      <c r="C516" s="4"/>
    </row>
    <row r="517" spans="1:3" x14ac:dyDescent="0.25">
      <c r="A517" s="4"/>
      <c r="B517" s="4"/>
      <c r="C517" s="4"/>
    </row>
  </sheetData>
  <mergeCells count="11">
    <mergeCell ref="CR1:CY1"/>
    <mergeCell ref="AO1:AV1"/>
    <mergeCell ref="AY1:BF1"/>
    <mergeCell ref="BQ1:BX1"/>
    <mergeCell ref="BH1:BO1"/>
    <mergeCell ref="BZ1:CG1"/>
    <mergeCell ref="E1:L1"/>
    <mergeCell ref="N1:U1"/>
    <mergeCell ref="W1:AD1"/>
    <mergeCell ref="AF1:AM1"/>
    <mergeCell ref="CI1:CP1"/>
  </mergeCells>
  <conditionalFormatting sqref="AC192:AC323 AC178:AC182 AC150:AC165 G108:G146 E108:E146 K108:K146 I108:I146 AC108:AC146 G3:G102 E3:E102 K3:K102 I3:I102 P3:P102 N3:N102 T3:T102 R3:R102 Y3:Y102 W3:W102 AC3:AC102 AA3:AA102 AH3:AH102 AF3:AF102 AL3:AL102 AJ3:AJ102 AQ3:AQ108 AO3:AO108 AU3:AU108 AS3:AS108">
    <cfRule type="colorScale" priority="229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D192:AD323 AD178:AD182 AD150:AD165 F108:F146 H108:H146 L108:L146 J108:J146 AD108:AD146 F3:F102 H3:H102 L3:L102 J3:J102 O3:O102 Q3:Q102 U3:U102 S3:S102 X3:X102 Z3:Z102 AD3:AD102 AB3:AB102 AG3:AG102 AI3:AI102 AM3:AM102 AK3:AK102 AP3:AP108 AR3:AR108 AV3:AV108 AT3:AT108">
    <cfRule type="cellIs" dxfId="243" priority="228" operator="notBetween">
      <formula>4</formula>
      <formula>-4</formula>
    </cfRule>
  </conditionalFormatting>
  <conditionalFormatting sqref="G192:G323 E192:E323 K192:K323 I192:I323 G178:G182 E178:E182 K178:K182 I178:I182 G150:G165 E150:E165 K150:K165 I150:I165 P108:P185 N108:N185 T108:T185 R108:R185">
    <cfRule type="colorScale" priority="262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M12:M75 F192:F323 H192:H323 L192:L323 J192:J323 F178:F182 H178:H182 L178:L182 J178:J182 F150:F165 H150:H165 L150:L165 J150:J165 AX12:AX112 O108:O185 Q108:Q185 U108:U185 S108:S185">
    <cfRule type="cellIs" dxfId="242" priority="261" operator="notBetween">
      <formula>4</formula>
      <formula>-4</formula>
    </cfRule>
  </conditionalFormatting>
  <conditionalFormatting sqref="M76:M112">
    <cfRule type="cellIs" dxfId="241" priority="260" operator="notBetween">
      <formula>4</formula>
      <formula>-4</formula>
    </cfRule>
  </conditionalFormatting>
  <conditionalFormatting sqref="AY184:AY1048576">
    <cfRule type="cellIs" dxfId="240" priority="258" operator="between">
      <formula>-6</formula>
      <formula>-10</formula>
    </cfRule>
    <cfRule type="cellIs" dxfId="239" priority="259" operator="between">
      <formula>6</formula>
      <formula>10</formula>
    </cfRule>
  </conditionalFormatting>
  <conditionalFormatting sqref="AY176:AY182">
    <cfRule type="cellIs" dxfId="238" priority="256" operator="between">
      <formula>-6</formula>
      <formula>-10</formula>
    </cfRule>
    <cfRule type="cellIs" dxfId="237" priority="257" operator="between">
      <formula>6</formula>
      <formula>10</formula>
    </cfRule>
  </conditionalFormatting>
  <conditionalFormatting sqref="AY176:AY182">
    <cfRule type="cellIs" dxfId="236" priority="255" operator="between">
      <formula>10</formula>
      <formula>20</formula>
    </cfRule>
  </conditionalFormatting>
  <conditionalFormatting sqref="AY176:AY182">
    <cfRule type="cellIs" dxfId="235" priority="250" operator="lessThan">
      <formula>-10</formula>
    </cfRule>
  </conditionalFormatting>
  <conditionalFormatting sqref="AY176:AY182">
    <cfRule type="cellIs" dxfId="234" priority="253" operator="between">
      <formula>-6</formula>
      <formula>-10</formula>
    </cfRule>
    <cfRule type="cellIs" dxfId="233" priority="254" operator="between">
      <formula>6</formula>
      <formula>10</formula>
    </cfRule>
  </conditionalFormatting>
  <conditionalFormatting sqref="AY176:AY182">
    <cfRule type="cellIs" dxfId="232" priority="252" operator="between">
      <formula>10</formula>
      <formula>20</formula>
    </cfRule>
  </conditionalFormatting>
  <conditionalFormatting sqref="AY176:AY182">
    <cfRule type="cellIs" dxfId="231" priority="251" operator="lessThan">
      <formula>-10</formula>
    </cfRule>
  </conditionalFormatting>
  <conditionalFormatting sqref="BQ106:BQ175 AZ3:AZ175 BB3:BB175 BD3:BD175 BF3:BF175">
    <cfRule type="cellIs" dxfId="230" priority="248" operator="greaterThan">
      <formula>5</formula>
    </cfRule>
  </conditionalFormatting>
  <conditionalFormatting sqref="AY147:AY175 BA106:BA175 BC106:BC175 BE106:BE175 BP3:BP175">
    <cfRule type="cellIs" dxfId="229" priority="246" operator="lessThanOrEqual">
      <formula>-5</formula>
    </cfRule>
    <cfRule type="cellIs" dxfId="228" priority="247" operator="greaterThanOrEqual">
      <formula>5</formula>
    </cfRule>
  </conditionalFormatting>
  <conditionalFormatting sqref="AY147:AY175 BA106:BA175 BC106:BC175 BE106:BE175 BP3:BP175">
    <cfRule type="cellIs" dxfId="227" priority="245" stopIfTrue="1" operator="greaterThanOrEqual">
      <formula>10</formula>
    </cfRule>
  </conditionalFormatting>
  <conditionalFormatting sqref="AZ3:AZ105 BB3:BB105 BD3:BD105 AY147:BF175 AZ106:BF146 BP106:BQ175 BF3:BF105 BP3:BP105">
    <cfRule type="cellIs" dxfId="226" priority="244" stopIfTrue="1" operator="lessThanOrEqual">
      <formula>-10</formula>
    </cfRule>
  </conditionalFormatting>
  <conditionalFormatting sqref="BQ106:BQ175 AZ3:AZ175 BB3:BB175 BD3:BD175 BF3:BF175">
    <cfRule type="cellIs" dxfId="225" priority="249" operator="greaterThan">
      <formula>5</formula>
    </cfRule>
  </conditionalFormatting>
  <conditionalFormatting sqref="D12:D75">
    <cfRule type="cellIs" dxfId="224" priority="243" operator="notBetween">
      <formula>4</formula>
      <formula>-4</formula>
    </cfRule>
  </conditionalFormatting>
  <conditionalFormatting sqref="D76:D112">
    <cfRule type="cellIs" dxfId="223" priority="242" operator="notBetween">
      <formula>4</formula>
      <formula>-4</formula>
    </cfRule>
  </conditionalFormatting>
  <conditionalFormatting sqref="V76:V112">
    <cfRule type="cellIs" dxfId="222" priority="238" operator="notBetween">
      <formula>4</formula>
      <formula>-4</formula>
    </cfRule>
  </conditionalFormatting>
  <conditionalFormatting sqref="AE76:AE112">
    <cfRule type="cellIs" dxfId="221" priority="235" operator="notBetween">
      <formula>4</formula>
      <formula>-4</formula>
    </cfRule>
  </conditionalFormatting>
  <conditionalFormatting sqref="AN76:AN112">
    <cfRule type="cellIs" dxfId="220" priority="232" operator="notBetween">
      <formula>4</formula>
      <formula>-4</formula>
    </cfRule>
  </conditionalFormatting>
  <conditionalFormatting sqref="Y192:Y323 W192:W323 AA192:AA323 Y178:Y182 W178:W182 AA178:AA182 Y108:Y146 Y150:Y165 W108:W146 W150:W165 AA108:AA146 AA150:AA165">
    <cfRule type="colorScale" priority="241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X192:X323 Z192:Z323 AB192:AB323 X178:X182 Z178:Z182 AB178:AB182 X108:X146 X150:X165 Z108:Z146 Z150:Z165 AB108:AB146 AB150:AB165">
    <cfRule type="cellIs" dxfId="219" priority="240" operator="notBetween">
      <formula>4</formula>
      <formula>-4</formula>
    </cfRule>
  </conditionalFormatting>
  <conditionalFormatting sqref="V12:V75">
    <cfRule type="cellIs" dxfId="218" priority="239" operator="notBetween">
      <formula>4</formula>
      <formula>-4</formula>
    </cfRule>
  </conditionalFormatting>
  <conditionalFormatting sqref="AW76:AW112">
    <cfRule type="cellIs" dxfId="217" priority="230" operator="notBetween">
      <formula>4</formula>
      <formula>-4</formula>
    </cfRule>
  </conditionalFormatting>
  <conditionalFormatting sqref="AH109:AH185 AF109:AF185 AL109:AL185 AJ109:AJ185">
    <cfRule type="colorScale" priority="237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E12:AE75 AG109:AG185 AI109:AI185 AM109:AM185 AK109:AK185">
    <cfRule type="cellIs" dxfId="216" priority="236" operator="notBetween">
      <formula>4</formula>
      <formula>-4</formula>
    </cfRule>
  </conditionalFormatting>
  <conditionalFormatting sqref="AQ109:AQ185 AO109:AO185 AU109:AU185 AS109:AS185">
    <cfRule type="colorScale" priority="234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N12:AN75 AP109:AP185 AR109:AR185 AV109:AV185 AT109:AT185">
    <cfRule type="cellIs" dxfId="215" priority="233" operator="notBetween">
      <formula>4</formula>
      <formula>-4</formula>
    </cfRule>
  </conditionalFormatting>
  <conditionalFormatting sqref="AW12:AW75">
    <cfRule type="cellIs" dxfId="214" priority="231" operator="notBetween">
      <formula>4</formula>
      <formula>-4</formula>
    </cfRule>
  </conditionalFormatting>
  <conditionalFormatting sqref="AY3:AY146">
    <cfRule type="cellIs" dxfId="213" priority="109" operator="greaterThanOrEqual">
      <formula>0.3</formula>
    </cfRule>
    <cfRule type="cellIs" dxfId="212" priority="110" operator="lessThanOrEqual">
      <formula>-0.3</formula>
    </cfRule>
  </conditionalFormatting>
  <conditionalFormatting sqref="BA3:BA105">
    <cfRule type="cellIs" dxfId="211" priority="61" operator="greaterThanOrEqual">
      <formula>0.3</formula>
    </cfRule>
    <cfRule type="cellIs" dxfId="210" priority="62" operator="lessThanOrEqual">
      <formula>-0.3</formula>
    </cfRule>
  </conditionalFormatting>
  <conditionalFormatting sqref="BC3:BC105">
    <cfRule type="cellIs" dxfId="209" priority="59" operator="greaterThanOrEqual">
      <formula>0.3</formula>
    </cfRule>
    <cfRule type="cellIs" dxfId="208" priority="60" operator="lessThanOrEqual">
      <formula>-0.3</formula>
    </cfRule>
  </conditionalFormatting>
  <conditionalFormatting sqref="BE3:BE105">
    <cfRule type="cellIs" dxfId="207" priority="57" operator="greaterThanOrEqual">
      <formula>0.3</formula>
    </cfRule>
    <cfRule type="cellIs" dxfId="206" priority="58" operator="lessThanOrEqual">
      <formula>-0.3</formula>
    </cfRule>
  </conditionalFormatting>
  <conditionalFormatting sqref="BR3:BR105 BT3:BT105 BV3:BV105 BX3:BX105">
    <cfRule type="cellIs" dxfId="205" priority="55" operator="greaterThan">
      <formula>5</formula>
    </cfRule>
  </conditionalFormatting>
  <conditionalFormatting sqref="BR3:BR105 BT3:BT105 BV3:BV105 BX3:BX105">
    <cfRule type="cellIs" dxfId="204" priority="54" stopIfTrue="1" operator="lessThanOrEqual">
      <formula>-10</formula>
    </cfRule>
  </conditionalFormatting>
  <conditionalFormatting sqref="BR3:BR105 BT3:BT105 BV3:BV105 BX3:BX105">
    <cfRule type="cellIs" dxfId="203" priority="56" operator="greaterThan">
      <formula>5</formula>
    </cfRule>
  </conditionalFormatting>
  <conditionalFormatting sqref="BQ3:BQ105">
    <cfRule type="cellIs" dxfId="202" priority="52" operator="greaterThanOrEqual">
      <formula>0.3</formula>
    </cfRule>
    <cfRule type="cellIs" dxfId="201" priority="53" operator="lessThanOrEqual">
      <formula>-0.3</formula>
    </cfRule>
  </conditionalFormatting>
  <conditionalFormatting sqref="BS3:BS105">
    <cfRule type="cellIs" dxfId="200" priority="50" operator="greaterThanOrEqual">
      <formula>0.3</formula>
    </cfRule>
    <cfRule type="cellIs" dxfId="199" priority="51" operator="lessThanOrEqual">
      <formula>-0.3</formula>
    </cfRule>
  </conditionalFormatting>
  <conditionalFormatting sqref="BU3:BU105">
    <cfRule type="cellIs" dxfId="198" priority="48" operator="greaterThanOrEqual">
      <formula>0.3</formula>
    </cfRule>
    <cfRule type="cellIs" dxfId="197" priority="49" operator="lessThanOrEqual">
      <formula>-0.3</formula>
    </cfRule>
  </conditionalFormatting>
  <conditionalFormatting sqref="BW3:BW105">
    <cfRule type="cellIs" dxfId="196" priority="46" operator="greaterThanOrEqual">
      <formula>0.3</formula>
    </cfRule>
    <cfRule type="cellIs" dxfId="195" priority="47" operator="lessThanOrEqual">
      <formula>-0.3</formula>
    </cfRule>
  </conditionalFormatting>
  <conditionalFormatting sqref="BI3:BI105 BK3:BK105 BM3:BM105 BO3:BO105">
    <cfRule type="cellIs" dxfId="194" priority="44" operator="greaterThan">
      <formula>5</formula>
    </cfRule>
  </conditionalFormatting>
  <conditionalFormatting sqref="BI3:BI105 BK3:BK105 BM3:BM105 BO3:BO105">
    <cfRule type="cellIs" dxfId="193" priority="43" stopIfTrue="1" operator="lessThanOrEqual">
      <formula>-10</formula>
    </cfRule>
  </conditionalFormatting>
  <conditionalFormatting sqref="BI3:BI105 BK3:BK105 BM3:BM105 BO3:BO105">
    <cfRule type="cellIs" dxfId="192" priority="45" operator="greaterThan">
      <formula>5</formula>
    </cfRule>
  </conditionalFormatting>
  <conditionalFormatting sqref="BH3:BH105">
    <cfRule type="cellIs" dxfId="191" priority="41" operator="greaterThanOrEqual">
      <formula>0.3</formula>
    </cfRule>
    <cfRule type="cellIs" dxfId="190" priority="42" operator="lessThanOrEqual">
      <formula>-0.3</formula>
    </cfRule>
  </conditionalFormatting>
  <conditionalFormatting sqref="BJ3:BJ105">
    <cfRule type="cellIs" dxfId="189" priority="39" operator="greaterThanOrEqual">
      <formula>0.3</formula>
    </cfRule>
    <cfRule type="cellIs" dxfId="188" priority="40" operator="lessThanOrEqual">
      <formula>-0.3</formula>
    </cfRule>
  </conditionalFormatting>
  <conditionalFormatting sqref="BL3:BL105">
    <cfRule type="cellIs" dxfId="187" priority="37" operator="greaterThanOrEqual">
      <formula>0.3</formula>
    </cfRule>
    <cfRule type="cellIs" dxfId="186" priority="38" operator="lessThanOrEqual">
      <formula>-0.3</formula>
    </cfRule>
  </conditionalFormatting>
  <conditionalFormatting sqref="BN3:BN105">
    <cfRule type="cellIs" dxfId="185" priority="35" operator="greaterThanOrEqual">
      <formula>0.3</formula>
    </cfRule>
    <cfRule type="cellIs" dxfId="184" priority="36" operator="lessThanOrEqual">
      <formula>-0.3</formula>
    </cfRule>
  </conditionalFormatting>
  <conditionalFormatting sqref="CA3:CA105 CC3:CC105 CE3:CE105 CG3:CG105">
    <cfRule type="cellIs" dxfId="183" priority="33" operator="greaterThan">
      <formula>5</formula>
    </cfRule>
  </conditionalFormatting>
  <conditionalFormatting sqref="CA3:CA105 CC3:CC105 CE3:CE105 CG3:CG105">
    <cfRule type="cellIs" dxfId="182" priority="32" stopIfTrue="1" operator="lessThanOrEqual">
      <formula>-10</formula>
    </cfRule>
  </conditionalFormatting>
  <conditionalFormatting sqref="CA3:CA105 CC3:CC105 CE3:CE105 CG3:CG105">
    <cfRule type="cellIs" dxfId="181" priority="34" operator="greaterThan">
      <formula>5</formula>
    </cfRule>
  </conditionalFormatting>
  <conditionalFormatting sqref="BZ3:BZ105">
    <cfRule type="cellIs" dxfId="180" priority="30" operator="greaterThanOrEqual">
      <formula>0.3</formula>
    </cfRule>
    <cfRule type="cellIs" dxfId="179" priority="31" operator="lessThanOrEqual">
      <formula>-0.3</formula>
    </cfRule>
  </conditionalFormatting>
  <conditionalFormatting sqref="CB3:CB105">
    <cfRule type="cellIs" dxfId="178" priority="28" operator="greaterThanOrEqual">
      <formula>0.3</formula>
    </cfRule>
    <cfRule type="cellIs" dxfId="177" priority="29" operator="lessThanOrEqual">
      <formula>-0.3</formula>
    </cfRule>
  </conditionalFormatting>
  <conditionalFormatting sqref="CD3:CD105">
    <cfRule type="cellIs" dxfId="176" priority="26" operator="greaterThanOrEqual">
      <formula>0.3</formula>
    </cfRule>
    <cfRule type="cellIs" dxfId="175" priority="27" operator="lessThanOrEqual">
      <formula>-0.3</formula>
    </cfRule>
  </conditionalFormatting>
  <conditionalFormatting sqref="CF3:CF105">
    <cfRule type="cellIs" dxfId="174" priority="24" operator="greaterThanOrEqual">
      <formula>0.3</formula>
    </cfRule>
    <cfRule type="cellIs" dxfId="173" priority="25" operator="lessThanOrEqual">
      <formula>-0.3</formula>
    </cfRule>
  </conditionalFormatting>
  <conditionalFormatting sqref="CJ3:CJ105 CL3:CL105 CN3:CN105 CP3:CP105">
    <cfRule type="cellIs" dxfId="172" priority="22" operator="greaterThan">
      <formula>5</formula>
    </cfRule>
  </conditionalFormatting>
  <conditionalFormatting sqref="CJ3:CJ105 CL3:CL105 CN3:CN105 CP3:CP105">
    <cfRule type="cellIs" dxfId="171" priority="21" stopIfTrue="1" operator="lessThanOrEqual">
      <formula>-10</formula>
    </cfRule>
  </conditionalFormatting>
  <conditionalFormatting sqref="CJ3:CJ105 CL3:CL105 CN3:CN105 CP3:CP105">
    <cfRule type="cellIs" dxfId="170" priority="23" operator="greaterThan">
      <formula>5</formula>
    </cfRule>
  </conditionalFormatting>
  <conditionalFormatting sqref="CI3:CI105">
    <cfRule type="cellIs" dxfId="169" priority="19" operator="greaterThanOrEqual">
      <formula>0.3</formula>
    </cfRule>
    <cfRule type="cellIs" dxfId="168" priority="20" operator="lessThanOrEqual">
      <formula>-0.3</formula>
    </cfRule>
  </conditionalFormatting>
  <conditionalFormatting sqref="CK3:CK105">
    <cfRule type="cellIs" dxfId="167" priority="17" operator="greaterThanOrEqual">
      <formula>0.3</formula>
    </cfRule>
    <cfRule type="cellIs" dxfId="166" priority="18" operator="lessThanOrEqual">
      <formula>-0.3</formula>
    </cfRule>
  </conditionalFormatting>
  <conditionalFormatting sqref="CM3:CM105">
    <cfRule type="cellIs" dxfId="165" priority="15" operator="greaterThanOrEqual">
      <formula>0.3</formula>
    </cfRule>
    <cfRule type="cellIs" dxfId="164" priority="16" operator="lessThanOrEqual">
      <formula>-0.3</formula>
    </cfRule>
  </conditionalFormatting>
  <conditionalFormatting sqref="CO3:CO105">
    <cfRule type="cellIs" dxfId="163" priority="13" operator="greaterThanOrEqual">
      <formula>0.3</formula>
    </cfRule>
    <cfRule type="cellIs" dxfId="162" priority="14" operator="lessThanOrEqual">
      <formula>-0.3</formula>
    </cfRule>
  </conditionalFormatting>
  <conditionalFormatting sqref="CS3:CS105 CU3:CU105 CW3:CW105 CY3:CY105">
    <cfRule type="cellIs" dxfId="161" priority="11" operator="greaterThan">
      <formula>5</formula>
    </cfRule>
  </conditionalFormatting>
  <conditionalFormatting sqref="CS3:CS105 CU3:CU105 CW3:CW105 CY3:CY105">
    <cfRule type="cellIs" dxfId="160" priority="10" stopIfTrue="1" operator="lessThanOrEqual">
      <formula>-10</formula>
    </cfRule>
  </conditionalFormatting>
  <conditionalFormatting sqref="CS3:CS105 CU3:CU105 CW3:CW105 CY3:CY105">
    <cfRule type="cellIs" dxfId="159" priority="12" operator="greaterThan">
      <formula>5</formula>
    </cfRule>
  </conditionalFormatting>
  <conditionalFormatting sqref="CR3:CR105">
    <cfRule type="cellIs" dxfId="158" priority="8" operator="greaterThanOrEqual">
      <formula>0.3</formula>
    </cfRule>
    <cfRule type="cellIs" dxfId="157" priority="9" operator="lessThanOrEqual">
      <formula>-0.3</formula>
    </cfRule>
  </conditionalFormatting>
  <conditionalFormatting sqref="CT3:CT105">
    <cfRule type="cellIs" dxfId="156" priority="6" operator="greaterThanOrEqual">
      <formula>0.3</formula>
    </cfRule>
    <cfRule type="cellIs" dxfId="155" priority="7" operator="lessThanOrEqual">
      <formula>-0.3</formula>
    </cfRule>
  </conditionalFormatting>
  <conditionalFormatting sqref="CV3:CV105">
    <cfRule type="cellIs" dxfId="154" priority="4" operator="greaterThanOrEqual">
      <formula>0.3</formula>
    </cfRule>
    <cfRule type="cellIs" dxfId="153" priority="5" operator="lessThanOrEqual">
      <formula>-0.3</formula>
    </cfRule>
  </conditionalFormatting>
  <conditionalFormatting sqref="CX3:CX105">
    <cfRule type="cellIs" dxfId="152" priority="2" operator="greaterThanOrEqual">
      <formula>0.3</formula>
    </cfRule>
    <cfRule type="cellIs" dxfId="151" priority="3" operator="lessThanOrEqual">
      <formula>-0.3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514"/>
  <sheetViews>
    <sheetView tabSelected="1" zoomScale="55" zoomScaleNormal="55" zoomScalePageLayoutView="55" workbookViewId="0">
      <selection activeCell="FL31" sqref="FL31"/>
    </sheetView>
  </sheetViews>
  <sheetFormatPr defaultColWidth="8.85546875" defaultRowHeight="15" x14ac:dyDescent="0.25"/>
  <cols>
    <col min="1" max="1" width="8.85546875" style="4"/>
    <col min="2" max="2" width="8.85546875" style="4" customWidth="1"/>
    <col min="3" max="3" width="46.85546875" style="4" customWidth="1"/>
    <col min="4" max="4" width="6.85546875" style="13" customWidth="1"/>
    <col min="5" max="5" width="6.140625" style="13" customWidth="1"/>
    <col min="6" max="6" width="6.85546875" style="13" customWidth="1"/>
    <col min="7" max="7" width="6.140625" style="13" customWidth="1"/>
    <col min="8" max="8" width="6.85546875" style="13" customWidth="1"/>
    <col min="9" max="9" width="6.140625" style="13" customWidth="1"/>
    <col min="10" max="10" width="6.85546875" style="13" customWidth="1"/>
    <col min="11" max="11" width="6.140625" style="13" customWidth="1"/>
    <col min="12" max="12" width="4.28515625" style="13" customWidth="1"/>
    <col min="13" max="13" width="6.85546875" style="13" customWidth="1"/>
    <col min="14" max="14" width="6.140625" style="13" customWidth="1"/>
    <col min="15" max="15" width="6.85546875" style="13" customWidth="1"/>
    <col min="16" max="16" width="6.140625" style="13" customWidth="1"/>
    <col min="17" max="17" width="6.85546875" style="13" customWidth="1"/>
    <col min="18" max="18" width="6.140625" style="13" customWidth="1"/>
    <col min="19" max="19" width="6.85546875" style="13" customWidth="1"/>
    <col min="20" max="20" width="6.140625" style="13" customWidth="1"/>
    <col min="21" max="21" width="3.85546875" style="4" customWidth="1"/>
    <col min="22" max="22" width="10.85546875" style="4" customWidth="1"/>
    <col min="23" max="23" width="10.28515625" style="4" customWidth="1"/>
    <col min="24" max="25" width="10.85546875" style="4" customWidth="1"/>
    <col min="26" max="26" width="3.140625" style="4" customWidth="1"/>
    <col min="27" max="30" width="9" style="4" customWidth="1"/>
    <col min="31" max="31" width="2.85546875" style="4" customWidth="1"/>
    <col min="32" max="32" width="6.85546875" style="4" customWidth="1"/>
    <col min="33" max="33" width="6.140625" style="4" customWidth="1"/>
    <col min="34" max="34" width="6.85546875" style="4" customWidth="1"/>
    <col min="35" max="35" width="6.140625" style="4" customWidth="1"/>
    <col min="36" max="36" width="6.85546875" style="4" customWidth="1"/>
    <col min="37" max="37" width="6.140625" style="4" customWidth="1"/>
    <col min="38" max="38" width="6.85546875" style="4" customWidth="1"/>
    <col min="39" max="39" width="6.140625" style="4" customWidth="1"/>
    <col min="40" max="40" width="3.42578125" style="4" customWidth="1"/>
    <col min="41" max="41" width="6.85546875" style="4" customWidth="1"/>
    <col min="42" max="42" width="6.140625" style="4" customWidth="1"/>
    <col min="43" max="43" width="6.85546875" style="4" customWidth="1"/>
    <col min="44" max="44" width="6.140625" style="4" customWidth="1"/>
    <col min="45" max="45" width="6.85546875" style="4" customWidth="1"/>
    <col min="46" max="46" width="6.140625" style="4" customWidth="1"/>
    <col min="47" max="47" width="6.85546875" style="4" customWidth="1"/>
    <col min="48" max="48" width="6.140625" style="4" customWidth="1"/>
    <col min="49" max="49" width="2.85546875" style="4" customWidth="1"/>
    <col min="50" max="53" width="10.85546875" style="4" customWidth="1"/>
    <col min="54" max="54" width="4.140625" style="4" customWidth="1"/>
    <col min="55" max="58" width="9.7109375" style="4" customWidth="1"/>
    <col min="59" max="59" width="3.42578125" style="4" customWidth="1"/>
    <col min="60" max="60" width="6.85546875" style="4" customWidth="1"/>
    <col min="61" max="61" width="6.140625" style="4" customWidth="1"/>
    <col min="62" max="62" width="6.85546875" style="4" customWidth="1"/>
    <col min="63" max="63" width="6.140625" style="4" customWidth="1"/>
    <col min="64" max="64" width="6.85546875" style="4" customWidth="1"/>
    <col min="65" max="65" width="6.140625" style="4" customWidth="1"/>
    <col min="66" max="66" width="6.85546875" style="4" customWidth="1"/>
    <col min="67" max="67" width="6.140625" style="4" customWidth="1"/>
    <col min="68" max="68" width="3.7109375" style="4" customWidth="1"/>
    <col min="69" max="69" width="6.85546875" style="4" customWidth="1"/>
    <col min="70" max="70" width="6.140625" style="4" customWidth="1"/>
    <col min="71" max="71" width="6.85546875" style="4" customWidth="1"/>
    <col min="72" max="72" width="6.140625" style="4" customWidth="1"/>
    <col min="73" max="73" width="6.85546875" style="4" customWidth="1"/>
    <col min="74" max="74" width="6.140625" style="4" customWidth="1"/>
    <col min="75" max="75" width="6.85546875" style="4" customWidth="1"/>
    <col min="76" max="76" width="6.140625" style="4" customWidth="1"/>
    <col min="77" max="77" width="3.42578125" style="4" customWidth="1"/>
    <col min="78" max="81" width="10.85546875" style="4" customWidth="1"/>
    <col min="82" max="82" width="3.85546875" style="4" customWidth="1"/>
    <col min="83" max="86" width="9" style="4" customWidth="1"/>
    <col min="87" max="87" width="3.7109375" style="4" customWidth="1"/>
    <col min="88" max="88" width="6.85546875" style="4" customWidth="1"/>
    <col min="89" max="89" width="6.140625" style="4" customWidth="1"/>
    <col min="90" max="90" width="6.85546875" style="4" customWidth="1"/>
    <col min="91" max="91" width="6.140625" style="4" customWidth="1"/>
    <col min="92" max="92" width="6.85546875" style="4" customWidth="1"/>
    <col min="93" max="93" width="6.140625" style="4" customWidth="1"/>
    <col min="94" max="94" width="6.85546875" style="4" customWidth="1"/>
    <col min="95" max="95" width="6.140625" style="4" customWidth="1"/>
    <col min="96" max="96" width="2.5703125" style="4" customWidth="1"/>
    <col min="97" max="97" width="6.85546875" style="4" customWidth="1"/>
    <col min="98" max="98" width="6.140625" style="4" customWidth="1"/>
    <col min="99" max="99" width="6.85546875" style="4" customWidth="1"/>
    <col min="100" max="100" width="6.140625" style="4" customWidth="1"/>
    <col min="101" max="101" width="6.85546875" style="4" customWidth="1"/>
    <col min="102" max="102" width="6.140625" style="4" customWidth="1"/>
    <col min="103" max="103" width="6.85546875" style="4" customWidth="1"/>
    <col min="104" max="104" width="6.140625" style="4" customWidth="1"/>
    <col min="105" max="105" width="2.5703125" style="4" customWidth="1"/>
    <col min="106" max="109" width="10.85546875" style="4" customWidth="1"/>
    <col min="110" max="110" width="3.85546875" style="4" customWidth="1"/>
    <col min="111" max="114" width="9" style="4" customWidth="1"/>
    <col min="115" max="115" width="3.7109375" style="4" customWidth="1"/>
    <col min="116" max="121" width="6.140625" style="4" customWidth="1"/>
    <col min="122" max="122" width="6.85546875" style="4" customWidth="1"/>
    <col min="123" max="123" width="6.140625" style="4" customWidth="1"/>
    <col min="124" max="124" width="3.7109375" style="4" customWidth="1"/>
    <col min="125" max="130" width="6.140625" style="4" customWidth="1"/>
    <col min="131" max="131" width="6.85546875" style="4" customWidth="1"/>
    <col min="132" max="132" width="6.140625" style="4" customWidth="1"/>
    <col min="133" max="133" width="3.140625" style="4" customWidth="1"/>
    <col min="134" max="137" width="11" style="4" customWidth="1"/>
    <col min="138" max="138" width="4.42578125" style="4" customWidth="1"/>
    <col min="139" max="142" width="9" style="4" customWidth="1"/>
    <col min="143" max="143" width="4.140625" style="4" customWidth="1"/>
    <col min="144" max="149" width="6.140625" style="4" bestFit="1" customWidth="1"/>
    <col min="150" max="150" width="6.85546875" style="4" bestFit="1" customWidth="1"/>
    <col min="151" max="151" width="6.140625" style="4" bestFit="1" customWidth="1"/>
    <col min="152" max="152" width="4.42578125" style="4" customWidth="1"/>
    <col min="153" max="158" width="6.140625" style="4" bestFit="1" customWidth="1"/>
    <col min="159" max="159" width="6.85546875" style="4" bestFit="1" customWidth="1"/>
    <col min="160" max="160" width="6.140625" style="4" bestFit="1" customWidth="1"/>
    <col min="161" max="161" width="2.5703125" style="4" customWidth="1"/>
    <col min="162" max="165" width="11" style="4" bestFit="1" customWidth="1"/>
    <col min="166" max="166" width="3.7109375" style="4" customWidth="1"/>
    <col min="167" max="16384" width="8.85546875" style="4"/>
  </cols>
  <sheetData>
    <row r="1" spans="1:170" ht="26.25" x14ac:dyDescent="0.4">
      <c r="D1" s="46" t="s">
        <v>138</v>
      </c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F1" s="46" t="s">
        <v>140</v>
      </c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H1" s="46" t="s">
        <v>139</v>
      </c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J1" s="46" t="s">
        <v>141</v>
      </c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CZ1" s="46"/>
      <c r="DA1" s="46"/>
      <c r="DB1" s="46"/>
      <c r="DC1" s="46"/>
      <c r="DD1" s="46"/>
      <c r="DE1" s="46"/>
      <c r="DF1" s="46"/>
      <c r="DG1" s="46"/>
      <c r="DH1" s="46"/>
      <c r="DI1" s="46"/>
      <c r="DJ1" s="46"/>
      <c r="DL1" s="46" t="s">
        <v>143</v>
      </c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N1" s="46" t="s">
        <v>142</v>
      </c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/>
    </row>
    <row r="2" spans="1:170" ht="18.75" x14ac:dyDescent="0.3">
      <c r="D2" s="43" t="s">
        <v>13</v>
      </c>
      <c r="E2" s="43"/>
      <c r="F2" s="43"/>
      <c r="G2" s="43"/>
      <c r="H2" s="43"/>
      <c r="I2" s="43"/>
      <c r="J2" s="43"/>
      <c r="K2" s="43"/>
      <c r="L2" s="36"/>
      <c r="M2" s="43" t="s">
        <v>12</v>
      </c>
      <c r="N2" s="43"/>
      <c r="O2" s="43"/>
      <c r="P2" s="43"/>
      <c r="Q2" s="43"/>
      <c r="R2" s="43"/>
      <c r="S2" s="43"/>
      <c r="T2" s="43"/>
      <c r="U2" s="37"/>
      <c r="V2" s="44" t="s">
        <v>20</v>
      </c>
      <c r="W2" s="44"/>
      <c r="X2" s="44"/>
      <c r="Y2" s="44"/>
      <c r="AA2" s="45" t="s">
        <v>21</v>
      </c>
      <c r="AB2" s="45"/>
      <c r="AC2" s="45"/>
      <c r="AD2" s="45"/>
      <c r="AF2" s="43" t="s">
        <v>13</v>
      </c>
      <c r="AG2" s="43"/>
      <c r="AH2" s="43"/>
      <c r="AI2" s="43"/>
      <c r="AJ2" s="43"/>
      <c r="AK2" s="43"/>
      <c r="AL2" s="43"/>
      <c r="AM2" s="43"/>
      <c r="AN2" s="36"/>
      <c r="AO2" s="43" t="s">
        <v>12</v>
      </c>
      <c r="AP2" s="43"/>
      <c r="AQ2" s="43"/>
      <c r="AR2" s="43"/>
      <c r="AS2" s="43"/>
      <c r="AT2" s="43"/>
      <c r="AU2" s="43"/>
      <c r="AV2" s="43"/>
      <c r="AW2" s="37"/>
      <c r="AX2" s="44" t="s">
        <v>20</v>
      </c>
      <c r="AY2" s="44"/>
      <c r="AZ2" s="44"/>
      <c r="BA2" s="44"/>
      <c r="BC2" s="45" t="s">
        <v>21</v>
      </c>
      <c r="BD2" s="45"/>
      <c r="BE2" s="45"/>
      <c r="BF2" s="45"/>
      <c r="BG2" s="38"/>
      <c r="BH2" s="43" t="s">
        <v>13</v>
      </c>
      <c r="BI2" s="43"/>
      <c r="BJ2" s="43"/>
      <c r="BK2" s="43"/>
      <c r="BL2" s="43"/>
      <c r="BM2" s="43"/>
      <c r="BN2" s="43"/>
      <c r="BO2" s="43"/>
      <c r="BP2" s="36"/>
      <c r="BQ2" s="43" t="s">
        <v>12</v>
      </c>
      <c r="BR2" s="43"/>
      <c r="BS2" s="43"/>
      <c r="BT2" s="43"/>
      <c r="BU2" s="43"/>
      <c r="BV2" s="43"/>
      <c r="BW2" s="43"/>
      <c r="BX2" s="43"/>
      <c r="BY2" s="37"/>
      <c r="BZ2" s="44" t="s">
        <v>20</v>
      </c>
      <c r="CA2" s="44"/>
      <c r="CB2" s="44"/>
      <c r="CC2" s="44"/>
      <c r="CE2" s="45" t="s">
        <v>21</v>
      </c>
      <c r="CF2" s="45"/>
      <c r="CG2" s="45"/>
      <c r="CH2" s="45"/>
      <c r="CJ2" s="43" t="s">
        <v>13</v>
      </c>
      <c r="CK2" s="43"/>
      <c r="CL2" s="43"/>
      <c r="CM2" s="43"/>
      <c r="CN2" s="43"/>
      <c r="CO2" s="43"/>
      <c r="CP2" s="43"/>
      <c r="CQ2" s="43"/>
      <c r="CR2" s="36"/>
      <c r="CS2" s="43" t="s">
        <v>12</v>
      </c>
      <c r="CT2" s="43"/>
      <c r="CU2" s="43"/>
      <c r="CV2" s="43"/>
      <c r="CW2" s="43"/>
      <c r="CX2" s="43"/>
      <c r="CY2" s="43"/>
      <c r="CZ2" s="43"/>
      <c r="DA2" s="37"/>
      <c r="DB2" s="44" t="s">
        <v>20</v>
      </c>
      <c r="DC2" s="44"/>
      <c r="DD2" s="44"/>
      <c r="DE2" s="44"/>
      <c r="DG2" s="45" t="s">
        <v>21</v>
      </c>
      <c r="DH2" s="45"/>
      <c r="DI2" s="45"/>
      <c r="DJ2" s="45"/>
      <c r="DL2" s="43" t="s">
        <v>13</v>
      </c>
      <c r="DM2" s="43"/>
      <c r="DN2" s="43"/>
      <c r="DO2" s="43"/>
      <c r="DP2" s="43"/>
      <c r="DQ2" s="43"/>
      <c r="DR2" s="43"/>
      <c r="DS2" s="43"/>
      <c r="DT2" s="36"/>
      <c r="DU2" s="43" t="s">
        <v>12</v>
      </c>
      <c r="DV2" s="43"/>
      <c r="DW2" s="43"/>
      <c r="DX2" s="43"/>
      <c r="DY2" s="43"/>
      <c r="DZ2" s="43"/>
      <c r="EA2" s="43"/>
      <c r="EB2" s="43"/>
      <c r="EC2" s="37"/>
      <c r="ED2" s="44" t="s">
        <v>20</v>
      </c>
      <c r="EE2" s="44"/>
      <c r="EF2" s="44"/>
      <c r="EG2" s="44"/>
      <c r="EI2" s="45" t="s">
        <v>21</v>
      </c>
      <c r="EJ2" s="45"/>
      <c r="EK2" s="45"/>
      <c r="EL2" s="45"/>
      <c r="EN2" s="43" t="s">
        <v>13</v>
      </c>
      <c r="EO2" s="43"/>
      <c r="EP2" s="43"/>
      <c r="EQ2" s="43"/>
      <c r="ER2" s="43"/>
      <c r="ES2" s="43"/>
      <c r="ET2" s="43"/>
      <c r="EU2" s="43"/>
      <c r="EV2" s="36"/>
      <c r="EW2" s="43" t="s">
        <v>12</v>
      </c>
      <c r="EX2" s="43"/>
      <c r="EY2" s="43"/>
      <c r="EZ2" s="43"/>
      <c r="FA2" s="43"/>
      <c r="FB2" s="43"/>
      <c r="FC2" s="43"/>
      <c r="FD2" s="43"/>
      <c r="FE2" s="37"/>
      <c r="FF2" s="44" t="s">
        <v>20</v>
      </c>
      <c r="FG2" s="44"/>
      <c r="FH2" s="44"/>
      <c r="FI2" s="44"/>
      <c r="FK2" s="45" t="s">
        <v>21</v>
      </c>
      <c r="FL2" s="45"/>
      <c r="FM2" s="45"/>
      <c r="FN2" s="45"/>
    </row>
    <row r="3" spans="1:170" ht="18.75" customHeight="1" x14ac:dyDescent="0.25">
      <c r="A3" s="4" t="s">
        <v>4</v>
      </c>
      <c r="B3" s="4" t="s">
        <v>5</v>
      </c>
      <c r="C3" s="4" t="s">
        <v>6</v>
      </c>
      <c r="D3" s="4">
        <v>3</v>
      </c>
      <c r="E3" s="4" t="s">
        <v>18</v>
      </c>
      <c r="F3" s="4">
        <v>30</v>
      </c>
      <c r="G3" s="4" t="s">
        <v>18</v>
      </c>
      <c r="H3" s="4">
        <v>300</v>
      </c>
      <c r="I3" s="4" t="s">
        <v>18</v>
      </c>
      <c r="J3" s="4">
        <v>3000</v>
      </c>
      <c r="K3" s="4" t="s">
        <v>18</v>
      </c>
      <c r="L3" s="39"/>
      <c r="M3" s="4">
        <v>3</v>
      </c>
      <c r="N3" s="4" t="s">
        <v>18</v>
      </c>
      <c r="O3" s="4">
        <v>30</v>
      </c>
      <c r="P3" s="4" t="s">
        <v>18</v>
      </c>
      <c r="Q3" s="4">
        <v>300</v>
      </c>
      <c r="R3" s="4" t="s">
        <v>18</v>
      </c>
      <c r="S3" s="4">
        <v>3000</v>
      </c>
      <c r="T3" s="4" t="s">
        <v>18</v>
      </c>
      <c r="U3" s="28"/>
      <c r="V3" s="28">
        <v>3</v>
      </c>
      <c r="W3" s="28">
        <v>30</v>
      </c>
      <c r="X3" s="28">
        <v>300</v>
      </c>
      <c r="Y3" s="28">
        <v>3000</v>
      </c>
      <c r="AA3" s="28">
        <v>3</v>
      </c>
      <c r="AB3" s="28">
        <v>30</v>
      </c>
      <c r="AC3" s="28">
        <v>300</v>
      </c>
      <c r="AD3" s="28">
        <v>3000</v>
      </c>
      <c r="AF3" s="4">
        <v>3</v>
      </c>
      <c r="AG3" s="4" t="s">
        <v>18</v>
      </c>
      <c r="AH3" s="4">
        <v>30</v>
      </c>
      <c r="AI3" s="4" t="s">
        <v>18</v>
      </c>
      <c r="AJ3" s="4">
        <v>300</v>
      </c>
      <c r="AK3" s="4" t="s">
        <v>18</v>
      </c>
      <c r="AL3" s="4">
        <v>3000</v>
      </c>
      <c r="AM3" s="4" t="s">
        <v>18</v>
      </c>
      <c r="AN3" s="39"/>
      <c r="AO3" s="4">
        <v>3</v>
      </c>
      <c r="AP3" s="4" t="s">
        <v>18</v>
      </c>
      <c r="AQ3" s="4">
        <v>30</v>
      </c>
      <c r="AR3" s="4" t="s">
        <v>18</v>
      </c>
      <c r="AS3" s="4">
        <v>300</v>
      </c>
      <c r="AT3" s="4" t="s">
        <v>18</v>
      </c>
      <c r="AU3" s="4">
        <v>3000</v>
      </c>
      <c r="AV3" s="4" t="s">
        <v>18</v>
      </c>
      <c r="AW3" s="28"/>
      <c r="AX3" s="28">
        <v>3</v>
      </c>
      <c r="AY3" s="28">
        <v>30</v>
      </c>
      <c r="AZ3" s="28">
        <v>300</v>
      </c>
      <c r="BA3" s="28">
        <v>3000</v>
      </c>
      <c r="BC3" s="28">
        <v>3</v>
      </c>
      <c r="BD3" s="28">
        <v>30</v>
      </c>
      <c r="BE3" s="28">
        <v>300</v>
      </c>
      <c r="BF3" s="28">
        <v>3000</v>
      </c>
      <c r="BG3" s="28"/>
      <c r="BH3" s="4">
        <v>3</v>
      </c>
      <c r="BI3" s="4" t="s">
        <v>18</v>
      </c>
      <c r="BJ3" s="4">
        <v>30</v>
      </c>
      <c r="BK3" s="4" t="s">
        <v>18</v>
      </c>
      <c r="BL3" s="4">
        <v>300</v>
      </c>
      <c r="BM3" s="4" t="s">
        <v>18</v>
      </c>
      <c r="BN3" s="4">
        <v>3000</v>
      </c>
      <c r="BO3" s="4" t="s">
        <v>18</v>
      </c>
      <c r="BP3" s="39"/>
      <c r="BQ3" s="4">
        <v>3</v>
      </c>
      <c r="BR3" s="4" t="s">
        <v>18</v>
      </c>
      <c r="BS3" s="4">
        <v>30</v>
      </c>
      <c r="BT3" s="4" t="s">
        <v>18</v>
      </c>
      <c r="BU3" s="4">
        <v>300</v>
      </c>
      <c r="BV3" s="4" t="s">
        <v>18</v>
      </c>
      <c r="BW3" s="4">
        <v>3000</v>
      </c>
      <c r="BX3" s="4" t="s">
        <v>18</v>
      </c>
      <c r="BY3" s="28"/>
      <c r="BZ3" s="28">
        <v>3</v>
      </c>
      <c r="CA3" s="28">
        <v>30</v>
      </c>
      <c r="CB3" s="28">
        <v>300</v>
      </c>
      <c r="CC3" s="28">
        <v>3000</v>
      </c>
      <c r="CE3" s="28">
        <v>3</v>
      </c>
      <c r="CF3" s="28">
        <v>30</v>
      </c>
      <c r="CG3" s="28">
        <v>300</v>
      </c>
      <c r="CH3" s="28">
        <v>3000</v>
      </c>
      <c r="CJ3" s="4">
        <v>3</v>
      </c>
      <c r="CK3" s="4" t="s">
        <v>18</v>
      </c>
      <c r="CL3" s="4">
        <v>30</v>
      </c>
      <c r="CM3" s="4" t="s">
        <v>18</v>
      </c>
      <c r="CN3" s="4">
        <v>300</v>
      </c>
      <c r="CO3" s="4" t="s">
        <v>18</v>
      </c>
      <c r="CP3" s="4">
        <v>3000</v>
      </c>
      <c r="CQ3" s="4" t="s">
        <v>18</v>
      </c>
      <c r="CR3" s="39"/>
      <c r="CS3" s="4">
        <v>3</v>
      </c>
      <c r="CT3" s="4" t="s">
        <v>18</v>
      </c>
      <c r="CU3" s="4">
        <v>30</v>
      </c>
      <c r="CV3" s="4" t="s">
        <v>18</v>
      </c>
      <c r="CW3" s="4">
        <v>300</v>
      </c>
      <c r="CX3" s="4" t="s">
        <v>18</v>
      </c>
      <c r="CY3" s="4">
        <v>3000</v>
      </c>
      <c r="CZ3" s="4" t="s">
        <v>18</v>
      </c>
      <c r="DA3" s="28"/>
      <c r="DB3" s="28">
        <v>3</v>
      </c>
      <c r="DC3" s="28">
        <v>30</v>
      </c>
      <c r="DD3" s="28">
        <v>300</v>
      </c>
      <c r="DE3" s="28">
        <v>3000</v>
      </c>
      <c r="DG3" s="28">
        <v>3</v>
      </c>
      <c r="DH3" s="28">
        <v>30</v>
      </c>
      <c r="DI3" s="28">
        <v>300</v>
      </c>
      <c r="DJ3" s="28">
        <v>3000</v>
      </c>
      <c r="DL3" s="4">
        <v>3</v>
      </c>
      <c r="DM3" s="4" t="s">
        <v>18</v>
      </c>
      <c r="DN3" s="4">
        <v>30</v>
      </c>
      <c r="DO3" s="4" t="s">
        <v>18</v>
      </c>
      <c r="DP3" s="4">
        <v>300</v>
      </c>
      <c r="DQ3" s="4" t="s">
        <v>18</v>
      </c>
      <c r="DR3" s="4">
        <v>3000</v>
      </c>
      <c r="DS3" s="4" t="s">
        <v>18</v>
      </c>
      <c r="DT3" s="39"/>
      <c r="DU3" s="4">
        <v>3</v>
      </c>
      <c r="DV3" s="4" t="s">
        <v>18</v>
      </c>
      <c r="DW3" s="4">
        <v>30</v>
      </c>
      <c r="DX3" s="4" t="s">
        <v>18</v>
      </c>
      <c r="DY3" s="4">
        <v>300</v>
      </c>
      <c r="DZ3" s="4" t="s">
        <v>18</v>
      </c>
      <c r="EA3" s="4">
        <v>3000</v>
      </c>
      <c r="EB3" s="4" t="s">
        <v>18</v>
      </c>
      <c r="EC3" s="28"/>
      <c r="ED3" s="28">
        <v>3</v>
      </c>
      <c r="EE3" s="28">
        <v>30</v>
      </c>
      <c r="EF3" s="28">
        <v>300</v>
      </c>
      <c r="EG3" s="28">
        <v>3000</v>
      </c>
      <c r="EI3" s="28">
        <v>3</v>
      </c>
      <c r="EJ3" s="28">
        <v>30</v>
      </c>
      <c r="EK3" s="28">
        <v>300</v>
      </c>
      <c r="EL3" s="28">
        <v>3000</v>
      </c>
      <c r="EN3" s="4">
        <v>3</v>
      </c>
      <c r="EO3" s="4" t="s">
        <v>18</v>
      </c>
      <c r="EP3" s="4">
        <v>30</v>
      </c>
      <c r="EQ3" s="4" t="s">
        <v>18</v>
      </c>
      <c r="ER3" s="4">
        <v>300</v>
      </c>
      <c r="ES3" s="4" t="s">
        <v>18</v>
      </c>
      <c r="ET3" s="4">
        <v>3000</v>
      </c>
      <c r="EU3" s="4" t="s">
        <v>18</v>
      </c>
      <c r="EV3" s="39"/>
      <c r="EW3" s="4">
        <v>3</v>
      </c>
      <c r="EX3" s="4" t="s">
        <v>18</v>
      </c>
      <c r="EY3" s="4">
        <v>30</v>
      </c>
      <c r="EZ3" s="4" t="s">
        <v>18</v>
      </c>
      <c r="FA3" s="4">
        <v>300</v>
      </c>
      <c r="FB3" s="4" t="s">
        <v>18</v>
      </c>
      <c r="FC3" s="4">
        <v>3000</v>
      </c>
      <c r="FD3" s="4" t="s">
        <v>18</v>
      </c>
      <c r="FE3" s="28"/>
      <c r="FF3" s="28">
        <v>3</v>
      </c>
      <c r="FG3" s="28">
        <v>30</v>
      </c>
      <c r="FH3" s="28">
        <v>300</v>
      </c>
      <c r="FI3" s="28">
        <v>3000</v>
      </c>
      <c r="FK3" s="28">
        <v>3</v>
      </c>
      <c r="FL3" s="28">
        <v>30</v>
      </c>
      <c r="FM3" s="28">
        <v>300</v>
      </c>
      <c r="FN3" s="28">
        <v>3000</v>
      </c>
    </row>
    <row r="4" spans="1:170" ht="15" customHeight="1" x14ac:dyDescent="0.25">
      <c r="A4" s="4">
        <v>6</v>
      </c>
      <c r="B4" s="4">
        <v>10</v>
      </c>
      <c r="C4" s="4" t="s">
        <v>23</v>
      </c>
      <c r="D4" s="13">
        <f>'%D'!AX3</f>
        <v>0.5036666666666676</v>
      </c>
      <c r="E4" s="14">
        <f>'%D'!AY3</f>
        <v>1.2537637725760702</v>
      </c>
      <c r="F4" s="13">
        <f>'%D'!AZ3</f>
        <v>1.3213333333333352</v>
      </c>
      <c r="G4" s="14">
        <f>'%D'!BA3</f>
        <v>1.7589312157734596</v>
      </c>
      <c r="H4" s="13">
        <f>'%D'!BB3</f>
        <v>-0.72533333333333161</v>
      </c>
      <c r="I4" s="14">
        <f>'%D'!BC3</f>
        <v>2.5896986993202673</v>
      </c>
      <c r="J4" s="13">
        <f>'%D'!BD3</f>
        <v>-0.80299999999999727</v>
      </c>
      <c r="K4" s="14">
        <f>'%D'!BE3</f>
        <v>2.1205795491225192</v>
      </c>
      <c r="M4" s="13">
        <f>'#D'!AY3</f>
        <v>1.1000000000000121E-2</v>
      </c>
      <c r="N4" s="14">
        <f>'#D'!AZ3</f>
        <v>2.8385950940762419E-2</v>
      </c>
      <c r="O4" s="13">
        <f>'#D'!BA3</f>
        <v>2.9833333333333156E-2</v>
      </c>
      <c r="P4" s="14">
        <f>'#D'!BB3</f>
        <v>3.95182290551973E-2</v>
      </c>
      <c r="Q4" s="13">
        <f>'#D'!BC3</f>
        <v>-1.6333333333333089E-2</v>
      </c>
      <c r="R4" s="14">
        <f>'#D'!BD3</f>
        <v>5.8072240427367465E-2</v>
      </c>
      <c r="S4" s="13">
        <f>'#D'!BE3</f>
        <v>-1.8333333333333535E-2</v>
      </c>
      <c r="T4" s="14">
        <f>'#D'!BF3</f>
        <v>4.7612813182734942E-2</v>
      </c>
      <c r="V4" s="32">
        <f>T.Test!R3</f>
        <v>0.39909520520022984</v>
      </c>
      <c r="W4" s="32">
        <f>T.Test!S3</f>
        <v>0.44878876136253953</v>
      </c>
      <c r="X4" s="32">
        <f>T.Test!T3</f>
        <v>0.55174214109943798</v>
      </c>
      <c r="Y4" s="32">
        <f>T.Test!U3</f>
        <v>0.41817307795250586</v>
      </c>
      <c r="AA4" s="4" t="str">
        <f>IF(AND(ABS(D4)&gt;8,ABS(M4)&gt;=0.3,ABS(V4)&lt;=0.01),"B", IF(AND(ABS(D4)&gt;4, ABS(D4)&lt;8,ABS(M4)&gt;=0.3,ABS(V4)&lt;=0.01),"S","N"))</f>
        <v>N</v>
      </c>
      <c r="AB4" s="4" t="str">
        <f>IF(AND(ABS(F4)&gt;8,ABS(O4)&gt;=0.3,ABS(W4)&lt;=0.01),"B", IF(AND(ABS(F4)&gt;4, ABS(F4)&lt;8,ABS(O4)&gt;=0.3,ABS(W4)&lt;=0.01),"S","N"))</f>
        <v>N</v>
      </c>
      <c r="AC4" s="4" t="str">
        <f>IF(AND(ABS(H4)&gt;8,ABS(Q4)&gt;=0.3,ABS(X4)&lt;=0.01),"B", IF(AND(ABS(H4)&gt;4, ABS(H4)&lt;8,ABS(Q4)&gt;=0.3,ABS(X4)&lt;=0.01),"S","N"))</f>
        <v>N</v>
      </c>
      <c r="AD4" s="4" t="str">
        <f>IF(AND(ABS(J4)&gt;8,ABS(S4)&gt;=0.3,ABS(Y4)&lt;=0.01),"B", IF(AND(ABS(J4)&gt;4, ABS(J4)&lt;8,ABS(S4)&gt;=0.3,ABS(Y4)&lt;=0.01),"S","N"))</f>
        <v>N</v>
      </c>
      <c r="AF4" s="13">
        <f>'%D'!BG3</f>
        <v>1.8476666666666688</v>
      </c>
      <c r="AG4" s="14">
        <f>'%D'!BH3</f>
        <v>1.7276092622856347</v>
      </c>
      <c r="AH4" s="13">
        <f>'%D'!BI3</f>
        <v>-0.74766666666666737</v>
      </c>
      <c r="AI4" s="14">
        <f>'%D'!BJ3</f>
        <v>1.4082804940648319</v>
      </c>
      <c r="AJ4" s="13">
        <f>'%D'!BK3</f>
        <v>0.60666666666666913</v>
      </c>
      <c r="AK4" s="14">
        <f>'%D'!BL3</f>
        <v>2.4391308276304819</v>
      </c>
      <c r="AL4" s="13">
        <f>'%D'!BM3</f>
        <v>0.75533333333333275</v>
      </c>
      <c r="AM4" s="14">
        <f>'%D'!BN3</f>
        <v>2.634803176840931</v>
      </c>
      <c r="AO4" s="13">
        <f>'#D'!BH3</f>
        <v>4.1666666666666519E-2</v>
      </c>
      <c r="AP4" s="14">
        <f>'#D'!BI3</f>
        <v>3.9172579741606699E-2</v>
      </c>
      <c r="AQ4" s="13">
        <f>'#D'!BJ3</f>
        <v>-1.6666666666666607E-2</v>
      </c>
      <c r="AR4" s="14">
        <f>'#D'!BK3</f>
        <v>3.1942665489735192E-2</v>
      </c>
      <c r="AS4" s="13">
        <f>'#D'!BL3</f>
        <v>1.3666666666666494E-2</v>
      </c>
      <c r="AT4" s="14">
        <f>'#D'!BM3</f>
        <v>5.4713473210653091E-2</v>
      </c>
      <c r="AU4" s="13">
        <f>'#D'!BN3</f>
        <v>1.7000000000000126E-2</v>
      </c>
      <c r="AV4" s="14">
        <f>'#D'!BO3</f>
        <v>5.964989717345158E-2</v>
      </c>
      <c r="AX4" s="32">
        <f>T.Test!W3</f>
        <v>9.2010245343466274E-2</v>
      </c>
      <c r="AY4" s="32">
        <f>T.Test!X3</f>
        <v>0.38419825289825416</v>
      </c>
      <c r="AZ4" s="32">
        <f>T.Test!Y3</f>
        <v>0.60626206709171404</v>
      </c>
      <c r="BA4" s="32">
        <f>T.Test!Z3</f>
        <v>0.5237519341296526</v>
      </c>
      <c r="BC4" s="4" t="str">
        <f>IF(AND(ABS(AF4)&gt;8,ABS(AO4)&gt;=0.3,ABS(AX4)&lt;=0.01),"B", IF(AND(ABS(AF4)&gt;4, ABS(AF4)&lt;8,ABS(AO4)&gt;=0.3,ABS(AX4)&lt;=0.01),"S","N"))</f>
        <v>N</v>
      </c>
      <c r="BD4" s="4" t="str">
        <f>IF(AND(ABS(AH4)&gt;8,ABS(AQ4)&gt;=0.3,ABS(AY4)&lt;=0.01),"B", IF(AND(ABS(AH4)&gt;4, ABS(AH4)&lt;8,ABS(AQ4)&gt;=0.3,ABS(AY4)&lt;=0.01),"S","N"))</f>
        <v>N</v>
      </c>
      <c r="BE4" s="4" t="str">
        <f>IF(AND(ABS(AJ4)&gt;8,ABS(AS4)&gt;=0.3,ABS(AZ4)&lt;=0.01),"B", IF(AND(ABS(AJ4)&gt;4, ABS(AJ4)&lt;8,ABS(AS4)&gt;=0.3,ABS(AZ4)&lt;=0.01),"S","N"))</f>
        <v>N</v>
      </c>
      <c r="BF4" s="4" t="str">
        <f>IF(AND(ABS(AL4)&gt;8,ABS(AU4)&gt;=0.3,ABS(BA4)&lt;=0.01),"B", IF(AND(ABS(AL4)&gt;4, ABS(AL4)&lt;8,ABS(AU4)&gt;=0.3,ABS(BA4)&lt;=0.01),"S","N"))</f>
        <v>N</v>
      </c>
      <c r="BH4" s="13">
        <f>'%D'!BP3</f>
        <v>3.3230000000000004</v>
      </c>
      <c r="BI4" s="14">
        <f>'%D'!BQ3</f>
        <v>2.4961893085842046</v>
      </c>
      <c r="BJ4" s="13">
        <f>'%D'!BR3</f>
        <v>-3.4333333333336213E-2</v>
      </c>
      <c r="BK4" s="14">
        <f>'%D'!BS3</f>
        <v>2.1345843804868299</v>
      </c>
      <c r="BL4" s="13">
        <f>'%D'!BT3</f>
        <v>1.0229999999999961</v>
      </c>
      <c r="BM4" s="14">
        <f>'%D'!BU3</f>
        <v>1.7189290078949486</v>
      </c>
      <c r="BN4" s="13">
        <f>'%D'!BV3</f>
        <v>7.0666666666674871E-2</v>
      </c>
      <c r="BO4" s="14">
        <f>'%D'!BW3</f>
        <v>2.9181912000692396</v>
      </c>
      <c r="BQ4" s="13">
        <f>'#D'!BQ3</f>
        <v>7.4999999999999734E-2</v>
      </c>
      <c r="BR4" s="14">
        <f>'#D'!BR3</f>
        <v>5.6375624684316852E-2</v>
      </c>
      <c r="BS4" s="13">
        <f>'#D'!BS3</f>
        <v>-6.6666666666659324E-4</v>
      </c>
      <c r="BT4" s="14">
        <f>'#D'!BT3</f>
        <v>4.7908262259147245E-2</v>
      </c>
      <c r="BU4" s="13">
        <f>'#D'!BU3</f>
        <v>2.2999999999999687E-2</v>
      </c>
      <c r="BV4" s="14">
        <f>'#D'!BV3</f>
        <v>3.8040518354904303E-2</v>
      </c>
      <c r="BW4" s="13">
        <f>'#D'!BW3</f>
        <v>1.6666666666669272E-3</v>
      </c>
      <c r="BX4" s="14">
        <f>'#D'!BX3</f>
        <v>6.5638746103327622E-2</v>
      </c>
      <c r="BZ4" s="32">
        <f>T.Test!AB3</f>
        <v>8.5202957578222022E-2</v>
      </c>
      <c r="CA4" s="32">
        <f>T.Test!AC3</f>
        <v>8.5202957578222022E-2</v>
      </c>
      <c r="CB4" s="32">
        <f>T.Test!AD3</f>
        <v>0.39466717872759427</v>
      </c>
      <c r="CC4" s="32">
        <f>T.Test!AE3</f>
        <v>0.95381858207931436</v>
      </c>
      <c r="CE4" s="4" t="str">
        <f>IF(AND(ABS(BH4)&gt;8,ABS(BQ4)&gt;=0.3,ABS(BZ4)&lt;=0.01),"B", IF(AND(ABS(BH4)&gt;4, ABS(BH4)&lt;8,ABS(BQ4)&gt;=0.3,ABS(BZ4)&lt;=0.01),"S","N"))</f>
        <v>N</v>
      </c>
      <c r="CF4" s="4" t="str">
        <f>IF(AND(ABS(BJ4)&gt;8,ABS(BS4)&gt;=0.3,ABS(CA4)&lt;=0.01),"B", IF(AND(ABS(BJ4)&gt;4, ABS(BJ4)&lt;8,ABS(BS4)&gt;=0.3,ABS(CA4)&lt;=0.01),"S","N"))</f>
        <v>N</v>
      </c>
      <c r="CG4" s="4" t="str">
        <f>IF(AND(ABS(BL4)&gt;8,ABS(BU4)&gt;=0.3,ABS(CB4)&lt;=0.01),"B", IF(AND(ABS(BL4)&gt;4, ABS(BL4)&lt;8,ABS(BU4)&gt;=0.3,ABS(CB4)&lt;=0.01),"S","N"))</f>
        <v>N</v>
      </c>
      <c r="CH4" s="4" t="str">
        <f>IF(AND(ABS(BN4)&gt;8,ABS(BW4)&gt;=0.3,ABS(CC4)&lt;=0.01),"B", IF(AND(ABS(BN4)&gt;4, ABS(BN4)&lt;8,ABS(BW4)&gt;=0.3,ABS(CC4)&lt;=0.01),"S","N"))</f>
        <v>N</v>
      </c>
      <c r="CJ4" s="13">
        <f>'%D'!BY3</f>
        <v>3.1913333333333398</v>
      </c>
      <c r="CK4" s="14">
        <f>'%D'!BZ3</f>
        <v>1.3089925845467392</v>
      </c>
      <c r="CL4" s="13">
        <f>'%D'!CA3</f>
        <v>-0.56266666666666509</v>
      </c>
      <c r="CM4" s="14">
        <f>'%D'!CB3</f>
        <v>2.530533894585516</v>
      </c>
      <c r="CN4" s="13">
        <f>'%D'!CC3</f>
        <v>0.19366666666666532</v>
      </c>
      <c r="CO4" s="14">
        <f>'%D'!CD3</f>
        <v>3.2088171239210723</v>
      </c>
      <c r="CP4" s="13">
        <f>'%D'!CE3</f>
        <v>-0.1736666666666693</v>
      </c>
      <c r="CQ4" s="14">
        <f>'%D'!CF3</f>
        <v>2.1163219211131103</v>
      </c>
      <c r="CS4" s="13">
        <f>'#D'!BZ3</f>
        <v>7.1666666666666545E-2</v>
      </c>
      <c r="CT4" s="14">
        <f>'#D'!CA3</f>
        <v>2.9454630804146752E-2</v>
      </c>
      <c r="CU4" s="13">
        <f>'#D'!CB3</f>
        <v>-1.2333333333333307E-2</v>
      </c>
      <c r="CV4" s="14">
        <f>'#D'!CC3</f>
        <v>5.6872808849334142E-2</v>
      </c>
      <c r="CW4" s="13">
        <f>'#D'!CD3</f>
        <v>4.3333333333333002E-3</v>
      </c>
      <c r="CX4" s="14">
        <f>'#D'!CE3</f>
        <v>7.1859095771756559E-2</v>
      </c>
      <c r="CY4" s="13">
        <f>'#D'!CF3</f>
        <v>-3.9999999999997815E-3</v>
      </c>
      <c r="CZ4" s="14">
        <f>'#D'!CG3</f>
        <v>4.7819146260936259E-2</v>
      </c>
      <c r="DB4" s="32">
        <f>T.Test!AG3</f>
        <v>4.7894761977277586E-3</v>
      </c>
      <c r="DC4" s="32">
        <f>T.Test!AH3</f>
        <v>0.62527289070819325</v>
      </c>
      <c r="DD4" s="32">
        <f>T.Test!AI3</f>
        <v>0.8897947999162219</v>
      </c>
      <c r="DE4" s="32">
        <f>T.Test!AJ3</f>
        <v>0.85271640329782772</v>
      </c>
      <c r="DG4" s="4" t="str">
        <f>IF(AND(ABS(CJ4)&gt;8,ABS(CS4)&gt;=0.3,ABS(DB4)&lt;=0.01),"B", IF(AND(ABS(CJ4)&gt;4, ABS(CJ4)&lt;8,ABS(CS4)&gt;=0.3,ABS(DB4)&lt;=0.01),"S","N"))</f>
        <v>N</v>
      </c>
      <c r="DH4" s="4" t="str">
        <f>IF(AND(ABS(CL4)&gt;8,ABS(CU4)&gt;=0.3,ABS(DC4)&lt;=0.01),"B", IF(AND(ABS(CL4)&gt;4, ABS(CL4)&lt;8,ABS(CU4)&gt;=0.3,ABS(DC4)&lt;=0.01),"S","N"))</f>
        <v>N</v>
      </c>
      <c r="DI4" s="4" t="str">
        <f>IF(AND(ABS(CN4)&gt;8,ABS(CW4)&gt;=0.3,ABS(DD4)&lt;=0.01),"B", IF(AND(ABS(CN4)&gt;4, ABS(CN4)&lt;8,ABS(CW4)&gt;=0.3,ABS(DD4)&lt;=0.01),"S","N"))</f>
        <v>N</v>
      </c>
      <c r="DJ4" s="4" t="str">
        <f>IF(AND(ABS(CP4)&gt;8,ABS(CY4)&gt;=0.3,ABS(DE4)&lt;=0.01),"B", IF(AND(ABS(CP4)&gt;4, ABS(CP4)&lt;8,ABS(CY4)&gt;=0.3,ABS(DE4)&lt;=0.01),"S","N"))</f>
        <v>N</v>
      </c>
      <c r="DL4" s="13">
        <f>'%D'!CH3</f>
        <v>1.343666666666671</v>
      </c>
      <c r="DM4" s="14">
        <f>'%D'!CI3</f>
        <v>1.8912035172835091</v>
      </c>
      <c r="DN4" s="13">
        <f>'%D'!CJ3</f>
        <v>0.18500000000000227</v>
      </c>
      <c r="DO4" s="14">
        <f>'%D'!CK3</f>
        <v>1.6117197766215732</v>
      </c>
      <c r="DP4" s="13">
        <f>'%D'!CL3</f>
        <v>-0.41300000000000381</v>
      </c>
      <c r="DQ4" s="14">
        <f>'%D'!CM3</f>
        <v>2.3272052635373206</v>
      </c>
      <c r="DR4" s="13">
        <f>'%D'!CN3</f>
        <v>-0.92900000000000205</v>
      </c>
      <c r="DS4" s="14">
        <f>'%D'!CO3</f>
        <v>2.1630290152451113</v>
      </c>
      <c r="DU4" s="13">
        <f>'#D'!CI3</f>
        <v>3.0000000000000027E-2</v>
      </c>
      <c r="DV4" s="14">
        <f>'#D'!CJ3</f>
        <v>4.2601582151162581E-2</v>
      </c>
      <c r="DW4" s="13">
        <f>'#D'!CK3</f>
        <v>4.3333333333333002E-3</v>
      </c>
      <c r="DX4" s="14">
        <f>'#D'!CL3</f>
        <v>3.6649073913763715E-2</v>
      </c>
      <c r="DY4" s="13">
        <f>'#D'!CM3</f>
        <v>-9.3333333333331936E-3</v>
      </c>
      <c r="DZ4" s="14">
        <f>'#D'!CN3</f>
        <v>5.249153227260106E-2</v>
      </c>
      <c r="EA4" s="13">
        <f>'#D'!CO3</f>
        <v>-2.0999999999999908E-2</v>
      </c>
      <c r="EB4" s="14">
        <f>'#D'!CP3</f>
        <v>4.919383429705404E-2</v>
      </c>
      <c r="ED4" s="32">
        <f>T.Test!AL3</f>
        <v>0.18118585104238652</v>
      </c>
      <c r="EE4" s="32">
        <f>T.Test!AM3</f>
        <v>0.83170094849178644</v>
      </c>
      <c r="EF4" s="32">
        <f>T.Test!AN3</f>
        <v>0.70697865887087552</v>
      </c>
      <c r="EG4" s="32">
        <f>T.Test!AO3</f>
        <v>0.37768242242656569</v>
      </c>
      <c r="EI4" s="4" t="str">
        <f>IF(AND(ABS(DL4)&gt;8,ABS(DU4)&gt;=0.3,ABS(ED4)&lt;=0.01),"B", IF(AND(ABS(DL4)&gt;4, ABS(DL4)&lt;8,ABS(DU4)&gt;=0.3,ABS(ED4)&lt;=0.01),"S","N"))</f>
        <v>N</v>
      </c>
      <c r="EJ4" s="4" t="str">
        <f>IF(AND(ABS(DN4)&gt;8,ABS(DW4)&gt;=0.3,ABS(EE4)&lt;=0.01),"B", IF(AND(ABS(DN4)&gt;4, ABS(DN4)&lt;8,ABS(DW4)&gt;=0.3,ABS(EE4)&lt;=0.01),"S","N"))</f>
        <v>N</v>
      </c>
      <c r="EK4" s="4" t="str">
        <f>IF(AND(ABS(DP4)&gt;8,ABS(DY4)&gt;=0.3,ABS(EF4)&lt;=0.01),"B", IF(AND(ABS(DP4)&gt;4, ABS(DP4)&lt;8,ABS(DY4)&gt;=0.3,ABS(EF4)&lt;=0.01),"S","N"))</f>
        <v>N</v>
      </c>
      <c r="EL4" s="4" t="str">
        <f>IF(AND(ABS(DR4)&gt;8,ABS(EA4)&gt;=0.3,ABS(EG4)&lt;=0.01),"B", IF(AND(ABS(DR4)&gt;4, ABS(DR4)&lt;8,ABS(EA4)&gt;=0.3,ABS(EG4)&lt;=0.01),"S","N"))</f>
        <v>N</v>
      </c>
      <c r="EN4" s="13">
        <f>'%D'!CQ3</f>
        <v>-0.1316666666666606</v>
      </c>
      <c r="EO4" s="14">
        <f>'%D'!CR3</f>
        <v>2.6597835635820788</v>
      </c>
      <c r="EP4" s="13">
        <f>'%D'!CS3</f>
        <v>-0.52833333333332888</v>
      </c>
      <c r="EQ4" s="14">
        <f>'%D'!CT3</f>
        <v>2.3380236630435709</v>
      </c>
      <c r="ER4" s="13">
        <f>'%D'!CU3</f>
        <v>-0.82933333333333081</v>
      </c>
      <c r="ES4" s="14">
        <f>'%D'!CV3</f>
        <v>1.6070034438017871</v>
      </c>
      <c r="ET4" s="13">
        <f>'%D'!CW3</f>
        <v>-0.24433333333334417</v>
      </c>
      <c r="EU4" s="14">
        <f>'%D'!CX3</f>
        <v>2.4464170384734198</v>
      </c>
      <c r="EW4" s="13">
        <f>'#D'!CR3</f>
        <v>-3.3333333333331883E-3</v>
      </c>
      <c r="EX4" s="14">
        <f>'#D'!CS3</f>
        <v>5.9804627093872735E-2</v>
      </c>
      <c r="EY4" s="13">
        <f>'#D'!CT3</f>
        <v>-1.1666666666666714E-2</v>
      </c>
      <c r="EZ4" s="14">
        <f>'#D'!CU3</f>
        <v>5.2614670683175768E-2</v>
      </c>
      <c r="FA4" s="13">
        <f>'#D'!CV3</f>
        <v>-1.8666666666666387E-2</v>
      </c>
      <c r="FB4" s="14">
        <f>'#D'!CW3</f>
        <v>3.5818577416852265E-2</v>
      </c>
      <c r="FC4" s="13">
        <f>'#D'!CX3</f>
        <v>-5.6666666666667087E-3</v>
      </c>
      <c r="FD4" s="14">
        <f>'#D'!CY3</f>
        <v>5.5182683226930082E-2</v>
      </c>
      <c r="FF4" s="32">
        <f>T.Test!AQ3</f>
        <v>0.91002637109827533</v>
      </c>
      <c r="FG4" s="32">
        <f>T.Test!AR3</f>
        <v>0.62366076753315935</v>
      </c>
      <c r="FH4" s="32">
        <f>T.Test!AS3</f>
        <v>0.45115822323873911</v>
      </c>
      <c r="FI4" s="32">
        <f>T.Test!AT3</f>
        <v>0.82633750828463781</v>
      </c>
      <c r="FK4" s="4" t="str">
        <f>IF(AND(ABS(EN4)&gt;8,ABS(EW4)&gt;=0.3,ABS(FF4)&lt;=0.01),"B", IF(AND(ABS(EN4)&gt;4, ABS(EN4)&lt;8,ABS(EW4)&gt;=0.3,ABS(FF4)&lt;=0.01),"S","N"))</f>
        <v>N</v>
      </c>
      <c r="FL4" s="4" t="str">
        <f>IF(AND(ABS(EP4)&gt;8,ABS(EY4)&gt;=0.3,ABS(FG4)&lt;=0.01),"B", IF(AND(ABS(EP4)&gt;4, ABS(EP4)&lt;8,ABS(EY4)&gt;=0.3,ABS(FG4)&lt;=0.01),"S","N"))</f>
        <v>N</v>
      </c>
      <c r="FM4" s="4" t="str">
        <f>IF(AND(ABS(ER4)&gt;8,ABS(FA4)&gt;=0.3,ABS(FH4)&lt;=0.01),"B", IF(AND(ABS(ER4)&gt;4, ABS(ER4)&lt;8,ABS(FA4)&gt;=0.3,ABS(FH4)&lt;=0.01),"S","N"))</f>
        <v>N</v>
      </c>
      <c r="FN4" s="4" t="str">
        <f>IF(AND(ABS(ET4)&gt;8,ABS(FC4)&gt;=0.3,ABS(FI4)&lt;=0.01),"B", IF(AND(ABS(ET4)&gt;4, ABS(ET4)&lt;8,ABS(FC4)&gt;=0.3,ABS(FI4)&lt;=0.01),"S","N"))</f>
        <v>N</v>
      </c>
    </row>
    <row r="5" spans="1:170" ht="15" customHeight="1" x14ac:dyDescent="0.25">
      <c r="A5" s="4">
        <v>9</v>
      </c>
      <c r="B5" s="4">
        <v>15</v>
      </c>
      <c r="C5" s="4" t="s">
        <v>24</v>
      </c>
      <c r="D5" s="13">
        <f>'%D'!AX4</f>
        <v>1.6263333333333279</v>
      </c>
      <c r="E5" s="14">
        <f>'%D'!AY4</f>
        <v>1.9060707754070954</v>
      </c>
      <c r="F5" s="13">
        <f>'%D'!AZ4</f>
        <v>0.26333333333332831</v>
      </c>
      <c r="G5" s="14">
        <f>'%D'!BA4</f>
        <v>1.3121572345331476</v>
      </c>
      <c r="H5" s="13">
        <f>'%D'!BB4</f>
        <v>-1.3446666666666829</v>
      </c>
      <c r="I5" s="14">
        <f>'%D'!BC4</f>
        <v>2.9935780204164208</v>
      </c>
      <c r="J5" s="13">
        <f>'%D'!BD4</f>
        <v>-6.3000000000002387E-2</v>
      </c>
      <c r="K5" s="14">
        <f>'%D'!BE4</f>
        <v>3.0109064983813991</v>
      </c>
      <c r="M5" s="13">
        <f>'#D'!AY4</f>
        <v>6.1000000000000054E-2</v>
      </c>
      <c r="N5" s="14">
        <f>'#D'!AZ4</f>
        <v>7.1840995978684805E-2</v>
      </c>
      <c r="O5" s="13">
        <f>'#D'!BA4</f>
        <v>9.8333333333333606E-3</v>
      </c>
      <c r="P5" s="14">
        <f>'#D'!BB4</f>
        <v>4.9274721142023151E-2</v>
      </c>
      <c r="Q5" s="13">
        <f>'#D'!BC4</f>
        <v>-5.0333333333333563E-2</v>
      </c>
      <c r="R5" s="14">
        <f>'#D'!BD4</f>
        <v>0.11243961321437175</v>
      </c>
      <c r="S5" s="13">
        <f>'#D'!BE4</f>
        <v>-2.3333333333335204E-3</v>
      </c>
      <c r="T5" s="14">
        <f>'#D'!BF4</f>
        <v>0.11290206092466336</v>
      </c>
      <c r="V5" s="32">
        <f>T.Test!R4</f>
        <v>0.13248700920880122</v>
      </c>
      <c r="W5" s="32">
        <f>T.Test!S4</f>
        <v>0.42908864326709878</v>
      </c>
      <c r="X5" s="32">
        <f>T.Test!T4</f>
        <v>0.41373387209276874</v>
      </c>
      <c r="Y5" s="32">
        <f>T.Test!U4</f>
        <v>0.96336401506646174</v>
      </c>
      <c r="AA5" s="4" t="str">
        <f t="shared" ref="AA5:AA68" si="0">IF(AND(ABS(D5)&gt;8,ABS(M5)&gt;=0.3,ABS(V5)&lt;=0.01),"B", IF(AND(ABS(D5)&gt;4, ABS(D5)&lt;8,ABS(M5)&gt;=0.3,ABS(V5)&lt;=0.01),"S","N"))</f>
        <v>N</v>
      </c>
      <c r="AB5" s="4" t="str">
        <f t="shared" ref="AB5:AB68" si="1">IF(AND(ABS(F5)&gt;8,ABS(O5)&gt;=0.3,ABS(W5)&lt;=0.01),"B", IF(AND(ABS(F5)&gt;4, ABS(F5)&lt;8,ABS(O5)&gt;=0.3,ABS(W5)&lt;=0.01),"S","N"))</f>
        <v>N</v>
      </c>
      <c r="AC5" s="4" t="str">
        <f t="shared" ref="AC5:AC68" si="2">IF(AND(ABS(H5)&gt;8,ABS(Q5)&gt;=0.3,ABS(X5)&lt;=0.01),"B", IF(AND(ABS(H5)&gt;4, ABS(H5)&lt;8,ABS(Q5)&gt;=0.3,ABS(X5)&lt;=0.01),"S","N"))</f>
        <v>N</v>
      </c>
      <c r="AD5" s="4" t="str">
        <f t="shared" ref="AD5:AD68" si="3">IF(AND(ABS(J5)&gt;8,ABS(S5)&gt;=0.3,ABS(Y5)&lt;=0.01),"B", IF(AND(ABS(J5)&gt;4, ABS(J5)&lt;8,ABS(S5)&gt;=0.3,ABS(Y5)&lt;=0.01),"S","N"))</f>
        <v>N</v>
      </c>
      <c r="AF5" s="13">
        <f>'%D'!BG4</f>
        <v>0.70666666666667055</v>
      </c>
      <c r="AG5" s="14">
        <f>'%D'!BH4</f>
        <v>2.0625402785898461</v>
      </c>
      <c r="AH5" s="13">
        <f>'%D'!BI4</f>
        <v>-0.36700000000000443</v>
      </c>
      <c r="AI5" s="14">
        <f>'%D'!BJ4</f>
        <v>2.0134371489498264</v>
      </c>
      <c r="AJ5" s="13">
        <f>'%D'!BK4</f>
        <v>0.54599999999999227</v>
      </c>
      <c r="AK5" s="14">
        <f>'%D'!BL4</f>
        <v>4.2728777959334661</v>
      </c>
      <c r="AL5" s="13">
        <f>'%D'!BM4</f>
        <v>-0.13233333333333519</v>
      </c>
      <c r="AM5" s="14">
        <f>'%D'!BN4</f>
        <v>2.1403466500865687</v>
      </c>
      <c r="AO5" s="13">
        <f>'#D'!BH4</f>
        <v>2.6333333333333209E-2</v>
      </c>
      <c r="AP5" s="14">
        <f>'#D'!BI4</f>
        <v>7.7587627336161008E-2</v>
      </c>
      <c r="AQ5" s="13">
        <f>'#D'!BJ4</f>
        <v>-1.3666666666666938E-2</v>
      </c>
      <c r="AR5" s="14">
        <f>'#D'!BK4</f>
        <v>7.5473520027133659E-2</v>
      </c>
      <c r="AS5" s="13">
        <f>'#D'!BL4</f>
        <v>2.0333333333333314E-2</v>
      </c>
      <c r="AT5" s="14">
        <f>'#D'!BM4</f>
        <v>0.16028945561074029</v>
      </c>
      <c r="AU5" s="13">
        <f>'#D'!BN4</f>
        <v>-4.6666666666661527E-3</v>
      </c>
      <c r="AV5" s="14">
        <f>'#D'!BO4</f>
        <v>8.0473987537630937E-2</v>
      </c>
      <c r="AX5" s="32">
        <f>T.Test!W4</f>
        <v>0.4636925378950742</v>
      </c>
      <c r="AY5" s="32">
        <f>T.Test!X4</f>
        <v>0.68459265758088672</v>
      </c>
      <c r="AZ5" s="32">
        <f>T.Test!Y4</f>
        <v>0.77198418716534212</v>
      </c>
      <c r="BA5" s="32">
        <f>T.Test!Z4</f>
        <v>0.89454378938211754</v>
      </c>
      <c r="BC5" s="4" t="str">
        <f t="shared" ref="BC5:BC68" si="4">IF(AND(ABS(AF5)&gt;8,ABS(AO5)&gt;=0.3,ABS(AX5)&lt;=0.01),"B", IF(AND(ABS(AF5)&gt;4, ABS(AF5)&lt;8,ABS(AO5)&gt;=0.3,ABS(AX5)&lt;=0.01),"S","N"))</f>
        <v>N</v>
      </c>
      <c r="BD5" s="4" t="str">
        <f t="shared" ref="BD5:BD68" si="5">IF(AND(ABS(AH5)&gt;8,ABS(AQ5)&gt;=0.3,ABS(AY5)&lt;=0.01),"B", IF(AND(ABS(AH5)&gt;4, ABS(AH5)&lt;8,ABS(AQ5)&gt;=0.3,ABS(AY5)&lt;=0.01),"S","N"))</f>
        <v>N</v>
      </c>
      <c r="BE5" s="4" t="str">
        <f t="shared" ref="BE5:BE68" si="6">IF(AND(ABS(AJ5)&gt;8,ABS(AS5)&gt;=0.3,ABS(AZ5)&lt;=0.01),"B", IF(AND(ABS(AJ5)&gt;4, ABS(AJ5)&lt;8,ABS(AS5)&gt;=0.3,ABS(AZ5)&lt;=0.01),"S","N"))</f>
        <v>N</v>
      </c>
      <c r="BF5" s="4" t="str">
        <f t="shared" ref="BF5:BF68" si="7">IF(AND(ABS(AL5)&gt;8,ABS(AU5)&gt;=0.3,ABS(BA5)&lt;=0.01),"B", IF(AND(ABS(AL5)&gt;4, ABS(AL5)&lt;8,ABS(AU5)&gt;=0.3,ABS(BA5)&lt;=0.01),"S","N"))</f>
        <v>N</v>
      </c>
      <c r="BH5" s="13">
        <f>'%D'!BP4</f>
        <v>1.7810000000000024</v>
      </c>
      <c r="BI5" s="14">
        <f>'%D'!BQ4</f>
        <v>1.9786087475634964</v>
      </c>
      <c r="BJ5" s="13">
        <f>'%D'!BR4</f>
        <v>-5.2439999999999998</v>
      </c>
      <c r="BK5" s="14">
        <f>'%D'!BS4</f>
        <v>2.3591483627056951</v>
      </c>
      <c r="BL5" s="13">
        <f>'%D'!BT4</f>
        <v>-2.4700000000000131</v>
      </c>
      <c r="BM5" s="14">
        <f>'%D'!BU4</f>
        <v>3.4677951474349999</v>
      </c>
      <c r="BN5" s="13">
        <f>'%D'!BV4</f>
        <v>0.22299999999998477</v>
      </c>
      <c r="BO5" s="14">
        <f>'%D'!BW4</f>
        <v>2.8015772111572472</v>
      </c>
      <c r="BQ5" s="13">
        <f>'#D'!BQ4</f>
        <v>6.6666666666666541E-2</v>
      </c>
      <c r="BR5" s="14">
        <f>'#D'!BR4</f>
        <v>7.4184976822608439E-2</v>
      </c>
      <c r="BS5" s="13">
        <f>'#D'!BS4</f>
        <v>-0.19666666666666677</v>
      </c>
      <c r="BT5" s="14">
        <f>'#D'!BT4</f>
        <v>8.87946715981969E-2</v>
      </c>
      <c r="BU5" s="13">
        <f>'#D'!BU4</f>
        <v>-9.2666666666666231E-2</v>
      </c>
      <c r="BV5" s="14">
        <f>'#D'!BV4</f>
        <v>0.13011247831861938</v>
      </c>
      <c r="BW5" s="13">
        <f>'#D'!BW4</f>
        <v>8.6666666666666003E-3</v>
      </c>
      <c r="BX5" s="14">
        <f>'#D'!BX4</f>
        <v>0.10519313443682629</v>
      </c>
      <c r="BZ5" s="32">
        <f>T.Test!AB4</f>
        <v>0.11133846810279771</v>
      </c>
      <c r="CA5" s="32">
        <f>T.Test!AC4</f>
        <v>0.11133846810279771</v>
      </c>
      <c r="CB5" s="32">
        <f>T.Test!AD4</f>
        <v>0.19046882780602933</v>
      </c>
      <c r="CC5" s="32">
        <f>T.Test!AE4</f>
        <v>0.85286643756205049</v>
      </c>
      <c r="CE5" s="4" t="str">
        <f t="shared" ref="CE5:CE68" si="8">IF(AND(ABS(BH5)&gt;8,ABS(BQ5)&gt;=0.3,ABS(BZ5)&lt;=0.01),"B", IF(AND(ABS(BH5)&gt;4, ABS(BH5)&lt;8,ABS(BQ5)&gt;=0.3,ABS(BZ5)&lt;=0.01),"S","N"))</f>
        <v>N</v>
      </c>
      <c r="CF5" s="4" t="str">
        <f t="shared" ref="CF5:CF68" si="9">IF(AND(ABS(BJ5)&gt;8,ABS(BS5)&gt;=0.3,ABS(CA5)&lt;=0.01),"B", IF(AND(ABS(BJ5)&gt;4, ABS(BJ5)&lt;8,ABS(BS5)&gt;=0.3,ABS(CA5)&lt;=0.01),"S","N"))</f>
        <v>N</v>
      </c>
      <c r="CG5" s="4" t="str">
        <f t="shared" ref="CG5:CG68" si="10">IF(AND(ABS(BL5)&gt;8,ABS(BU5)&gt;=0.3,ABS(CB5)&lt;=0.01),"B", IF(AND(ABS(BL5)&gt;4, ABS(BL5)&lt;8,ABS(BU5)&gt;=0.3,ABS(CB5)&lt;=0.01),"S","N"))</f>
        <v>N</v>
      </c>
      <c r="CH5" s="4" t="str">
        <f t="shared" ref="CH5:CH68" si="11">IF(AND(ABS(BN5)&gt;8,ABS(BW5)&gt;=0.3,ABS(CC5)&lt;=0.01),"B", IF(AND(ABS(BN5)&gt;4, ABS(BN5)&lt;8,ABS(BW5)&gt;=0.3,ABS(CC5)&lt;=0.01),"S","N"))</f>
        <v>N</v>
      </c>
      <c r="CJ5" s="13">
        <f>'%D'!BY4</f>
        <v>2.6539999999999964</v>
      </c>
      <c r="CK5" s="14">
        <f>'%D'!BZ4</f>
        <v>2.5171054044124572</v>
      </c>
      <c r="CL5" s="13">
        <f>'%D'!CA4</f>
        <v>-5.5189999999999984</v>
      </c>
      <c r="CM5" s="14">
        <f>'%D'!CB4</f>
        <v>2.5091091508632752</v>
      </c>
      <c r="CN5" s="13">
        <f>'%D'!CC4</f>
        <v>-2.9180000000000064</v>
      </c>
      <c r="CO5" s="14">
        <f>'%D'!CD4</f>
        <v>5.1012533390049377</v>
      </c>
      <c r="CP5" s="13">
        <f>'%D'!CE4</f>
        <v>-0.36000000000001364</v>
      </c>
      <c r="CQ5" s="14">
        <f>'%D'!CF4</f>
        <v>2.7034542621627127</v>
      </c>
      <c r="CS5" s="13">
        <f>'#D'!BZ4</f>
        <v>9.9333333333333385E-2</v>
      </c>
      <c r="CT5" s="14">
        <f>'#D'!CA4</f>
        <v>9.4355460664681201E-2</v>
      </c>
      <c r="CU5" s="13">
        <f>'#D'!CB4</f>
        <v>-0.20700000000000029</v>
      </c>
      <c r="CV5" s="14">
        <f>'#D'!CC4</f>
        <v>9.4430982678151323E-2</v>
      </c>
      <c r="CW5" s="13">
        <f>'#D'!CD4</f>
        <v>-0.10933333333333328</v>
      </c>
      <c r="CX5" s="14">
        <f>'#D'!CE4</f>
        <v>0.19130493638455789</v>
      </c>
      <c r="CY5" s="13">
        <f>'#D'!CF4</f>
        <v>-1.3333333333332753E-2</v>
      </c>
      <c r="CZ5" s="14">
        <f>'#D'!CG4</f>
        <v>0.10118997438523644</v>
      </c>
      <c r="DB5" s="32">
        <f>T.Test!AG4</f>
        <v>6.178949176435844E-2</v>
      </c>
      <c r="DC5" s="32">
        <f>T.Test!AH4</f>
        <v>6.4546707626321771E-3</v>
      </c>
      <c r="DD5" s="32">
        <f>T.Test!AI4</f>
        <v>0.24047712685567621</v>
      </c>
      <c r="DE5" s="32">
        <f>T.Test!AJ4</f>
        <v>0.76606533304234159</v>
      </c>
      <c r="DG5" s="4" t="str">
        <f t="shared" ref="DG5:DG68" si="12">IF(AND(ABS(CJ5)&gt;8,ABS(CS5)&gt;=0.3,ABS(DB5)&lt;=0.01),"B", IF(AND(ABS(CJ5)&gt;4, ABS(CJ5)&lt;8,ABS(CS5)&gt;=0.3,ABS(DB5)&lt;=0.01),"S","N"))</f>
        <v>N</v>
      </c>
      <c r="DH5" s="4" t="str">
        <f t="shared" ref="DH5:DH68" si="13">IF(AND(ABS(CL5)&gt;8,ABS(CU5)&gt;=0.3,ABS(DC5)&lt;=0.01),"B", IF(AND(ABS(CL5)&gt;4, ABS(CL5)&lt;8,ABS(CU5)&gt;=0.3,ABS(DC5)&lt;=0.01),"S","N"))</f>
        <v>N</v>
      </c>
      <c r="DI5" s="4" t="str">
        <f t="shared" ref="DI5:DI68" si="14">IF(AND(ABS(CN5)&gt;8,ABS(CW5)&gt;=0.3,ABS(DD5)&lt;=0.01),"B", IF(AND(ABS(CN5)&gt;4, ABS(CN5)&lt;8,ABS(CW5)&gt;=0.3,ABS(DD5)&lt;=0.01),"S","N"))</f>
        <v>N</v>
      </c>
      <c r="DJ5" s="4" t="str">
        <f t="shared" ref="DJ5:DJ68" si="15">IF(AND(ABS(CP5)&gt;8,ABS(CY5)&gt;=0.3,ABS(DE5)&lt;=0.01),"B", IF(AND(ABS(CP5)&gt;4, ABS(CP5)&lt;8,ABS(CY5)&gt;=0.3,ABS(DE5)&lt;=0.01),"S","N"))</f>
        <v>N</v>
      </c>
      <c r="DL5" s="13">
        <f>'%D'!CH4</f>
        <v>1.9473333333333258</v>
      </c>
      <c r="DM5" s="14">
        <f>'%D'!CI4</f>
        <v>2.1512517006894405</v>
      </c>
      <c r="DN5" s="13">
        <f>'%D'!CJ4</f>
        <v>-5.1519999999999939</v>
      </c>
      <c r="DO5" s="14">
        <f>'%D'!CK4</f>
        <v>2.2404715128410913</v>
      </c>
      <c r="DP5" s="13">
        <f>'%D'!CL4</f>
        <v>-3.4639999999999986</v>
      </c>
      <c r="DQ5" s="14">
        <f>'%D'!CM4</f>
        <v>4.876600997926154</v>
      </c>
      <c r="DR5" s="13">
        <f>'%D'!CN4</f>
        <v>-0.22766666666667845</v>
      </c>
      <c r="DS5" s="14">
        <f>'%D'!CO4</f>
        <v>2.5040228600970416</v>
      </c>
      <c r="DU5" s="13">
        <f>'#D'!CI4</f>
        <v>7.3000000000000176E-2</v>
      </c>
      <c r="DV5" s="14">
        <f>'#D'!CJ4</f>
        <v>8.0809486440641981E-2</v>
      </c>
      <c r="DW5" s="13">
        <f>'#D'!CK4</f>
        <v>-0.19333333333333336</v>
      </c>
      <c r="DX5" s="14">
        <f>'#D'!CL4</f>
        <v>8.4082982482596394E-2</v>
      </c>
      <c r="DY5" s="13">
        <f>'#D'!CM4</f>
        <v>-0.1296666666666666</v>
      </c>
      <c r="DZ5" s="14">
        <f>'#D'!CN4</f>
        <v>0.18294090107382308</v>
      </c>
      <c r="EA5" s="13">
        <f>'#D'!CO4</f>
        <v>-8.6666666666666003E-3</v>
      </c>
      <c r="EB5" s="14">
        <f>'#D'!CP4</f>
        <v>9.3937113125021898E-2</v>
      </c>
      <c r="ED5" s="32">
        <f>T.Test!AL4</f>
        <v>0.10697333293476516</v>
      </c>
      <c r="EE5" s="32">
        <f>T.Test!AM4</f>
        <v>8.6275997027262137E-3</v>
      </c>
      <c r="EF5" s="32">
        <f>T.Test!AN4</f>
        <v>0.16983145394332291</v>
      </c>
      <c r="EG5" s="32">
        <f>T.Test!AO4</f>
        <v>0.83794173719248743</v>
      </c>
      <c r="EI5" s="4" t="str">
        <f t="shared" ref="EI5:EI68" si="16">IF(AND(ABS(DL5)&gt;8,ABS(DU5)&gt;=0.3,ABS(ED5)&lt;=0.01),"B", IF(AND(ABS(DL5)&gt;4, ABS(DL5)&lt;8,ABS(DU5)&gt;=0.3,ABS(ED5)&lt;=0.01),"S","N"))</f>
        <v>N</v>
      </c>
      <c r="EJ5" s="4" t="str">
        <f t="shared" ref="EJ5:EJ68" si="17">IF(AND(ABS(DN5)&gt;8,ABS(DW5)&gt;=0.3,ABS(EE5)&lt;=0.01),"B", IF(AND(ABS(DN5)&gt;4, ABS(DN5)&lt;8,ABS(DW5)&gt;=0.3,ABS(EE5)&lt;=0.01),"S","N"))</f>
        <v>N</v>
      </c>
      <c r="EK5" s="4" t="str">
        <f t="shared" ref="EK5:EK68" si="18">IF(AND(ABS(DP5)&gt;8,ABS(DY5)&gt;=0.3,ABS(EF5)&lt;=0.01),"B", IF(AND(ABS(DP5)&gt;4, ABS(DP5)&lt;8,ABS(DY5)&gt;=0.3,ABS(EF5)&lt;=0.01),"S","N"))</f>
        <v>N</v>
      </c>
      <c r="EL5" s="4" t="str">
        <f t="shared" ref="EL5:EL68" si="19">IF(AND(ABS(DR5)&gt;8,ABS(EA5)&gt;=0.3,ABS(EG5)&lt;=0.01),"B", IF(AND(ABS(DR5)&gt;4, ABS(DR5)&lt;8,ABS(EA5)&gt;=0.3,ABS(EG5)&lt;=0.01),"S","N"))</f>
        <v>N</v>
      </c>
      <c r="EN5" s="13">
        <f>'%D'!CQ4</f>
        <v>0.872999999999994</v>
      </c>
      <c r="EO5" s="14">
        <f>'%D'!CR4</f>
        <v>2.0673201696630907</v>
      </c>
      <c r="EP5" s="13">
        <f>'%D'!CS4</f>
        <v>-0.27499999999999858</v>
      </c>
      <c r="EQ5" s="14">
        <f>'%D'!CT4</f>
        <v>2.5861827265969604</v>
      </c>
      <c r="ER5" s="13">
        <f>'%D'!CU4</f>
        <v>-0.44799999999999329</v>
      </c>
      <c r="ES5" s="14">
        <f>'%D'!CV4</f>
        <v>4.0715183494276879</v>
      </c>
      <c r="ET5" s="13">
        <f>'%D'!CW4</f>
        <v>-0.58299999999999841</v>
      </c>
      <c r="EU5" s="14">
        <f>'%D'!CX4</f>
        <v>3.1652534211677201</v>
      </c>
      <c r="EW5" s="13">
        <f>'#D'!CR4</f>
        <v>3.2666666666666844E-2</v>
      </c>
      <c r="EX5" s="14">
        <f>'#D'!CS4</f>
        <v>7.7406835927089412E-2</v>
      </c>
      <c r="EY5" s="13">
        <f>'#D'!CT4</f>
        <v>-1.0333333333333528E-2</v>
      </c>
      <c r="EZ5" s="14">
        <f>'#D'!CU4</f>
        <v>9.7404134053659636E-2</v>
      </c>
      <c r="FA5" s="13">
        <f>'#D'!CV4</f>
        <v>-1.6666666666667052E-2</v>
      </c>
      <c r="FB5" s="14">
        <f>'#D'!CW4</f>
        <v>0.15276392378170217</v>
      </c>
      <c r="FC5" s="13">
        <f>'#D'!CX4</f>
        <v>-2.1999999999999353E-2</v>
      </c>
      <c r="FD5" s="14">
        <f>'#D'!CY4</f>
        <v>0.11865626002421725</v>
      </c>
      <c r="FF5" s="32">
        <f>T.Test!AQ4</f>
        <v>0.38607806029765235</v>
      </c>
      <c r="FG5" s="32">
        <f>T.Test!AR4</f>
        <v>0.80827338374633362</v>
      </c>
      <c r="FH5" s="32">
        <f>T.Test!AS4</f>
        <v>0.82167007655681013</v>
      </c>
      <c r="FI5" s="32">
        <f>T.Test!AT4</f>
        <v>0.67353880869157612</v>
      </c>
      <c r="FK5" s="4" t="str">
        <f t="shared" ref="FK5:FK68" si="20">IF(AND(ABS(EN5)&gt;8,ABS(EW5)&gt;=0.3,ABS(FF5)&lt;=0.01),"B", IF(AND(ABS(EN5)&gt;4, ABS(EN5)&lt;8,ABS(EW5)&gt;=0.3,ABS(FF5)&lt;=0.01),"S","N"))</f>
        <v>N</v>
      </c>
      <c r="FL5" s="4" t="str">
        <f t="shared" ref="FL5:FL68" si="21">IF(AND(ABS(EP5)&gt;8,ABS(EY5)&gt;=0.3,ABS(FG5)&lt;=0.01),"B", IF(AND(ABS(EP5)&gt;4, ABS(EP5)&lt;8,ABS(EY5)&gt;=0.3,ABS(FG5)&lt;=0.01),"S","N"))</f>
        <v>N</v>
      </c>
      <c r="FM5" s="4" t="str">
        <f t="shared" ref="FM5:FM68" si="22">IF(AND(ABS(ER5)&gt;8,ABS(FA5)&gt;=0.3,ABS(FH5)&lt;=0.01),"B", IF(AND(ABS(ER5)&gt;4, ABS(ER5)&lt;8,ABS(FA5)&gt;=0.3,ABS(FH5)&lt;=0.01),"S","N"))</f>
        <v>N</v>
      </c>
      <c r="FN5" s="4" t="str">
        <f t="shared" ref="FN5:FN68" si="23">IF(AND(ABS(ET5)&gt;8,ABS(FC5)&gt;=0.3,ABS(FI5)&lt;=0.01),"B", IF(AND(ABS(ET5)&gt;4, ABS(ET5)&lt;8,ABS(FC5)&gt;=0.3,ABS(FI5)&lt;=0.01),"S","N"))</f>
        <v>N</v>
      </c>
    </row>
    <row r="6" spans="1:170" ht="15" customHeight="1" x14ac:dyDescent="0.25">
      <c r="A6" s="4">
        <v>11</v>
      </c>
      <c r="B6" s="4">
        <v>17</v>
      </c>
      <c r="C6" s="4" t="s">
        <v>25</v>
      </c>
      <c r="D6" s="13">
        <f>'%D'!AX5</f>
        <v>-0.12066666666666492</v>
      </c>
      <c r="E6" s="14">
        <f>'%D'!AY5</f>
        <v>0.92563001900364106</v>
      </c>
      <c r="F6" s="13">
        <f>'%D'!AZ5</f>
        <v>0.39583333333333925</v>
      </c>
      <c r="G6" s="14">
        <f>'%D'!BA5</f>
        <v>1.1311790363890142</v>
      </c>
      <c r="H6" s="13">
        <f>'%D'!BB5</f>
        <v>-0.40100000000000335</v>
      </c>
      <c r="I6" s="14">
        <f>'%D'!BC5</f>
        <v>2.4494108594810022</v>
      </c>
      <c r="J6" s="13">
        <f>'%D'!BD5</f>
        <v>1.0923333333333431</v>
      </c>
      <c r="K6" s="14">
        <f>'%D'!BE5</f>
        <v>3.4236145623297327</v>
      </c>
      <c r="M6" s="13">
        <f>'#D'!AY5</f>
        <v>-4.6666666666667633E-3</v>
      </c>
      <c r="N6" s="14">
        <f>'#D'!AZ5</f>
        <v>3.4511914184858029E-2</v>
      </c>
      <c r="O6" s="13">
        <f>'#D'!BA5</f>
        <v>1.5000000000000124E-2</v>
      </c>
      <c r="P6" s="14">
        <f>'#D'!BB5</f>
        <v>4.3082969158250981E-2</v>
      </c>
      <c r="Q6" s="13">
        <f>'#D'!BC5</f>
        <v>-1.5000000000000124E-2</v>
      </c>
      <c r="R6" s="14">
        <f>'#D'!BD5</f>
        <v>9.1454466113582183E-2</v>
      </c>
      <c r="S6" s="13">
        <f>'#D'!BE5</f>
        <v>4.0999999999999925E-2</v>
      </c>
      <c r="T6" s="14">
        <f>'#D'!BF5</f>
        <v>0.1281234782060211</v>
      </c>
      <c r="V6" s="32">
        <f>T.Test!R5</f>
        <v>0.78103627418138255</v>
      </c>
      <c r="W6" s="32">
        <f>T.Test!S5</f>
        <v>0.44024070869074466</v>
      </c>
      <c r="X6" s="32">
        <f>T.Test!T5</f>
        <v>0.70915428751399445</v>
      </c>
      <c r="Y6" s="32">
        <f>T.Test!U5</f>
        <v>0.52107467455381329</v>
      </c>
      <c r="AA6" s="4" t="str">
        <f t="shared" si="0"/>
        <v>N</v>
      </c>
      <c r="AB6" s="4" t="str">
        <f t="shared" si="1"/>
        <v>N</v>
      </c>
      <c r="AC6" s="4" t="str">
        <f t="shared" si="2"/>
        <v>N</v>
      </c>
      <c r="AD6" s="4" t="str">
        <f t="shared" si="3"/>
        <v>N</v>
      </c>
      <c r="AF6" s="13">
        <f>'%D'!BG5</f>
        <v>0.57533333333333303</v>
      </c>
      <c r="AG6" s="14">
        <f>'%D'!BH5</f>
        <v>1.3750598213515313</v>
      </c>
      <c r="AH6" s="13">
        <f>'%D'!BI5</f>
        <v>-0.21633333333333837</v>
      </c>
      <c r="AI6" s="14">
        <f>'%D'!BJ5</f>
        <v>1.8909166531830199</v>
      </c>
      <c r="AJ6" s="13">
        <f>'%D'!BK5</f>
        <v>-1.5416666666666572</v>
      </c>
      <c r="AK6" s="14">
        <f>'%D'!BL5</f>
        <v>2.6873003518686032</v>
      </c>
      <c r="AL6" s="13">
        <f>'%D'!BM5</f>
        <v>-2.174333333333351</v>
      </c>
      <c r="AM6" s="14">
        <f>'%D'!BN5</f>
        <v>2.8268846841448356</v>
      </c>
      <c r="AO6" s="13">
        <f>'#D'!BH5</f>
        <v>2.1666666666666723E-2</v>
      </c>
      <c r="AP6" s="14">
        <f>'#D'!BI5</f>
        <v>5.1013115527492034E-2</v>
      </c>
      <c r="AQ6" s="13">
        <f>'#D'!BJ5</f>
        <v>-8.3333333333335258E-3</v>
      </c>
      <c r="AR6" s="14">
        <f>'#D'!BK5</f>
        <v>7.142611883032951E-2</v>
      </c>
      <c r="AS6" s="13">
        <f>'#D'!BL5</f>
        <v>-5.7666666666666533E-2</v>
      </c>
      <c r="AT6" s="14">
        <f>'#D'!BM5</f>
        <v>0.1008543576866251</v>
      </c>
      <c r="AU6" s="13">
        <f>'#D'!BN5</f>
        <v>-8.1666666666666998E-2</v>
      </c>
      <c r="AV6" s="14">
        <f>'#D'!BO5</f>
        <v>0.10631115792717963</v>
      </c>
      <c r="AX6" s="32">
        <f>T.Test!W5</f>
        <v>0.35796691550923482</v>
      </c>
      <c r="AY6" s="32">
        <f>T.Test!X5</f>
        <v>0.78938452762608213</v>
      </c>
      <c r="AZ6" s="32">
        <f>T.Test!Y5</f>
        <v>0.24361530054735422</v>
      </c>
      <c r="BA6" s="32">
        <f>T.Test!Z5</f>
        <v>0.15860425726943186</v>
      </c>
      <c r="BC6" s="4" t="str">
        <f t="shared" si="4"/>
        <v>N</v>
      </c>
      <c r="BD6" s="4" t="str">
        <f t="shared" si="5"/>
        <v>N</v>
      </c>
      <c r="BE6" s="4" t="str">
        <f t="shared" si="6"/>
        <v>N</v>
      </c>
      <c r="BF6" s="4" t="str">
        <f t="shared" si="7"/>
        <v>N</v>
      </c>
      <c r="BH6" s="13">
        <f>'%D'!BP5</f>
        <v>-0.62033333333333474</v>
      </c>
      <c r="BI6" s="14">
        <f>'%D'!BQ5</f>
        <v>0.91757254255286369</v>
      </c>
      <c r="BJ6" s="13">
        <f>'%D'!BR5</f>
        <v>-8.299000000000003</v>
      </c>
      <c r="BK6" s="14">
        <f>'%D'!BS5</f>
        <v>2.0152293363266676</v>
      </c>
      <c r="BL6" s="13">
        <f>'%D'!BT5</f>
        <v>-8.1856666666666555</v>
      </c>
      <c r="BM6" s="14">
        <f>'%D'!BU5</f>
        <v>1.8883896962163216</v>
      </c>
      <c r="BN6" s="13">
        <f>'%D'!BV5</f>
        <v>-0.90700000000001069</v>
      </c>
      <c r="BO6" s="14">
        <f>'%D'!BW5</f>
        <v>2.518090699744036</v>
      </c>
      <c r="BQ6" s="13">
        <f>'#D'!BQ5</f>
        <v>-2.2999999999999909E-2</v>
      </c>
      <c r="BR6" s="14">
        <f>'#D'!BR5</f>
        <v>3.4248711305964283E-2</v>
      </c>
      <c r="BS6" s="13">
        <f>'#D'!BS5</f>
        <v>-0.31100000000000017</v>
      </c>
      <c r="BT6" s="14">
        <f>'#D'!BT5</f>
        <v>7.584086903861495E-2</v>
      </c>
      <c r="BU6" s="13">
        <f>'#D'!BU5</f>
        <v>-0.3069999999999995</v>
      </c>
      <c r="BV6" s="14">
        <f>'#D'!BV5</f>
        <v>7.0407714087376602E-2</v>
      </c>
      <c r="BW6" s="13">
        <f>'#D'!BW5</f>
        <v>-3.4333333333333105E-2</v>
      </c>
      <c r="BX6" s="14">
        <f>'#D'!BX5</f>
        <v>9.4269291186119875E-2</v>
      </c>
      <c r="BZ6" s="32">
        <f>T.Test!AB5</f>
        <v>0.23724599379054848</v>
      </c>
      <c r="CA6" s="32">
        <f>T.Test!AC5</f>
        <v>0.23724599379054848</v>
      </c>
      <c r="CB6" s="32">
        <f>T.Test!AD5</f>
        <v>1.0768438700346375E-3</v>
      </c>
      <c r="CC6" s="32">
        <f>T.Test!AE5</f>
        <v>0.43262511253662184</v>
      </c>
      <c r="CE6" s="4" t="str">
        <f t="shared" si="8"/>
        <v>N</v>
      </c>
      <c r="CF6" s="4" t="str">
        <f t="shared" si="9"/>
        <v>N</v>
      </c>
      <c r="CG6" s="4" t="str">
        <f t="shared" si="10"/>
        <v>B</v>
      </c>
      <c r="CH6" s="4" t="str">
        <f t="shared" si="11"/>
        <v>N</v>
      </c>
      <c r="CJ6" s="13">
        <f>'%D'!BY5</f>
        <v>-0.85933333333333373</v>
      </c>
      <c r="CK6" s="14">
        <f>'%D'!BZ5</f>
        <v>1.7099326919976103</v>
      </c>
      <c r="CL6" s="13">
        <f>'%D'!CA5</f>
        <v>-8.4986666666666757</v>
      </c>
      <c r="CM6" s="14">
        <f>'%D'!CB5</f>
        <v>2.4587400688423342</v>
      </c>
      <c r="CN6" s="13">
        <f>'%D'!CC5</f>
        <v>-7.698999999999991</v>
      </c>
      <c r="CO6" s="14">
        <f>'%D'!CD5</f>
        <v>3.9938964640591017</v>
      </c>
      <c r="CP6" s="13">
        <f>'%D'!CE5</f>
        <v>-2.8683333333333394</v>
      </c>
      <c r="CQ6" s="14">
        <f>'%D'!CF5</f>
        <v>2.6001143429952345</v>
      </c>
      <c r="CS6" s="13">
        <f>'#D'!BZ5</f>
        <v>-3.1999999999999917E-2</v>
      </c>
      <c r="CT6" s="14">
        <f>'#D'!CA5</f>
        <v>6.4085879880048463E-2</v>
      </c>
      <c r="CU6" s="13">
        <f>'#D'!CB5</f>
        <v>-0.31866666666666688</v>
      </c>
      <c r="CV6" s="14">
        <f>'#D'!CC5</f>
        <v>9.2600561276050181E-2</v>
      </c>
      <c r="CW6" s="13">
        <f>'#D'!CD5</f>
        <v>-0.2889999999999997</v>
      </c>
      <c r="CX6" s="14">
        <f>'#D'!CE5</f>
        <v>0.14961912828730592</v>
      </c>
      <c r="CY6" s="13">
        <f>'#D'!CF5</f>
        <v>-0.10766666666666636</v>
      </c>
      <c r="CZ6" s="14">
        <f>'#D'!CG5</f>
        <v>9.7588224317816608E-2</v>
      </c>
      <c r="DB6" s="32">
        <f>T.Test!AG5</f>
        <v>0.31302713327449916</v>
      </c>
      <c r="DC6" s="32">
        <f>T.Test!AH5</f>
        <v>2.7909691667691678E-3</v>
      </c>
      <c r="DD6" s="32">
        <f>T.Test!AI5</f>
        <v>2.9076588079498943E-2</v>
      </c>
      <c r="DE6" s="32">
        <f>T.Test!AJ5</f>
        <v>6.4527525035984523E-2</v>
      </c>
      <c r="DG6" s="4" t="str">
        <f t="shared" si="12"/>
        <v>N</v>
      </c>
      <c r="DH6" s="4" t="str">
        <f t="shared" si="13"/>
        <v>B</v>
      </c>
      <c r="DI6" s="4" t="str">
        <f t="shared" si="14"/>
        <v>N</v>
      </c>
      <c r="DJ6" s="4" t="str">
        <f t="shared" si="15"/>
        <v>N</v>
      </c>
      <c r="DL6" s="13">
        <f>'%D'!CH5</f>
        <v>-1.4346666666666668</v>
      </c>
      <c r="DM6" s="14">
        <f>'%D'!CI5</f>
        <v>1.7898523664924402</v>
      </c>
      <c r="DN6" s="13">
        <f>'%D'!CJ5</f>
        <v>-8.2823333333333373</v>
      </c>
      <c r="DO6" s="14">
        <f>'%D'!CK5</f>
        <v>2.5242906400206135</v>
      </c>
      <c r="DP6" s="13">
        <f>'%D'!CL5</f>
        <v>-6.1573333333333338</v>
      </c>
      <c r="DQ6" s="14">
        <f>'%D'!CM5</f>
        <v>4.3811304400738846</v>
      </c>
      <c r="DR6" s="13">
        <f>'%D'!CN5</f>
        <v>-0.6939999999999884</v>
      </c>
      <c r="DS6" s="14">
        <f>'%D'!CO5</f>
        <v>3.3147809197152398</v>
      </c>
      <c r="DU6" s="13">
        <f>'#D'!CI5</f>
        <v>-5.366666666666664E-2</v>
      </c>
      <c r="DV6" s="14">
        <f>'#D'!CJ5</f>
        <v>6.6601572795611935E-2</v>
      </c>
      <c r="DW6" s="13">
        <f>'#D'!CK5</f>
        <v>-0.31033333333333335</v>
      </c>
      <c r="DX6" s="14">
        <f>'#D'!CL5</f>
        <v>9.4831304538354894E-2</v>
      </c>
      <c r="DY6" s="13">
        <f>'#D'!CM5</f>
        <v>-0.23133333333333317</v>
      </c>
      <c r="DZ6" s="14">
        <f>'#D'!CN5</f>
        <v>0.16444248380998236</v>
      </c>
      <c r="EA6" s="13">
        <f>'#D'!CO5</f>
        <v>-2.5999999999999357E-2</v>
      </c>
      <c r="EB6" s="14">
        <f>'#D'!CP5</f>
        <v>0.12472868059343858</v>
      </c>
      <c r="ED6" s="32">
        <f>T.Test!AL5</f>
        <v>0.13492686743072463</v>
      </c>
      <c r="EE6" s="32">
        <f>T.Test!AM5</f>
        <v>2.7820445125605383E-3</v>
      </c>
      <c r="EF6" s="32">
        <f>T.Test!AN5</f>
        <v>4.3816384998012554E-2</v>
      </c>
      <c r="EG6" s="32">
        <f>T.Test!AO5</f>
        <v>0.6378062924722363</v>
      </c>
      <c r="EI6" s="4" t="str">
        <f t="shared" si="16"/>
        <v>N</v>
      </c>
      <c r="EJ6" s="4" t="str">
        <f t="shared" si="17"/>
        <v>B</v>
      </c>
      <c r="EK6" s="4" t="str">
        <f t="shared" si="18"/>
        <v>N</v>
      </c>
      <c r="EL6" s="4" t="str">
        <f t="shared" si="19"/>
        <v>N</v>
      </c>
      <c r="EN6" s="13">
        <f>'%D'!CQ5</f>
        <v>-0.23899999999999899</v>
      </c>
      <c r="EO6" s="14">
        <f>'%D'!CR5</f>
        <v>1.3323650876937725</v>
      </c>
      <c r="EP6" s="13">
        <f>'%D'!CS5</f>
        <v>-0.19966666666667265</v>
      </c>
      <c r="EQ6" s="14">
        <f>'%D'!CT5</f>
        <v>2.6486033231642612</v>
      </c>
      <c r="ER6" s="13">
        <f>'%D'!CU5</f>
        <v>0.48666666666666458</v>
      </c>
      <c r="ES6" s="14">
        <f>'%D'!CV5</f>
        <v>3.582219784421603</v>
      </c>
      <c r="ET6" s="13">
        <f>'%D'!CW5</f>
        <v>-1.9613333333333287</v>
      </c>
      <c r="EU6" s="14">
        <f>'%D'!CX5</f>
        <v>3.0059869353144406</v>
      </c>
      <c r="EW6" s="13">
        <f>'#D'!CR5</f>
        <v>-9.000000000000008E-3</v>
      </c>
      <c r="EX6" s="14">
        <f>'#D'!CS5</f>
        <v>4.9837168574084191E-2</v>
      </c>
      <c r="EY6" s="13">
        <f>'#D'!CT5</f>
        <v>-7.6666666666667105E-3</v>
      </c>
      <c r="EZ6" s="14">
        <f>'#D'!CU5</f>
        <v>9.9246054746640333E-2</v>
      </c>
      <c r="FA6" s="13">
        <f>'#D'!CV5</f>
        <v>1.7999999999999794E-2</v>
      </c>
      <c r="FB6" s="14">
        <f>'#D'!CW5</f>
        <v>0.13399584021073388</v>
      </c>
      <c r="FC6" s="13">
        <f>'#D'!CX5</f>
        <v>-7.333333333333325E-2</v>
      </c>
      <c r="FD6" s="14">
        <f>'#D'!CY5</f>
        <v>0.11268681385237883</v>
      </c>
      <c r="FF6" s="32">
        <f>T.Test!AQ5</f>
        <v>0.73715261473632532</v>
      </c>
      <c r="FG6" s="32">
        <f>T.Test!AR5</f>
        <v>0.86199682710205527</v>
      </c>
      <c r="FH6" s="32">
        <f>T.Test!AS5</f>
        <v>0.80082858012907798</v>
      </c>
      <c r="FI6" s="32">
        <f>T.Test!AT5</f>
        <v>0.18654439624464683</v>
      </c>
      <c r="FK6" s="4" t="str">
        <f t="shared" si="20"/>
        <v>N</v>
      </c>
      <c r="FL6" s="4" t="str">
        <f t="shared" si="21"/>
        <v>N</v>
      </c>
      <c r="FM6" s="4" t="str">
        <f t="shared" si="22"/>
        <v>N</v>
      </c>
      <c r="FN6" s="4" t="str">
        <f t="shared" si="23"/>
        <v>N</v>
      </c>
    </row>
    <row r="7" spans="1:170" ht="15" customHeight="1" x14ac:dyDescent="0.25">
      <c r="A7" s="4">
        <v>18</v>
      </c>
      <c r="B7" s="4">
        <v>34</v>
      </c>
      <c r="C7" s="4" t="s">
        <v>26</v>
      </c>
      <c r="D7" s="13">
        <f>'%D'!AX6</f>
        <v>1.009999999999998</v>
      </c>
      <c r="E7" s="14">
        <f>'%D'!AY6</f>
        <v>2.083630538324369</v>
      </c>
      <c r="F7" s="13">
        <f>'%D'!AZ6</f>
        <v>0.51466666666667038</v>
      </c>
      <c r="G7" s="14">
        <f>'%D'!BA6</f>
        <v>0.79444378221458067</v>
      </c>
      <c r="H7" s="13">
        <f>'%D'!BB6</f>
        <v>-0.11966666666667436</v>
      </c>
      <c r="I7" s="14">
        <f>'%D'!BC6</f>
        <v>1.7206007152692957</v>
      </c>
      <c r="J7" s="13">
        <f>'%D'!BD6</f>
        <v>-0.12233333333332297</v>
      </c>
      <c r="K7" s="14">
        <f>'%D'!BE6</f>
        <v>2.5373214535629121</v>
      </c>
      <c r="M7" s="13">
        <f>'#D'!AY6</f>
        <v>9.8666666666668235E-2</v>
      </c>
      <c r="N7" s="14">
        <f>'#D'!AZ6</f>
        <v>0.20280872262873906</v>
      </c>
      <c r="O7" s="13">
        <f>'#D'!BA6</f>
        <v>5.0666666666666416E-2</v>
      </c>
      <c r="P7" s="14">
        <f>'#D'!BB6</f>
        <v>7.7297800506207257E-2</v>
      </c>
      <c r="Q7" s="13">
        <f>'#D'!BC6</f>
        <v>-1.2000000000000455E-2</v>
      </c>
      <c r="R7" s="14">
        <f>'#D'!BD6</f>
        <v>0.16751055746724403</v>
      </c>
      <c r="S7" s="13">
        <f>'#D'!BE6</f>
        <v>-1.1666666666666714E-2</v>
      </c>
      <c r="T7" s="14">
        <f>'#D'!BF6</f>
        <v>0.24683851277340291</v>
      </c>
      <c r="V7" s="32">
        <f>T.Test!R6</f>
        <v>0.37021748737088311</v>
      </c>
      <c r="W7" s="32">
        <f>T.Test!S6</f>
        <v>0.43248488771681404</v>
      </c>
      <c r="X7" s="32">
        <f>T.Test!T6</f>
        <v>0.87005852783950899</v>
      </c>
      <c r="Y7" s="32">
        <f>T.Test!U6</f>
        <v>0.91347823346544144</v>
      </c>
      <c r="AA7" s="4" t="str">
        <f t="shared" si="0"/>
        <v>N</v>
      </c>
      <c r="AB7" s="4" t="str">
        <f t="shared" si="1"/>
        <v>N</v>
      </c>
      <c r="AC7" s="4" t="str">
        <f t="shared" si="2"/>
        <v>N</v>
      </c>
      <c r="AD7" s="4" t="str">
        <f t="shared" si="3"/>
        <v>N</v>
      </c>
      <c r="AF7" s="13">
        <f>'%D'!BG6</f>
        <v>1.0076666666666654</v>
      </c>
      <c r="AG7" s="14">
        <f>'%D'!BH6</f>
        <v>3.607915615892705</v>
      </c>
      <c r="AH7" s="13">
        <f>'%D'!BI6</f>
        <v>0.87733333333332553</v>
      </c>
      <c r="AI7" s="14">
        <f>'%D'!BJ6</f>
        <v>0.75054693329623168</v>
      </c>
      <c r="AJ7" s="13">
        <f>'%D'!BK6</f>
        <v>0.57833333333332604</v>
      </c>
      <c r="AK7" s="14">
        <f>'%D'!BL6</f>
        <v>1.9327103290265522</v>
      </c>
      <c r="AL7" s="13">
        <f>'%D'!BM6</f>
        <v>5.8333333333330017E-2</v>
      </c>
      <c r="AM7" s="14">
        <f>'%D'!BN6</f>
        <v>1.6048281610212254</v>
      </c>
      <c r="AO7" s="13">
        <f>'#D'!BH6</f>
        <v>9.7999999999998977E-2</v>
      </c>
      <c r="AP7" s="14">
        <f>'#D'!BI6</f>
        <v>0.35163960143985629</v>
      </c>
      <c r="AQ7" s="13">
        <f>'#D'!BJ6</f>
        <v>8.5333333333333705E-2</v>
      </c>
      <c r="AR7" s="14">
        <f>'#D'!BK6</f>
        <v>7.3319637901352375E-2</v>
      </c>
      <c r="AS7" s="13">
        <f>'#D'!BL6</f>
        <v>5.6666666666667531E-2</v>
      </c>
      <c r="AT7" s="14">
        <f>'#D'!BM6</f>
        <v>0.18799585009445519</v>
      </c>
      <c r="AU7" s="13">
        <f>'#D'!BN6</f>
        <v>5.6666666666664867E-3</v>
      </c>
      <c r="AV7" s="14">
        <f>'#D'!BO6</f>
        <v>0.15619352276063525</v>
      </c>
      <c r="AX7" s="32">
        <f>T.Test!W6</f>
        <v>0.54056145359513397</v>
      </c>
      <c r="AY7" s="32">
        <f>T.Test!X6</f>
        <v>8.521865934336352E-2</v>
      </c>
      <c r="AZ7" s="32">
        <f>T.Test!Y6</f>
        <v>0.50152764364265523</v>
      </c>
      <c r="BA7" s="32">
        <f>T.Test!Z6</f>
        <v>0.94352609765006457</v>
      </c>
      <c r="BC7" s="4" t="str">
        <f t="shared" si="4"/>
        <v>N</v>
      </c>
      <c r="BD7" s="4" t="str">
        <f t="shared" si="5"/>
        <v>N</v>
      </c>
      <c r="BE7" s="4" t="str">
        <f t="shared" si="6"/>
        <v>N</v>
      </c>
      <c r="BF7" s="4" t="str">
        <f t="shared" si="7"/>
        <v>N</v>
      </c>
      <c r="BH7" s="13">
        <f>'%D'!BP6</f>
        <v>1.07233333333334</v>
      </c>
      <c r="BI7" s="14">
        <f>'%D'!BQ6</f>
        <v>3.3156299301265806</v>
      </c>
      <c r="BJ7" s="13">
        <f>'%D'!BR6</f>
        <v>0.47033333333332905</v>
      </c>
      <c r="BK7" s="14">
        <f>'%D'!BS6</f>
        <v>1.0357453412066002</v>
      </c>
      <c r="BL7" s="13">
        <f>'%D'!BT6</f>
        <v>0.71499999999999631</v>
      </c>
      <c r="BM7" s="14">
        <f>'%D'!BU6</f>
        <v>1.6494552508820737</v>
      </c>
      <c r="BN7" s="13">
        <f>'%D'!BV6</f>
        <v>-0.14866666666667072</v>
      </c>
      <c r="BO7" s="14">
        <f>'%D'!BW6</f>
        <v>1.9785944759860312</v>
      </c>
      <c r="BQ7" s="13">
        <f>'#D'!BQ6</f>
        <v>0.10433333333333294</v>
      </c>
      <c r="BR7" s="14">
        <f>'#D'!BR6</f>
        <v>0.32345940406794355</v>
      </c>
      <c r="BS7" s="13">
        <f>'#D'!BS6</f>
        <v>4.5666666666666522E-2</v>
      </c>
      <c r="BT7" s="14">
        <f>'#D'!BT6</f>
        <v>0.10124677955336939</v>
      </c>
      <c r="BU7" s="13">
        <f>'#D'!BU6</f>
        <v>7.0000000000000284E-2</v>
      </c>
      <c r="BV7" s="14">
        <f>'#D'!BV6</f>
        <v>0.16073225338237862</v>
      </c>
      <c r="BW7" s="13">
        <f>'#D'!BW6</f>
        <v>-1.4666666666666828E-2</v>
      </c>
      <c r="BX7" s="14">
        <f>'#D'!BX6</f>
        <v>0.19285646034749299</v>
      </c>
      <c r="BZ7" s="32">
        <f>T.Test!AB6</f>
        <v>0.47643882041677138</v>
      </c>
      <c r="CA7" s="32">
        <f>T.Test!AC6</f>
        <v>0.47643882041677138</v>
      </c>
      <c r="CB7" s="32">
        <f>T.Test!AD6</f>
        <v>0.35437001686557185</v>
      </c>
      <c r="CC7" s="32">
        <f>T.Test!AE6</f>
        <v>0.8667132078153239</v>
      </c>
      <c r="CE7" s="4" t="str">
        <f t="shared" si="8"/>
        <v>N</v>
      </c>
      <c r="CF7" s="4" t="str">
        <f t="shared" si="9"/>
        <v>N</v>
      </c>
      <c r="CG7" s="4" t="str">
        <f t="shared" si="10"/>
        <v>N</v>
      </c>
      <c r="CH7" s="4" t="str">
        <f t="shared" si="11"/>
        <v>N</v>
      </c>
      <c r="CJ7" s="13">
        <f>'%D'!BY6</f>
        <v>0.96866666666667101</v>
      </c>
      <c r="CK7" s="14">
        <f>'%D'!BZ6</f>
        <v>2.3130147354351784</v>
      </c>
      <c r="CL7" s="13">
        <f>'%D'!CA6</f>
        <v>0.21799999999998931</v>
      </c>
      <c r="CM7" s="14">
        <f>'%D'!CB6</f>
        <v>1.0332324343689252</v>
      </c>
      <c r="CN7" s="13">
        <f>'%D'!CC6</f>
        <v>0.59133333333333127</v>
      </c>
      <c r="CO7" s="14">
        <f>'%D'!CD6</f>
        <v>2.3249847137208928</v>
      </c>
      <c r="CP7" s="13">
        <f>'%D'!CE6</f>
        <v>0.87766666666666282</v>
      </c>
      <c r="CQ7" s="14">
        <f>'%D'!CF6</f>
        <v>2.0065519467343575</v>
      </c>
      <c r="CS7" s="13">
        <f>'#D'!BZ6</f>
        <v>9.433333333333227E-2</v>
      </c>
      <c r="CT7" s="14">
        <f>'#D'!CA6</f>
        <v>0.22575918917139756</v>
      </c>
      <c r="CU7" s="13">
        <f>'#D'!CB6</f>
        <v>2.0999999999999908E-2</v>
      </c>
      <c r="CV7" s="14">
        <f>'#D'!CC6</f>
        <v>0.10068857538881025</v>
      </c>
      <c r="CW7" s="13">
        <f>'#D'!CD6</f>
        <v>5.7666666666666977E-2</v>
      </c>
      <c r="CX7" s="14">
        <f>'#D'!CE6</f>
        <v>0.22634909288900273</v>
      </c>
      <c r="CY7" s="13">
        <f>'#D'!CF6</f>
        <v>8.5333333333333705E-2</v>
      </c>
      <c r="CZ7" s="14">
        <f>'#D'!CG6</f>
        <v>0.19512993066985296</v>
      </c>
      <c r="DB7" s="32">
        <f>T.Test!AG6</f>
        <v>0.39940864122284875</v>
      </c>
      <c r="DC7" s="32">
        <f>T.Test!AH6</f>
        <v>0.69406764284983935</v>
      </c>
      <c r="DD7" s="32">
        <f>T.Test!AI6</f>
        <v>0.57726346424488628</v>
      </c>
      <c r="DE7" s="32">
        <f>T.Test!AJ6</f>
        <v>0.36475591476947811</v>
      </c>
      <c r="DG7" s="4" t="str">
        <f t="shared" si="12"/>
        <v>N</v>
      </c>
      <c r="DH7" s="4" t="str">
        <f t="shared" si="13"/>
        <v>N</v>
      </c>
      <c r="DI7" s="4" t="str">
        <f t="shared" si="14"/>
        <v>N</v>
      </c>
      <c r="DJ7" s="4" t="str">
        <f t="shared" si="15"/>
        <v>N</v>
      </c>
      <c r="DL7" s="13">
        <f>'%D'!CH6</f>
        <v>-3.8999999999994373E-2</v>
      </c>
      <c r="DM7" s="14">
        <f>'%D'!CI6</f>
        <v>2.8939435107001756</v>
      </c>
      <c r="DN7" s="13">
        <f>'%D'!CJ6</f>
        <v>-0.65933333333333621</v>
      </c>
      <c r="DO7" s="14">
        <f>'%D'!CK6</f>
        <v>1.3319195073839669</v>
      </c>
      <c r="DP7" s="13">
        <f>'%D'!CL6</f>
        <v>1.300000000000523E-2</v>
      </c>
      <c r="DQ7" s="14">
        <f>'%D'!CM6</f>
        <v>2.377305366820321</v>
      </c>
      <c r="DR7" s="13">
        <f>'%D'!CN6</f>
        <v>0.8193333333333328</v>
      </c>
      <c r="DS7" s="14">
        <f>'%D'!CO6</f>
        <v>1.1536608398162964</v>
      </c>
      <c r="DU7" s="13">
        <f>'#D'!CI6</f>
        <v>-3.6666666666667069E-3</v>
      </c>
      <c r="DV7" s="14">
        <f>'#D'!CJ6</f>
        <v>0.28198721331611809</v>
      </c>
      <c r="DW7" s="13">
        <f>'#D'!CK6</f>
        <v>-6.4333333333333798E-2</v>
      </c>
      <c r="DX7" s="14">
        <f>'#D'!CL6</f>
        <v>0.12972127014284995</v>
      </c>
      <c r="DY7" s="13">
        <f>'#D'!CM6</f>
        <v>9.9999999999944578E-4</v>
      </c>
      <c r="DZ7" s="14">
        <f>'#D'!CN6</f>
        <v>0.23127118735475008</v>
      </c>
      <c r="EA7" s="13">
        <f>'#D'!CO6</f>
        <v>7.9666666666667219E-2</v>
      </c>
      <c r="EB7" s="14">
        <f>'#D'!CP6</f>
        <v>0.11244831170717362</v>
      </c>
      <c r="ED7" s="32">
        <f>T.Test!AL6</f>
        <v>0.97890169009731953</v>
      </c>
      <c r="EE7" s="32">
        <f>T.Test!AM6</f>
        <v>0.31014459755398532</v>
      </c>
      <c r="EF7" s="32">
        <f>T.Test!AN6</f>
        <v>0.99221295255421293</v>
      </c>
      <c r="EG7" s="32">
        <f>T.Test!AO6</f>
        <v>0.20288640736103913</v>
      </c>
      <c r="EI7" s="4" t="str">
        <f t="shared" si="16"/>
        <v>N</v>
      </c>
      <c r="EJ7" s="4" t="str">
        <f t="shared" si="17"/>
        <v>N</v>
      </c>
      <c r="EK7" s="4" t="str">
        <f t="shared" si="18"/>
        <v>N</v>
      </c>
      <c r="EL7" s="4" t="str">
        <f t="shared" si="19"/>
        <v>N</v>
      </c>
      <c r="EN7" s="13">
        <f>'%D'!CQ6</f>
        <v>-0.10366666666666902</v>
      </c>
      <c r="EO7" s="14">
        <f>'%D'!CR6</f>
        <v>2.6016578249340512</v>
      </c>
      <c r="EP7" s="13">
        <f>'%D'!CS6</f>
        <v>-0.25233333333333974</v>
      </c>
      <c r="EQ7" s="14">
        <f>'%D'!CT6</f>
        <v>1.6171179152943356</v>
      </c>
      <c r="ER7" s="13">
        <f>'%D'!CU6</f>
        <v>-0.12366666666666504</v>
      </c>
      <c r="ES7" s="14">
        <f>'%D'!CV6</f>
        <v>2.0940502886758425</v>
      </c>
      <c r="ET7" s="13">
        <f>'%D'!CW6</f>
        <v>1.0263333333333335</v>
      </c>
      <c r="EU7" s="14">
        <f>'%D'!CX6</f>
        <v>1.5274271547811022</v>
      </c>
      <c r="EW7" s="13">
        <f>'#D'!CR6</f>
        <v>-1.0000000000000675E-2</v>
      </c>
      <c r="EX7" s="14">
        <f>'#D'!CS6</f>
        <v>0.25380701594420541</v>
      </c>
      <c r="EY7" s="13">
        <f>'#D'!CT6</f>
        <v>-2.4666666666666615E-2</v>
      </c>
      <c r="EZ7" s="14">
        <f>'#D'!CU6</f>
        <v>0.15764841179486694</v>
      </c>
      <c r="FA7" s="13">
        <f>'#D'!CV6</f>
        <v>-1.2333333333333307E-2</v>
      </c>
      <c r="FB7" s="14">
        <f>'#D'!CW6</f>
        <v>0.20400759064267354</v>
      </c>
      <c r="FC7" s="13">
        <f>'#D'!CX6</f>
        <v>0.10000000000000053</v>
      </c>
      <c r="FD7" s="14">
        <f>'#D'!CY6</f>
        <v>0.14911124929403136</v>
      </c>
      <c r="FF7" s="32">
        <f>T.Test!AQ6</f>
        <v>0.93436720184977018</v>
      </c>
      <c r="FG7" s="32">
        <f>T.Test!AR6</f>
        <v>0.72102574368206973</v>
      </c>
      <c r="FH7" s="32">
        <f>T.Test!AS6</f>
        <v>0.89686624992939967</v>
      </c>
      <c r="FI7" s="32">
        <f>T.Test!AT6</f>
        <v>0.17588990721289402</v>
      </c>
      <c r="FK7" s="4" t="str">
        <f t="shared" si="20"/>
        <v>N</v>
      </c>
      <c r="FL7" s="4" t="str">
        <f t="shared" si="21"/>
        <v>N</v>
      </c>
      <c r="FM7" s="4" t="str">
        <f t="shared" si="22"/>
        <v>N</v>
      </c>
      <c r="FN7" s="4" t="str">
        <f t="shared" si="23"/>
        <v>N</v>
      </c>
    </row>
    <row r="8" spans="1:170" ht="15" customHeight="1" x14ac:dyDescent="0.25">
      <c r="A8" s="4">
        <v>19</v>
      </c>
      <c r="B8" s="4">
        <v>34</v>
      </c>
      <c r="C8" s="4" t="s">
        <v>27</v>
      </c>
      <c r="D8" s="13">
        <f>'%D'!AX7</f>
        <v>0.70066666666666322</v>
      </c>
      <c r="E8" s="14">
        <f>'%D'!AY7</f>
        <v>2.8085311463311555</v>
      </c>
      <c r="F8" s="13">
        <f>'%D'!AZ7</f>
        <v>0.60016666666666652</v>
      </c>
      <c r="G8" s="14">
        <f>'%D'!BA7</f>
        <v>1.0761461418061402</v>
      </c>
      <c r="H8" s="13">
        <f>'%D'!BB7</f>
        <v>0.20900000000000318</v>
      </c>
      <c r="I8" s="14">
        <f>'%D'!BC7</f>
        <v>2.1676605216436262</v>
      </c>
      <c r="J8" s="13">
        <f>'%D'!BD7</f>
        <v>-0.46466666666667322</v>
      </c>
      <c r="K8" s="14">
        <f>'%D'!BE7</f>
        <v>3.1207648472296396</v>
      </c>
      <c r="M8" s="13">
        <f>'#D'!AY7</f>
        <v>6.2999999999999723E-2</v>
      </c>
      <c r="N8" s="14">
        <f>'#D'!AZ7</f>
        <v>0.25300637066936049</v>
      </c>
      <c r="O8" s="13">
        <f>'#D'!BA7</f>
        <v>5.3833333333334288E-2</v>
      </c>
      <c r="P8" s="14">
        <f>'#D'!BB7</f>
        <v>9.6653767300032445E-2</v>
      </c>
      <c r="Q8" s="13">
        <f>'#D'!BC7</f>
        <v>1.8666666666666387E-2</v>
      </c>
      <c r="R8" s="14">
        <f>'#D'!BD7</f>
        <v>0.19453796588506639</v>
      </c>
      <c r="S8" s="13">
        <f>'#D'!BE7</f>
        <v>-4.1999999999999815E-2</v>
      </c>
      <c r="T8" s="14">
        <f>'#D'!BF7</f>
        <v>0.2808956977261674</v>
      </c>
      <c r="V8" s="32">
        <f>T.Test!R7</f>
        <v>0.6038668438619933</v>
      </c>
      <c r="W8" s="32">
        <f>T.Test!S7</f>
        <v>0.43351423082584883</v>
      </c>
      <c r="X8" s="32">
        <f>T.Test!T7</f>
        <v>0.83088411838075549</v>
      </c>
      <c r="Y8" s="32">
        <f>T.Test!U7</f>
        <v>0.73332034864592688</v>
      </c>
      <c r="AA8" s="4" t="str">
        <f t="shared" si="0"/>
        <v>N</v>
      </c>
      <c r="AB8" s="4" t="str">
        <f t="shared" si="1"/>
        <v>N</v>
      </c>
      <c r="AC8" s="4" t="str">
        <f t="shared" si="2"/>
        <v>N</v>
      </c>
      <c r="AD8" s="4" t="str">
        <f t="shared" si="3"/>
        <v>N</v>
      </c>
      <c r="AF8" s="13">
        <f>'%D'!BG7</f>
        <v>1.3866666666666703</v>
      </c>
      <c r="AG8" s="14">
        <f>'%D'!BH7</f>
        <v>3.8735351494504151</v>
      </c>
      <c r="AH8" s="13">
        <f>'%D'!BI7</f>
        <v>0.38000000000000256</v>
      </c>
      <c r="AI8" s="14">
        <f>'%D'!BJ7</f>
        <v>1.7981787324133904</v>
      </c>
      <c r="AJ8" s="13">
        <f>'%D'!BK7</f>
        <v>0.31266666666665799</v>
      </c>
      <c r="AK8" s="14">
        <f>'%D'!BL7</f>
        <v>2.3645707180171236</v>
      </c>
      <c r="AL8" s="13">
        <f>'%D'!BM7</f>
        <v>0.37066666666667913</v>
      </c>
      <c r="AM8" s="14">
        <f>'%D'!BN7</f>
        <v>2.4920979617655243</v>
      </c>
      <c r="AO8" s="13">
        <f>'#D'!BH7</f>
        <v>0.12466666666666715</v>
      </c>
      <c r="AP8" s="14">
        <f>'#D'!BI7</f>
        <v>0.34849806276844675</v>
      </c>
      <c r="AQ8" s="13">
        <f>'#D'!BJ7</f>
        <v>3.4333333333332661E-2</v>
      </c>
      <c r="AR8" s="14">
        <f>'#D'!BK7</f>
        <v>0.16166210953072105</v>
      </c>
      <c r="AS8" s="13">
        <f>'#D'!BL7</f>
        <v>2.833333333333421E-2</v>
      </c>
      <c r="AT8" s="14">
        <f>'#D'!BM7</f>
        <v>0.21233451072002829</v>
      </c>
      <c r="AU8" s="13">
        <f>'#D'!BN7</f>
        <v>3.3333333333333215E-2</v>
      </c>
      <c r="AV8" s="14">
        <f>'#D'!BO7</f>
        <v>0.22455077569597465</v>
      </c>
      <c r="AX8" s="32">
        <f>T.Test!W7</f>
        <v>0.43080891197201426</v>
      </c>
      <c r="AY8" s="32">
        <f>T.Test!X7</f>
        <v>0.63360740672912275</v>
      </c>
      <c r="AZ8" s="32">
        <f>T.Test!Y7</f>
        <v>0.76208231055240705</v>
      </c>
      <c r="BA8" s="32">
        <f>T.Test!Z7</f>
        <v>0.75200864954270308</v>
      </c>
      <c r="BC8" s="4" t="str">
        <f t="shared" si="4"/>
        <v>N</v>
      </c>
      <c r="BD8" s="4" t="str">
        <f t="shared" si="5"/>
        <v>N</v>
      </c>
      <c r="BE8" s="4" t="str">
        <f t="shared" si="6"/>
        <v>N</v>
      </c>
      <c r="BF8" s="4" t="str">
        <f t="shared" si="7"/>
        <v>N</v>
      </c>
      <c r="BH8" s="13">
        <f>'%D'!BP7</f>
        <v>1.4610000000000056</v>
      </c>
      <c r="BI8" s="14">
        <f>'%D'!BQ7</f>
        <v>3.6440443471432387</v>
      </c>
      <c r="BJ8" s="13">
        <f>'%D'!BR7</f>
        <v>0.74199999999999733</v>
      </c>
      <c r="BK8" s="14">
        <f>'%D'!BS7</f>
        <v>2.0631344790367159</v>
      </c>
      <c r="BL8" s="13">
        <f>'%D'!BT7</f>
        <v>0.65033333333333587</v>
      </c>
      <c r="BM8" s="14">
        <f>'%D'!BU7</f>
        <v>1.9438306863283994</v>
      </c>
      <c r="BN8" s="13">
        <f>'%D'!BV7</f>
        <v>-0.16566666666666663</v>
      </c>
      <c r="BO8" s="14">
        <f>'%D'!BW7</f>
        <v>2.7785275662208453</v>
      </c>
      <c r="BQ8" s="13">
        <f>'#D'!BQ7</f>
        <v>0.13133333333333397</v>
      </c>
      <c r="BR8" s="14">
        <f>'#D'!BR7</f>
        <v>0.32773514112336111</v>
      </c>
      <c r="BS8" s="13">
        <f>'#D'!BS7</f>
        <v>6.7000000000000171E-2</v>
      </c>
      <c r="BT8" s="14">
        <f>'#D'!BT7</f>
        <v>0.18617371916658626</v>
      </c>
      <c r="BU8" s="13">
        <f>'#D'!BU7</f>
        <v>5.8666666666667311E-2</v>
      </c>
      <c r="BV8" s="14">
        <f>'#D'!BV7</f>
        <v>0.17446234577791181</v>
      </c>
      <c r="BW8" s="13">
        <f>'#D'!BW7</f>
        <v>-1.4666666666666828E-2</v>
      </c>
      <c r="BX8" s="14">
        <f>'#D'!BX7</f>
        <v>0.25038726329184641</v>
      </c>
      <c r="BZ8" s="32">
        <f>T.Test!AB7</f>
        <v>0.38220557659276455</v>
      </c>
      <c r="CA8" s="32">
        <f>T.Test!AC7</f>
        <v>0.38220557659276455</v>
      </c>
      <c r="CB8" s="32">
        <f>T.Test!AD7</f>
        <v>0.49471001419582861</v>
      </c>
      <c r="CC8" s="32">
        <f>T.Test!AE7</f>
        <v>0.89540754224059871</v>
      </c>
      <c r="CE8" s="4" t="str">
        <f t="shared" si="8"/>
        <v>N</v>
      </c>
      <c r="CF8" s="4" t="str">
        <f t="shared" si="9"/>
        <v>N</v>
      </c>
      <c r="CG8" s="4" t="str">
        <f t="shared" si="10"/>
        <v>N</v>
      </c>
      <c r="CH8" s="4" t="str">
        <f t="shared" si="11"/>
        <v>N</v>
      </c>
      <c r="CJ8" s="13">
        <f>'%D'!BY7</f>
        <v>1.7496666666666698</v>
      </c>
      <c r="CK8" s="14">
        <f>'%D'!BZ7</f>
        <v>2.9958621552610918</v>
      </c>
      <c r="CL8" s="13">
        <f>'%D'!CA7</f>
        <v>5.3999999999994941E-2</v>
      </c>
      <c r="CM8" s="14">
        <f>'%D'!CB7</f>
        <v>1.474235695834627</v>
      </c>
      <c r="CN8" s="13">
        <f>'%D'!CC7</f>
        <v>0.22333333333334338</v>
      </c>
      <c r="CO8" s="14">
        <f>'%D'!CD7</f>
        <v>3.1145738795157065</v>
      </c>
      <c r="CP8" s="13">
        <f>'%D'!CE7</f>
        <v>0.36299999999999955</v>
      </c>
      <c r="CQ8" s="14">
        <f>'%D'!CF7</f>
        <v>1.8744775550280039</v>
      </c>
      <c r="CS8" s="13">
        <f>'#D'!BZ7</f>
        <v>0.15766666666666751</v>
      </c>
      <c r="CT8" s="14">
        <f>'#D'!CA7</f>
        <v>0.2697936855667335</v>
      </c>
      <c r="CU8" s="13">
        <f>'#D'!CB7</f>
        <v>4.9999999999998934E-3</v>
      </c>
      <c r="CV8" s="14">
        <f>'#D'!CC7</f>
        <v>0.13314499512287462</v>
      </c>
      <c r="CW8" s="13">
        <f>'#D'!CD7</f>
        <v>2.000000000000135E-2</v>
      </c>
      <c r="CX8" s="14">
        <f>'#D'!CE7</f>
        <v>0.27985155356906816</v>
      </c>
      <c r="CY8" s="13">
        <f>'#D'!CF7</f>
        <v>3.2666666666666622E-2</v>
      </c>
      <c r="CZ8" s="14">
        <f>'#D'!CG7</f>
        <v>0.16872744651251939</v>
      </c>
      <c r="DB8" s="32">
        <f>T.Test!AG7</f>
        <v>0.25158061203238025</v>
      </c>
      <c r="DC8" s="32">
        <f>T.Test!AH7</f>
        <v>0.93145722000012876</v>
      </c>
      <c r="DD8" s="32">
        <f>T.Test!AI7</f>
        <v>0.87198044295921717</v>
      </c>
      <c r="DE8" s="32">
        <f>T.Test!AJ7</f>
        <v>0.74044021438589203</v>
      </c>
      <c r="DG8" s="4" t="str">
        <f t="shared" si="12"/>
        <v>N</v>
      </c>
      <c r="DH8" s="4" t="str">
        <f t="shared" si="13"/>
        <v>N</v>
      </c>
      <c r="DI8" s="4" t="str">
        <f t="shared" si="14"/>
        <v>N</v>
      </c>
      <c r="DJ8" s="4" t="str">
        <f t="shared" si="15"/>
        <v>N</v>
      </c>
      <c r="DL8" s="13">
        <f>'%D'!CH7</f>
        <v>0.36299999999999955</v>
      </c>
      <c r="DM8" s="14">
        <f>'%D'!CI7</f>
        <v>3.1281274668088743</v>
      </c>
      <c r="DN8" s="13">
        <f>'%D'!CJ7</f>
        <v>-0.32600000000000762</v>
      </c>
      <c r="DO8" s="14">
        <f>'%D'!CK7</f>
        <v>1.6787365017731242</v>
      </c>
      <c r="DP8" s="13">
        <f>'%D'!CL7</f>
        <v>-8.9333333333314613E-2</v>
      </c>
      <c r="DQ8" s="14">
        <f>'%D'!CM7</f>
        <v>2.8631168199025301</v>
      </c>
      <c r="DR8" s="13">
        <f>'%D'!CN7</f>
        <v>-7.6666666666795891E-3</v>
      </c>
      <c r="DS8" s="14">
        <f>'%D'!CO7</f>
        <v>1.0781519836498272</v>
      </c>
      <c r="DU8" s="13">
        <f>'#D'!CI7</f>
        <v>3.3000000000000362E-2</v>
      </c>
      <c r="DV8" s="14">
        <f>'#D'!CJ7</f>
        <v>0.28144559156130028</v>
      </c>
      <c r="DW8" s="13">
        <f>'#D'!CK7</f>
        <v>-2.9333333333332767E-2</v>
      </c>
      <c r="DX8" s="14">
        <f>'#D'!CL7</f>
        <v>0.15099704473658807</v>
      </c>
      <c r="DY8" s="13">
        <f>'#D'!CM7</f>
        <v>-8.3333333333328596E-3</v>
      </c>
      <c r="DZ8" s="14">
        <f>'#D'!CN7</f>
        <v>0.25759422015692468</v>
      </c>
      <c r="EA8" s="13">
        <f>'#D'!CO7</f>
        <v>-6.6666666666659324E-4</v>
      </c>
      <c r="EB8" s="14">
        <f>'#D'!CP7</f>
        <v>9.6924829561584588E-2</v>
      </c>
      <c r="ED8" s="32">
        <f>T.Test!AL7</f>
        <v>0.79924479058220532</v>
      </c>
      <c r="EE8" s="32">
        <f>T.Test!AM7</f>
        <v>0.66746333589315943</v>
      </c>
      <c r="EF8" s="32">
        <f>T.Test!AN7</f>
        <v>0.94341130544908802</v>
      </c>
      <c r="EG8" s="32">
        <f>T.Test!AO7</f>
        <v>0.98952669388484948</v>
      </c>
      <c r="EI8" s="4" t="str">
        <f t="shared" si="16"/>
        <v>N</v>
      </c>
      <c r="EJ8" s="4" t="str">
        <f t="shared" si="17"/>
        <v>N</v>
      </c>
      <c r="EK8" s="4" t="str">
        <f t="shared" si="18"/>
        <v>N</v>
      </c>
      <c r="EL8" s="4" t="str">
        <f t="shared" si="19"/>
        <v>N</v>
      </c>
      <c r="EN8" s="13">
        <f>'%D'!CQ7</f>
        <v>0.28866666666666418</v>
      </c>
      <c r="EO8" s="14">
        <f>'%D'!CR7</f>
        <v>2.8986366645016979</v>
      </c>
      <c r="EP8" s="13">
        <f>'%D'!CS7</f>
        <v>-0.68800000000000239</v>
      </c>
      <c r="EQ8" s="14">
        <f>'%D'!CT7</f>
        <v>1.9436922483964496</v>
      </c>
      <c r="ER8" s="13">
        <f>'%D'!CU7</f>
        <v>-0.4269999999999925</v>
      </c>
      <c r="ES8" s="14">
        <f>'%D'!CV7</f>
        <v>2.4423767882138061</v>
      </c>
      <c r="ET8" s="13">
        <f>'%D'!CW7</f>
        <v>0.52866666666666617</v>
      </c>
      <c r="EU8" s="14">
        <f>'%D'!CX7</f>
        <v>1.3645815881051482</v>
      </c>
      <c r="EW8" s="13">
        <f>'#D'!CR7</f>
        <v>2.6333333333333542E-2</v>
      </c>
      <c r="EX8" s="14">
        <f>'#D'!CS7</f>
        <v>0.26068266991621464</v>
      </c>
      <c r="EY8" s="13">
        <f>'#D'!CT7</f>
        <v>-6.2000000000000277E-2</v>
      </c>
      <c r="EZ8" s="14">
        <f>'#D'!CU7</f>
        <v>0.17550865437245328</v>
      </c>
      <c r="FA8" s="13">
        <f>'#D'!CV7</f>
        <v>-3.8666666666665961E-2</v>
      </c>
      <c r="FB8" s="14">
        <f>'#D'!CW7</f>
        <v>0.2197220552148082</v>
      </c>
      <c r="FC8" s="13">
        <f>'#D'!CX7</f>
        <v>4.7333333333333449E-2</v>
      </c>
      <c r="FD8" s="14">
        <f>'#D'!CY7</f>
        <v>0.12276131715745633</v>
      </c>
      <c r="FF8" s="32">
        <f>T.Test!AQ7</f>
        <v>0.82301546603927667</v>
      </c>
      <c r="FG8" s="32">
        <f>T.Test!AR7</f>
        <v>0.46712176638239561</v>
      </c>
      <c r="FH8" s="32">
        <f>T.Test!AS7</f>
        <v>0.72834270040508653</v>
      </c>
      <c r="FI8" s="32">
        <f>T.Test!AT7</f>
        <v>0.508642454387356</v>
      </c>
      <c r="FK8" s="4" t="str">
        <f t="shared" si="20"/>
        <v>N</v>
      </c>
      <c r="FL8" s="4" t="str">
        <f t="shared" si="21"/>
        <v>N</v>
      </c>
      <c r="FM8" s="4" t="str">
        <f t="shared" si="22"/>
        <v>N</v>
      </c>
      <c r="FN8" s="4" t="str">
        <f t="shared" si="23"/>
        <v>N</v>
      </c>
    </row>
    <row r="9" spans="1:170" ht="15" customHeight="1" x14ac:dyDescent="0.25">
      <c r="A9" s="4">
        <v>35</v>
      </c>
      <c r="B9" s="4">
        <v>39</v>
      </c>
      <c r="C9" s="4" t="s">
        <v>28</v>
      </c>
      <c r="D9" s="13">
        <f>'%D'!AX8</f>
        <v>1.8956666666666564</v>
      </c>
      <c r="E9" s="14">
        <f>'%D'!AY8</f>
        <v>2.8908796425854</v>
      </c>
      <c r="F9" s="13">
        <f>'%D'!AZ8</f>
        <v>0.92683333333333451</v>
      </c>
      <c r="G9" s="14">
        <f>'%D'!BA8</f>
        <v>1.7219031642269029</v>
      </c>
      <c r="H9" s="13">
        <f>'%D'!BB8</f>
        <v>-8.7666666666677884E-2</v>
      </c>
      <c r="I9" s="14">
        <f>'%D'!BC8</f>
        <v>1.7011496618470874</v>
      </c>
      <c r="J9" s="13">
        <f>'%D'!BD8</f>
        <v>-8.8666666666654237E-2</v>
      </c>
      <c r="K9" s="14">
        <f>'%D'!BE8</f>
        <v>2.982821676925774</v>
      </c>
      <c r="M9" s="13">
        <f>'#D'!AY8</f>
        <v>4.2999999999999927E-2</v>
      </c>
      <c r="N9" s="14">
        <f>'#D'!AZ8</f>
        <v>6.461986728817469E-2</v>
      </c>
      <c r="O9" s="13">
        <f>'#D'!BA8</f>
        <v>2.0999999999999908E-2</v>
      </c>
      <c r="P9" s="14">
        <f>'#D'!BB8</f>
        <v>3.889808758944617E-2</v>
      </c>
      <c r="Q9" s="13">
        <f>'#D'!BC8</f>
        <v>-2.3333333333332984E-3</v>
      </c>
      <c r="R9" s="14">
        <f>'#D'!BD8</f>
        <v>3.790481929969175E-2</v>
      </c>
      <c r="S9" s="13">
        <f>'#D'!BE8</f>
        <v>-1.6666666666669272E-3</v>
      </c>
      <c r="T9" s="14">
        <f>'#D'!BF8</f>
        <v>6.6856921637285918E-2</v>
      </c>
      <c r="V9" s="32">
        <f>T.Test!R8</f>
        <v>0.26505501071742982</v>
      </c>
      <c r="W9" s="32">
        <f>T.Test!S8</f>
        <v>0.43773966049926111</v>
      </c>
      <c r="X9" s="32">
        <f>T.Test!T8</f>
        <v>0.88978341146586815</v>
      </c>
      <c r="Y9" s="32">
        <f>T.Test!U8</f>
        <v>0.95441560856377305</v>
      </c>
      <c r="AA9" s="4" t="str">
        <f t="shared" si="0"/>
        <v>N</v>
      </c>
      <c r="AB9" s="4" t="str">
        <f t="shared" si="1"/>
        <v>N</v>
      </c>
      <c r="AC9" s="4" t="str">
        <f t="shared" si="2"/>
        <v>N</v>
      </c>
      <c r="AD9" s="4" t="str">
        <f t="shared" si="3"/>
        <v>N</v>
      </c>
      <c r="AF9" s="13">
        <f>'%D'!BG8</f>
        <v>1.4650000000000034</v>
      </c>
      <c r="AG9" s="14">
        <f>'%D'!BH8</f>
        <v>4.3394338582866752</v>
      </c>
      <c r="AH9" s="13">
        <f>'%D'!BI8</f>
        <v>-0.81999999999999318</v>
      </c>
      <c r="AI9" s="14">
        <f>'%D'!BJ8</f>
        <v>2.5493854874431876</v>
      </c>
      <c r="AJ9" s="13">
        <f>'%D'!BK8</f>
        <v>0.78399999999999181</v>
      </c>
      <c r="AK9" s="14">
        <f>'%D'!BL8</f>
        <v>2.229871070427909</v>
      </c>
      <c r="AL9" s="13">
        <f>'%D'!BM8</f>
        <v>0.82699999999999818</v>
      </c>
      <c r="AM9" s="14">
        <f>'%D'!BN8</f>
        <v>2.1808443013508572</v>
      </c>
      <c r="AO9" s="13">
        <f>'#D'!BH8</f>
        <v>3.2666666666666622E-2</v>
      </c>
      <c r="AP9" s="14">
        <f>'#D'!BI8</f>
        <v>9.7729932691431931E-2</v>
      </c>
      <c r="AQ9" s="13">
        <f>'#D'!BJ8</f>
        <v>-1.8999999999999906E-2</v>
      </c>
      <c r="AR9" s="14">
        <f>'#D'!BK8</f>
        <v>5.7172107400722372E-2</v>
      </c>
      <c r="AS9" s="13">
        <f>'#D'!BL8</f>
        <v>1.7999999999999794E-2</v>
      </c>
      <c r="AT9" s="14">
        <f>'#D'!BM8</f>
        <v>5.0212385063501702E-2</v>
      </c>
      <c r="AU9" s="13">
        <f>'#D'!BN8</f>
        <v>1.8333333333333535E-2</v>
      </c>
      <c r="AV9" s="14">
        <f>'#D'!BO8</f>
        <v>4.9088517197981026E-2</v>
      </c>
      <c r="AX9" s="32">
        <f>T.Test!W8</f>
        <v>0.45890855529755847</v>
      </c>
      <c r="AY9" s="32">
        <f>T.Test!X8</f>
        <v>0.47726941685524688</v>
      </c>
      <c r="AZ9" s="32">
        <f>T.Test!Y8</f>
        <v>0.43472694018345298</v>
      </c>
      <c r="BA9" s="32">
        <f>T.Test!Z8</f>
        <v>0.43741601512730621</v>
      </c>
      <c r="BC9" s="4" t="str">
        <f t="shared" si="4"/>
        <v>N</v>
      </c>
      <c r="BD9" s="4" t="str">
        <f t="shared" si="5"/>
        <v>N</v>
      </c>
      <c r="BE9" s="4" t="str">
        <f t="shared" si="6"/>
        <v>N</v>
      </c>
      <c r="BF9" s="4" t="str">
        <f t="shared" si="7"/>
        <v>N</v>
      </c>
      <c r="BH9" s="13">
        <f>'%D'!BP8</f>
        <v>4.4976666666666674</v>
      </c>
      <c r="BI9" s="14">
        <f>'%D'!BQ8</f>
        <v>4.640893340004018</v>
      </c>
      <c r="BJ9" s="13">
        <f>'%D'!BR8</f>
        <v>0.23766666666668357</v>
      </c>
      <c r="BK9" s="14">
        <f>'%D'!BS8</f>
        <v>2.9798749537314944</v>
      </c>
      <c r="BL9" s="13">
        <f>'%D'!BT8</f>
        <v>0.89833333333334053</v>
      </c>
      <c r="BM9" s="14">
        <f>'%D'!BU8</f>
        <v>1.6700568890993082</v>
      </c>
      <c r="BN9" s="13">
        <f>'%D'!BV8</f>
        <v>0.166333333333327</v>
      </c>
      <c r="BO9" s="14">
        <f>'%D'!BW8</f>
        <v>2.8230609423875781</v>
      </c>
      <c r="BQ9" s="13">
        <f>'#D'!BQ8</f>
        <v>0.1006666666666669</v>
      </c>
      <c r="BR9" s="14">
        <f>'#D'!BR8</f>
        <v>0.10449554899698266</v>
      </c>
      <c r="BS9" s="13">
        <f>'#D'!BS8</f>
        <v>5.0000000000001155E-3</v>
      </c>
      <c r="BT9" s="14">
        <f>'#D'!BT8</f>
        <v>6.6733476767017685E-2</v>
      </c>
      <c r="BU9" s="13">
        <f>'#D'!BU8</f>
        <v>2.0666666666666611E-2</v>
      </c>
      <c r="BV9" s="14">
        <f>'#D'!BV8</f>
        <v>3.7032215039665008E-2</v>
      </c>
      <c r="BW9" s="13">
        <f>'#D'!BW8</f>
        <v>4.0000000000002256E-3</v>
      </c>
      <c r="BX9" s="14">
        <f>'#D'!BX8</f>
        <v>6.3352451995177528E-2</v>
      </c>
      <c r="BZ9" s="32">
        <f>T.Test!AB8</f>
        <v>7.8998658816821735E-2</v>
      </c>
      <c r="CA9" s="32">
        <f>T.Test!AC8</f>
        <v>7.8998658816821735E-2</v>
      </c>
      <c r="CB9" s="32">
        <f>T.Test!AD8</f>
        <v>0.2605367437956132</v>
      </c>
      <c r="CC9" s="32">
        <f>T.Test!AE8</f>
        <v>0.88461934506162221</v>
      </c>
      <c r="CE9" s="4" t="str">
        <f t="shared" si="8"/>
        <v>N</v>
      </c>
      <c r="CF9" s="4" t="str">
        <f t="shared" si="9"/>
        <v>N</v>
      </c>
      <c r="CG9" s="4" t="str">
        <f t="shared" si="10"/>
        <v>N</v>
      </c>
      <c r="CH9" s="4" t="str">
        <f t="shared" si="11"/>
        <v>N</v>
      </c>
      <c r="CJ9" s="13">
        <f>'%D'!BY8</f>
        <v>4.6793333333333393</v>
      </c>
      <c r="CK9" s="14">
        <f>'%D'!BZ8</f>
        <v>3.1833066104025618</v>
      </c>
      <c r="CL9" s="13">
        <f>'%D'!CA8</f>
        <v>0.6496666666666755</v>
      </c>
      <c r="CM9" s="14">
        <f>'%D'!CB8</f>
        <v>2.6690385376290249</v>
      </c>
      <c r="CN9" s="13">
        <f>'%D'!CC8</f>
        <v>1.0640000000000072</v>
      </c>
      <c r="CO9" s="14">
        <f>'%D'!CD8</f>
        <v>2.5415054038038933</v>
      </c>
      <c r="CP9" s="13">
        <f>'%D'!CE8</f>
        <v>0.67233333333332723</v>
      </c>
      <c r="CQ9" s="14">
        <f>'%D'!CF8</f>
        <v>2.3925781762612228</v>
      </c>
      <c r="CS9" s="13">
        <f>'#D'!BZ8</f>
        <v>0.1050000000000002</v>
      </c>
      <c r="CT9" s="14">
        <f>'#D'!CA8</f>
        <v>7.1586812133516808E-2</v>
      </c>
      <c r="CU9" s="13">
        <f>'#D'!CB8</f>
        <v>1.4333333333333309E-2</v>
      </c>
      <c r="CV9" s="14">
        <f>'#D'!CC8</f>
        <v>6.0157080836907059E-2</v>
      </c>
      <c r="CW9" s="13">
        <f>'#D'!CD8</f>
        <v>2.4333333333333318E-2</v>
      </c>
      <c r="CX9" s="14">
        <f>'#D'!CE8</f>
        <v>5.6786273438202431E-2</v>
      </c>
      <c r="CY9" s="13">
        <f>'#D'!CF8</f>
        <v>1.5000000000000346E-2</v>
      </c>
      <c r="CZ9" s="14">
        <f>'#D'!CG8</f>
        <v>5.3595934377765733E-2</v>
      </c>
      <c r="DB9" s="32">
        <f>T.Test!AG8</f>
        <v>4.8039823825851431E-2</v>
      </c>
      <c r="DC9" s="32">
        <f>T.Test!AH8</f>
        <v>0.59743541573301173</v>
      </c>
      <c r="DD9" s="32">
        <f>T.Test!AI8</f>
        <v>0.37236949384397011</v>
      </c>
      <c r="DE9" s="32">
        <f>T.Test!AJ8</f>
        <v>0.5386602056386407</v>
      </c>
      <c r="DG9" s="4" t="str">
        <f t="shared" si="12"/>
        <v>N</v>
      </c>
      <c r="DH9" s="4" t="str">
        <f t="shared" si="13"/>
        <v>N</v>
      </c>
      <c r="DI9" s="4" t="str">
        <f t="shared" si="14"/>
        <v>N</v>
      </c>
      <c r="DJ9" s="4" t="str">
        <f t="shared" si="15"/>
        <v>N</v>
      </c>
      <c r="DL9" s="13">
        <f>'%D'!CH8</f>
        <v>3.2143333333333359</v>
      </c>
      <c r="DM9" s="14">
        <f>'%D'!CI8</f>
        <v>3.163129323950137</v>
      </c>
      <c r="DN9" s="13">
        <f>'%D'!CJ8</f>
        <v>1.4696666666666687</v>
      </c>
      <c r="DO9" s="14">
        <f>'%D'!CK8</f>
        <v>2.1380705821482793</v>
      </c>
      <c r="DP9" s="13">
        <f>'%D'!CL8</f>
        <v>0.28000000000001535</v>
      </c>
      <c r="DQ9" s="14">
        <f>'%D'!CM8</f>
        <v>2.7766741572598352</v>
      </c>
      <c r="DR9" s="13">
        <f>'%D'!CN8</f>
        <v>-0.15466666666667095</v>
      </c>
      <c r="DS9" s="14">
        <f>'%D'!CO8</f>
        <v>1.8013933772357356</v>
      </c>
      <c r="DU9" s="13">
        <f>'#D'!CI8</f>
        <v>7.2333333333333583E-2</v>
      </c>
      <c r="DV9" s="14">
        <f>'#D'!CJ8</f>
        <v>7.1146824109215495E-2</v>
      </c>
      <c r="DW9" s="13">
        <f>'#D'!CK8</f>
        <v>3.3333333333333215E-2</v>
      </c>
      <c r="DX9" s="14">
        <f>'#D'!CL8</f>
        <v>4.8018294432975672E-2</v>
      </c>
      <c r="DY9" s="13">
        <f>'#D'!CM8</f>
        <v>6.333333333333524E-3</v>
      </c>
      <c r="DZ9" s="14">
        <f>'#D'!CN8</f>
        <v>6.2621487193323999E-2</v>
      </c>
      <c r="EA9" s="13">
        <f>'#D'!CO8</f>
        <v>-3.3333333333331883E-3</v>
      </c>
      <c r="EB9" s="14">
        <f>'#D'!CP8</f>
        <v>4.0673699819834999E-2</v>
      </c>
      <c r="ED9" s="32">
        <f>T.Test!AL8</f>
        <v>0.10706997702335944</v>
      </c>
      <c r="EE9" s="32">
        <f>T.Test!AM8</f>
        <v>0.16600822797205805</v>
      </c>
      <c r="EF9" s="32">
        <f>T.Test!AN8</f>
        <v>0.8180115737846041</v>
      </c>
      <c r="EG9" s="32">
        <f>T.Test!AO8</f>
        <v>0.8520294165502833</v>
      </c>
      <c r="EI9" s="4" t="str">
        <f t="shared" si="16"/>
        <v>N</v>
      </c>
      <c r="EJ9" s="4" t="str">
        <f t="shared" si="17"/>
        <v>N</v>
      </c>
      <c r="EK9" s="4" t="str">
        <f t="shared" si="18"/>
        <v>N</v>
      </c>
      <c r="EL9" s="4" t="str">
        <f t="shared" si="19"/>
        <v>N</v>
      </c>
      <c r="EN9" s="13">
        <f>'%D'!CQ8</f>
        <v>0.18166666666667197</v>
      </c>
      <c r="EO9" s="14">
        <f>'%D'!CR8</f>
        <v>3.4645888056674803</v>
      </c>
      <c r="EP9" s="13">
        <f>'%D'!CS8</f>
        <v>0.41199999999999193</v>
      </c>
      <c r="EQ9" s="14">
        <f>'%D'!CT8</f>
        <v>2.568560048436586</v>
      </c>
      <c r="ER9" s="13">
        <f>'%D'!CU8</f>
        <v>0.16566666666666663</v>
      </c>
      <c r="ES9" s="14">
        <f>'%D'!CV8</f>
        <v>2.2168599759312348</v>
      </c>
      <c r="ET9" s="13">
        <f>'%D'!CW8</f>
        <v>0.50600000000000023</v>
      </c>
      <c r="EU9" s="14">
        <f>'%D'!CX8</f>
        <v>2.4436100182724565</v>
      </c>
      <c r="EW9" s="13">
        <f>'#D'!CR8</f>
        <v>4.3333333333333002E-3</v>
      </c>
      <c r="EX9" s="14">
        <f>'#D'!CS8</f>
        <v>7.7912440414766221E-2</v>
      </c>
      <c r="EY9" s="13">
        <f>'#D'!CT8</f>
        <v>9.3333333333331936E-3</v>
      </c>
      <c r="EZ9" s="14">
        <f>'#D'!CU8</f>
        <v>5.7579663799271E-2</v>
      </c>
      <c r="FA9" s="13">
        <f>'#D'!CV8</f>
        <v>3.6666666666667069E-3</v>
      </c>
      <c r="FB9" s="14">
        <f>'#D'!CW8</f>
        <v>4.9441317169487305E-2</v>
      </c>
      <c r="FC9" s="13">
        <f>'#D'!CX8</f>
        <v>1.1000000000000121E-2</v>
      </c>
      <c r="FD9" s="14">
        <f>'#D'!CY8</f>
        <v>5.4937634617031501E-2</v>
      </c>
      <c r="FF9" s="32">
        <f>T.Test!AQ8</f>
        <v>0.90905446805802925</v>
      </c>
      <c r="FG9" s="32">
        <f>T.Test!AR8</f>
        <v>0.71432146539833097</v>
      </c>
      <c r="FH9" s="32">
        <f>T.Test!AS8</f>
        <v>0.87782078574168554</v>
      </c>
      <c r="FI9" s="32">
        <f>T.Test!AT8</f>
        <v>0.65722185941021127</v>
      </c>
      <c r="FK9" s="4" t="str">
        <f t="shared" si="20"/>
        <v>N</v>
      </c>
      <c r="FL9" s="4" t="str">
        <f t="shared" si="21"/>
        <v>N</v>
      </c>
      <c r="FM9" s="4" t="str">
        <f t="shared" si="22"/>
        <v>N</v>
      </c>
      <c r="FN9" s="4" t="str">
        <f t="shared" si="23"/>
        <v>N</v>
      </c>
    </row>
    <row r="10" spans="1:170" ht="15" customHeight="1" x14ac:dyDescent="0.25">
      <c r="A10" s="4">
        <v>40</v>
      </c>
      <c r="B10" s="4">
        <v>53</v>
      </c>
      <c r="C10" s="4" t="s">
        <v>29</v>
      </c>
      <c r="D10" s="13">
        <f>'%D'!AX9</f>
        <v>-1.9333333333335645E-2</v>
      </c>
      <c r="E10" s="14">
        <f>'%D'!AY9</f>
        <v>2.7363517225005829</v>
      </c>
      <c r="F10" s="13">
        <f>'%D'!AZ9</f>
        <v>0.69733333333333292</v>
      </c>
      <c r="G10" s="14">
        <f>'%D'!BA9</f>
        <v>2.4300613612366799</v>
      </c>
      <c r="H10" s="13">
        <f>'%D'!BB9</f>
        <v>-0.46533333333331939</v>
      </c>
      <c r="I10" s="14">
        <f>'%D'!BC9</f>
        <v>3.7539567335799888</v>
      </c>
      <c r="J10" s="13">
        <f>'%D'!BD9</f>
        <v>0.61866666666667669</v>
      </c>
      <c r="K10" s="14">
        <f>'%D'!BE9</f>
        <v>3.2335377202792022</v>
      </c>
      <c r="M10" s="13">
        <f>'#D'!AY9</f>
        <v>-1.3333333333331865E-3</v>
      </c>
      <c r="N10" s="14">
        <f>'#D'!AZ9</f>
        <v>0.22518942829345837</v>
      </c>
      <c r="O10" s="13">
        <f>'#D'!BA9</f>
        <v>5.716666666666681E-2</v>
      </c>
      <c r="P10" s="14">
        <f>'#D'!BB9</f>
        <v>0.20027234393618065</v>
      </c>
      <c r="Q10" s="13">
        <f>'#D'!BC9</f>
        <v>-3.8666666666666405E-2</v>
      </c>
      <c r="R10" s="14">
        <f>'#D'!BD9</f>
        <v>0.30952692147680294</v>
      </c>
      <c r="S10" s="13">
        <f>'#D'!BE9</f>
        <v>5.0999999999999712E-2</v>
      </c>
      <c r="T10" s="14">
        <f>'#D'!BF9</f>
        <v>0.26725186776512377</v>
      </c>
      <c r="V10" s="32">
        <f>T.Test!R9</f>
        <v>0.98923752770287732</v>
      </c>
      <c r="W10" s="32">
        <f>T.Test!S9</f>
        <v>0.44485480558719626</v>
      </c>
      <c r="X10" s="32">
        <f>T.Test!T9</f>
        <v>0.78315458753412437</v>
      </c>
      <c r="Y10" s="32">
        <f>T.Test!U9</f>
        <v>0.68063236750074751</v>
      </c>
      <c r="AA10" s="4" t="str">
        <f t="shared" si="0"/>
        <v>N</v>
      </c>
      <c r="AB10" s="4" t="str">
        <f t="shared" si="1"/>
        <v>N</v>
      </c>
      <c r="AC10" s="4" t="str">
        <f t="shared" si="2"/>
        <v>N</v>
      </c>
      <c r="AD10" s="4" t="str">
        <f t="shared" si="3"/>
        <v>N</v>
      </c>
      <c r="AF10" s="13">
        <f>'%D'!BG9</f>
        <v>0.78999999999999559</v>
      </c>
      <c r="AG10" s="14">
        <f>'%D'!BH9</f>
        <v>2.5728160577212824</v>
      </c>
      <c r="AH10" s="13">
        <f>'%D'!BI9</f>
        <v>-1.1660000000000039</v>
      </c>
      <c r="AI10" s="14">
        <f>'%D'!BJ9</f>
        <v>3.9007590564228058</v>
      </c>
      <c r="AJ10" s="13">
        <f>'%D'!BK9</f>
        <v>0.11899999999999267</v>
      </c>
      <c r="AK10" s="14">
        <f>'%D'!BL9</f>
        <v>3.2232678222663194</v>
      </c>
      <c r="AL10" s="13">
        <f>'%D'!BM9</f>
        <v>5.9666666666657875E-2</v>
      </c>
      <c r="AM10" s="14">
        <f>'%D'!BN9</f>
        <v>3.5239595187804618</v>
      </c>
      <c r="AO10" s="13">
        <f>'#D'!BH9</f>
        <v>6.4999999999999503E-2</v>
      </c>
      <c r="AP10" s="14">
        <f>'#D'!BI9</f>
        <v>0.21235478595621066</v>
      </c>
      <c r="AQ10" s="13">
        <f>'#D'!BJ9</f>
        <v>-9.6000000000000529E-2</v>
      </c>
      <c r="AR10" s="14">
        <f>'#D'!BK9</f>
        <v>0.32221401811908384</v>
      </c>
      <c r="AS10" s="13">
        <f>'#D'!BL9</f>
        <v>9.9999999999997868E-3</v>
      </c>
      <c r="AT10" s="14">
        <f>'#D'!BM9</f>
        <v>0.26599730448356884</v>
      </c>
      <c r="AU10" s="13">
        <f>'#D'!BN9</f>
        <v>5.0000000000007816E-3</v>
      </c>
      <c r="AV10" s="14">
        <f>'#D'!BO9</f>
        <v>0.29072518449188589</v>
      </c>
      <c r="AX10" s="32">
        <f>T.Test!W9</f>
        <v>0.50710231707473852</v>
      </c>
      <c r="AY10" s="32">
        <f>T.Test!X9</f>
        <v>0.50759597273776802</v>
      </c>
      <c r="AZ10" s="32">
        <f>T.Test!Y9</f>
        <v>0.93161989495256969</v>
      </c>
      <c r="BA10" s="32">
        <f>T.Test!Z9</f>
        <v>0.97061958888821298</v>
      </c>
      <c r="BC10" s="4" t="str">
        <f t="shared" si="4"/>
        <v>N</v>
      </c>
      <c r="BD10" s="4" t="str">
        <f t="shared" si="5"/>
        <v>N</v>
      </c>
      <c r="BE10" s="4" t="str">
        <f t="shared" si="6"/>
        <v>N</v>
      </c>
      <c r="BF10" s="4" t="str">
        <f t="shared" si="7"/>
        <v>N</v>
      </c>
      <c r="BH10" s="13">
        <f>'%D'!BP9</f>
        <v>1.2629999999999981</v>
      </c>
      <c r="BI10" s="14">
        <f>'%D'!BQ9</f>
        <v>3.3111721900891666</v>
      </c>
      <c r="BJ10" s="13">
        <f>'%D'!BR9</f>
        <v>-4.2666666666669073E-2</v>
      </c>
      <c r="BK10" s="14">
        <f>'%D'!BS9</f>
        <v>3.4146866423056537</v>
      </c>
      <c r="BL10" s="13">
        <f>'%D'!BT9</f>
        <v>-1.7963333333333438</v>
      </c>
      <c r="BM10" s="14">
        <f>'%D'!BU9</f>
        <v>3.1238157580763302</v>
      </c>
      <c r="BN10" s="13">
        <f>'%D'!BV9</f>
        <v>-0.5593333333333419</v>
      </c>
      <c r="BO10" s="14">
        <f>'%D'!BW9</f>
        <v>3.5452056138207086</v>
      </c>
      <c r="BQ10" s="13">
        <f>'#D'!BQ9</f>
        <v>0.10433333333333294</v>
      </c>
      <c r="BR10" s="14">
        <f>'#D'!BR9</f>
        <v>0.27286098050219965</v>
      </c>
      <c r="BS10" s="13">
        <f>'#D'!BS9</f>
        <v>-3.6666666666667069E-3</v>
      </c>
      <c r="BT10" s="14">
        <f>'#D'!BT9</f>
        <v>0.28193512007039523</v>
      </c>
      <c r="BU10" s="13">
        <f>'#D'!BU9</f>
        <v>-0.14800000000000013</v>
      </c>
      <c r="BV10" s="14">
        <f>'#D'!BV9</f>
        <v>0.25787119687669752</v>
      </c>
      <c r="BW10" s="13">
        <f>'#D'!BW9</f>
        <v>-4.5999999999999375E-2</v>
      </c>
      <c r="BX10" s="14">
        <f>'#D'!BX9</f>
        <v>0.29231374850258063</v>
      </c>
      <c r="BZ10" s="32">
        <f>T.Test!AB9</f>
        <v>0.40431059846817391</v>
      </c>
      <c r="CA10" s="32">
        <f>T.Test!AC9</f>
        <v>0.40431059846817391</v>
      </c>
      <c r="CB10" s="32">
        <f>T.Test!AD9</f>
        <v>0.23525085222601189</v>
      </c>
      <c r="CC10" s="32">
        <f>T.Test!AE9</f>
        <v>0.73917696574767344</v>
      </c>
      <c r="CE10" s="4" t="str">
        <f t="shared" si="8"/>
        <v>N</v>
      </c>
      <c r="CF10" s="4" t="str">
        <f t="shared" si="9"/>
        <v>N</v>
      </c>
      <c r="CG10" s="4" t="str">
        <f t="shared" si="10"/>
        <v>N</v>
      </c>
      <c r="CH10" s="4" t="str">
        <f t="shared" si="11"/>
        <v>N</v>
      </c>
      <c r="CJ10" s="13">
        <f>'%D'!BY9</f>
        <v>0.98499999999999943</v>
      </c>
      <c r="CK10" s="14">
        <f>'%D'!BZ9</f>
        <v>3.9431758687696146</v>
      </c>
      <c r="CL10" s="13">
        <f>'%D'!CA9</f>
        <v>-0.53000000000000114</v>
      </c>
      <c r="CM10" s="14">
        <f>'%D'!CB9</f>
        <v>3.6889808754380082</v>
      </c>
      <c r="CN10" s="13">
        <f>'%D'!CC9</f>
        <v>-2.8233333333333377</v>
      </c>
      <c r="CO10" s="14">
        <f>'%D'!CD9</f>
        <v>4.1586123061444535</v>
      </c>
      <c r="CP10" s="13">
        <f>'%D'!CE9</f>
        <v>-0.41966666666667152</v>
      </c>
      <c r="CQ10" s="14">
        <f>'%D'!CF9</f>
        <v>2.4520900471688059</v>
      </c>
      <c r="CS10" s="13">
        <f>'#D'!BZ9</f>
        <v>8.1333333333332813E-2</v>
      </c>
      <c r="CT10" s="14">
        <f>'#D'!CA9</f>
        <v>0.32515063038138414</v>
      </c>
      <c r="CU10" s="13">
        <f>'#D'!CB9</f>
        <v>-4.3333333333333446E-2</v>
      </c>
      <c r="CV10" s="14">
        <f>'#D'!CC9</f>
        <v>0.3046003911732339</v>
      </c>
      <c r="CW10" s="13">
        <f>'#D'!CD9</f>
        <v>-0.2326666666666668</v>
      </c>
      <c r="CX10" s="14">
        <f>'#D'!CE9</f>
        <v>0.34359216712836721</v>
      </c>
      <c r="CY10" s="13">
        <f>'#D'!CF9</f>
        <v>-3.4333333333332661E-2</v>
      </c>
      <c r="CZ10" s="14">
        <f>'#D'!CG9</f>
        <v>0.20242393577956824</v>
      </c>
      <c r="DB10" s="32">
        <f>T.Test!AG9</f>
        <v>0.58760053202557105</v>
      </c>
      <c r="DC10" s="32">
        <f>T.Test!AH9</f>
        <v>0.74509446846993899</v>
      </c>
      <c r="DD10" s="32">
        <f>T.Test!AI9</f>
        <v>0.20989743111328363</v>
      </c>
      <c r="DE10" s="32">
        <f>T.Test!AJ9</f>
        <v>0.69940014301912523</v>
      </c>
      <c r="DG10" s="4" t="str">
        <f t="shared" si="12"/>
        <v>N</v>
      </c>
      <c r="DH10" s="4" t="str">
        <f t="shared" si="13"/>
        <v>N</v>
      </c>
      <c r="DI10" s="4" t="str">
        <f t="shared" si="14"/>
        <v>N</v>
      </c>
      <c r="DJ10" s="4" t="str">
        <f t="shared" si="15"/>
        <v>N</v>
      </c>
      <c r="DL10" s="13">
        <f>'%D'!CH9</f>
        <v>0.19500000000000384</v>
      </c>
      <c r="DM10" s="14">
        <f>'%D'!CI9</f>
        <v>3.4521590328754499</v>
      </c>
      <c r="DN10" s="13">
        <f>'%D'!CJ9</f>
        <v>0.63600000000000279</v>
      </c>
      <c r="DO10" s="14">
        <f>'%D'!CK9</f>
        <v>3.9543261544025543</v>
      </c>
      <c r="DP10" s="13">
        <f>'%D'!CL9</f>
        <v>-2.9423333333333304</v>
      </c>
      <c r="DQ10" s="14">
        <f>'%D'!CM9</f>
        <v>4.4990618314427975</v>
      </c>
      <c r="DR10" s="13">
        <f>'%D'!CN9</f>
        <v>-0.47933333333332939</v>
      </c>
      <c r="DS10" s="14">
        <f>'%D'!CO9</f>
        <v>3.6103369883101317</v>
      </c>
      <c r="DU10" s="13">
        <f>'#D'!CI9</f>
        <v>1.6333333333333311E-2</v>
      </c>
      <c r="DV10" s="14">
        <f>'#D'!CJ9</f>
        <v>0.28524100479023951</v>
      </c>
      <c r="DW10" s="13">
        <f>'#D'!CK9</f>
        <v>5.2666666666667084E-2</v>
      </c>
      <c r="DX10" s="14">
        <f>'#D'!CL9</f>
        <v>0.32667888434844639</v>
      </c>
      <c r="DY10" s="13">
        <f>'#D'!CM9</f>
        <v>-0.24266666666666659</v>
      </c>
      <c r="DZ10" s="14">
        <f>'#D'!CN9</f>
        <v>0.37171275284077654</v>
      </c>
      <c r="EA10" s="13">
        <f>'#D'!CO9</f>
        <v>-3.9333333333333442E-2</v>
      </c>
      <c r="EB10" s="14">
        <f>'#D'!CP9</f>
        <v>0.29788178215948685</v>
      </c>
      <c r="ED10" s="32">
        <f>T.Test!AL9</f>
        <v>0.9052459223762106</v>
      </c>
      <c r="EE10" s="32">
        <f>T.Test!AM9</f>
        <v>0.71367828151568169</v>
      </c>
      <c r="EF10" s="32">
        <f>T.Test!AN9</f>
        <v>0.20369341641808766</v>
      </c>
      <c r="EG10" s="32">
        <f>T.Test!AO9</f>
        <v>0.77626291478533282</v>
      </c>
      <c r="EI10" s="4" t="str">
        <f t="shared" si="16"/>
        <v>N</v>
      </c>
      <c r="EJ10" s="4" t="str">
        <f t="shared" si="17"/>
        <v>N</v>
      </c>
      <c r="EK10" s="4" t="str">
        <f t="shared" si="18"/>
        <v>N</v>
      </c>
      <c r="EL10" s="4" t="str">
        <f t="shared" si="19"/>
        <v>N</v>
      </c>
      <c r="EN10" s="13">
        <f>'%D'!CQ9</f>
        <v>-0.27799999999999869</v>
      </c>
      <c r="EO10" s="14">
        <f>'%D'!CR9</f>
        <v>4.1905151652433341</v>
      </c>
      <c r="EP10" s="13">
        <f>'%D'!CS9</f>
        <v>-0.48733333333333206</v>
      </c>
      <c r="EQ10" s="14">
        <f>'%D'!CT9</f>
        <v>3.4682537402854017</v>
      </c>
      <c r="ER10" s="13">
        <f>'%D'!CU9</f>
        <v>-1.0269999999999939</v>
      </c>
      <c r="ES10" s="14">
        <f>'%D'!CV9</f>
        <v>4.3996097672528087</v>
      </c>
      <c r="ET10" s="13">
        <f>'%D'!CW9</f>
        <v>0.13966666666667038</v>
      </c>
      <c r="EU10" s="14">
        <f>'%D'!CX9</f>
        <v>3.631583083350379</v>
      </c>
      <c r="EW10" s="13">
        <f>'#D'!CR9</f>
        <v>-2.3000000000000131E-2</v>
      </c>
      <c r="EX10" s="14">
        <f>'#D'!CS9</f>
        <v>0.34574719933622849</v>
      </c>
      <c r="EY10" s="13">
        <f>'#D'!CT9</f>
        <v>-3.9666666666666739E-2</v>
      </c>
      <c r="EZ10" s="14">
        <f>'#D'!CU9</f>
        <v>0.28639998629975782</v>
      </c>
      <c r="FA10" s="13">
        <f>'#D'!CV9</f>
        <v>-8.4666666666666668E-2</v>
      </c>
      <c r="FB10" s="14">
        <f>'#D'!CW9</f>
        <v>0.36358664523390521</v>
      </c>
      <c r="FC10" s="13">
        <f>'#D'!CX9</f>
        <v>1.1666666666666714E-2</v>
      </c>
      <c r="FD10" s="14">
        <f>'#D'!CY9</f>
        <v>0.29947034617018159</v>
      </c>
      <c r="FF10" s="32">
        <f>T.Test!AQ9</f>
        <v>0.88045968636470695</v>
      </c>
      <c r="FG10" s="32">
        <f>T.Test!AR9</f>
        <v>0.75261774200347376</v>
      </c>
      <c r="FH10" s="32">
        <f>T.Test!AS9</f>
        <v>0.6138657469769363</v>
      </c>
      <c r="FI10" s="32">
        <f>T.Test!AT9</f>
        <v>0.93281638289721691</v>
      </c>
      <c r="FK10" s="4" t="str">
        <f t="shared" si="20"/>
        <v>N</v>
      </c>
      <c r="FL10" s="4" t="str">
        <f t="shared" si="21"/>
        <v>N</v>
      </c>
      <c r="FM10" s="4" t="str">
        <f t="shared" si="22"/>
        <v>N</v>
      </c>
      <c r="FN10" s="4" t="str">
        <f t="shared" si="23"/>
        <v>N</v>
      </c>
    </row>
    <row r="11" spans="1:170" ht="15" customHeight="1" x14ac:dyDescent="0.25">
      <c r="A11" s="4">
        <v>54</v>
      </c>
      <c r="B11" s="4">
        <v>60</v>
      </c>
      <c r="C11" s="4" t="s">
        <v>30</v>
      </c>
      <c r="D11" s="13">
        <f>'%D'!AX10</f>
        <v>0.1130000000000001</v>
      </c>
      <c r="E11" s="14">
        <f>'%D'!AY10</f>
        <v>0.30117176388711808</v>
      </c>
      <c r="F11" s="13">
        <f>'%D'!AZ10</f>
        <v>-0.20783333333333331</v>
      </c>
      <c r="G11" s="14">
        <f>'%D'!BA10</f>
        <v>0.4243527152696277</v>
      </c>
      <c r="H11" s="13">
        <f>'%D'!BB10</f>
        <v>-0.13933333333333331</v>
      </c>
      <c r="I11" s="14">
        <f>'%D'!BC10</f>
        <v>0.59154155850954226</v>
      </c>
      <c r="J11" s="13">
        <f>'%D'!BD10</f>
        <v>-0.30899999999999994</v>
      </c>
      <c r="K11" s="14">
        <f>'%D'!BE10</f>
        <v>0.49938103725715499</v>
      </c>
      <c r="M11" s="13">
        <f>'#D'!AY10</f>
        <v>4.3333333333333349E-3</v>
      </c>
      <c r="N11" s="14">
        <f>'#D'!AZ10</f>
        <v>1.1232222724900331E-2</v>
      </c>
      <c r="O11" s="13">
        <f>'#D'!BA10</f>
        <v>-8.0000000000000071E-3</v>
      </c>
      <c r="P11" s="14">
        <f>'#D'!BB10</f>
        <v>1.5940052608707039E-2</v>
      </c>
      <c r="Q11" s="13">
        <f>'#D'!BC10</f>
        <v>-4.9999999999999975E-3</v>
      </c>
      <c r="R11" s="14">
        <f>'#D'!BD10</f>
        <v>2.2368863213654944E-2</v>
      </c>
      <c r="S11" s="13">
        <f>'#D'!BE10</f>
        <v>-1.1999999999999997E-2</v>
      </c>
      <c r="T11" s="14">
        <f>'#D'!BF10</f>
        <v>1.8685363160930828E-2</v>
      </c>
      <c r="V11" s="32">
        <f>T.Test!R10</f>
        <v>0.40815593962073565</v>
      </c>
      <c r="W11" s="32">
        <f>T.Test!S10</f>
        <v>0.25564902360687219</v>
      </c>
      <c r="X11" s="32">
        <f>T.Test!T10</f>
        <v>0.61367917472372846</v>
      </c>
      <c r="Y11" s="32">
        <f>T.Test!U10</f>
        <v>0.20677306683417263</v>
      </c>
      <c r="AA11" s="4" t="str">
        <f t="shared" si="0"/>
        <v>N</v>
      </c>
      <c r="AB11" s="4" t="str">
        <f t="shared" si="1"/>
        <v>N</v>
      </c>
      <c r="AC11" s="4" t="str">
        <f t="shared" si="2"/>
        <v>N</v>
      </c>
      <c r="AD11" s="4" t="str">
        <f t="shared" si="3"/>
        <v>N</v>
      </c>
      <c r="AF11" s="13">
        <f>'%D'!BG10</f>
        <v>-4.3333333333333335E-2</v>
      </c>
      <c r="AG11" s="14">
        <f>'%D'!BH10</f>
        <v>0.4711698210589273</v>
      </c>
      <c r="AH11" s="13">
        <f>'%D'!BI10</f>
        <v>0.21533333333333338</v>
      </c>
      <c r="AI11" s="14">
        <f>'%D'!BJ10</f>
        <v>0.64889917180967371</v>
      </c>
      <c r="AJ11" s="13">
        <f>'%D'!BK10</f>
        <v>-7.2000000000000064E-2</v>
      </c>
      <c r="AK11" s="14">
        <f>'%D'!BL10</f>
        <v>0.49107717717501553</v>
      </c>
      <c r="AL11" s="13">
        <f>'%D'!BM10</f>
        <v>0.11499999999999999</v>
      </c>
      <c r="AM11" s="14">
        <f>'%D'!BN10</f>
        <v>0.36126349586604156</v>
      </c>
      <c r="AO11" s="13">
        <f>'#D'!BH10</f>
        <v>-1.6666666666666705E-3</v>
      </c>
      <c r="AP11" s="14">
        <f>'#D'!BI10</f>
        <v>1.803896969331853E-2</v>
      </c>
      <c r="AQ11" s="13">
        <f>'#D'!BJ10</f>
        <v>8.0000000000000071E-3</v>
      </c>
      <c r="AR11" s="14">
        <f>'#D'!BK10</f>
        <v>2.4374696848130064E-2</v>
      </c>
      <c r="AS11" s="13">
        <f>'#D'!BL10</f>
        <v>-2.3333333333333331E-3</v>
      </c>
      <c r="AT11" s="14">
        <f>'#D'!BM10</f>
        <v>1.8692676621563598E-2</v>
      </c>
      <c r="AU11" s="13">
        <f>'#D'!BN10</f>
        <v>4.3333333333333279E-3</v>
      </c>
      <c r="AV11" s="14">
        <f>'#D'!BO10</f>
        <v>1.365214020408366E-2</v>
      </c>
      <c r="AX11" s="32">
        <f>T.Test!W10</f>
        <v>0.84076269579158536</v>
      </c>
      <c r="AY11" s="32">
        <f>T.Test!X10</f>
        <v>0.47958100608612386</v>
      </c>
      <c r="AZ11" s="32">
        <f>T.Test!Y10</f>
        <v>0.77838868257202376</v>
      </c>
      <c r="BA11" s="32">
        <f>T.Test!Z10</f>
        <v>0.57292194533009877</v>
      </c>
      <c r="BC11" s="4" t="str">
        <f t="shared" si="4"/>
        <v>N</v>
      </c>
      <c r="BD11" s="4" t="str">
        <f t="shared" si="5"/>
        <v>N</v>
      </c>
      <c r="BE11" s="4" t="str">
        <f t="shared" si="6"/>
        <v>N</v>
      </c>
      <c r="BF11" s="4" t="str">
        <f t="shared" si="7"/>
        <v>N</v>
      </c>
      <c r="BH11" s="13">
        <f>'%D'!BP10</f>
        <v>-0.12066666666666659</v>
      </c>
      <c r="BI11" s="14">
        <f>'%D'!BQ10</f>
        <v>0.39485779596683435</v>
      </c>
      <c r="BJ11" s="13">
        <f>'%D'!BR10</f>
        <v>-0.25799999999999979</v>
      </c>
      <c r="BK11" s="14">
        <f>'%D'!BS10</f>
        <v>1.1719932318666269</v>
      </c>
      <c r="BL11" s="13">
        <f>'%D'!BT10</f>
        <v>-0.46466666666666678</v>
      </c>
      <c r="BM11" s="14">
        <f>'%D'!BU10</f>
        <v>0.54723984606300102</v>
      </c>
      <c r="BN11" s="13">
        <f>'%D'!BV10</f>
        <v>-1.2383333333333333</v>
      </c>
      <c r="BO11" s="14">
        <f>'%D'!BW10</f>
        <v>1.3382784470764881</v>
      </c>
      <c r="BQ11" s="13">
        <f>'#D'!BQ10</f>
        <v>-4.6666666666666731E-3</v>
      </c>
      <c r="BR11" s="14">
        <f>'#D'!BR10</f>
        <v>1.5166661136492055E-2</v>
      </c>
      <c r="BS11" s="13">
        <f>'#D'!BS10</f>
        <v>-9.6666666666666637E-3</v>
      </c>
      <c r="BT11" s="14">
        <f>'#D'!BT10</f>
        <v>4.3548818447720912E-2</v>
      </c>
      <c r="BU11" s="13">
        <f>'#D'!BU10</f>
        <v>-1.7333333333333339E-2</v>
      </c>
      <c r="BV11" s="14">
        <f>'#D'!BV10</f>
        <v>2.0541534423359729E-2</v>
      </c>
      <c r="BW11" s="13">
        <f>'#D'!BW10</f>
        <v>-4.5999999999999999E-2</v>
      </c>
      <c r="BX11" s="14">
        <f>'#D'!BX10</f>
        <v>5.0135528725660142E-2</v>
      </c>
      <c r="BZ11" s="32">
        <f>T.Test!AB10</f>
        <v>0.50001424358976643</v>
      </c>
      <c r="CA11" s="32">
        <f>T.Test!AC10</f>
        <v>0.50001424358976643</v>
      </c>
      <c r="CB11" s="32">
        <f>T.Test!AD10</f>
        <v>0.10828623747115264</v>
      </c>
      <c r="CC11" s="32">
        <f>T.Test!AE10</f>
        <v>0.17036761516777876</v>
      </c>
      <c r="CE11" s="4" t="str">
        <f t="shared" si="8"/>
        <v>N</v>
      </c>
      <c r="CF11" s="4" t="str">
        <f t="shared" si="9"/>
        <v>N</v>
      </c>
      <c r="CG11" s="4" t="str">
        <f t="shared" si="10"/>
        <v>N</v>
      </c>
      <c r="CH11" s="4" t="str">
        <f t="shared" si="11"/>
        <v>N</v>
      </c>
      <c r="CJ11" s="13">
        <f>'%D'!BY10</f>
        <v>0.17300000000000004</v>
      </c>
      <c r="CK11" s="14">
        <f>'%D'!BZ10</f>
        <v>0.53605984948239871</v>
      </c>
      <c r="CL11" s="13">
        <f>'%D'!CA10</f>
        <v>0.42133333333333323</v>
      </c>
      <c r="CM11" s="14">
        <f>'%D'!CB10</f>
        <v>0.67037004537911005</v>
      </c>
      <c r="CN11" s="13">
        <f>'%D'!CC10</f>
        <v>-0.22266666666666679</v>
      </c>
      <c r="CO11" s="14">
        <f>'%D'!CD10</f>
        <v>0.36534174172263201</v>
      </c>
      <c r="CP11" s="13">
        <f>'%D'!CE10</f>
        <v>-1.8309999999999995</v>
      </c>
      <c r="CQ11" s="14">
        <f>'%D'!CF10</f>
        <v>1.2879303479207467</v>
      </c>
      <c r="CS11" s="13">
        <f>'#D'!BZ10</f>
        <v>6.6666666666666645E-3</v>
      </c>
      <c r="CT11" s="14">
        <f>'#D'!CA10</f>
        <v>2.0374836473790865E-2</v>
      </c>
      <c r="CU11" s="13">
        <f>'#D'!CB10</f>
        <v>1.6000000000000007E-2</v>
      </c>
      <c r="CV11" s="14">
        <f>'#D'!CC10</f>
        <v>2.534249287272592E-2</v>
      </c>
      <c r="CW11" s="13">
        <f>'#D'!CD10</f>
        <v>-8.3333333333333315E-3</v>
      </c>
      <c r="CX11" s="14">
        <f>'#D'!CE10</f>
        <v>1.4298227897027622E-2</v>
      </c>
      <c r="CY11" s="13">
        <f>'#D'!CF10</f>
        <v>-6.8333333333333343E-2</v>
      </c>
      <c r="CZ11" s="14">
        <f>'#D'!CG10</f>
        <v>4.8140032956001243E-2</v>
      </c>
      <c r="DB11" s="32">
        <f>T.Test!AG10</f>
        <v>0.50856131998926879</v>
      </c>
      <c r="DC11" s="32">
        <f>T.Test!AH10</f>
        <v>0.2064245565993244</v>
      </c>
      <c r="DD11" s="32">
        <f>T.Test!AI10</f>
        <v>0.30861238487500997</v>
      </c>
      <c r="DE11" s="32">
        <f>T.Test!AJ10</f>
        <v>7.4865092044354237E-2</v>
      </c>
      <c r="DG11" s="4" t="str">
        <f t="shared" si="12"/>
        <v>N</v>
      </c>
      <c r="DH11" s="4" t="str">
        <f t="shared" si="13"/>
        <v>N</v>
      </c>
      <c r="DI11" s="4" t="str">
        <f t="shared" si="14"/>
        <v>N</v>
      </c>
      <c r="DJ11" s="4" t="str">
        <f t="shared" si="15"/>
        <v>N</v>
      </c>
      <c r="DL11" s="13">
        <f>'%D'!CH10</f>
        <v>0.21633333333333338</v>
      </c>
      <c r="DM11" s="14">
        <f>'%D'!CI10</f>
        <v>0.67175190177961919</v>
      </c>
      <c r="DN11" s="13">
        <f>'%D'!CJ10</f>
        <v>0.20599999999999985</v>
      </c>
      <c r="DO11" s="14">
        <f>'%D'!CK10</f>
        <v>0.54268867833055623</v>
      </c>
      <c r="DP11" s="13">
        <f>'%D'!CL10</f>
        <v>-0.15066666666666673</v>
      </c>
      <c r="DQ11" s="14">
        <f>'%D'!CM10</f>
        <v>0.30027864882183364</v>
      </c>
      <c r="DR11" s="13">
        <f>'%D'!CN10</f>
        <v>-1.9459999999999995</v>
      </c>
      <c r="DS11" s="14">
        <f>'%D'!CO10</f>
        <v>1.0631415139276452</v>
      </c>
      <c r="DU11" s="13">
        <f>'#D'!CI10</f>
        <v>8.333333333333335E-3</v>
      </c>
      <c r="DV11" s="14">
        <f>'#D'!CJ10</f>
        <v>2.5400991969813949E-2</v>
      </c>
      <c r="DW11" s="13">
        <f>'#D'!CK10</f>
        <v>8.0000000000000002E-3</v>
      </c>
      <c r="DX11" s="14">
        <f>'#D'!CL10</f>
        <v>2.0665511628188096E-2</v>
      </c>
      <c r="DY11" s="13">
        <f>'#D'!CM10</f>
        <v>-5.9999999999999984E-3</v>
      </c>
      <c r="DZ11" s="14">
        <f>'#D'!CN10</f>
        <v>1.1605551275463952E-2</v>
      </c>
      <c r="EA11" s="13">
        <f>'#D'!CO10</f>
        <v>-7.2666666666666671E-2</v>
      </c>
      <c r="EB11" s="14">
        <f>'#D'!CP10</f>
        <v>3.9521115708764744E-2</v>
      </c>
      <c r="ED11" s="32">
        <f>T.Test!AL10</f>
        <v>0.46980154499622701</v>
      </c>
      <c r="EE11" s="32">
        <f>T.Test!AM10</f>
        <v>0.39760582934085636</v>
      </c>
      <c r="EF11" s="32">
        <f>T.Test!AN10</f>
        <v>0.32758781968410144</v>
      </c>
      <c r="EG11" s="32">
        <f>T.Test!AO10</f>
        <v>7.5970901725839798E-2</v>
      </c>
      <c r="EI11" s="4" t="str">
        <f t="shared" si="16"/>
        <v>N</v>
      </c>
      <c r="EJ11" s="4" t="str">
        <f t="shared" si="17"/>
        <v>N</v>
      </c>
      <c r="EK11" s="4" t="str">
        <f t="shared" si="18"/>
        <v>N</v>
      </c>
      <c r="EL11" s="4" t="str">
        <f t="shared" si="19"/>
        <v>N</v>
      </c>
      <c r="EN11" s="13">
        <f>'%D'!CQ10</f>
        <v>0.29366666666666663</v>
      </c>
      <c r="EO11" s="14">
        <f>'%D'!CR10</f>
        <v>0.59543987668752618</v>
      </c>
      <c r="EP11" s="13">
        <f>'%D'!CS10</f>
        <v>0.67933333333333301</v>
      </c>
      <c r="EQ11" s="14">
        <f>'%D'!CT10</f>
        <v>1.0657827383875094</v>
      </c>
      <c r="ER11" s="13">
        <f>'%D'!CU10</f>
        <v>0.24199999999999999</v>
      </c>
      <c r="ES11" s="14">
        <f>'%D'!CV10</f>
        <v>0.35644131770981918</v>
      </c>
      <c r="ET11" s="13">
        <f>'%D'!CW10</f>
        <v>-0.59266666666666623</v>
      </c>
      <c r="EU11" s="14">
        <f>'%D'!CX10</f>
        <v>2.0401564651380917</v>
      </c>
      <c r="EW11" s="13">
        <f>'#D'!CR10</f>
        <v>1.1333333333333338E-2</v>
      </c>
      <c r="EX11" s="14">
        <f>'#D'!CS10</f>
        <v>2.2528683412987478E-2</v>
      </c>
      <c r="EY11" s="13">
        <f>'#D'!CT10</f>
        <v>2.5666666666666671E-2</v>
      </c>
      <c r="EZ11" s="14">
        <f>'#D'!CU10</f>
        <v>3.9839633227778941E-2</v>
      </c>
      <c r="FA11" s="13">
        <f>'#D'!CV10</f>
        <v>9.000000000000008E-3</v>
      </c>
      <c r="FB11" s="14">
        <f>'#D'!CW10</f>
        <v>1.3454409077260088E-2</v>
      </c>
      <c r="FC11" s="13">
        <f>'#D'!CX10</f>
        <v>-2.2333333333333344E-2</v>
      </c>
      <c r="FD11" s="14">
        <f>'#D'!CY10</f>
        <v>7.6004504230341219E-2</v>
      </c>
      <c r="FF11" s="32">
        <f>T.Test!AQ10</f>
        <v>0.30778905818899915</v>
      </c>
      <c r="FG11" s="32">
        <f>T.Test!AR10</f>
        <v>0.26185343860083443</v>
      </c>
      <c r="FH11" s="32">
        <f>T.Test!AS10</f>
        <v>0.25001942409521805</v>
      </c>
      <c r="FI11" s="32">
        <f>T.Test!AT10</f>
        <v>0.51172250099167083</v>
      </c>
      <c r="FK11" s="4" t="str">
        <f t="shared" si="20"/>
        <v>N</v>
      </c>
      <c r="FL11" s="4" t="str">
        <f t="shared" si="21"/>
        <v>N</v>
      </c>
      <c r="FM11" s="4" t="str">
        <f t="shared" si="22"/>
        <v>N</v>
      </c>
      <c r="FN11" s="4" t="str">
        <f t="shared" si="23"/>
        <v>N</v>
      </c>
    </row>
    <row r="12" spans="1:170" ht="15" customHeight="1" x14ac:dyDescent="0.25">
      <c r="A12" s="4">
        <v>54</v>
      </c>
      <c r="B12" s="4">
        <v>77</v>
      </c>
      <c r="C12" s="4" t="s">
        <v>31</v>
      </c>
      <c r="D12" s="13">
        <f>'%D'!AX11</f>
        <v>0.418333333333333</v>
      </c>
      <c r="E12" s="14">
        <f>'%D'!AY11</f>
        <v>0.77365739677316392</v>
      </c>
      <c r="F12" s="13">
        <f>'%D'!AZ11</f>
        <v>0.6769999999999996</v>
      </c>
      <c r="G12" s="14">
        <f>'%D'!BA11</f>
        <v>0.90224355983409599</v>
      </c>
      <c r="H12" s="13">
        <f>'%D'!BB11</f>
        <v>-0.5210000000000008</v>
      </c>
      <c r="I12" s="14">
        <f>'%D'!BC11</f>
        <v>2.2969134534885294</v>
      </c>
      <c r="J12" s="13">
        <f>'%D'!BD11</f>
        <v>-0.91566666666666663</v>
      </c>
      <c r="K12" s="14">
        <f>'%D'!BE11</f>
        <v>1.9662095403283515</v>
      </c>
      <c r="M12" s="13">
        <f>'#D'!AY11</f>
        <v>6.566666666666654E-2</v>
      </c>
      <c r="N12" s="14">
        <f>'#D'!AZ11</f>
        <v>0.12133461472910451</v>
      </c>
      <c r="O12" s="13">
        <f>'#D'!BA11</f>
        <v>0.10666666666666691</v>
      </c>
      <c r="P12" s="14">
        <f>'#D'!BB11</f>
        <v>0.14149395275877966</v>
      </c>
      <c r="Q12" s="13">
        <f>'#D'!BC11</f>
        <v>-8.1999999999999851E-2</v>
      </c>
      <c r="R12" s="14">
        <f>'#D'!BD11</f>
        <v>0.36130468810382643</v>
      </c>
      <c r="S12" s="13">
        <f>'#D'!BE11</f>
        <v>-0.14433333333333387</v>
      </c>
      <c r="T12" s="14">
        <f>'#D'!BF11</f>
        <v>0.30982382846317968</v>
      </c>
      <c r="V12" s="32">
        <f>T.Test!R11</f>
        <v>0.28212269715124461</v>
      </c>
      <c r="W12" s="32">
        <f>T.Test!S11</f>
        <v>0.47050554729212446</v>
      </c>
      <c r="X12" s="32">
        <f>T.Test!T11</f>
        <v>0.60825436039095515</v>
      </c>
      <c r="Y12" s="32">
        <f>T.Test!U11</f>
        <v>0.32090896914379446</v>
      </c>
      <c r="AA12" s="4" t="str">
        <f t="shared" si="0"/>
        <v>N</v>
      </c>
      <c r="AB12" s="4" t="str">
        <f t="shared" si="1"/>
        <v>N</v>
      </c>
      <c r="AC12" s="4" t="str">
        <f t="shared" si="2"/>
        <v>N</v>
      </c>
      <c r="AD12" s="4" t="str">
        <f t="shared" si="3"/>
        <v>N</v>
      </c>
      <c r="AF12" s="13">
        <f>'%D'!BG11</f>
        <v>0.55233333333333334</v>
      </c>
      <c r="AG12" s="14">
        <f>'%D'!BH11</f>
        <v>0.43386654908339439</v>
      </c>
      <c r="AH12" s="13">
        <f>'%D'!BI11</f>
        <v>-0.24599999999999866</v>
      </c>
      <c r="AI12" s="14">
        <f>'%D'!BJ11</f>
        <v>1.3497053955830565</v>
      </c>
      <c r="AJ12" s="13">
        <f>'%D'!BK11</f>
        <v>-0.59466666666666868</v>
      </c>
      <c r="AK12" s="14">
        <f>'%D'!BL11</f>
        <v>2.3213129057015864</v>
      </c>
      <c r="AL12" s="13">
        <f>'%D'!BM11</f>
        <v>0.94999999999999929</v>
      </c>
      <c r="AM12" s="14">
        <f>'%D'!BN11</f>
        <v>2.6544775209859939</v>
      </c>
      <c r="AO12" s="13">
        <f>'#D'!BH11</f>
        <v>8.7333333333333263E-2</v>
      </c>
      <c r="AP12" s="14">
        <f>'#D'!BI11</f>
        <v>6.7900089626914961E-2</v>
      </c>
      <c r="AQ12" s="13">
        <f>'#D'!BJ11</f>
        <v>-3.9000000000000146E-2</v>
      </c>
      <c r="AR12" s="14">
        <f>'#D'!BK11</f>
        <v>0.21253892310937489</v>
      </c>
      <c r="AS12" s="13">
        <f>'#D'!BL11</f>
        <v>-9.3333333333333712E-2</v>
      </c>
      <c r="AT12" s="14">
        <f>'#D'!BM11</f>
        <v>0.36541044798766298</v>
      </c>
      <c r="AU12" s="13">
        <f>'#D'!BN11</f>
        <v>0.1496666666666675</v>
      </c>
      <c r="AV12" s="14">
        <f>'#D'!BO11</f>
        <v>0.41818456837190354</v>
      </c>
      <c r="AX12" s="32">
        <f>T.Test!W11</f>
        <v>6.019246961164413E-2</v>
      </c>
      <c r="AY12" s="32">
        <f>T.Test!X11</f>
        <v>0.69732219813116958</v>
      </c>
      <c r="AZ12" s="32">
        <f>T.Test!Y11</f>
        <v>0.56614877849986645</v>
      </c>
      <c r="BA12" s="32">
        <f>T.Test!Z11</f>
        <v>0.44426542159060028</v>
      </c>
      <c r="BC12" s="4" t="str">
        <f t="shared" si="4"/>
        <v>N</v>
      </c>
      <c r="BD12" s="4" t="str">
        <f t="shared" si="5"/>
        <v>N</v>
      </c>
      <c r="BE12" s="4" t="str">
        <f t="shared" si="6"/>
        <v>N</v>
      </c>
      <c r="BF12" s="4" t="str">
        <f t="shared" si="7"/>
        <v>N</v>
      </c>
      <c r="BH12" s="13">
        <f>'%D'!BP11</f>
        <v>0.56733333333333213</v>
      </c>
      <c r="BI12" s="14">
        <f>'%D'!BQ11</f>
        <v>0.87678886357067742</v>
      </c>
      <c r="BJ12" s="13">
        <f>'%D'!BR11</f>
        <v>-0.21933333333333493</v>
      </c>
      <c r="BK12" s="14">
        <f>'%D'!BS11</f>
        <v>1.7061429114202227</v>
      </c>
      <c r="BL12" s="13">
        <f>'%D'!BT11</f>
        <v>-0.29466666666666796</v>
      </c>
      <c r="BM12" s="14">
        <f>'%D'!BU11</f>
        <v>2.0620044508558051</v>
      </c>
      <c r="BN12" s="13">
        <f>'%D'!BV11</f>
        <v>-0.75166666666666515</v>
      </c>
      <c r="BO12" s="14">
        <f>'%D'!BW11</f>
        <v>2.3916268693921086</v>
      </c>
      <c r="BQ12" s="13">
        <f>'#D'!BQ11</f>
        <v>8.9666666666666783E-2</v>
      </c>
      <c r="BR12" s="14">
        <f>'#D'!BR11</f>
        <v>0.13762802335103322</v>
      </c>
      <c r="BS12" s="13">
        <f>'#D'!BS11</f>
        <v>-3.4666666666666845E-2</v>
      </c>
      <c r="BT12" s="14">
        <f>'#D'!BT11</f>
        <v>0.26826710206810334</v>
      </c>
      <c r="BU12" s="13">
        <f>'#D'!BU11</f>
        <v>-4.6000000000000263E-2</v>
      </c>
      <c r="BV12" s="14">
        <f>'#D'!BV11</f>
        <v>0.32425574230666232</v>
      </c>
      <c r="BW12" s="13">
        <f>'#D'!BW11</f>
        <v>-0.11833333333333318</v>
      </c>
      <c r="BX12" s="14">
        <f>'#D'!BX11</f>
        <v>0.3769379624064878</v>
      </c>
      <c r="BZ12" s="32">
        <f>T.Test!AB11</f>
        <v>0.23056016832590914</v>
      </c>
      <c r="CA12" s="32">
        <f>T.Test!AC11</f>
        <v>0.23056016832590914</v>
      </c>
      <c r="CB12" s="32">
        <f>T.Test!AD11</f>
        <v>0.74676545949576778</v>
      </c>
      <c r="CC12" s="32">
        <f>T.Test!AE11</f>
        <v>0.48882100206467327</v>
      </c>
      <c r="CE12" s="4" t="str">
        <f t="shared" si="8"/>
        <v>N</v>
      </c>
      <c r="CF12" s="4" t="str">
        <f t="shared" si="9"/>
        <v>N</v>
      </c>
      <c r="CG12" s="4" t="str">
        <f t="shared" si="10"/>
        <v>N</v>
      </c>
      <c r="CH12" s="4" t="str">
        <f t="shared" si="11"/>
        <v>N</v>
      </c>
      <c r="CJ12" s="13">
        <f>'%D'!BY11</f>
        <v>0.91133333333333155</v>
      </c>
      <c r="CK12" s="14">
        <f>'%D'!BZ11</f>
        <v>0.53858599345796376</v>
      </c>
      <c r="CL12" s="13">
        <f>'%D'!CA11</f>
        <v>9.9666666666664128E-2</v>
      </c>
      <c r="CM12" s="14">
        <f>'%D'!CB11</f>
        <v>1.7940313591033861</v>
      </c>
      <c r="CN12" s="13">
        <f>'%D'!CC11</f>
        <v>-0.4653333333333336</v>
      </c>
      <c r="CO12" s="14">
        <f>'%D'!CD11</f>
        <v>2.551407138856487</v>
      </c>
      <c r="CP12" s="13">
        <f>'%D'!CE11</f>
        <v>-0.67533333333333445</v>
      </c>
      <c r="CQ12" s="14">
        <f>'%D'!CF11</f>
        <v>2.2700677487627461</v>
      </c>
      <c r="CS12" s="13">
        <f>'#D'!BZ11</f>
        <v>0.14366666666666639</v>
      </c>
      <c r="CT12" s="14">
        <f>'#D'!CA11</f>
        <v>8.4504929520764605E-2</v>
      </c>
      <c r="CU12" s="13">
        <f>'#D'!CB11</f>
        <v>1.5666666666666273E-2</v>
      </c>
      <c r="CV12" s="14">
        <f>'#D'!CC11</f>
        <v>0.28221113380482288</v>
      </c>
      <c r="CW12" s="13">
        <f>'#D'!CD11</f>
        <v>-7.3000000000000398E-2</v>
      </c>
      <c r="CX12" s="14">
        <f>'#D'!CE11</f>
        <v>0.40151598029015312</v>
      </c>
      <c r="CY12" s="13">
        <f>'#D'!CF11</f>
        <v>-0.10633333333333272</v>
      </c>
      <c r="CZ12" s="14">
        <f>'#D'!CG11</f>
        <v>0.35797803230059544</v>
      </c>
      <c r="DB12" s="32">
        <f>T.Test!AG11</f>
        <v>1.4879849055257244E-2</v>
      </c>
      <c r="DC12" s="32">
        <f>T.Test!AH11</f>
        <v>0.89840924648382137</v>
      </c>
      <c r="DD12" s="32">
        <f>T.Test!AI11</f>
        <v>0.68312834731859384</v>
      </c>
      <c r="DE12" s="32">
        <f>T.Test!AJ11</f>
        <v>0.50836268148725983</v>
      </c>
      <c r="DG12" s="4" t="str">
        <f t="shared" si="12"/>
        <v>N</v>
      </c>
      <c r="DH12" s="4" t="str">
        <f t="shared" si="13"/>
        <v>N</v>
      </c>
      <c r="DI12" s="4" t="str">
        <f t="shared" si="14"/>
        <v>N</v>
      </c>
      <c r="DJ12" s="4" t="str">
        <f t="shared" si="15"/>
        <v>N</v>
      </c>
      <c r="DL12" s="13">
        <f>'%D'!CH11</f>
        <v>0.35899999999999821</v>
      </c>
      <c r="DM12" s="14">
        <f>'%D'!CI11</f>
        <v>0.39178970290605475</v>
      </c>
      <c r="DN12" s="13">
        <f>'%D'!CJ11</f>
        <v>0.34566666666666279</v>
      </c>
      <c r="DO12" s="14">
        <f>'%D'!CK11</f>
        <v>1.3618770520162227</v>
      </c>
      <c r="DP12" s="13">
        <f>'%D'!CL11</f>
        <v>0.12933333333333508</v>
      </c>
      <c r="DQ12" s="14">
        <f>'%D'!CM11</f>
        <v>2.6558727336230148</v>
      </c>
      <c r="DR12" s="13">
        <f>'%D'!CN11</f>
        <v>-1.6253333333333337</v>
      </c>
      <c r="DS12" s="14">
        <f>'%D'!CO11</f>
        <v>2.7873424249069121</v>
      </c>
      <c r="DU12" s="13">
        <f>'#D'!CI11</f>
        <v>5.6333333333333124E-2</v>
      </c>
      <c r="DV12" s="14">
        <f>'#D'!CJ11</f>
        <v>6.1608543445150245E-2</v>
      </c>
      <c r="DW12" s="13">
        <f>'#D'!CK11</f>
        <v>5.4666666666666419E-2</v>
      </c>
      <c r="DX12" s="14">
        <f>'#D'!CL11</f>
        <v>0.21459057852138438</v>
      </c>
      <c r="DY12" s="13">
        <f>'#D'!CM11</f>
        <v>2.0333333333333314E-2</v>
      </c>
      <c r="DZ12" s="14">
        <f>'#D'!CN11</f>
        <v>0.41854158360170229</v>
      </c>
      <c r="EA12" s="13">
        <f>'#D'!CO11</f>
        <v>-0.25600000000000023</v>
      </c>
      <c r="EB12" s="14">
        <f>'#D'!CP11</f>
        <v>0.43913836811149587</v>
      </c>
      <c r="ED12" s="32">
        <f>T.Test!AL11</f>
        <v>0.11382145120667797</v>
      </c>
      <c r="EE12" s="32">
        <f>T.Test!AM11</f>
        <v>0.59495437207264179</v>
      </c>
      <c r="EF12" s="32">
        <f>T.Test!AN11</f>
        <v>0.9114991539387941</v>
      </c>
      <c r="EG12" s="32">
        <f>T.Test!AO11</f>
        <v>0.2349447760799418</v>
      </c>
      <c r="EI12" s="4" t="str">
        <f t="shared" si="16"/>
        <v>N</v>
      </c>
      <c r="EJ12" s="4" t="str">
        <f t="shared" si="17"/>
        <v>N</v>
      </c>
      <c r="EK12" s="4" t="str">
        <f t="shared" si="18"/>
        <v>N</v>
      </c>
      <c r="EL12" s="4" t="str">
        <f t="shared" si="19"/>
        <v>N</v>
      </c>
      <c r="EN12" s="13">
        <f>'%D'!CQ11</f>
        <v>0.34399999999999942</v>
      </c>
      <c r="EO12" s="14">
        <f>'%D'!CR11</f>
        <v>0.83471201739333778</v>
      </c>
      <c r="EP12" s="13">
        <f>'%D'!CS11</f>
        <v>0.31899999999999906</v>
      </c>
      <c r="EQ12" s="14">
        <f>'%D'!CT11</f>
        <v>1.7183145678533887</v>
      </c>
      <c r="ER12" s="13">
        <f>'%D'!CU11</f>
        <v>-0.17066666666666563</v>
      </c>
      <c r="ES12" s="14">
        <f>'%D'!CV11</f>
        <v>2.3965642787772334</v>
      </c>
      <c r="ET12" s="13">
        <f>'%D'!CW11</f>
        <v>7.63333333333307E-2</v>
      </c>
      <c r="EU12" s="14">
        <f>'%D'!CX11</f>
        <v>2.5244917733130268</v>
      </c>
      <c r="EW12" s="13">
        <f>'#D'!CR11</f>
        <v>5.3999999999999604E-2</v>
      </c>
      <c r="EX12" s="14">
        <f>'#D'!CS11</f>
        <v>0.1313364771692685</v>
      </c>
      <c r="EY12" s="13">
        <f>'#D'!CT11</f>
        <v>5.0333333333333119E-2</v>
      </c>
      <c r="EZ12" s="14">
        <f>'#D'!CU11</f>
        <v>0.2703187574801128</v>
      </c>
      <c r="FA12" s="13">
        <f>'#D'!CV11</f>
        <v>-2.7000000000000135E-2</v>
      </c>
      <c r="FB12" s="14">
        <f>'#D'!CW11</f>
        <v>0.37738687792070164</v>
      </c>
      <c r="FC12" s="13">
        <f>'#D'!CX11</f>
        <v>1.2000000000000455E-2</v>
      </c>
      <c r="FD12" s="14">
        <f>'#D'!CY11</f>
        <v>0.39789176214608007</v>
      </c>
      <c r="FF12" s="32">
        <f>T.Test!AQ11</f>
        <v>0.42630873879070236</v>
      </c>
      <c r="FG12" s="32">
        <f>T.Test!AR11</f>
        <v>0.67262395189648361</v>
      </c>
      <c r="FH12" s="32">
        <f>T.Test!AS11</f>
        <v>0.87323310829405154</v>
      </c>
      <c r="FI12" s="32">
        <f>T.Test!AT11</f>
        <v>0.94475040399974608</v>
      </c>
      <c r="FK12" s="4" t="str">
        <f t="shared" si="20"/>
        <v>N</v>
      </c>
      <c r="FL12" s="4" t="str">
        <f t="shared" si="21"/>
        <v>N</v>
      </c>
      <c r="FM12" s="4" t="str">
        <f t="shared" si="22"/>
        <v>N</v>
      </c>
      <c r="FN12" s="4" t="str">
        <f t="shared" si="23"/>
        <v>N</v>
      </c>
    </row>
    <row r="13" spans="1:170" ht="15" customHeight="1" x14ac:dyDescent="0.25">
      <c r="A13" s="4">
        <v>59</v>
      </c>
      <c r="B13" s="4">
        <v>77</v>
      </c>
      <c r="C13" s="4" t="s">
        <v>32</v>
      </c>
      <c r="D13" s="13">
        <f>'%D'!AX12</f>
        <v>0.48766666666666758</v>
      </c>
      <c r="E13" s="14">
        <f>'%D'!AY12</f>
        <v>0.52228260296477158</v>
      </c>
      <c r="F13" s="13">
        <f>'%D'!AZ12</f>
        <v>0.45250000000000057</v>
      </c>
      <c r="G13" s="14">
        <f>'%D'!BA12</f>
        <v>0.57028885852368894</v>
      </c>
      <c r="H13" s="13">
        <f>'%D'!BB12</f>
        <v>-0.43599999999999994</v>
      </c>
      <c r="I13" s="14">
        <f>'%D'!BC12</f>
        <v>1.9277107168678134</v>
      </c>
      <c r="J13" s="13">
        <f>'%D'!BD12</f>
        <v>-0.87033333333332763</v>
      </c>
      <c r="K13" s="14">
        <f>'%D'!BE12</f>
        <v>1.9985560301983192</v>
      </c>
      <c r="M13" s="13">
        <f>'#D'!AY12</f>
        <v>5.833333333333357E-2</v>
      </c>
      <c r="N13" s="14">
        <f>'#D'!AZ12</f>
        <v>6.2422967356072723E-2</v>
      </c>
      <c r="O13" s="13">
        <f>'#D'!BA12</f>
        <v>5.4333333333333567E-2</v>
      </c>
      <c r="P13" s="14">
        <f>'#D'!BB12</f>
        <v>6.8456803736583902E-2</v>
      </c>
      <c r="Q13" s="13">
        <f>'#D'!BC12</f>
        <v>-5.2333333333333343E-2</v>
      </c>
      <c r="R13" s="14">
        <f>'#D'!BD12</f>
        <v>0.23103817325826217</v>
      </c>
      <c r="S13" s="13">
        <f>'#D'!BE12</f>
        <v>-0.10433333333333383</v>
      </c>
      <c r="T13" s="14">
        <f>'#D'!BF12</f>
        <v>0.23962550180750047</v>
      </c>
      <c r="V13" s="32">
        <f>T.Test!R12</f>
        <v>9.1023276320361252E-2</v>
      </c>
      <c r="W13" s="32">
        <f>T.Test!S12</f>
        <v>0.45295642572459421</v>
      </c>
      <c r="X13" s="32">
        <f>T.Test!T12</f>
        <v>0.61220445420914849</v>
      </c>
      <c r="Y13" s="32">
        <f>T.Test!U12</f>
        <v>0.35879951246729452</v>
      </c>
      <c r="AA13" s="4" t="str">
        <f t="shared" si="0"/>
        <v>N</v>
      </c>
      <c r="AB13" s="4" t="str">
        <f t="shared" si="1"/>
        <v>N</v>
      </c>
      <c r="AC13" s="4" t="str">
        <f t="shared" si="2"/>
        <v>N</v>
      </c>
      <c r="AD13" s="4" t="str">
        <f t="shared" si="3"/>
        <v>N</v>
      </c>
      <c r="AF13" s="13">
        <f>'%D'!BG12</f>
        <v>0.49366666666666781</v>
      </c>
      <c r="AG13" s="14">
        <f>'%D'!BH12</f>
        <v>0.87047602390303247</v>
      </c>
      <c r="AH13" s="13">
        <f>'%D'!BI12</f>
        <v>6.7333333333330359E-2</v>
      </c>
      <c r="AI13" s="14">
        <f>'%D'!BJ12</f>
        <v>0.95042836372390216</v>
      </c>
      <c r="AJ13" s="13">
        <f>'%D'!BK12</f>
        <v>-0.16233333333333633</v>
      </c>
      <c r="AK13" s="14">
        <f>'%D'!BL12</f>
        <v>1.6812359313705403</v>
      </c>
      <c r="AL13" s="13">
        <f>'%D'!BM12</f>
        <v>0.29999999999999716</v>
      </c>
      <c r="AM13" s="14">
        <f>'%D'!BN12</f>
        <v>2.2455641774794057</v>
      </c>
      <c r="AO13" s="13">
        <f>'#D'!BH12</f>
        <v>5.9333333333333238E-2</v>
      </c>
      <c r="AP13" s="14">
        <f>'#D'!BI12</f>
        <v>0.10454494902589136</v>
      </c>
      <c r="AQ13" s="13">
        <f>'#D'!BJ12</f>
        <v>7.6666666666662664E-3</v>
      </c>
      <c r="AR13" s="14">
        <f>'#D'!BK12</f>
        <v>0.11407287654756021</v>
      </c>
      <c r="AS13" s="13">
        <f>'#D'!BL12</f>
        <v>-1.933333333333298E-2</v>
      </c>
      <c r="AT13" s="14">
        <f>'#D'!BM12</f>
        <v>0.20162711544921758</v>
      </c>
      <c r="AU13" s="13">
        <f>'#D'!BN12</f>
        <v>3.6000000000000476E-2</v>
      </c>
      <c r="AV13" s="14">
        <f>'#D'!BO12</f>
        <v>0.26965767048776923</v>
      </c>
      <c r="AX13" s="32">
        <f>T.Test!W12</f>
        <v>0.27745207179544745</v>
      </c>
      <c r="AY13" s="32">
        <f>T.Test!X12</f>
        <v>0.87722263935286504</v>
      </c>
      <c r="AZ13" s="32">
        <f>T.Test!Y12</f>
        <v>0.8258698301034697</v>
      </c>
      <c r="BA13" s="32">
        <f>T.Test!Z12</f>
        <v>0.76037586907246335</v>
      </c>
      <c r="BC13" s="4" t="str">
        <f t="shared" si="4"/>
        <v>N</v>
      </c>
      <c r="BD13" s="4" t="str">
        <f t="shared" si="5"/>
        <v>N</v>
      </c>
      <c r="BE13" s="4" t="str">
        <f t="shared" si="6"/>
        <v>N</v>
      </c>
      <c r="BF13" s="4" t="str">
        <f t="shared" si="7"/>
        <v>N</v>
      </c>
      <c r="BH13" s="13">
        <f>'%D'!BP12</f>
        <v>0.35800000000000232</v>
      </c>
      <c r="BI13" s="14">
        <f>'%D'!BQ12</f>
        <v>0.99255322645574096</v>
      </c>
      <c r="BJ13" s="13">
        <f>'%D'!BR12</f>
        <v>-0.20566666666666933</v>
      </c>
      <c r="BK13" s="14">
        <f>'%D'!BS12</f>
        <v>1.1387634257254375</v>
      </c>
      <c r="BL13" s="13">
        <f>'%D'!BT12</f>
        <v>-0.2293333333333365</v>
      </c>
      <c r="BM13" s="14">
        <f>'%D'!BU12</f>
        <v>1.662334191096307</v>
      </c>
      <c r="BN13" s="13">
        <f>'%D'!BV12</f>
        <v>-1.3223333333333365</v>
      </c>
      <c r="BO13" s="14">
        <f>'%D'!BW12</f>
        <v>2.1005329405682533</v>
      </c>
      <c r="BQ13" s="13">
        <f>'#D'!BQ12</f>
        <v>4.2666666666666631E-2</v>
      </c>
      <c r="BR13" s="14">
        <f>'#D'!BR12</f>
        <v>0.11902210837197796</v>
      </c>
      <c r="BS13" s="13">
        <f>'#D'!BS12</f>
        <v>-2.5000000000000355E-2</v>
      </c>
      <c r="BT13" s="14">
        <f>'#D'!BT12</f>
        <v>0.13646732440708623</v>
      </c>
      <c r="BU13" s="13">
        <f>'#D'!BU12</f>
        <v>-2.7333333333332988E-2</v>
      </c>
      <c r="BV13" s="14">
        <f>'#D'!BV12</f>
        <v>0.19945325286989501</v>
      </c>
      <c r="BW13" s="13">
        <f>'#D'!BW12</f>
        <v>-0.15899999999999981</v>
      </c>
      <c r="BX13" s="14">
        <f>'#D'!BX12</f>
        <v>0.25188688381246682</v>
      </c>
      <c r="BZ13" s="32">
        <f>T.Test!AB12</f>
        <v>0.48083907550438709</v>
      </c>
      <c r="CA13" s="32">
        <f>T.Test!AC12</f>
        <v>0.48083907550438709</v>
      </c>
      <c r="CB13" s="32">
        <f>T.Test!AD12</f>
        <v>0.75410293117190563</v>
      </c>
      <c r="CC13" s="32">
        <f>T.Test!AE12</f>
        <v>0.20303681199108783</v>
      </c>
      <c r="CE13" s="4" t="str">
        <f t="shared" si="8"/>
        <v>N</v>
      </c>
      <c r="CF13" s="4" t="str">
        <f t="shared" si="9"/>
        <v>N</v>
      </c>
      <c r="CG13" s="4" t="str">
        <f t="shared" si="10"/>
        <v>N</v>
      </c>
      <c r="CH13" s="4" t="str">
        <f t="shared" si="11"/>
        <v>N</v>
      </c>
      <c r="CJ13" s="13">
        <f>'%D'!BY12</f>
        <v>0.50866666666666838</v>
      </c>
      <c r="CK13" s="14">
        <f>'%D'!BZ12</f>
        <v>0.65853486665380689</v>
      </c>
      <c r="CL13" s="13">
        <f>'%D'!CA12</f>
        <v>-9.8333333333332718E-2</v>
      </c>
      <c r="CM13" s="14">
        <f>'%D'!CB12</f>
        <v>1.0184159893772762</v>
      </c>
      <c r="CN13" s="13">
        <f>'%D'!CC12</f>
        <v>-0.45966666666666711</v>
      </c>
      <c r="CO13" s="14">
        <f>'%D'!CD12</f>
        <v>1.8351693307129926</v>
      </c>
      <c r="CP13" s="13">
        <f>'%D'!CE12</f>
        <v>-1.4086666666666652</v>
      </c>
      <c r="CQ13" s="14">
        <f>'%D'!CF12</f>
        <v>2.1083706871167465</v>
      </c>
      <c r="CS13" s="13">
        <f>'#D'!BZ12</f>
        <v>6.0999999999999943E-2</v>
      </c>
      <c r="CT13" s="14">
        <f>'#D'!CA12</f>
        <v>7.8888187652182737E-2</v>
      </c>
      <c r="CU13" s="13">
        <f>'#D'!CB12</f>
        <v>-1.2000000000000011E-2</v>
      </c>
      <c r="CV13" s="14">
        <f>'#D'!CC12</f>
        <v>0.12235301268374638</v>
      </c>
      <c r="CW13" s="13">
        <f>'#D'!CD12</f>
        <v>-5.5333333333332568E-2</v>
      </c>
      <c r="CX13" s="14">
        <f>'#D'!CE12</f>
        <v>0.22018516260487331</v>
      </c>
      <c r="CY13" s="13">
        <f>'#D'!CF12</f>
        <v>-0.16866666666666585</v>
      </c>
      <c r="CZ13" s="14">
        <f>'#D'!CG12</f>
        <v>0.2527222342977779</v>
      </c>
      <c r="DB13" s="32">
        <f>T.Test!AG12</f>
        <v>0.13520954442644814</v>
      </c>
      <c r="DC13" s="32">
        <f>T.Test!AH12</f>
        <v>0.82252496066790015</v>
      </c>
      <c r="DD13" s="32">
        <f>T.Test!AI12</f>
        <v>0.57300939486928737</v>
      </c>
      <c r="DE13" s="32">
        <f>T.Test!AJ12</f>
        <v>0.18307879245796407</v>
      </c>
      <c r="DG13" s="4" t="str">
        <f t="shared" si="12"/>
        <v>N</v>
      </c>
      <c r="DH13" s="4" t="str">
        <f t="shared" si="13"/>
        <v>N</v>
      </c>
      <c r="DI13" s="4" t="str">
        <f t="shared" si="14"/>
        <v>N</v>
      </c>
      <c r="DJ13" s="4" t="str">
        <f t="shared" si="15"/>
        <v>N</v>
      </c>
      <c r="DL13" s="13">
        <f>'%D'!CH12</f>
        <v>1.5000000000000568E-2</v>
      </c>
      <c r="DM13" s="14">
        <f>'%D'!CI12</f>
        <v>0.9354105760915139</v>
      </c>
      <c r="DN13" s="13">
        <f>'%D'!CJ12</f>
        <v>-0.16566666666666308</v>
      </c>
      <c r="DO13" s="14">
        <f>'%D'!CK12</f>
        <v>1.0191854669741653</v>
      </c>
      <c r="DP13" s="13">
        <f>'%D'!CL12</f>
        <v>-0.29733333333333078</v>
      </c>
      <c r="DQ13" s="14">
        <f>'%D'!CM12</f>
        <v>1.8095098347066849</v>
      </c>
      <c r="DR13" s="13">
        <f>'%D'!CN12</f>
        <v>-1.7086666666666623</v>
      </c>
      <c r="DS13" s="14">
        <f>'%D'!CO12</f>
        <v>2.0075563785031729</v>
      </c>
      <c r="DU13" s="13">
        <f>'#D'!CI12</f>
        <v>1.6666666666667052E-3</v>
      </c>
      <c r="DV13" s="14">
        <f>'#D'!CJ12</f>
        <v>0.11229008829431883</v>
      </c>
      <c r="DW13" s="13">
        <f>'#D'!CK12</f>
        <v>-1.9666666666666277E-2</v>
      </c>
      <c r="DX13" s="14">
        <f>'#D'!CL12</f>
        <v>0.12213969875610832</v>
      </c>
      <c r="DY13" s="13">
        <f>'#D'!CM12</f>
        <v>-3.5999999999999588E-2</v>
      </c>
      <c r="DZ13" s="14">
        <f>'#D'!CN12</f>
        <v>0.2171564694387475</v>
      </c>
      <c r="EA13" s="13">
        <f>'#D'!CO12</f>
        <v>-0.20466666666666633</v>
      </c>
      <c r="EB13" s="14">
        <f>'#D'!CP12</f>
        <v>0.24122988551943858</v>
      </c>
      <c r="ED13" s="32">
        <f>T.Test!AL12</f>
        <v>0.97372603857059814</v>
      </c>
      <c r="EE13" s="32">
        <f>T.Test!AM12</f>
        <v>0.7143648330705199</v>
      </c>
      <c r="EF13" s="32">
        <f>T.Test!AN12</f>
        <v>0.70703792760756312</v>
      </c>
      <c r="EG13" s="32">
        <f>T.Test!AO12</f>
        <v>0.10821161802425319</v>
      </c>
      <c r="EI13" s="4" t="str">
        <f t="shared" si="16"/>
        <v>N</v>
      </c>
      <c r="EJ13" s="4" t="str">
        <f t="shared" si="17"/>
        <v>N</v>
      </c>
      <c r="EK13" s="4" t="str">
        <f t="shared" si="18"/>
        <v>N</v>
      </c>
      <c r="EL13" s="4" t="str">
        <f t="shared" si="19"/>
        <v>N</v>
      </c>
      <c r="EN13" s="13">
        <f>'%D'!CQ12</f>
        <v>0.15066666666666606</v>
      </c>
      <c r="EO13" s="14">
        <f>'%D'!CR12</f>
        <v>1.0574877786442225</v>
      </c>
      <c r="EP13" s="13">
        <f>'%D'!CS12</f>
        <v>0.10733333333333661</v>
      </c>
      <c r="EQ13" s="14">
        <f>'%D'!CT12</f>
        <v>1.2075205289757007</v>
      </c>
      <c r="ER13" s="13">
        <f>'%D'!CU12</f>
        <v>-0.23033333333333061</v>
      </c>
      <c r="ES13" s="14">
        <f>'%D'!CV12</f>
        <v>1.7906080944324518</v>
      </c>
      <c r="ET13" s="13">
        <f>'%D'!CW12</f>
        <v>-8.633333333332871E-2</v>
      </c>
      <c r="EU13" s="14">
        <f>'%D'!CX12</f>
        <v>1.8625251415920201</v>
      </c>
      <c r="EW13" s="13">
        <f>'#D'!CR12</f>
        <v>1.8333333333333313E-2</v>
      </c>
      <c r="EX13" s="14">
        <f>'#D'!CS12</f>
        <v>0.12676724764040542</v>
      </c>
      <c r="EY13" s="13">
        <f>'#D'!CT12</f>
        <v>1.3000000000000345E-2</v>
      </c>
      <c r="EZ13" s="14">
        <f>'#D'!CU12</f>
        <v>0.14453414661563435</v>
      </c>
      <c r="FA13" s="13">
        <f>'#D'!CV12</f>
        <v>-2.7999999999999581E-2</v>
      </c>
      <c r="FB13" s="14">
        <f>'#D'!CW12</f>
        <v>0.21498260685942494</v>
      </c>
      <c r="FC13" s="13">
        <f>'#D'!CX12</f>
        <v>-9.6666666666660461E-3</v>
      </c>
      <c r="FD13" s="14">
        <f>'#D'!CY12</f>
        <v>0.22345909884413617</v>
      </c>
      <c r="FF13" s="32">
        <f>T.Test!AQ12</f>
        <v>0.75778599929775936</v>
      </c>
      <c r="FG13" s="32">
        <f>T.Test!AR12</f>
        <v>0.83755239084777011</v>
      </c>
      <c r="FH13" s="32">
        <f>T.Test!AS12</f>
        <v>0.76725763490131427</v>
      </c>
      <c r="FI13" s="32">
        <f>T.Test!AT12</f>
        <v>0.92071391333041863</v>
      </c>
      <c r="FK13" s="4" t="str">
        <f t="shared" si="20"/>
        <v>N</v>
      </c>
      <c r="FL13" s="4" t="str">
        <f t="shared" si="21"/>
        <v>N</v>
      </c>
      <c r="FM13" s="4" t="str">
        <f t="shared" si="22"/>
        <v>N</v>
      </c>
      <c r="FN13" s="4" t="str">
        <f t="shared" si="23"/>
        <v>N</v>
      </c>
    </row>
    <row r="14" spans="1:170" ht="15" customHeight="1" x14ac:dyDescent="0.25">
      <c r="A14" s="4">
        <v>61</v>
      </c>
      <c r="B14" s="4">
        <v>77</v>
      </c>
      <c r="C14" s="4" t="s">
        <v>33</v>
      </c>
      <c r="D14" s="13">
        <f>'%D'!AX13</f>
        <v>0.44633333333333347</v>
      </c>
      <c r="E14" s="14">
        <f>'%D'!AY13</f>
        <v>0.75407559099859667</v>
      </c>
      <c r="F14" s="13">
        <f>'%D'!AZ13</f>
        <v>0.3576666666666668</v>
      </c>
      <c r="G14" s="14">
        <f>'%D'!BA13</f>
        <v>0.6397173305151751</v>
      </c>
      <c r="H14" s="13">
        <f>'%D'!BB13</f>
        <v>-0.34566666666666634</v>
      </c>
      <c r="I14" s="14">
        <f>'%D'!BC13</f>
        <v>1.9045441235043841</v>
      </c>
      <c r="J14" s="13">
        <f>'%D'!BD13</f>
        <v>-0.7706666666666635</v>
      </c>
      <c r="K14" s="14">
        <f>'%D'!BE13</f>
        <v>1.6488211182174273</v>
      </c>
      <c r="M14" s="13">
        <f>'#D'!AY13</f>
        <v>4.7333333333333227E-2</v>
      </c>
      <c r="N14" s="14">
        <f>'#D'!AZ13</f>
        <v>7.9486500911708002E-2</v>
      </c>
      <c r="O14" s="13">
        <f>'#D'!BA13</f>
        <v>3.7499999999999867E-2</v>
      </c>
      <c r="P14" s="14">
        <f>'#D'!BB13</f>
        <v>6.7292859255982856E-2</v>
      </c>
      <c r="Q14" s="13">
        <f>'#D'!BC13</f>
        <v>-3.6333333333332885E-2</v>
      </c>
      <c r="R14" s="14">
        <f>'#D'!BD13</f>
        <v>0.1999829648660349</v>
      </c>
      <c r="S14" s="13">
        <f>'#D'!BE13</f>
        <v>-8.0666666666666664E-2</v>
      </c>
      <c r="T14" s="14">
        <f>'#D'!BF13</f>
        <v>0.17286073067959912</v>
      </c>
      <c r="V14" s="32">
        <f>T.Test!R13</f>
        <v>0.22035342827782087</v>
      </c>
      <c r="W14" s="32">
        <f>T.Test!S13</f>
        <v>0.44598311178922501</v>
      </c>
      <c r="X14" s="32">
        <f>T.Test!T13</f>
        <v>0.67992652967039202</v>
      </c>
      <c r="Y14" s="32">
        <f>T.Test!U13</f>
        <v>0.32477542540053161</v>
      </c>
      <c r="AA14" s="4" t="str">
        <f t="shared" si="0"/>
        <v>N</v>
      </c>
      <c r="AB14" s="4" t="str">
        <f t="shared" si="1"/>
        <v>N</v>
      </c>
      <c r="AC14" s="4" t="str">
        <f t="shared" si="2"/>
        <v>N</v>
      </c>
      <c r="AD14" s="4" t="str">
        <f t="shared" si="3"/>
        <v>N</v>
      </c>
      <c r="AF14" s="13">
        <f>'%D'!BG13</f>
        <v>0.19266666666666765</v>
      </c>
      <c r="AG14" s="14">
        <f>'%D'!BH13</f>
        <v>0.56856433135066542</v>
      </c>
      <c r="AH14" s="13">
        <f>'%D'!BI13</f>
        <v>9.9999999999997868E-2</v>
      </c>
      <c r="AI14" s="14">
        <f>'%D'!BJ13</f>
        <v>1.011268854321026</v>
      </c>
      <c r="AJ14" s="13">
        <f>'%D'!BK13</f>
        <v>-9.6666666666713752E-3</v>
      </c>
      <c r="AK14" s="14">
        <f>'%D'!BL13</f>
        <v>1.8655285254820808</v>
      </c>
      <c r="AL14" s="13">
        <f>'%D'!BM13</f>
        <v>0.24066666666666237</v>
      </c>
      <c r="AM14" s="14">
        <f>'%D'!BN13</f>
        <v>1.9604721265761136</v>
      </c>
      <c r="AO14" s="13">
        <f>'#D'!BH13</f>
        <v>2.0333333333333536E-2</v>
      </c>
      <c r="AP14" s="14">
        <f>'#D'!BI13</f>
        <v>6.0105970034936465E-2</v>
      </c>
      <c r="AQ14" s="13">
        <f>'#D'!BJ13</f>
        <v>1.0333333333333528E-2</v>
      </c>
      <c r="AR14" s="14">
        <f>'#D'!BK13</f>
        <v>0.10611418642644588</v>
      </c>
      <c r="AS14" s="13">
        <f>'#D'!BL13</f>
        <v>-1.000000000000334E-3</v>
      </c>
      <c r="AT14" s="14">
        <f>'#D'!BM13</f>
        <v>0.19602395795430666</v>
      </c>
      <c r="AU14" s="13">
        <f>'#D'!BN13</f>
        <v>2.5333333333333652E-2</v>
      </c>
      <c r="AV14" s="14">
        <f>'#D'!BO13</f>
        <v>0.20566432938292123</v>
      </c>
      <c r="AX14" s="32">
        <f>T.Test!W13</f>
        <v>0.50474136132530922</v>
      </c>
      <c r="AY14" s="32">
        <f>T.Test!X13</f>
        <v>0.82338283963028525</v>
      </c>
      <c r="AZ14" s="32">
        <f>T.Test!Y13</f>
        <v>0.99063538905114812</v>
      </c>
      <c r="BA14" s="32">
        <f>T.Test!Z13</f>
        <v>0.77823775309268739</v>
      </c>
      <c r="BC14" s="4" t="str">
        <f t="shared" si="4"/>
        <v>N</v>
      </c>
      <c r="BD14" s="4" t="str">
        <f t="shared" si="5"/>
        <v>N</v>
      </c>
      <c r="BE14" s="4" t="str">
        <f t="shared" si="6"/>
        <v>N</v>
      </c>
      <c r="BF14" s="4" t="str">
        <f t="shared" si="7"/>
        <v>N</v>
      </c>
      <c r="BH14" s="13">
        <f>'%D'!BP13</f>
        <v>0.20666666666666522</v>
      </c>
      <c r="BI14" s="14">
        <f>'%D'!BQ13</f>
        <v>1.0816888270286549</v>
      </c>
      <c r="BJ14" s="13">
        <f>'%D'!BR13</f>
        <v>-0.25533333333333275</v>
      </c>
      <c r="BK14" s="14">
        <f>'%D'!BS13</f>
        <v>1.0024339277909486</v>
      </c>
      <c r="BL14" s="13">
        <f>'%D'!BT13</f>
        <v>-0.39333333333333087</v>
      </c>
      <c r="BM14" s="14">
        <f>'%D'!BU13</f>
        <v>1.6643118869308449</v>
      </c>
      <c r="BN14" s="13">
        <f>'%D'!BV13</f>
        <v>-1.5643333333333338</v>
      </c>
      <c r="BO14" s="14">
        <f>'%D'!BW13</f>
        <v>1.9719629329238941</v>
      </c>
      <c r="BQ14" s="13">
        <f>'#D'!BQ13</f>
        <v>2.1333333333333426E-2</v>
      </c>
      <c r="BR14" s="14">
        <f>'#D'!BR13</f>
        <v>0.11377182326946676</v>
      </c>
      <c r="BS14" s="13">
        <f>'#D'!BS13</f>
        <v>-2.6999999999999691E-2</v>
      </c>
      <c r="BT14" s="14">
        <f>'#D'!BT13</f>
        <v>0.10531568148125225</v>
      </c>
      <c r="BU14" s="13">
        <f>'#D'!BU13</f>
        <v>-4.1333333333333666E-2</v>
      </c>
      <c r="BV14" s="14">
        <f>'#D'!BV13</f>
        <v>0.17488229592358073</v>
      </c>
      <c r="BW14" s="13">
        <f>'#D'!BW13</f>
        <v>-0.16466666666666629</v>
      </c>
      <c r="BX14" s="14">
        <f>'#D'!BX13</f>
        <v>0.20673794125296102</v>
      </c>
      <c r="BZ14" s="32">
        <f>T.Test!AB13</f>
        <v>0.68434368795596978</v>
      </c>
      <c r="CA14" s="32">
        <f>T.Test!AC13</f>
        <v>0.68434368795596978</v>
      </c>
      <c r="CB14" s="32">
        <f>T.Test!AD13</f>
        <v>0.59579412782703645</v>
      </c>
      <c r="CC14" s="32">
        <f>T.Test!AE13</f>
        <v>0.12388178477455127</v>
      </c>
      <c r="CE14" s="4" t="str">
        <f t="shared" si="8"/>
        <v>N</v>
      </c>
      <c r="CF14" s="4" t="str">
        <f t="shared" si="9"/>
        <v>N</v>
      </c>
      <c r="CG14" s="4" t="str">
        <f t="shared" si="10"/>
        <v>N</v>
      </c>
      <c r="CH14" s="4" t="str">
        <f t="shared" si="11"/>
        <v>N</v>
      </c>
      <c r="CJ14" s="13">
        <f>'%D'!BY13</f>
        <v>0.39133333333333375</v>
      </c>
      <c r="CK14" s="14">
        <f>'%D'!BZ13</f>
        <v>0.54246052821933577</v>
      </c>
      <c r="CL14" s="13">
        <f>'%D'!CA13</f>
        <v>-4.1999999999998039E-2</v>
      </c>
      <c r="CM14" s="14">
        <f>'%D'!CB13</f>
        <v>1.2283724230526873</v>
      </c>
      <c r="CN14" s="13">
        <f>'%D'!CC13</f>
        <v>-0.4583333333333357</v>
      </c>
      <c r="CO14" s="14">
        <f>'%D'!CD13</f>
        <v>2.2773699964017782</v>
      </c>
      <c r="CP14" s="13">
        <f>'%D'!CE13</f>
        <v>-1.5383333333333375</v>
      </c>
      <c r="CQ14" s="14">
        <f>'%D'!CF13</f>
        <v>2.1762042292536004</v>
      </c>
      <c r="CS14" s="13">
        <f>'#D'!BZ13</f>
        <v>4.0666666666666851E-2</v>
      </c>
      <c r="CT14" s="14">
        <f>'#D'!CA13</f>
        <v>5.6891869935260561E-2</v>
      </c>
      <c r="CU14" s="13">
        <f>'#D'!CB13</f>
        <v>-4.3333333333333002E-3</v>
      </c>
      <c r="CV14" s="14">
        <f>'#D'!CC13</f>
        <v>0.12940244287076633</v>
      </c>
      <c r="CW14" s="13">
        <f>'#D'!CD13</f>
        <v>-4.8000000000000043E-2</v>
      </c>
      <c r="CX14" s="14">
        <f>'#D'!CE13</f>
        <v>0.23894687651376972</v>
      </c>
      <c r="CY14" s="13">
        <f>'#D'!CF13</f>
        <v>-0.16133333333333333</v>
      </c>
      <c r="CZ14" s="14">
        <f>'#D'!CG13</f>
        <v>0.22814310092347428</v>
      </c>
      <c r="DB14" s="32">
        <f>T.Test!AG13</f>
        <v>0.23253097074799248</v>
      </c>
      <c r="DC14" s="32">
        <f>T.Test!AH13</f>
        <v>0.94048431703416602</v>
      </c>
      <c r="DD14" s="32">
        <f>T.Test!AI13</f>
        <v>0.65869013853495872</v>
      </c>
      <c r="DE14" s="32">
        <f>T.Test!AJ13</f>
        <v>0.16672627405787666</v>
      </c>
      <c r="DG14" s="4" t="str">
        <f t="shared" si="12"/>
        <v>N</v>
      </c>
      <c r="DH14" s="4" t="str">
        <f t="shared" si="13"/>
        <v>N</v>
      </c>
      <c r="DI14" s="4" t="str">
        <f t="shared" si="14"/>
        <v>N</v>
      </c>
      <c r="DJ14" s="4" t="str">
        <f t="shared" si="15"/>
        <v>N</v>
      </c>
      <c r="DL14" s="13">
        <f>'%D'!CH13</f>
        <v>0.1986666666666661</v>
      </c>
      <c r="DM14" s="14">
        <f>'%D'!CI13</f>
        <v>0.31040176888791604</v>
      </c>
      <c r="DN14" s="13">
        <f>'%D'!CJ13</f>
        <v>-0.14199999999999591</v>
      </c>
      <c r="DO14" s="14">
        <f>'%D'!CK13</f>
        <v>1.268505172940698</v>
      </c>
      <c r="DP14" s="13">
        <f>'%D'!CL13</f>
        <v>-0.44866666666666433</v>
      </c>
      <c r="DQ14" s="14">
        <f>'%D'!CM13</f>
        <v>2.3372197021598189</v>
      </c>
      <c r="DR14" s="13">
        <f>'%D'!CN13</f>
        <v>-1.7789999999999999</v>
      </c>
      <c r="DS14" s="14">
        <f>'%D'!CO13</f>
        <v>2.2628435635738695</v>
      </c>
      <c r="DU14" s="13">
        <f>'#D'!CI13</f>
        <v>2.0333333333333314E-2</v>
      </c>
      <c r="DV14" s="14">
        <f>'#D'!CJ13</f>
        <v>3.2357424092201659E-2</v>
      </c>
      <c r="DW14" s="13">
        <f>'#D'!CK13</f>
        <v>-1.4666666666666828E-2</v>
      </c>
      <c r="DX14" s="14">
        <f>'#D'!CL13</f>
        <v>0.13345782271982753</v>
      </c>
      <c r="DY14" s="13">
        <f>'#D'!CM13</f>
        <v>-4.6999999999999709E-2</v>
      </c>
      <c r="DZ14" s="14">
        <f>'#D'!CN13</f>
        <v>0.24516040272103032</v>
      </c>
      <c r="EA14" s="13">
        <f>'#D'!CO13</f>
        <v>-0.18666666666666698</v>
      </c>
      <c r="EB14" s="14">
        <f>'#D'!CP13</f>
        <v>0.23749815051215523</v>
      </c>
      <c r="ED14" s="32">
        <f>T.Test!AL13</f>
        <v>0.20305193602106236</v>
      </c>
      <c r="EE14" s="32">
        <f>T.Test!AM13</f>
        <v>0.80539161812974025</v>
      </c>
      <c r="EF14" s="32">
        <f>T.Test!AN13</f>
        <v>0.67033537828573642</v>
      </c>
      <c r="EG14" s="32">
        <f>T.Test!AO13</f>
        <v>0.13026397468994175</v>
      </c>
      <c r="EI14" s="4" t="str">
        <f t="shared" si="16"/>
        <v>N</v>
      </c>
      <c r="EJ14" s="4" t="str">
        <f t="shared" si="17"/>
        <v>N</v>
      </c>
      <c r="EK14" s="4" t="str">
        <f t="shared" si="18"/>
        <v>N</v>
      </c>
      <c r="EL14" s="4" t="str">
        <f t="shared" si="19"/>
        <v>N</v>
      </c>
      <c r="EN14" s="13">
        <f>'%D'!CQ13</f>
        <v>0.18466666666666853</v>
      </c>
      <c r="EO14" s="14">
        <f>'%D'!CR13</f>
        <v>0.8235262645659055</v>
      </c>
      <c r="EP14" s="13">
        <f>'%D'!CS13</f>
        <v>0.21333333333333471</v>
      </c>
      <c r="EQ14" s="14">
        <f>'%D'!CT13</f>
        <v>1.2596702464106206</v>
      </c>
      <c r="ER14" s="13">
        <f>'%D'!CU13</f>
        <v>-6.5000000000004832E-2</v>
      </c>
      <c r="ES14" s="14">
        <f>'%D'!CV13</f>
        <v>2.1360030636085829</v>
      </c>
      <c r="ET14" s="13">
        <f>'%D'!CW13</f>
        <v>2.5999999999996248E-2</v>
      </c>
      <c r="EU14" s="14">
        <f>'%D'!CX13</f>
        <v>2.2743343699216503</v>
      </c>
      <c r="EW14" s="13">
        <f>'#D'!CR13</f>
        <v>1.9333333333333425E-2</v>
      </c>
      <c r="EX14" s="14">
        <f>'#D'!CS13</f>
        <v>8.6023277326731956E-2</v>
      </c>
      <c r="EY14" s="13">
        <f>'#D'!CT13</f>
        <v>2.2666666666666391E-2</v>
      </c>
      <c r="EZ14" s="14">
        <f>'#D'!CU13</f>
        <v>0.13265931777463391</v>
      </c>
      <c r="FA14" s="13">
        <f>'#D'!CV13</f>
        <v>-6.6666666666663765E-3</v>
      </c>
      <c r="FB14" s="14">
        <f>'#D'!CW13</f>
        <v>0.22401874069030439</v>
      </c>
      <c r="FC14" s="13">
        <f>'#D'!CX13</f>
        <v>3.3333333333329662E-3</v>
      </c>
      <c r="FD14" s="14">
        <f>'#D'!CY13</f>
        <v>0.23857176238219502</v>
      </c>
      <c r="FF14" s="32">
        <f>T.Test!AQ13</f>
        <v>0.6880879327005307</v>
      </c>
      <c r="FG14" s="32">
        <f>T.Test!AR13</f>
        <v>0.70405645692164043</v>
      </c>
      <c r="FH14" s="32">
        <f>T.Test!AS13</f>
        <v>0.94836969789230519</v>
      </c>
      <c r="FI14" s="32">
        <f>T.Test!AT13</f>
        <v>0.97448976231039874</v>
      </c>
      <c r="FK14" s="4" t="str">
        <f t="shared" si="20"/>
        <v>N</v>
      </c>
      <c r="FL14" s="4" t="str">
        <f t="shared" si="21"/>
        <v>N</v>
      </c>
      <c r="FM14" s="4" t="str">
        <f t="shared" si="22"/>
        <v>N</v>
      </c>
      <c r="FN14" s="4" t="str">
        <f t="shared" si="23"/>
        <v>N</v>
      </c>
    </row>
    <row r="15" spans="1:170" ht="15" customHeight="1" x14ac:dyDescent="0.25">
      <c r="A15" s="4">
        <v>61</v>
      </c>
      <c r="B15" s="4">
        <v>78</v>
      </c>
      <c r="C15" s="4" t="s">
        <v>34</v>
      </c>
      <c r="D15" s="13">
        <f>'%D'!AX14</f>
        <v>0.30633333333333468</v>
      </c>
      <c r="E15" s="14">
        <f>'%D'!AY14</f>
        <v>0.64685747889209377</v>
      </c>
      <c r="F15" s="13">
        <f>'%D'!AZ14</f>
        <v>0.30583333333333229</v>
      </c>
      <c r="G15" s="14">
        <f>'%D'!BA14</f>
        <v>0.96063711042287703</v>
      </c>
      <c r="H15" s="13">
        <f>'%D'!BB14</f>
        <v>-0.31333333333333613</v>
      </c>
      <c r="I15" s="14">
        <f>'%D'!BC14</f>
        <v>1.7772685023236674</v>
      </c>
      <c r="J15" s="13">
        <f>'%D'!BD14</f>
        <v>-0.85233333333333405</v>
      </c>
      <c r="K15" s="14">
        <f>'%D'!BE14</f>
        <v>1.3006939494764507</v>
      </c>
      <c r="M15" s="13">
        <f>'#D'!AY14</f>
        <v>3.4666666666666623E-2</v>
      </c>
      <c r="N15" s="14">
        <f>'#D'!AZ14</f>
        <v>7.2202328390050002E-2</v>
      </c>
      <c r="O15" s="13">
        <f>'#D'!BA14</f>
        <v>3.4499999999999753E-2</v>
      </c>
      <c r="P15" s="14">
        <f>'#D'!BB14</f>
        <v>0.10826666124906989</v>
      </c>
      <c r="Q15" s="13">
        <f>'#D'!BC14</f>
        <v>-3.5333333333333439E-2</v>
      </c>
      <c r="R15" s="14">
        <f>'#D'!BD14</f>
        <v>0.20016128138620065</v>
      </c>
      <c r="S15" s="13">
        <f>'#D'!BE14</f>
        <v>-9.6333333333333382E-2</v>
      </c>
      <c r="T15" s="14">
        <f>'#D'!BF14</f>
        <v>0.14648588551347066</v>
      </c>
      <c r="V15" s="32">
        <f>T.Test!R14</f>
        <v>0.3358304029488362</v>
      </c>
      <c r="W15" s="32">
        <f>T.Test!S14</f>
        <v>0.44585549370068783</v>
      </c>
      <c r="X15" s="32">
        <f>T.Test!T14</f>
        <v>0.68791758135423331</v>
      </c>
      <c r="Y15" s="32">
        <f>T.Test!U14</f>
        <v>0.19874505273109069</v>
      </c>
      <c r="AA15" s="4" t="str">
        <f t="shared" si="0"/>
        <v>N</v>
      </c>
      <c r="AB15" s="4" t="str">
        <f t="shared" si="1"/>
        <v>N</v>
      </c>
      <c r="AC15" s="4" t="str">
        <f t="shared" si="2"/>
        <v>N</v>
      </c>
      <c r="AD15" s="4" t="str">
        <f t="shared" si="3"/>
        <v>N</v>
      </c>
      <c r="AF15" s="13">
        <f>'%D'!BG14</f>
        <v>0.18566666666666443</v>
      </c>
      <c r="AG15" s="14">
        <f>'%D'!BH14</f>
        <v>0.56172302176215538</v>
      </c>
      <c r="AH15" s="13">
        <f>'%D'!BI14</f>
        <v>5.8666666666667311E-2</v>
      </c>
      <c r="AI15" s="14">
        <f>'%D'!BJ14</f>
        <v>1.0221492193355453</v>
      </c>
      <c r="AJ15" s="13">
        <f>'%D'!BK14</f>
        <v>-1.3999999999999346E-2</v>
      </c>
      <c r="AK15" s="14">
        <f>'%D'!BL14</f>
        <v>1.8169729739692313</v>
      </c>
      <c r="AL15" s="13">
        <f>'%D'!BM14</f>
        <v>0.25366666666666404</v>
      </c>
      <c r="AM15" s="14">
        <f>'%D'!BN14</f>
        <v>1.6051453540509781</v>
      </c>
      <c r="AO15" s="13">
        <f>'#D'!BH14</f>
        <v>2.0999999999999908E-2</v>
      </c>
      <c r="AP15" s="14">
        <f>'#D'!BI14</f>
        <v>6.2586516555310723E-2</v>
      </c>
      <c r="AQ15" s="13">
        <f>'#D'!BJ14</f>
        <v>6.6666666666665986E-3</v>
      </c>
      <c r="AR15" s="14">
        <f>'#D'!BK14</f>
        <v>0.11500837897657384</v>
      </c>
      <c r="AS15" s="13">
        <f>'#D'!BL14</f>
        <v>-1.3333333333331865E-3</v>
      </c>
      <c r="AT15" s="14">
        <f>'#D'!BM14</f>
        <v>0.20436110638943772</v>
      </c>
      <c r="AU15" s="13">
        <f>'#D'!BN14</f>
        <v>2.8999999999999915E-2</v>
      </c>
      <c r="AV15" s="14">
        <f>'#D'!BO14</f>
        <v>0.18052850463404715</v>
      </c>
      <c r="AX15" s="32">
        <f>T.Test!W14</f>
        <v>0.52131150731807196</v>
      </c>
      <c r="AY15" s="32">
        <f>T.Test!X14</f>
        <v>0.89711908509605331</v>
      </c>
      <c r="AZ15" s="32">
        <f>T.Test!Y14</f>
        <v>0.98803450467014353</v>
      </c>
      <c r="BA15" s="32">
        <f>T.Test!Z14</f>
        <v>0.73555533928278416</v>
      </c>
      <c r="BC15" s="4" t="str">
        <f t="shared" si="4"/>
        <v>N</v>
      </c>
      <c r="BD15" s="4" t="str">
        <f t="shared" si="5"/>
        <v>N</v>
      </c>
      <c r="BE15" s="4" t="str">
        <f t="shared" si="6"/>
        <v>N</v>
      </c>
      <c r="BF15" s="4" t="str">
        <f t="shared" si="7"/>
        <v>N</v>
      </c>
      <c r="BH15" s="13">
        <f>'%D'!BP14</f>
        <v>0.34366666666666568</v>
      </c>
      <c r="BI15" s="14">
        <f>'%D'!BQ14</f>
        <v>0.85169780123933747</v>
      </c>
      <c r="BJ15" s="13">
        <f>'%D'!BR14</f>
        <v>-3.6999999999999034E-2</v>
      </c>
      <c r="BK15" s="14">
        <f>'%D'!BS14</f>
        <v>1.1779485953223938</v>
      </c>
      <c r="BL15" s="13">
        <f>'%D'!BT14</f>
        <v>-0.35933333333333195</v>
      </c>
      <c r="BM15" s="14">
        <f>'%D'!BU14</f>
        <v>1.3805875307053883</v>
      </c>
      <c r="BN15" s="13">
        <f>'%D'!BV14</f>
        <v>-1.4283333333333346</v>
      </c>
      <c r="BO15" s="14">
        <f>'%D'!BW14</f>
        <v>1.6166647715063327</v>
      </c>
      <c r="BQ15" s="13">
        <f>'#D'!BQ14</f>
        <v>3.8666666666666627E-2</v>
      </c>
      <c r="BR15" s="14">
        <f>'#D'!BR14</f>
        <v>9.5097057739819385E-2</v>
      </c>
      <c r="BS15" s="13">
        <f>'#D'!BS14</f>
        <v>-4.3333333333333002E-3</v>
      </c>
      <c r="BT15" s="14">
        <f>'#D'!BT14</f>
        <v>0.1325052848233304</v>
      </c>
      <c r="BU15" s="13">
        <f>'#D'!BU14</f>
        <v>-4.0000000000000036E-2</v>
      </c>
      <c r="BV15" s="14">
        <f>'#D'!BV14</f>
        <v>0.15528731600848689</v>
      </c>
      <c r="BW15" s="13">
        <f>'#D'!BW14</f>
        <v>-0.16000000000000014</v>
      </c>
      <c r="BX15" s="14">
        <f>'#D'!BX14</f>
        <v>0.1820010255908851</v>
      </c>
      <c r="BZ15" s="32">
        <f>T.Test!AB14</f>
        <v>0.37600497168173708</v>
      </c>
      <c r="CA15" s="32">
        <f>T.Test!AC14</f>
        <v>0.37600497168173708</v>
      </c>
      <c r="CB15" s="32">
        <f>T.Test!AD14</f>
        <v>0.58084213754460934</v>
      </c>
      <c r="CC15" s="32">
        <f>T.Test!AE14</f>
        <v>0.13909010761869869</v>
      </c>
      <c r="CE15" s="4" t="str">
        <f t="shared" si="8"/>
        <v>N</v>
      </c>
      <c r="CF15" s="4" t="str">
        <f t="shared" si="9"/>
        <v>N</v>
      </c>
      <c r="CG15" s="4" t="str">
        <f t="shared" si="10"/>
        <v>N</v>
      </c>
      <c r="CH15" s="4" t="str">
        <f t="shared" si="11"/>
        <v>N</v>
      </c>
      <c r="CJ15" s="13">
        <f>'%D'!BY14</f>
        <v>0.33200000000000074</v>
      </c>
      <c r="CK15" s="14">
        <f>'%D'!BZ14</f>
        <v>0.51250458438007596</v>
      </c>
      <c r="CL15" s="13">
        <f>'%D'!CA14</f>
        <v>0.11533333333333395</v>
      </c>
      <c r="CM15" s="14">
        <f>'%D'!CB14</f>
        <v>1.1395047841040979</v>
      </c>
      <c r="CN15" s="13">
        <f>'%D'!CC14</f>
        <v>-0.18366666666666731</v>
      </c>
      <c r="CO15" s="14">
        <f>'%D'!CD14</f>
        <v>1.7669253520376276</v>
      </c>
      <c r="CP15" s="13">
        <f>'%D'!CE14</f>
        <v>-1.1869999999999976</v>
      </c>
      <c r="CQ15" s="14">
        <f>'%D'!CF14</f>
        <v>1.4340770966439185</v>
      </c>
      <c r="CS15" s="13">
        <f>'#D'!BZ14</f>
        <v>3.7333333333333441E-2</v>
      </c>
      <c r="CT15" s="14">
        <f>'#D'!CA14</f>
        <v>5.6961353774851314E-2</v>
      </c>
      <c r="CU15" s="13">
        <f>'#D'!CB14</f>
        <v>1.2999999999999901E-2</v>
      </c>
      <c r="CV15" s="14">
        <f>'#D'!CC14</f>
        <v>0.12777955528560517</v>
      </c>
      <c r="CW15" s="13">
        <f>'#D'!CD14</f>
        <v>-1.9999999999999574E-2</v>
      </c>
      <c r="CX15" s="14">
        <f>'#D'!CE14</f>
        <v>0.19908260398109903</v>
      </c>
      <c r="CY15" s="13">
        <f>'#D'!CF14</f>
        <v>-0.13300000000000045</v>
      </c>
      <c r="CZ15" s="14">
        <f>'#D'!CG14</f>
        <v>0.16145588247190976</v>
      </c>
      <c r="DB15" s="32">
        <f>T.Test!AG14</f>
        <v>0.29432506428262961</v>
      </c>
      <c r="DC15" s="32">
        <f>T.Test!AH14</f>
        <v>0.81647200244524987</v>
      </c>
      <c r="DD15" s="32">
        <f>T.Test!AI14</f>
        <v>0.81779974799721766</v>
      </c>
      <c r="DE15" s="32">
        <f>T.Test!AJ14</f>
        <v>0.14081230838914627</v>
      </c>
      <c r="DG15" s="4" t="str">
        <f t="shared" si="12"/>
        <v>N</v>
      </c>
      <c r="DH15" s="4" t="str">
        <f t="shared" si="13"/>
        <v>N</v>
      </c>
      <c r="DI15" s="4" t="str">
        <f t="shared" si="14"/>
        <v>N</v>
      </c>
      <c r="DJ15" s="4" t="str">
        <f t="shared" si="15"/>
        <v>N</v>
      </c>
      <c r="DL15" s="13">
        <f>'%D'!CH14</f>
        <v>0.14633333333333631</v>
      </c>
      <c r="DM15" s="14">
        <f>'%D'!CI14</f>
        <v>0.24559902026473907</v>
      </c>
      <c r="DN15" s="13">
        <f>'%D'!CJ14</f>
        <v>5.6666666666666643E-2</v>
      </c>
      <c r="DO15" s="14">
        <f>'%D'!CK14</f>
        <v>0.92627336034483942</v>
      </c>
      <c r="DP15" s="13">
        <f>'%D'!CL14</f>
        <v>-0.16966666666666796</v>
      </c>
      <c r="DQ15" s="14">
        <f>'%D'!CM14</f>
        <v>1.8559789606042556</v>
      </c>
      <c r="DR15" s="13">
        <f>'%D'!CN14</f>
        <v>-1.4406666666666617</v>
      </c>
      <c r="DS15" s="14">
        <f>'%D'!CO14</f>
        <v>1.9917410268341551</v>
      </c>
      <c r="DU15" s="13">
        <f>'#D'!CI14</f>
        <v>1.6333333333333533E-2</v>
      </c>
      <c r="DV15" s="14">
        <f>'#D'!CJ14</f>
        <v>2.7258470433243483E-2</v>
      </c>
      <c r="DW15" s="13">
        <f>'#D'!CK14</f>
        <v>6.333333333333302E-3</v>
      </c>
      <c r="DX15" s="14">
        <f>'#D'!CL14</f>
        <v>0.10403635769455935</v>
      </c>
      <c r="DY15" s="13">
        <f>'#D'!CM14</f>
        <v>-1.8666666666666387E-2</v>
      </c>
      <c r="DZ15" s="14">
        <f>'#D'!CN14</f>
        <v>0.20877133602498812</v>
      </c>
      <c r="EA15" s="13">
        <f>'#D'!CO14</f>
        <v>-0.16200000000000037</v>
      </c>
      <c r="EB15" s="14">
        <f>'#D'!CP14</f>
        <v>0.22393355059896736</v>
      </c>
      <c r="ED15" s="32">
        <f>T.Test!AL14</f>
        <v>0.23453404882909323</v>
      </c>
      <c r="EE15" s="32">
        <f>T.Test!AM14</f>
        <v>0.88989745239016604</v>
      </c>
      <c r="EF15" s="32">
        <f>T.Test!AN14</f>
        <v>0.83743766337074366</v>
      </c>
      <c r="EG15" s="32">
        <f>T.Test!AO14</f>
        <v>0.15425851469862961</v>
      </c>
      <c r="EI15" s="4" t="str">
        <f t="shared" si="16"/>
        <v>N</v>
      </c>
      <c r="EJ15" s="4" t="str">
        <f t="shared" si="17"/>
        <v>N</v>
      </c>
      <c r="EK15" s="4" t="str">
        <f t="shared" si="18"/>
        <v>N</v>
      </c>
      <c r="EL15" s="4" t="str">
        <f t="shared" si="19"/>
        <v>N</v>
      </c>
      <c r="EN15" s="13">
        <f>'%D'!CQ14</f>
        <v>-1.1666666666664938E-2</v>
      </c>
      <c r="EO15" s="14">
        <f>'%D'!CR14</f>
        <v>0.5355737997419211</v>
      </c>
      <c r="EP15" s="13">
        <f>'%D'!CS14</f>
        <v>0.15233333333333299</v>
      </c>
      <c r="EQ15" s="14">
        <f>'%D'!CT14</f>
        <v>1.082072736331688</v>
      </c>
      <c r="ER15" s="13">
        <f>'%D'!CU14</f>
        <v>0.17566666666666464</v>
      </c>
      <c r="ES15" s="14">
        <f>'%D'!CV14</f>
        <v>1.4195935173404126</v>
      </c>
      <c r="ET15" s="13">
        <f>'%D'!CW14</f>
        <v>0.24133333333333695</v>
      </c>
      <c r="EU15" s="14">
        <f>'%D'!CX14</f>
        <v>2.0032604442895097</v>
      </c>
      <c r="EW15" s="13">
        <f>'#D'!CR14</f>
        <v>-1.3333333333331865E-3</v>
      </c>
      <c r="EX15" s="14">
        <f>'#D'!CS14</f>
        <v>5.9769011617752159E-2</v>
      </c>
      <c r="EY15" s="13">
        <f>'#D'!CT14</f>
        <v>1.7333333333333201E-2</v>
      </c>
      <c r="EZ15" s="14">
        <f>'#D'!CU14</f>
        <v>0.12153326354131591</v>
      </c>
      <c r="FA15" s="13">
        <f>'#D'!CV14</f>
        <v>2.0000000000000462E-2</v>
      </c>
      <c r="FB15" s="14">
        <f>'#D'!CW14</f>
        <v>0.15969754564403726</v>
      </c>
      <c r="FC15" s="13">
        <f>'#D'!CX14</f>
        <v>2.6999999999999691E-2</v>
      </c>
      <c r="FD15" s="14">
        <f>'#D'!CY14</f>
        <v>0.22540607155580533</v>
      </c>
      <c r="FF15" s="32">
        <f>T.Test!AQ14</f>
        <v>0.96711114000816956</v>
      </c>
      <c r="FG15" s="32">
        <f>T.Test!AR14</f>
        <v>0.74472608352495895</v>
      </c>
      <c r="FH15" s="32">
        <f>T.Test!AS14</f>
        <v>0.78565847163311431</v>
      </c>
      <c r="FI15" s="32">
        <f>T.Test!AT14</f>
        <v>0.78511465470517883</v>
      </c>
      <c r="FK15" s="4" t="str">
        <f t="shared" si="20"/>
        <v>N</v>
      </c>
      <c r="FL15" s="4" t="str">
        <f t="shared" si="21"/>
        <v>N</v>
      </c>
      <c r="FM15" s="4" t="str">
        <f t="shared" si="22"/>
        <v>N</v>
      </c>
      <c r="FN15" s="4" t="str">
        <f t="shared" si="23"/>
        <v>N</v>
      </c>
    </row>
    <row r="16" spans="1:170" ht="15" customHeight="1" x14ac:dyDescent="0.25">
      <c r="A16" s="4">
        <v>84</v>
      </c>
      <c r="B16" s="4">
        <v>94</v>
      </c>
      <c r="C16" s="4" t="s">
        <v>35</v>
      </c>
      <c r="D16" s="13">
        <f>'%D'!AX15</f>
        <v>0.63800000000000168</v>
      </c>
      <c r="E16" s="14">
        <f>'%D'!AY15</f>
        <v>1.5342839185117629</v>
      </c>
      <c r="F16" s="13">
        <f>'%D'!AZ15</f>
        <v>-0.21233333333333348</v>
      </c>
      <c r="G16" s="14">
        <f>'%D'!BA15</f>
        <v>1.1169615936450792</v>
      </c>
      <c r="H16" s="13">
        <f>'%D'!BB15</f>
        <v>-0.78266666666666396</v>
      </c>
      <c r="I16" s="14">
        <f>'%D'!BC15</f>
        <v>1.8958997597533469</v>
      </c>
      <c r="J16" s="13">
        <f>'%D'!BD15</f>
        <v>-9.3000000000003524E-2</v>
      </c>
      <c r="K16" s="14">
        <f>'%D'!BE15</f>
        <v>2.4381427036086487</v>
      </c>
      <c r="M16" s="13">
        <f>'#D'!AY15</f>
        <v>3.8000000000000034E-2</v>
      </c>
      <c r="N16" s="14">
        <f>'#D'!AZ15</f>
        <v>9.1882851940952248E-2</v>
      </c>
      <c r="O16" s="13">
        <f>'#D'!BA15</f>
        <v>-1.2666666666666604E-2</v>
      </c>
      <c r="P16" s="14">
        <f>'#D'!BB15</f>
        <v>6.6585774585678756E-2</v>
      </c>
      <c r="Q16" s="13">
        <f>'#D'!BC15</f>
        <v>-4.7000000000000597E-2</v>
      </c>
      <c r="R16" s="14">
        <f>'#D'!BD15</f>
        <v>0.11373665546086409</v>
      </c>
      <c r="S16" s="13">
        <f>'#D'!BE15</f>
        <v>-5.33333333333319E-3</v>
      </c>
      <c r="T16" s="14">
        <f>'#D'!BF15</f>
        <v>0.14608847726009858</v>
      </c>
      <c r="V16" s="32">
        <f>T.Test!R15</f>
        <v>0.40450594789111866</v>
      </c>
      <c r="W16" s="32">
        <f>T.Test!S15</f>
        <v>0.41692034557938579</v>
      </c>
      <c r="X16" s="32">
        <f>T.Test!T15</f>
        <v>0.37308542366841468</v>
      </c>
      <c r="Y16" s="32">
        <f>T.Test!U15</f>
        <v>0.93364034062491852</v>
      </c>
      <c r="AA16" s="4" t="str">
        <f t="shared" si="0"/>
        <v>N</v>
      </c>
      <c r="AB16" s="4" t="str">
        <f t="shared" si="1"/>
        <v>N</v>
      </c>
      <c r="AC16" s="4" t="str">
        <f t="shared" si="2"/>
        <v>N</v>
      </c>
      <c r="AD16" s="4" t="str">
        <f t="shared" si="3"/>
        <v>N</v>
      </c>
      <c r="AF16" s="13">
        <f>'%D'!BG15</f>
        <v>1.9379999999999988</v>
      </c>
      <c r="AG16" s="14">
        <f>'%D'!BH15</f>
        <v>1.4634508862908711</v>
      </c>
      <c r="AH16" s="13">
        <f>'%D'!BI15</f>
        <v>2.0040000000000049</v>
      </c>
      <c r="AI16" s="14">
        <f>'%D'!BJ15</f>
        <v>1.3952216929475409</v>
      </c>
      <c r="AJ16" s="13">
        <f>'%D'!BK15</f>
        <v>2.0203333333333262</v>
      </c>
      <c r="AK16" s="14">
        <f>'%D'!BL15</f>
        <v>1.5558128148155912</v>
      </c>
      <c r="AL16" s="13">
        <f>'%D'!BM15</f>
        <v>2.4853333333333296</v>
      </c>
      <c r="AM16" s="14">
        <f>'%D'!BN15</f>
        <v>1.6665966838141677</v>
      </c>
      <c r="AO16" s="13">
        <f>'#D'!BH15</f>
        <v>0.1163333333333334</v>
      </c>
      <c r="AP16" s="14">
        <f>'#D'!BI15</f>
        <v>8.7954124186250288E-2</v>
      </c>
      <c r="AQ16" s="13">
        <f>'#D'!BJ15</f>
        <v>0.1203333333333334</v>
      </c>
      <c r="AR16" s="14">
        <f>'#D'!BK15</f>
        <v>8.3430772111836637E-2</v>
      </c>
      <c r="AS16" s="13">
        <f>'#D'!BL15</f>
        <v>0.12099999999999955</v>
      </c>
      <c r="AT16" s="14">
        <f>'#D'!BM15</f>
        <v>9.3411832726344457E-2</v>
      </c>
      <c r="AU16" s="13">
        <f>'#D'!BN15</f>
        <v>0.14900000000000047</v>
      </c>
      <c r="AV16" s="14">
        <f>'#D'!BO15</f>
        <v>0.10001205441899377</v>
      </c>
      <c r="AX16" s="32">
        <f>T.Test!W15</f>
        <v>6.106135484586294E-2</v>
      </c>
      <c r="AY16" s="32">
        <f>T.Test!X15</f>
        <v>6.1833502395416726E-2</v>
      </c>
      <c r="AZ16" s="32">
        <f>T.Test!Y15</f>
        <v>3.5835328977455443E-2</v>
      </c>
      <c r="BA16" s="32">
        <f>T.Test!Z15</f>
        <v>3.8123634219612845E-2</v>
      </c>
      <c r="BC16" s="4" t="str">
        <f t="shared" si="4"/>
        <v>N</v>
      </c>
      <c r="BD16" s="4" t="str">
        <f t="shared" si="5"/>
        <v>N</v>
      </c>
      <c r="BE16" s="4" t="str">
        <f t="shared" si="6"/>
        <v>N</v>
      </c>
      <c r="BF16" s="4" t="str">
        <f t="shared" si="7"/>
        <v>N</v>
      </c>
      <c r="BH16" s="13">
        <f>'%D'!BP15</f>
        <v>1.617999999999995</v>
      </c>
      <c r="BI16" s="14">
        <f>'%D'!BQ15</f>
        <v>2.6308774502612851</v>
      </c>
      <c r="BJ16" s="13">
        <f>'%D'!BR15</f>
        <v>2.1956666666666678</v>
      </c>
      <c r="BK16" s="14">
        <f>'%D'!BS15</f>
        <v>1.820062026180723</v>
      </c>
      <c r="BL16" s="13">
        <f>'%D'!BT15</f>
        <v>1.6983333333333306</v>
      </c>
      <c r="BM16" s="14">
        <f>'%D'!BU15</f>
        <v>1.5400278427282537</v>
      </c>
      <c r="BN16" s="13">
        <f>'%D'!BV15</f>
        <v>-0.15199999999999392</v>
      </c>
      <c r="BO16" s="14">
        <f>'%D'!BW15</f>
        <v>1.9844332747828388</v>
      </c>
      <c r="BQ16" s="13">
        <f>'#D'!BQ15</f>
        <v>9.7333333333333272E-2</v>
      </c>
      <c r="BR16" s="14">
        <f>'#D'!BR15</f>
        <v>0.15807427430700818</v>
      </c>
      <c r="BS16" s="13">
        <f>'#D'!BS15</f>
        <v>0.13166666666666638</v>
      </c>
      <c r="BT16" s="14">
        <f>'#D'!BT15</f>
        <v>0.10862588040703375</v>
      </c>
      <c r="BU16" s="13">
        <f>'#D'!BU15</f>
        <v>0.10166666666666657</v>
      </c>
      <c r="BV16" s="14">
        <f>'#D'!BV15</f>
        <v>9.2440664978459097E-2</v>
      </c>
      <c r="BW16" s="13">
        <f>'#D'!BW15</f>
        <v>-9.6666666666664902E-3</v>
      </c>
      <c r="BX16" s="14">
        <f>'#D'!BX15</f>
        <v>0.11886109052568669</v>
      </c>
      <c r="BZ16" s="32">
        <f>T.Test!AB15</f>
        <v>0.22977680726926214</v>
      </c>
      <c r="CA16" s="32">
        <f>T.Test!AC15</f>
        <v>0.22977680726926214</v>
      </c>
      <c r="CB16" s="32">
        <f>T.Test!AD15</f>
        <v>5.7763851182320941E-2</v>
      </c>
      <c r="CC16" s="32">
        <f>T.Test!AE15</f>
        <v>0.85275700826495193</v>
      </c>
      <c r="CE16" s="4" t="str">
        <f t="shared" si="8"/>
        <v>N</v>
      </c>
      <c r="CF16" s="4" t="str">
        <f t="shared" si="9"/>
        <v>N</v>
      </c>
      <c r="CG16" s="4" t="str">
        <f t="shared" si="10"/>
        <v>N</v>
      </c>
      <c r="CH16" s="4" t="str">
        <f t="shared" si="11"/>
        <v>N</v>
      </c>
      <c r="CJ16" s="13">
        <f>'%D'!BY15</f>
        <v>2.9756666666666653</v>
      </c>
      <c r="CK16" s="14">
        <f>'%D'!BZ15</f>
        <v>1.6948161273693163</v>
      </c>
      <c r="CL16" s="13">
        <f>'%D'!CA15</f>
        <v>3.5053333333333327</v>
      </c>
      <c r="CM16" s="14">
        <f>'%D'!CB15</f>
        <v>1.6210817802271982</v>
      </c>
      <c r="CN16" s="13">
        <f>'%D'!CC15</f>
        <v>2.2873333333333292</v>
      </c>
      <c r="CO16" s="14">
        <f>'%D'!CD15</f>
        <v>2.324835300651702</v>
      </c>
      <c r="CP16" s="13">
        <f>'%D'!CE15</f>
        <v>3.0673333333333375</v>
      </c>
      <c r="CQ16" s="14">
        <f>'%D'!CF15</f>
        <v>2.2067064418224112</v>
      </c>
      <c r="CS16" s="13">
        <f>'#D'!BZ15</f>
        <v>0.17866666666666653</v>
      </c>
      <c r="CT16" s="14">
        <f>'#D'!CA15</f>
        <v>0.10160322690912132</v>
      </c>
      <c r="CU16" s="13">
        <f>'#D'!CB15</f>
        <v>0.20999999999999952</v>
      </c>
      <c r="CV16" s="14">
        <f>'#D'!CC15</f>
        <v>9.7155061910101453E-2</v>
      </c>
      <c r="CW16" s="13">
        <f>'#D'!CD15</f>
        <v>0.13700000000000045</v>
      </c>
      <c r="CX16" s="14">
        <f>'#D'!CE15</f>
        <v>0.13962614709993543</v>
      </c>
      <c r="CY16" s="13">
        <f>'#D'!CF15</f>
        <v>0.18366666666666687</v>
      </c>
      <c r="CZ16" s="14">
        <f>'#D'!CG15</f>
        <v>0.13254387356237513</v>
      </c>
      <c r="DB16" s="32">
        <f>T.Test!AG15</f>
        <v>1.7251836839049805E-2</v>
      </c>
      <c r="DC16" s="32">
        <f>T.Test!AH15</f>
        <v>1.1684440343924799E-2</v>
      </c>
      <c r="DD16" s="32">
        <f>T.Test!AI15</f>
        <v>9.7584793659904731E-2</v>
      </c>
      <c r="DE16" s="32">
        <f>T.Test!AJ15</f>
        <v>2.7504179974436077E-2</v>
      </c>
      <c r="DG16" s="4" t="str">
        <f t="shared" si="12"/>
        <v>N</v>
      </c>
      <c r="DH16" s="4" t="str">
        <f t="shared" si="13"/>
        <v>N</v>
      </c>
      <c r="DI16" s="4" t="str">
        <f t="shared" si="14"/>
        <v>N</v>
      </c>
      <c r="DJ16" s="4" t="str">
        <f t="shared" si="15"/>
        <v>N</v>
      </c>
      <c r="DL16" s="13">
        <f>'%D'!CH15</f>
        <v>1.0376666666666665</v>
      </c>
      <c r="DM16" s="14">
        <f>'%D'!CI15</f>
        <v>1.1506352413141383</v>
      </c>
      <c r="DN16" s="13">
        <f>'%D'!CJ15</f>
        <v>1.5013333333333279</v>
      </c>
      <c r="DO16" s="14">
        <f>'%D'!CK15</f>
        <v>0.97754175749207528</v>
      </c>
      <c r="DP16" s="13">
        <f>'%D'!CL15</f>
        <v>0.26700000000000301</v>
      </c>
      <c r="DQ16" s="14">
        <f>'%D'!CM15</f>
        <v>2.1832261486796201</v>
      </c>
      <c r="DR16" s="13">
        <f>'%D'!CN15</f>
        <v>0.58200000000000784</v>
      </c>
      <c r="DS16" s="14">
        <f>'%D'!CO15</f>
        <v>1.7042443435838655</v>
      </c>
      <c r="DU16" s="13">
        <f>'#D'!CI15</f>
        <v>6.233333333333313E-2</v>
      </c>
      <c r="DV16" s="14">
        <f>'#D'!CJ15</f>
        <v>6.8942260828854796E-2</v>
      </c>
      <c r="DW16" s="13">
        <f>'#D'!CK15</f>
        <v>8.9666666666666117E-2</v>
      </c>
      <c r="DX16" s="14">
        <f>'#D'!CL15</f>
        <v>5.8727993349565355E-2</v>
      </c>
      <c r="DY16" s="13">
        <f>'#D'!CM15</f>
        <v>1.6000000000000902E-2</v>
      </c>
      <c r="DZ16" s="14">
        <f>'#D'!CN15</f>
        <v>0.13093345821566116</v>
      </c>
      <c r="EA16" s="13">
        <f>'#D'!CO15</f>
        <v>3.4666666666666401E-2</v>
      </c>
      <c r="EB16" s="14">
        <f>'#D'!CP15</f>
        <v>0.10261748101512258</v>
      </c>
      <c r="ED16" s="32">
        <f>T.Test!AL15</f>
        <v>0.1054363896027711</v>
      </c>
      <c r="EE16" s="32">
        <f>T.Test!AM15</f>
        <v>2.9783497397390044E-2</v>
      </c>
      <c r="EF16" s="32">
        <f>T.Test!AN15</f>
        <v>0.79687042897294802</v>
      </c>
      <c r="EG16" s="32">
        <f>T.Test!AO15</f>
        <v>0.48776008122407977</v>
      </c>
      <c r="EI16" s="4" t="str">
        <f t="shared" si="16"/>
        <v>N</v>
      </c>
      <c r="EJ16" s="4" t="str">
        <f t="shared" si="17"/>
        <v>N</v>
      </c>
      <c r="EK16" s="4" t="str">
        <f t="shared" si="18"/>
        <v>N</v>
      </c>
      <c r="EL16" s="4" t="str">
        <f t="shared" si="19"/>
        <v>N</v>
      </c>
      <c r="EN16" s="13">
        <f>'%D'!CQ15</f>
        <v>1.3576666666666704</v>
      </c>
      <c r="EO16" s="14">
        <f>'%D'!CR15</f>
        <v>2.3180618052845525</v>
      </c>
      <c r="EP16" s="13">
        <f>'%D'!CS15</f>
        <v>1.309666666666665</v>
      </c>
      <c r="EQ16" s="14">
        <f>'%D'!CT15</f>
        <v>1.4023820907252573</v>
      </c>
      <c r="ER16" s="13">
        <f>'%D'!CU15</f>
        <v>0.58899999999999864</v>
      </c>
      <c r="ES16" s="14">
        <f>'%D'!CV15</f>
        <v>2.1674411765922827</v>
      </c>
      <c r="ET16" s="13">
        <f>'%D'!CW15</f>
        <v>3.2193333333333314</v>
      </c>
      <c r="EU16" s="14">
        <f>'%D'!CX15</f>
        <v>2.0220809345525366</v>
      </c>
      <c r="EW16" s="13">
        <f>'#D'!CR15</f>
        <v>8.1333333333333258E-2</v>
      </c>
      <c r="EX16" s="14">
        <f>'#D'!CS15</f>
        <v>0.13906241094961269</v>
      </c>
      <c r="EY16" s="13">
        <f>'#D'!CT15</f>
        <v>7.8333333333333144E-2</v>
      </c>
      <c r="EZ16" s="14">
        <f>'#D'!CU15</f>
        <v>8.3923101644762466E-2</v>
      </c>
      <c r="FA16" s="13">
        <f>'#D'!CV15</f>
        <v>3.5333333333333883E-2</v>
      </c>
      <c r="FB16" s="14">
        <f>'#D'!CW15</f>
        <v>0.1299622904677758</v>
      </c>
      <c r="FC16" s="13">
        <f>'#D'!CX15</f>
        <v>0.19333333333333336</v>
      </c>
      <c r="FD16" s="14">
        <f>'#D'!CY15</f>
        <v>0.1214665171218155</v>
      </c>
      <c r="FF16" s="32">
        <f>T.Test!AQ15</f>
        <v>0.28574019817813473</v>
      </c>
      <c r="FG16" s="32">
        <f>T.Test!AR15</f>
        <v>9.0983322269649294E-2</v>
      </c>
      <c r="FH16" s="32">
        <f>T.Test!AS15</f>
        <v>0.57811002158003322</v>
      </c>
      <c r="FI16" s="32">
        <f>T.Test!AT15</f>
        <v>1.9631164787877284E-2</v>
      </c>
      <c r="FK16" s="4" t="str">
        <f t="shared" si="20"/>
        <v>N</v>
      </c>
      <c r="FL16" s="4" t="str">
        <f t="shared" si="21"/>
        <v>N</v>
      </c>
      <c r="FM16" s="4" t="str">
        <f t="shared" si="22"/>
        <v>N</v>
      </c>
      <c r="FN16" s="4" t="str">
        <f t="shared" si="23"/>
        <v>N</v>
      </c>
    </row>
    <row r="17" spans="1:170" ht="15" customHeight="1" x14ac:dyDescent="0.25">
      <c r="A17" s="4">
        <v>85</v>
      </c>
      <c r="B17" s="4">
        <v>94</v>
      </c>
      <c r="C17" s="4" t="s">
        <v>36</v>
      </c>
      <c r="D17" s="13">
        <f>'%D'!AX16</f>
        <v>1.3113333333333372</v>
      </c>
      <c r="E17" s="14">
        <f>'%D'!AY16</f>
        <v>1.4506301999125599</v>
      </c>
      <c r="F17" s="13">
        <f>'%D'!AZ16</f>
        <v>-0.23083333333332945</v>
      </c>
      <c r="G17" s="14">
        <f>'%D'!BA16</f>
        <v>1.136380091987264</v>
      </c>
      <c r="H17" s="13">
        <f>'%D'!BB16</f>
        <v>-0.41966666666665731</v>
      </c>
      <c r="I17" s="14">
        <f>'%D'!BC16</f>
        <v>2.0174212527833788</v>
      </c>
      <c r="J17" s="13">
        <f>'%D'!BD16</f>
        <v>-0.97066666666666634</v>
      </c>
      <c r="K17" s="14">
        <f>'%D'!BE16</f>
        <v>3.1663226927581078</v>
      </c>
      <c r="M17" s="13">
        <f>'#D'!AY16</f>
        <v>6.899999999999995E-2</v>
      </c>
      <c r="N17" s="14">
        <f>'#D'!AZ16</f>
        <v>7.5722021133107636E-2</v>
      </c>
      <c r="O17" s="13">
        <f>'#D'!BA16</f>
        <v>-1.2166666666666881E-2</v>
      </c>
      <c r="P17" s="14">
        <f>'#D'!BB16</f>
        <v>5.9525511933727994E-2</v>
      </c>
      <c r="Q17" s="13">
        <f>'#D'!BC16</f>
        <v>-2.2000000000000242E-2</v>
      </c>
      <c r="R17" s="14">
        <f>'#D'!BD16</f>
        <v>0.10613570213356324</v>
      </c>
      <c r="S17" s="13">
        <f>'#D'!BE16</f>
        <v>-5.1000000000000156E-2</v>
      </c>
      <c r="T17" s="14">
        <f>'#D'!BF16</f>
        <v>0.16610444161719862</v>
      </c>
      <c r="V17" s="32">
        <f>T.Test!R16</f>
        <v>0.24089883996968686</v>
      </c>
      <c r="W17" s="32">
        <f>T.Test!S16</f>
        <v>0.41672833723689967</v>
      </c>
      <c r="X17" s="32">
        <f>T.Test!T16</f>
        <v>0.64004044746065825</v>
      </c>
      <c r="Y17" s="32">
        <f>T.Test!U16</f>
        <v>0.50089723381162432</v>
      </c>
      <c r="AA17" s="4" t="str">
        <f t="shared" si="0"/>
        <v>N</v>
      </c>
      <c r="AB17" s="4" t="str">
        <f t="shared" si="1"/>
        <v>N</v>
      </c>
      <c r="AC17" s="4" t="str">
        <f t="shared" si="2"/>
        <v>N</v>
      </c>
      <c r="AD17" s="4" t="str">
        <f t="shared" si="3"/>
        <v>N</v>
      </c>
      <c r="AF17" s="13">
        <f>'%D'!BG16</f>
        <v>1.1753333333333309</v>
      </c>
      <c r="AG17" s="14">
        <f>'%D'!BH16</f>
        <v>2.4497853076357963</v>
      </c>
      <c r="AH17" s="13">
        <f>'%D'!BI16</f>
        <v>2.9139999999999944</v>
      </c>
      <c r="AI17" s="14">
        <f>'%D'!BJ16</f>
        <v>1.2459728481524102</v>
      </c>
      <c r="AJ17" s="13">
        <f>'%D'!BK16</f>
        <v>2</v>
      </c>
      <c r="AK17" s="14">
        <f>'%D'!BL16</f>
        <v>1.7167294377190707</v>
      </c>
      <c r="AL17" s="13">
        <f>'%D'!BM16</f>
        <v>1.6513333333333335</v>
      </c>
      <c r="AM17" s="14">
        <f>'%D'!BN16</f>
        <v>3.7780836140520284</v>
      </c>
      <c r="AO17" s="13">
        <f>'#D'!BH16</f>
        <v>6.1999999999999833E-2</v>
      </c>
      <c r="AP17" s="14">
        <f>'#D'!BI16</f>
        <v>0.1286709228151402</v>
      </c>
      <c r="AQ17" s="13">
        <f>'#D'!BJ16</f>
        <v>0.15300000000000047</v>
      </c>
      <c r="AR17" s="14">
        <f>'#D'!BK16</f>
        <v>6.5538895485946602E-2</v>
      </c>
      <c r="AS17" s="13">
        <f>'#D'!BL16</f>
        <v>0.10533333333333372</v>
      </c>
      <c r="AT17" s="14">
        <f>'#D'!BM16</f>
        <v>9.0044250465712836E-2</v>
      </c>
      <c r="AU17" s="13">
        <f>'#D'!BN16</f>
        <v>8.6666666666667336E-2</v>
      </c>
      <c r="AV17" s="14">
        <f>'#D'!BO16</f>
        <v>0.19830605714220617</v>
      </c>
      <c r="AX17" s="32">
        <f>T.Test!W16</f>
        <v>0.31038657171233719</v>
      </c>
      <c r="AY17" s="32">
        <f>T.Test!X16</f>
        <v>4.9318527461645898E-3</v>
      </c>
      <c r="AZ17" s="32">
        <f>T.Test!Y16</f>
        <v>4.7665733517661568E-2</v>
      </c>
      <c r="BA17" s="32">
        <f>T.Test!Z16</f>
        <v>0.3454988908374248</v>
      </c>
      <c r="BC17" s="4" t="str">
        <f t="shared" si="4"/>
        <v>N</v>
      </c>
      <c r="BD17" s="4" t="str">
        <f t="shared" si="5"/>
        <v>N</v>
      </c>
      <c r="BE17" s="4" t="str">
        <f t="shared" si="6"/>
        <v>N</v>
      </c>
      <c r="BF17" s="4" t="str">
        <f t="shared" si="7"/>
        <v>N</v>
      </c>
      <c r="BH17" s="13">
        <f>'%D'!BP16</f>
        <v>1.522000000000002</v>
      </c>
      <c r="BI17" s="14">
        <f>'%D'!BQ16</f>
        <v>3.2985309045269178</v>
      </c>
      <c r="BJ17" s="13">
        <f>'%D'!BR16</f>
        <v>2.8743333333333254</v>
      </c>
      <c r="BK17" s="14">
        <f>'%D'!BS16</f>
        <v>2.405611804109435</v>
      </c>
      <c r="BL17" s="13">
        <f>'%D'!BT16</f>
        <v>2.5049999999999955</v>
      </c>
      <c r="BM17" s="14">
        <f>'%D'!BU16</f>
        <v>1.3955580341321969</v>
      </c>
      <c r="BN17" s="13">
        <f>'%D'!BV16</f>
        <v>9.0999999999993975E-2</v>
      </c>
      <c r="BO17" s="14">
        <f>'%D'!BW16</f>
        <v>2.7285628977569019</v>
      </c>
      <c r="BQ17" s="13">
        <f>'#D'!BQ16</f>
        <v>8.0000000000000071E-2</v>
      </c>
      <c r="BR17" s="14">
        <f>'#D'!BR16</f>
        <v>0.17277876953131738</v>
      </c>
      <c r="BS17" s="13">
        <f>'#D'!BS16</f>
        <v>0.15100000000000025</v>
      </c>
      <c r="BT17" s="14">
        <f>'#D'!BT16</f>
        <v>0.12616537008517575</v>
      </c>
      <c r="BU17" s="13">
        <f>'#D'!BU16</f>
        <v>0.13133333333333352</v>
      </c>
      <c r="BV17" s="14">
        <f>'#D'!BV16</f>
        <v>7.335163232618272E-2</v>
      </c>
      <c r="BW17" s="13">
        <f>'#D'!BW16</f>
        <v>4.3333333333333002E-3</v>
      </c>
      <c r="BX17" s="14">
        <f>'#D'!BX16</f>
        <v>0.14321606196788292</v>
      </c>
      <c r="BZ17" s="32">
        <f>T.Test!AB16</f>
        <v>0.3311560860972978</v>
      </c>
      <c r="CA17" s="32">
        <f>T.Test!AC16</f>
        <v>0.3311560860972978</v>
      </c>
      <c r="CB17" s="32">
        <f>T.Test!AD16</f>
        <v>2.6031440872025906E-2</v>
      </c>
      <c r="CC17" s="32">
        <f>T.Test!AE16</f>
        <v>0.9482775938772281</v>
      </c>
      <c r="CE17" s="4" t="str">
        <f t="shared" si="8"/>
        <v>N</v>
      </c>
      <c r="CF17" s="4" t="str">
        <f t="shared" si="9"/>
        <v>N</v>
      </c>
      <c r="CG17" s="4" t="str">
        <f t="shared" si="10"/>
        <v>N</v>
      </c>
      <c r="CH17" s="4" t="str">
        <f t="shared" si="11"/>
        <v>N</v>
      </c>
      <c r="CJ17" s="13">
        <f>'%D'!BY16</f>
        <v>2.881333333333334</v>
      </c>
      <c r="CK17" s="14">
        <f>'%D'!BZ16</f>
        <v>2.2844013700751735</v>
      </c>
      <c r="CL17" s="13">
        <f>'%D'!CA16</f>
        <v>4.2426666666666577</v>
      </c>
      <c r="CM17" s="14">
        <f>'%D'!CB16</f>
        <v>1.6027519195758764</v>
      </c>
      <c r="CN17" s="13">
        <f>'%D'!CC16</f>
        <v>4.4379999999999953</v>
      </c>
      <c r="CO17" s="14">
        <f>'%D'!CD16</f>
        <v>1.8313000335694114</v>
      </c>
      <c r="CP17" s="13">
        <f>'%D'!CE16</f>
        <v>3.5223333333333358</v>
      </c>
      <c r="CQ17" s="14">
        <f>'%D'!CF16</f>
        <v>3.122597803987861</v>
      </c>
      <c r="CS17" s="13">
        <f>'#D'!BZ16</f>
        <v>0.1513333333333331</v>
      </c>
      <c r="CT17" s="14">
        <f>'#D'!CA16</f>
        <v>0.11954291850496657</v>
      </c>
      <c r="CU17" s="13">
        <f>'#D'!CB16</f>
        <v>0.22300000000000031</v>
      </c>
      <c r="CV17" s="14">
        <f>'#D'!CC16</f>
        <v>8.4202870925185941E-2</v>
      </c>
      <c r="CW17" s="13">
        <f>'#D'!CD16</f>
        <v>0.23300000000000054</v>
      </c>
      <c r="CX17" s="14">
        <f>'#D'!CE16</f>
        <v>9.616243432845975E-2</v>
      </c>
      <c r="CY17" s="13">
        <f>'#D'!CF16</f>
        <v>0.1850000000000005</v>
      </c>
      <c r="CZ17" s="14">
        <f>'#D'!CG16</f>
        <v>0.16379274858190124</v>
      </c>
      <c r="DB17" s="32">
        <f>T.Test!AG16</f>
        <v>4.7232468372780681E-2</v>
      </c>
      <c r="DC17" s="32">
        <f>T.Test!AH16</f>
        <v>6.9755621743894684E-3</v>
      </c>
      <c r="DD17" s="32">
        <f>T.Test!AI16</f>
        <v>4.0537687772488895E-3</v>
      </c>
      <c r="DE17" s="32">
        <f>T.Test!AJ16</f>
        <v>5.7797183846459238E-2</v>
      </c>
      <c r="DG17" s="4" t="str">
        <f t="shared" si="12"/>
        <v>N</v>
      </c>
      <c r="DH17" s="4" t="str">
        <f t="shared" si="13"/>
        <v>N</v>
      </c>
      <c r="DI17" s="4" t="str">
        <f t="shared" si="14"/>
        <v>N</v>
      </c>
      <c r="DJ17" s="4" t="str">
        <f t="shared" si="15"/>
        <v>N</v>
      </c>
      <c r="DL17" s="13">
        <f>'%D'!CH16</f>
        <v>1.7060000000000031</v>
      </c>
      <c r="DM17" s="14">
        <f>'%D'!CI16</f>
        <v>1.9577354655818393</v>
      </c>
      <c r="DN17" s="13">
        <f>'%D'!CJ16</f>
        <v>1.3286666666666633</v>
      </c>
      <c r="DO17" s="14">
        <f>'%D'!CK16</f>
        <v>1.6832938030918838</v>
      </c>
      <c r="DP17" s="13">
        <f>'%D'!CL16</f>
        <v>2.4379999999999953</v>
      </c>
      <c r="DQ17" s="14">
        <f>'%D'!CM16</f>
        <v>1.6853364387859826</v>
      </c>
      <c r="DR17" s="13">
        <f>'%D'!CN16</f>
        <v>1.8710000000000022</v>
      </c>
      <c r="DS17" s="14">
        <f>'%D'!CO16</f>
        <v>3.2892977496933655</v>
      </c>
      <c r="DU17" s="13">
        <f>'#D'!CI16</f>
        <v>8.9333333333333265E-2</v>
      </c>
      <c r="DV17" s="14">
        <f>'#D'!CJ16</f>
        <v>0.10319889956122008</v>
      </c>
      <c r="DW17" s="13">
        <f>'#D'!CK16</f>
        <v>6.999999999999984E-2</v>
      </c>
      <c r="DX17" s="14">
        <f>'#D'!CL16</f>
        <v>8.8673498600973358E-2</v>
      </c>
      <c r="DY17" s="13">
        <f>'#D'!CM16</f>
        <v>0.12766666666666682</v>
      </c>
      <c r="DZ17" s="14">
        <f>'#D'!CN16</f>
        <v>8.8588380499673644E-2</v>
      </c>
      <c r="EA17" s="13">
        <f>'#D'!CO16</f>
        <v>9.8333333333333162E-2</v>
      </c>
      <c r="EB17" s="14">
        <f>'#D'!CP16</f>
        <v>0.17235863250469313</v>
      </c>
      <c r="ED17" s="32">
        <f>T.Test!AL16</f>
        <v>0.10437353192088934</v>
      </c>
      <c r="EE17" s="32">
        <f>T.Test!AM16</f>
        <v>0.14292259583147499</v>
      </c>
      <c r="EF17" s="32">
        <f>T.Test!AN16</f>
        <v>2.5175661328749998E-2</v>
      </c>
      <c r="EG17" s="32">
        <f>T.Test!AO16</f>
        <v>0.25224987542200794</v>
      </c>
      <c r="EI17" s="4" t="str">
        <f t="shared" si="16"/>
        <v>N</v>
      </c>
      <c r="EJ17" s="4" t="str">
        <f t="shared" si="17"/>
        <v>N</v>
      </c>
      <c r="EK17" s="4" t="str">
        <f t="shared" si="18"/>
        <v>N</v>
      </c>
      <c r="EL17" s="4" t="str">
        <f t="shared" si="19"/>
        <v>N</v>
      </c>
      <c r="EN17" s="13">
        <f>'%D'!CQ16</f>
        <v>1.359333333333332</v>
      </c>
      <c r="EO17" s="14">
        <f>'%D'!CR16</f>
        <v>2.8064810624729608</v>
      </c>
      <c r="EP17" s="13">
        <f>'%D'!CS16</f>
        <v>1.3683333333333323</v>
      </c>
      <c r="EQ17" s="14">
        <f>'%D'!CT16</f>
        <v>2.8429327590489084</v>
      </c>
      <c r="ER17" s="13">
        <f>'%D'!CU16</f>
        <v>1.9329999999999998</v>
      </c>
      <c r="ES17" s="14">
        <f>'%D'!CV16</f>
        <v>1.3641650351991088</v>
      </c>
      <c r="ET17" s="13">
        <f>'%D'!CW16</f>
        <v>3.4313333333333418</v>
      </c>
      <c r="EU17" s="14">
        <f>'%D'!CX16</f>
        <v>2.2397770333982385</v>
      </c>
      <c r="EW17" s="13">
        <f>'#D'!CR16</f>
        <v>7.1333333333333027E-2</v>
      </c>
      <c r="EX17" s="14">
        <f>'#D'!CS16</f>
        <v>0.14730674627739729</v>
      </c>
      <c r="EY17" s="13">
        <f>'#D'!CT16</f>
        <v>7.2000000000000064E-2</v>
      </c>
      <c r="EZ17" s="14">
        <f>'#D'!CU16</f>
        <v>0.1492999732002025</v>
      </c>
      <c r="FA17" s="13">
        <f>'#D'!CV16</f>
        <v>0.10166666666666702</v>
      </c>
      <c r="FB17" s="14">
        <f>'#D'!CW16</f>
        <v>7.1895762360143528E-2</v>
      </c>
      <c r="FC17" s="13">
        <f>'#D'!CX16</f>
        <v>0.1806666666666672</v>
      </c>
      <c r="FD17" s="14">
        <f>'#D'!CY16</f>
        <v>0.11726863733036988</v>
      </c>
      <c r="FF17" s="32">
        <f>T.Test!AQ16</f>
        <v>0.35004282892024347</v>
      </c>
      <c r="FG17" s="32">
        <f>T.Test!AR16</f>
        <v>0.33458946271957968</v>
      </c>
      <c r="FH17" s="32">
        <f>T.Test!AS16</f>
        <v>4.5630999406405269E-2</v>
      </c>
      <c r="FI17" s="32">
        <f>T.Test!AT16</f>
        <v>2.4912918114369277E-2</v>
      </c>
      <c r="FK17" s="4" t="str">
        <f t="shared" si="20"/>
        <v>N</v>
      </c>
      <c r="FL17" s="4" t="str">
        <f t="shared" si="21"/>
        <v>N</v>
      </c>
      <c r="FM17" s="4" t="str">
        <f t="shared" si="22"/>
        <v>N</v>
      </c>
      <c r="FN17" s="4" t="str">
        <f t="shared" si="23"/>
        <v>N</v>
      </c>
    </row>
    <row r="18" spans="1:170" ht="15" customHeight="1" x14ac:dyDescent="0.25">
      <c r="A18" s="4">
        <v>95</v>
      </c>
      <c r="B18" s="4">
        <v>101</v>
      </c>
      <c r="C18" s="4" t="s">
        <v>37</v>
      </c>
      <c r="D18" s="13">
        <f>'%D'!AX17</f>
        <v>0.42466666666666664</v>
      </c>
      <c r="E18" s="14">
        <f>'%D'!AY17</f>
        <v>0.46280888018242683</v>
      </c>
      <c r="F18" s="13">
        <f>'%D'!AZ17</f>
        <v>-2.5499999999999967E-2</v>
      </c>
      <c r="G18" s="14">
        <f>'%D'!BA17</f>
        <v>0.41667407060246586</v>
      </c>
      <c r="H18" s="13">
        <f>'%D'!BB17</f>
        <v>-9.3333333333334156E-3</v>
      </c>
      <c r="I18" s="14">
        <f>'%D'!BC17</f>
        <v>0.44015444752104116</v>
      </c>
      <c r="J18" s="13">
        <f>'%D'!BD17</f>
        <v>4.4999999999999929E-2</v>
      </c>
      <c r="K18" s="14">
        <f>'%D'!BE17</f>
        <v>0.53175405809322018</v>
      </c>
      <c r="M18" s="13">
        <f>'#D'!AY17</f>
        <v>1.5666666666666666E-2</v>
      </c>
      <c r="N18" s="14">
        <f>'#D'!AZ17</f>
        <v>1.7289055630494155E-2</v>
      </c>
      <c r="O18" s="13">
        <f>'#D'!BA17</f>
        <v>-6.6666666666666263E-4</v>
      </c>
      <c r="P18" s="14">
        <f>'#D'!BB17</f>
        <v>1.5615122093273936E-2</v>
      </c>
      <c r="Q18" s="13">
        <f>'#D'!BC17</f>
        <v>-3.3333333333333132E-4</v>
      </c>
      <c r="R18" s="14">
        <f>'#D'!BD17</f>
        <v>1.6660271182073513E-2</v>
      </c>
      <c r="S18" s="13">
        <f>'#D'!BE17</f>
        <v>1.6666666666666774E-3</v>
      </c>
      <c r="T18" s="14">
        <f>'#D'!BF17</f>
        <v>2.015664444094507E-2</v>
      </c>
      <c r="V18" s="32">
        <f>T.Test!R17</f>
        <v>0.23733511031680798</v>
      </c>
      <c r="W18" s="32">
        <f>T.Test!S17</f>
        <v>0.44419597852642106</v>
      </c>
      <c r="X18" s="32">
        <f>T.Test!T17</f>
        <v>0.97310710618433471</v>
      </c>
      <c r="Y18" s="32">
        <f>T.Test!U17</f>
        <v>0.87803738703953293</v>
      </c>
      <c r="AA18" s="4" t="str">
        <f t="shared" si="0"/>
        <v>N</v>
      </c>
      <c r="AB18" s="4" t="str">
        <f t="shared" si="1"/>
        <v>N</v>
      </c>
      <c r="AC18" s="4" t="str">
        <f t="shared" si="2"/>
        <v>N</v>
      </c>
      <c r="AD18" s="4" t="str">
        <f t="shared" si="3"/>
        <v>N</v>
      </c>
      <c r="AF18" s="13">
        <f>'%D'!BG17</f>
        <v>-0.33899999999999975</v>
      </c>
      <c r="AG18" s="14">
        <f>'%D'!BH17</f>
        <v>0.90680070505978416</v>
      </c>
      <c r="AH18" s="13">
        <f>'%D'!BI17</f>
        <v>-2.2333333333333316E-2</v>
      </c>
      <c r="AI18" s="14">
        <f>'%D'!BJ17</f>
        <v>0.6373529446426256</v>
      </c>
      <c r="AJ18" s="13">
        <f>'%D'!BK17</f>
        <v>-0.35266666666666668</v>
      </c>
      <c r="AK18" s="14">
        <f>'%D'!BL17</f>
        <v>1.088432371934803</v>
      </c>
      <c r="AL18" s="13">
        <f>'%D'!BM17</f>
        <v>-0.121</v>
      </c>
      <c r="AM18" s="14">
        <f>'%D'!BN17</f>
        <v>0.3047893712298399</v>
      </c>
      <c r="AO18" s="13">
        <f>'#D'!BH17</f>
        <v>-1.266666666666667E-2</v>
      </c>
      <c r="AP18" s="14">
        <f>'#D'!BI17</f>
        <v>3.3638407203391632E-2</v>
      </c>
      <c r="AQ18" s="13">
        <f>'#D'!BJ17</f>
        <v>-6.6666666666666957E-4</v>
      </c>
      <c r="AR18" s="14">
        <f>'#D'!BK17</f>
        <v>2.3592683259370237E-2</v>
      </c>
      <c r="AS18" s="13">
        <f>'#D'!BL17</f>
        <v>-1.3333333333333343E-2</v>
      </c>
      <c r="AT18" s="14">
        <f>'#D'!BM17</f>
        <v>4.0868583479698378E-2</v>
      </c>
      <c r="AU18" s="13">
        <f>'#D'!BN17</f>
        <v>-4.6666666666666801E-3</v>
      </c>
      <c r="AV18" s="14">
        <f>'#D'!BO17</f>
        <v>1.1971291669072612E-2</v>
      </c>
      <c r="AX18" s="32">
        <f>T.Test!W17</f>
        <v>0.40894290458904048</v>
      </c>
      <c r="AY18" s="32">
        <f>T.Test!X17</f>
        <v>0.94818932812072432</v>
      </c>
      <c r="AZ18" s="32">
        <f>T.Test!Y17</f>
        <v>0.49179465261822697</v>
      </c>
      <c r="BA18" s="32">
        <f>T.Test!Z17</f>
        <v>0.44000433321069016</v>
      </c>
      <c r="BC18" s="4" t="str">
        <f t="shared" si="4"/>
        <v>N</v>
      </c>
      <c r="BD18" s="4" t="str">
        <f t="shared" si="5"/>
        <v>N</v>
      </c>
      <c r="BE18" s="4" t="str">
        <f t="shared" si="6"/>
        <v>N</v>
      </c>
      <c r="BF18" s="4" t="str">
        <f t="shared" si="7"/>
        <v>N</v>
      </c>
      <c r="BH18" s="13">
        <f>'%D'!BP17</f>
        <v>-0.34933333333333327</v>
      </c>
      <c r="BI18" s="14">
        <f>'%D'!BQ17</f>
        <v>0.48958227064602139</v>
      </c>
      <c r="BJ18" s="13">
        <f>'%D'!BR17</f>
        <v>-0.40200000000000002</v>
      </c>
      <c r="BK18" s="14">
        <f>'%D'!BS17</f>
        <v>0.60308728907651898</v>
      </c>
      <c r="BL18" s="13">
        <f>'%D'!BT17</f>
        <v>-0.38100000000000001</v>
      </c>
      <c r="BM18" s="14">
        <f>'%D'!BU17</f>
        <v>0.73530325339494151</v>
      </c>
      <c r="BN18" s="13">
        <f>'%D'!BV17</f>
        <v>-0.62266666666666692</v>
      </c>
      <c r="BO18" s="14">
        <f>'%D'!BW17</f>
        <v>1.7418738533466769</v>
      </c>
      <c r="BQ18" s="13">
        <f>'#D'!BQ17</f>
        <v>-1.3333333333333332E-2</v>
      </c>
      <c r="BR18" s="14">
        <f>'#D'!BR17</f>
        <v>1.8370721629960285E-2</v>
      </c>
      <c r="BS18" s="13">
        <f>'#D'!BS17</f>
        <v>-1.5333333333333341E-2</v>
      </c>
      <c r="BT18" s="14">
        <f>'#D'!BT17</f>
        <v>2.2508010131814693E-2</v>
      </c>
      <c r="BU18" s="13">
        <f>'#D'!BU17</f>
        <v>-1.4333333333333344E-2</v>
      </c>
      <c r="BV18" s="14">
        <f>'#D'!BV17</f>
        <v>2.7795025892569929E-2</v>
      </c>
      <c r="BW18" s="13">
        <f>'#D'!BW17</f>
        <v>-2.3333333333333317E-2</v>
      </c>
      <c r="BX18" s="14">
        <f>'#D'!BX17</f>
        <v>6.5764429789874665E-2</v>
      </c>
      <c r="BZ18" s="32">
        <f>T.Test!AB17</f>
        <v>0.29121059675825017</v>
      </c>
      <c r="CA18" s="32">
        <f>T.Test!AC17</f>
        <v>0.29121059675825017</v>
      </c>
      <c r="CB18" s="32">
        <f>T.Test!AD17</f>
        <v>0.27872481221570122</v>
      </c>
      <c r="CC18" s="32">
        <f>T.Test!AE17</f>
        <v>0.58149128535854422</v>
      </c>
      <c r="CE18" s="4" t="str">
        <f t="shared" si="8"/>
        <v>N</v>
      </c>
      <c r="CF18" s="4" t="str">
        <f t="shared" si="9"/>
        <v>N</v>
      </c>
      <c r="CG18" s="4" t="str">
        <f t="shared" si="10"/>
        <v>N</v>
      </c>
      <c r="CH18" s="4" t="str">
        <f t="shared" si="11"/>
        <v>N</v>
      </c>
      <c r="CJ18" s="13">
        <f>'%D'!BY17</f>
        <v>-0.22666666666666657</v>
      </c>
      <c r="CK18" s="14">
        <f>'%D'!BZ17</f>
        <v>0.77525301052274087</v>
      </c>
      <c r="CL18" s="13">
        <f>'%D'!CA17</f>
        <v>-0.20500000000000007</v>
      </c>
      <c r="CM18" s="14">
        <f>'%D'!CB17</f>
        <v>0.52909286013256263</v>
      </c>
      <c r="CN18" s="13">
        <f>'%D'!CC17</f>
        <v>-0.31400000000000006</v>
      </c>
      <c r="CO18" s="14">
        <f>'%D'!CD17</f>
        <v>0.78994909789167911</v>
      </c>
      <c r="CP18" s="13">
        <f>'%D'!CE17</f>
        <v>-0.89033333333333387</v>
      </c>
      <c r="CQ18" s="14">
        <f>'%D'!CF17</f>
        <v>1.4917648891958279</v>
      </c>
      <c r="CS18" s="13">
        <f>'#D'!BZ17</f>
        <v>-8.6666666666666663E-3</v>
      </c>
      <c r="CT18" s="14">
        <f>'#D'!CA17</f>
        <v>2.8779051627290945E-2</v>
      </c>
      <c r="CU18" s="13">
        <f>'#D'!CB17</f>
        <v>-7.6666666666666723E-3</v>
      </c>
      <c r="CV18" s="14">
        <f>'#D'!CC17</f>
        <v>2.0109376354208761E-2</v>
      </c>
      <c r="CW18" s="13">
        <f>'#D'!CD17</f>
        <v>-1.1666666666666665E-2</v>
      </c>
      <c r="CX18" s="14">
        <f>'#D'!CE17</f>
        <v>2.9874975542085555E-2</v>
      </c>
      <c r="CY18" s="13">
        <f>'#D'!CF17</f>
        <v>-3.3333333333333326E-2</v>
      </c>
      <c r="CZ18" s="14">
        <f>'#D'!CG17</f>
        <v>5.6628472270736814E-2</v>
      </c>
      <c r="DB18" s="32">
        <f>T.Test!AG17</f>
        <v>0.50767913364471018</v>
      </c>
      <c r="DC18" s="32">
        <f>T.Test!AH17</f>
        <v>0.41011107806139296</v>
      </c>
      <c r="DD18" s="32">
        <f>T.Test!AI17</f>
        <v>0.39302663058927334</v>
      </c>
      <c r="DE18" s="32">
        <f>T.Test!AJ17</f>
        <v>0.38862188872678205</v>
      </c>
      <c r="DG18" s="4" t="str">
        <f t="shared" si="12"/>
        <v>N</v>
      </c>
      <c r="DH18" s="4" t="str">
        <f t="shared" si="13"/>
        <v>N</v>
      </c>
      <c r="DI18" s="4" t="str">
        <f t="shared" si="14"/>
        <v>N</v>
      </c>
      <c r="DJ18" s="4" t="str">
        <f t="shared" si="15"/>
        <v>N</v>
      </c>
      <c r="DL18" s="13">
        <f>'%D'!CH17</f>
        <v>0.11233333333333317</v>
      </c>
      <c r="DM18" s="14">
        <f>'%D'!CI17</f>
        <v>0.8088954634120874</v>
      </c>
      <c r="DN18" s="13">
        <f>'%D'!CJ17</f>
        <v>-0.18266666666666675</v>
      </c>
      <c r="DO18" s="14">
        <f>'%D'!CK17</f>
        <v>0.55512919286283302</v>
      </c>
      <c r="DP18" s="13">
        <f>'%D'!CL17</f>
        <v>3.8666666666666627E-2</v>
      </c>
      <c r="DQ18" s="14">
        <f>'%D'!CM17</f>
        <v>1.0770999961856662</v>
      </c>
      <c r="DR18" s="13">
        <f>'%D'!CN17</f>
        <v>-0.76933333333333387</v>
      </c>
      <c r="DS18" s="14">
        <f>'%D'!CO17</f>
        <v>1.6081469003429647</v>
      </c>
      <c r="DU18" s="13">
        <f>'#D'!CI17</f>
        <v>4.0000000000000036E-3</v>
      </c>
      <c r="DV18" s="14">
        <f>'#D'!CJ17</f>
        <v>2.9839347569694266E-2</v>
      </c>
      <c r="DW18" s="13">
        <f>'#D'!CK17</f>
        <v>-7.0000000000000027E-3</v>
      </c>
      <c r="DX18" s="14">
        <f>'#D'!CL17</f>
        <v>2.0957096801269691E-2</v>
      </c>
      <c r="DY18" s="13">
        <f>'#D'!CM17</f>
        <v>1.6666666666666774E-3</v>
      </c>
      <c r="DZ18" s="14">
        <f>'#D'!CN17</f>
        <v>4.0478067120940792E-2</v>
      </c>
      <c r="EA18" s="13">
        <f>'#D'!CO17</f>
        <v>-2.8666666666666646E-2</v>
      </c>
      <c r="EB18" s="14">
        <f>'#D'!CP17</f>
        <v>6.1027886145409084E-2</v>
      </c>
      <c r="ED18" s="32">
        <f>T.Test!AL17</f>
        <v>0.76365431979469478</v>
      </c>
      <c r="EE18" s="32">
        <f>T.Test!AM17</f>
        <v>0.46926923178531937</v>
      </c>
      <c r="EF18" s="32">
        <f>T.Test!AN17</f>
        <v>0.92826871003472078</v>
      </c>
      <c r="EG18" s="32">
        <f>T.Test!AO17</f>
        <v>0.44727135803062407</v>
      </c>
      <c r="EI18" s="4" t="str">
        <f t="shared" si="16"/>
        <v>N</v>
      </c>
      <c r="EJ18" s="4" t="str">
        <f t="shared" si="17"/>
        <v>N</v>
      </c>
      <c r="EK18" s="4" t="str">
        <f t="shared" si="18"/>
        <v>N</v>
      </c>
      <c r="EL18" s="4" t="str">
        <f t="shared" si="19"/>
        <v>N</v>
      </c>
      <c r="EN18" s="13">
        <f>'%D'!CQ17</f>
        <v>0.1226666666666667</v>
      </c>
      <c r="EO18" s="14">
        <f>'%D'!CR17</f>
        <v>0.39167702899832457</v>
      </c>
      <c r="EP18" s="13">
        <f>'%D'!CS17</f>
        <v>0.19699999999999995</v>
      </c>
      <c r="EQ18" s="14">
        <f>'%D'!CT17</f>
        <v>0.52086353729672641</v>
      </c>
      <c r="ER18" s="13">
        <f>'%D'!CU17</f>
        <v>6.6999999999999948E-2</v>
      </c>
      <c r="ES18" s="14">
        <f>'%D'!CV17</f>
        <v>0.7239708776458047</v>
      </c>
      <c r="ET18" s="13">
        <f>'%D'!CW17</f>
        <v>-0.26766666666666694</v>
      </c>
      <c r="EU18" s="14">
        <f>'%D'!CX17</f>
        <v>3.0452313824598018</v>
      </c>
      <c r="EW18" s="13">
        <f>'#D'!CR17</f>
        <v>4.6666666666666662E-3</v>
      </c>
      <c r="EX18" s="14">
        <f>'#D'!CS17</f>
        <v>1.4571661996262922E-2</v>
      </c>
      <c r="EY18" s="13">
        <f>'#D'!CT17</f>
        <v>7.6666666666666689E-3</v>
      </c>
      <c r="EZ18" s="14">
        <f>'#D'!CU17</f>
        <v>1.9872423673714154E-2</v>
      </c>
      <c r="FA18" s="13">
        <f>'#D'!CV17</f>
        <v>2.6666666666666783E-3</v>
      </c>
      <c r="FB18" s="14">
        <f>'#D'!CW17</f>
        <v>2.7404509533812342E-2</v>
      </c>
      <c r="FC18" s="13">
        <f>'#D'!CX17</f>
        <v>-1.0000000000000009E-2</v>
      </c>
      <c r="FD18" s="14">
        <f>'#D'!CY17</f>
        <v>0.11482102426621113</v>
      </c>
      <c r="FF18" s="32">
        <f>T.Test!AQ17</f>
        <v>0.5855654386745035</v>
      </c>
      <c r="FG18" s="32">
        <f>T.Test!AR17</f>
        <v>0.40405452034236661</v>
      </c>
      <c r="FH18" s="32">
        <f>T.Test!AS17</f>
        <v>0.82406687651891608</v>
      </c>
      <c r="FI18" s="32">
        <f>T.Test!AT17</f>
        <v>0.842237709538318</v>
      </c>
      <c r="FK18" s="4" t="str">
        <f t="shared" si="20"/>
        <v>N</v>
      </c>
      <c r="FL18" s="4" t="str">
        <f t="shared" si="21"/>
        <v>N</v>
      </c>
      <c r="FM18" s="4" t="str">
        <f t="shared" si="22"/>
        <v>N</v>
      </c>
      <c r="FN18" s="4" t="str">
        <f t="shared" si="23"/>
        <v>N</v>
      </c>
    </row>
    <row r="19" spans="1:170" ht="15" customHeight="1" x14ac:dyDescent="0.25">
      <c r="A19" s="4">
        <v>95</v>
      </c>
      <c r="B19" s="4">
        <v>102</v>
      </c>
      <c r="C19" s="4" t="s">
        <v>38</v>
      </c>
      <c r="D19" s="13">
        <f>'%D'!AX18</f>
        <v>-3.1999999999999973E-2</v>
      </c>
      <c r="E19" s="14">
        <f>'%D'!AY18</f>
        <v>0.19954322753206238</v>
      </c>
      <c r="F19" s="13">
        <f>'%D'!AZ18</f>
        <v>0.26849999999999996</v>
      </c>
      <c r="G19" s="14">
        <f>'%D'!BA18</f>
        <v>0.64383613216655156</v>
      </c>
      <c r="H19" s="13">
        <f>'%D'!BB18</f>
        <v>0.48666666666666669</v>
      </c>
      <c r="I19" s="14">
        <f>'%D'!BC18</f>
        <v>0.57366422087422009</v>
      </c>
      <c r="J19" s="13">
        <f>'%D'!BD18</f>
        <v>5.9999999999993392E-3</v>
      </c>
      <c r="K19" s="14">
        <f>'%D'!BE18</f>
        <v>0.81134081195963015</v>
      </c>
      <c r="M19" s="13">
        <f>'#D'!AY18</f>
        <v>-1.3333333333333322E-3</v>
      </c>
      <c r="N19" s="14">
        <f>'#D'!AZ18</f>
        <v>9.2145502536643189E-3</v>
      </c>
      <c r="O19" s="13">
        <f>'#D'!BA18</f>
        <v>1.2166666666666662E-2</v>
      </c>
      <c r="P19" s="14">
        <f>'#D'!BB18</f>
        <v>2.9158329005731107E-2</v>
      </c>
      <c r="Q19" s="13">
        <f>'#D'!BC18</f>
        <v>2.233333333333333E-2</v>
      </c>
      <c r="R19" s="14">
        <f>'#D'!BD18</f>
        <v>2.610690532241923E-2</v>
      </c>
      <c r="S19" s="13">
        <f>'#D'!BE18</f>
        <v>3.3333333333332438E-4</v>
      </c>
      <c r="T19" s="14">
        <f>'#D'!BF18</f>
        <v>3.6915282222414733E-2</v>
      </c>
      <c r="V19" s="32">
        <f>T.Test!R18</f>
        <v>0.75635103905356682</v>
      </c>
      <c r="W19" s="32">
        <f>T.Test!S18</f>
        <v>0.8773719281395318</v>
      </c>
      <c r="X19" s="32">
        <f>T.Test!T18</f>
        <v>0.10483245402273544</v>
      </c>
      <c r="Y19" s="32">
        <f>T.Test!U18</f>
        <v>0.9853303304462051</v>
      </c>
      <c r="AA19" s="4" t="str">
        <f t="shared" si="0"/>
        <v>N</v>
      </c>
      <c r="AB19" s="4" t="str">
        <f t="shared" si="1"/>
        <v>N</v>
      </c>
      <c r="AC19" s="4" t="str">
        <f t="shared" si="2"/>
        <v>N</v>
      </c>
      <c r="AD19" s="4" t="str">
        <f t="shared" si="3"/>
        <v>N</v>
      </c>
      <c r="AF19" s="13">
        <f>'%D'!BG18</f>
        <v>6.1333333333333323E-2</v>
      </c>
      <c r="AG19" s="14">
        <f>'%D'!BH18</f>
        <v>0.10236077556343638</v>
      </c>
      <c r="AH19" s="13">
        <f>'%D'!BI18</f>
        <v>-7.6000000000000012E-2</v>
      </c>
      <c r="AI19" s="14">
        <f>'%D'!BJ18</f>
        <v>0.30861198321297889</v>
      </c>
      <c r="AJ19" s="13">
        <f>'%D'!BK18</f>
        <v>-0.2363333333333334</v>
      </c>
      <c r="AK19" s="14">
        <f>'%D'!BL18</f>
        <v>0.8782658033888544</v>
      </c>
      <c r="AL19" s="13">
        <f>'%D'!BM18</f>
        <v>-0.14400000000000013</v>
      </c>
      <c r="AM19" s="14">
        <f>'%D'!BN18</f>
        <v>0.45625322299438376</v>
      </c>
      <c r="AO19" s="13">
        <f>'#D'!BH18</f>
        <v>2.6666666666666661E-3</v>
      </c>
      <c r="AP19" s="14">
        <f>'#D'!BI18</f>
        <v>4.7420754853162665E-3</v>
      </c>
      <c r="AQ19" s="13">
        <f>'#D'!BJ18</f>
        <v>-3.3333333333333305E-3</v>
      </c>
      <c r="AR19" s="14">
        <f>'#D'!BK18</f>
        <v>1.3578330497978573E-2</v>
      </c>
      <c r="AS19" s="13">
        <f>'#D'!BL18</f>
        <v>-1.0999999999999996E-2</v>
      </c>
      <c r="AT19" s="14">
        <f>'#D'!BM18</f>
        <v>3.9381407250336821E-2</v>
      </c>
      <c r="AU19" s="13">
        <f>'#D'!BN18</f>
        <v>-6.666666666666668E-3</v>
      </c>
      <c r="AV19" s="14">
        <f>'#D'!BO18</f>
        <v>2.0798856631746517E-2</v>
      </c>
      <c r="AX19" s="32">
        <f>T.Test!W18</f>
        <v>0.28913709240115643</v>
      </c>
      <c r="AY19" s="32">
        <f>T.Test!X18</f>
        <v>0.63293186372802634</v>
      </c>
      <c r="AZ19" s="32">
        <f>T.Test!Y18</f>
        <v>0.56848718159802314</v>
      </c>
      <c r="BA19" s="32">
        <f>T.Test!Z18</f>
        <v>0.47633214885501779</v>
      </c>
      <c r="BC19" s="4" t="str">
        <f t="shared" si="4"/>
        <v>N</v>
      </c>
      <c r="BD19" s="4" t="str">
        <f t="shared" si="5"/>
        <v>N</v>
      </c>
      <c r="BE19" s="4" t="str">
        <f t="shared" si="6"/>
        <v>N</v>
      </c>
      <c r="BF19" s="4" t="str">
        <f t="shared" si="7"/>
        <v>N</v>
      </c>
      <c r="BH19" s="13">
        <f>'%D'!BP18</f>
        <v>-0.33666666666666667</v>
      </c>
      <c r="BI19" s="14">
        <f>'%D'!BQ18</f>
        <v>0.41244561723794226</v>
      </c>
      <c r="BJ19" s="13">
        <f>'%D'!BR18</f>
        <v>-0.11333333333333334</v>
      </c>
      <c r="BK19" s="14">
        <f>'%D'!BS18</f>
        <v>0.51046509827767705</v>
      </c>
      <c r="BL19" s="13">
        <f>'%D'!BT18</f>
        <v>-0.51133333333333308</v>
      </c>
      <c r="BM19" s="14">
        <f>'%D'!BU18</f>
        <v>0.65703302704798039</v>
      </c>
      <c r="BN19" s="13">
        <f>'%D'!BV18</f>
        <v>-4.3666666666666742E-2</v>
      </c>
      <c r="BO19" s="14">
        <f>'%D'!BW18</f>
        <v>0.62268495534189028</v>
      </c>
      <c r="BQ19" s="13">
        <f>'#D'!BQ18</f>
        <v>-1.5666666666666669E-2</v>
      </c>
      <c r="BR19" s="14">
        <f>'#D'!BR18</f>
        <v>1.8930783899166019E-2</v>
      </c>
      <c r="BS19" s="13">
        <f>'#D'!BS18</f>
        <v>-4.6666666666666662E-3</v>
      </c>
      <c r="BT19" s="14">
        <f>'#D'!BT18</f>
        <v>2.306644591369432E-2</v>
      </c>
      <c r="BU19" s="13">
        <f>'#D'!BU18</f>
        <v>-2.3333333333333331E-2</v>
      </c>
      <c r="BV19" s="14">
        <f>'#D'!BV18</f>
        <v>2.9773320294645123E-2</v>
      </c>
      <c r="BW19" s="13">
        <f>'#D'!BW18</f>
        <v>-1.9999999999999879E-3</v>
      </c>
      <c r="BX19" s="14">
        <f>'#D'!BX18</f>
        <v>2.8161061223772137E-2</v>
      </c>
      <c r="BZ19" s="32">
        <f>T.Test!AB18</f>
        <v>0.22311607080732468</v>
      </c>
      <c r="CA19" s="32">
        <f>T.Test!AC18</f>
        <v>0.22311607080732468</v>
      </c>
      <c r="CB19" s="32">
        <f>T.Test!AD18</f>
        <v>0.13760902330116381</v>
      </c>
      <c r="CC19" s="32">
        <f>T.Test!AE18</f>
        <v>0.87675565517803689</v>
      </c>
      <c r="CE19" s="4" t="str">
        <f t="shared" si="8"/>
        <v>N</v>
      </c>
      <c r="CF19" s="4" t="str">
        <f t="shared" si="9"/>
        <v>N</v>
      </c>
      <c r="CG19" s="4" t="str">
        <f t="shared" si="10"/>
        <v>N</v>
      </c>
      <c r="CH19" s="4" t="str">
        <f t="shared" si="11"/>
        <v>N</v>
      </c>
      <c r="CJ19" s="13">
        <f>'%D'!BY18</f>
        <v>-0.24066666666666672</v>
      </c>
      <c r="CK19" s="14">
        <f>'%D'!BZ18</f>
        <v>0.19396466876055238</v>
      </c>
      <c r="CL19" s="13">
        <f>'%D'!CA18</f>
        <v>0.246</v>
      </c>
      <c r="CM19" s="14">
        <f>'%D'!CB18</f>
        <v>0.31171910902805888</v>
      </c>
      <c r="CN19" s="13">
        <f>'%D'!CC18</f>
        <v>-0.12433333333333341</v>
      </c>
      <c r="CO19" s="14">
        <f>'%D'!CD18</f>
        <v>0.7506688964732029</v>
      </c>
      <c r="CP19" s="13">
        <f>'%D'!CE18</f>
        <v>-0.20833333333333304</v>
      </c>
      <c r="CQ19" s="14">
        <f>'%D'!CF18</f>
        <v>1.2301089486874857</v>
      </c>
      <c r="CS19" s="13">
        <f>'#D'!BZ18</f>
        <v>-1.0999999999999996E-2</v>
      </c>
      <c r="CT19" s="14">
        <f>'#D'!CA18</f>
        <v>8.9007909567416551E-3</v>
      </c>
      <c r="CU19" s="13">
        <f>'#D'!CB18</f>
        <v>1.1333333333333334E-2</v>
      </c>
      <c r="CV19" s="14">
        <f>'#D'!CC18</f>
        <v>1.4066445913694325E-2</v>
      </c>
      <c r="CW19" s="13">
        <f>'#D'!CD18</f>
        <v>-5.6666666666666671E-3</v>
      </c>
      <c r="CX19" s="14">
        <f>'#D'!CE18</f>
        <v>3.3514085066857907E-2</v>
      </c>
      <c r="CY19" s="13">
        <f>'#D'!CF18</f>
        <v>-9.6666666666666706E-3</v>
      </c>
      <c r="CZ19" s="14">
        <f>'#D'!CG18</f>
        <v>5.5473821100722999E-2</v>
      </c>
      <c r="DB19" s="32">
        <f>T.Test!AG18</f>
        <v>5.7867708392012968E-2</v>
      </c>
      <c r="DC19" s="32">
        <f>T.Test!AH18</f>
        <v>0.18094365272122057</v>
      </c>
      <c r="DD19" s="32">
        <f>T.Test!AI18</f>
        <v>0.71284326321835323</v>
      </c>
      <c r="DE19" s="32">
        <f>T.Test!AJ18</f>
        <v>0.74968573128189997</v>
      </c>
      <c r="DG19" s="4" t="str">
        <f t="shared" si="12"/>
        <v>N</v>
      </c>
      <c r="DH19" s="4" t="str">
        <f t="shared" si="13"/>
        <v>N</v>
      </c>
      <c r="DI19" s="4" t="str">
        <f t="shared" si="14"/>
        <v>N</v>
      </c>
      <c r="DJ19" s="4" t="str">
        <f t="shared" si="15"/>
        <v>N</v>
      </c>
      <c r="DL19" s="13">
        <f>'%D'!CH18</f>
        <v>-0.30200000000000005</v>
      </c>
      <c r="DM19" s="14">
        <f>'%D'!CI18</f>
        <v>0.16327908648833317</v>
      </c>
      <c r="DN19" s="13">
        <f>'%D'!CJ18</f>
        <v>0.32200000000000001</v>
      </c>
      <c r="DO19" s="14">
        <f>'%D'!CK18</f>
        <v>0.17411589751992573</v>
      </c>
      <c r="DP19" s="13">
        <f>'%D'!CL18</f>
        <v>0.11199999999999999</v>
      </c>
      <c r="DQ19" s="14">
        <f>'%D'!CM18</f>
        <v>1.0789916725098292</v>
      </c>
      <c r="DR19" s="13">
        <f>'%D'!CN18</f>
        <v>-6.4333333333332909E-2</v>
      </c>
      <c r="DS19" s="14">
        <f>'%D'!CO18</f>
        <v>1.2348343947585299</v>
      </c>
      <c r="DU19" s="13">
        <f>'#D'!CI18</f>
        <v>-1.3666666666666664E-2</v>
      </c>
      <c r="DV19" s="14">
        <f>'#D'!CJ18</f>
        <v>7.2137659347292823E-3</v>
      </c>
      <c r="DW19" s="13">
        <f>'#D'!CK18</f>
        <v>1.4666666666666665E-2</v>
      </c>
      <c r="DX19" s="14">
        <f>'#D'!CL18</f>
        <v>7.511884584284245E-3</v>
      </c>
      <c r="DY19" s="13">
        <f>'#D'!CM18</f>
        <v>5.3333333333333288E-3</v>
      </c>
      <c r="DZ19" s="14">
        <f>'#D'!CN18</f>
        <v>4.7835564144911316E-2</v>
      </c>
      <c r="EA19" s="13">
        <f>'#D'!CO18</f>
        <v>-3.0000000000000027E-3</v>
      </c>
      <c r="EB19" s="14">
        <f>'#D'!CP18</f>
        <v>5.5746271974681974E-2</v>
      </c>
      <c r="ED19" s="32">
        <f>T.Test!AL18</f>
        <v>4.5110479519080371E-2</v>
      </c>
      <c r="EE19" s="32">
        <f>T.Test!AM18</f>
        <v>9.193452069367055E-3</v>
      </c>
      <c r="EF19" s="32">
        <f>T.Test!AN18</f>
        <v>0.80049325983479669</v>
      </c>
      <c r="EG19" s="32">
        <f>T.Test!AO18</f>
        <v>0.92020205390635423</v>
      </c>
      <c r="EI19" s="4" t="str">
        <f t="shared" si="16"/>
        <v>N</v>
      </c>
      <c r="EJ19" s="4" t="str">
        <f t="shared" si="17"/>
        <v>N</v>
      </c>
      <c r="EK19" s="4" t="str">
        <f t="shared" si="18"/>
        <v>N</v>
      </c>
      <c r="EL19" s="4" t="str">
        <f t="shared" si="19"/>
        <v>N</v>
      </c>
      <c r="EN19" s="13">
        <f>'%D'!CQ18</f>
        <v>9.5999999999999919E-2</v>
      </c>
      <c r="EO19" s="14">
        <f>'%D'!CR18</f>
        <v>0.47336392816283901</v>
      </c>
      <c r="EP19" s="13">
        <f>'%D'!CS18</f>
        <v>0.35933333333333334</v>
      </c>
      <c r="EQ19" s="14">
        <f>'%D'!CT18</f>
        <v>0.37596901258462395</v>
      </c>
      <c r="ER19" s="13">
        <f>'%D'!CU18</f>
        <v>0.38699999999999968</v>
      </c>
      <c r="ES19" s="14">
        <f>'%D'!CV18</f>
        <v>0.85775889616895507</v>
      </c>
      <c r="ET19" s="13">
        <f>'%D'!CW18</f>
        <v>-0.16466666666666629</v>
      </c>
      <c r="EU19" s="14">
        <f>'%D'!CX18</f>
        <v>1.4012661271060365</v>
      </c>
      <c r="EW19" s="13">
        <f>'#D'!CR18</f>
        <v>4.6666666666666731E-3</v>
      </c>
      <c r="EX19" s="14">
        <f>'#D'!CS18</f>
        <v>2.1402474348579035E-2</v>
      </c>
      <c r="EY19" s="13">
        <f>'#D'!CT18</f>
        <v>1.6E-2</v>
      </c>
      <c r="EZ19" s="14">
        <f>'#D'!CU18</f>
        <v>1.6999999999999991E-2</v>
      </c>
      <c r="FA19" s="13">
        <f>'#D'!CV18</f>
        <v>1.7666666666666664E-2</v>
      </c>
      <c r="FB19" s="14">
        <f>'#D'!CW18</f>
        <v>3.8227477189219622E-2</v>
      </c>
      <c r="FC19" s="13">
        <f>'#D'!CX18</f>
        <v>-7.6666666666666827E-3</v>
      </c>
      <c r="FD19" s="14">
        <f>'#D'!CY18</f>
        <v>6.3108476566707594E-2</v>
      </c>
      <c r="FF19" s="32">
        <f>T.Test!AQ18</f>
        <v>0.66757160732135112</v>
      </c>
      <c r="FG19" s="32">
        <f>T.Test!AR18</f>
        <v>0.15797413052275508</v>
      </c>
      <c r="FH19" s="32">
        <f>T.Test!AS18</f>
        <v>0.32509739081951694</v>
      </c>
      <c r="FI19" s="32">
        <f>T.Test!AT18</f>
        <v>0.80491867729048538</v>
      </c>
      <c r="FK19" s="4" t="str">
        <f t="shared" si="20"/>
        <v>N</v>
      </c>
      <c r="FL19" s="4" t="str">
        <f t="shared" si="21"/>
        <v>N</v>
      </c>
      <c r="FM19" s="4" t="str">
        <f t="shared" si="22"/>
        <v>N</v>
      </c>
      <c r="FN19" s="4" t="str">
        <f t="shared" si="23"/>
        <v>N</v>
      </c>
    </row>
    <row r="20" spans="1:170" ht="15" customHeight="1" x14ac:dyDescent="0.25">
      <c r="A20" s="4">
        <v>106</v>
      </c>
      <c r="B20" s="4">
        <v>114</v>
      </c>
      <c r="C20" s="4" t="s">
        <v>39</v>
      </c>
      <c r="D20" s="13">
        <f>'%D'!AX19</f>
        <v>0.27966666666666673</v>
      </c>
      <c r="E20" s="14">
        <f>'%D'!AY19</f>
        <v>0.49458516919483486</v>
      </c>
      <c r="F20" s="13">
        <f>'%D'!AZ19</f>
        <v>-4.116666666666724E-2</v>
      </c>
      <c r="G20" s="14">
        <f>'%D'!BA19</f>
        <v>0.46213651377901405</v>
      </c>
      <c r="H20" s="13">
        <f>'%D'!BB19</f>
        <v>0.45233333333333192</v>
      </c>
      <c r="I20" s="14">
        <f>'%D'!BC19</f>
        <v>2.2881781971497279</v>
      </c>
      <c r="J20" s="13">
        <f>'%D'!BD19</f>
        <v>-2.2110000000000021</v>
      </c>
      <c r="K20" s="14">
        <f>'%D'!BE19</f>
        <v>1.4713579043038956</v>
      </c>
      <c r="M20" s="13">
        <f>'#D'!AY19</f>
        <v>1.0333333333333333E-2</v>
      </c>
      <c r="N20" s="14">
        <f>'#D'!AZ19</f>
        <v>1.8593682769203139E-2</v>
      </c>
      <c r="O20" s="13">
        <f>'#D'!BA19</f>
        <v>-1.5000000000000013E-3</v>
      </c>
      <c r="P20" s="14">
        <f>'#D'!BB19</f>
        <v>1.7283260990800263E-2</v>
      </c>
      <c r="Q20" s="13">
        <f>'#D'!BC19</f>
        <v>1.6666666666666663E-2</v>
      </c>
      <c r="R20" s="14">
        <f>'#D'!BD19</f>
        <v>8.6167159286054285E-2</v>
      </c>
      <c r="S20" s="13">
        <f>'#D'!BE19</f>
        <v>-8.2666666666666444E-2</v>
      </c>
      <c r="T20" s="14">
        <f>'#D'!BF19</f>
        <v>5.5475986198199566E-2</v>
      </c>
      <c r="V20" s="32">
        <f>T.Test!R19</f>
        <v>0.251527354616223</v>
      </c>
      <c r="W20" s="32">
        <f>T.Test!S19</f>
        <v>0.40974821973779635</v>
      </c>
      <c r="X20" s="32">
        <f>T.Test!T19</f>
        <v>0.66822531739299684</v>
      </c>
      <c r="Y20" s="32">
        <f>T.Test!U19</f>
        <v>8.4811818425270399E-2</v>
      </c>
      <c r="AA20" s="4" t="str">
        <f t="shared" si="0"/>
        <v>N</v>
      </c>
      <c r="AB20" s="4" t="str">
        <f t="shared" si="1"/>
        <v>N</v>
      </c>
      <c r="AC20" s="4" t="str">
        <f t="shared" si="2"/>
        <v>N</v>
      </c>
      <c r="AD20" s="4" t="str">
        <f t="shared" si="3"/>
        <v>N</v>
      </c>
      <c r="AF20" s="13">
        <f>'%D'!BG19</f>
        <v>2.6666666666666838E-2</v>
      </c>
      <c r="AG20" s="14">
        <f>'%D'!BH19</f>
        <v>0.41105006736646238</v>
      </c>
      <c r="AH20" s="13">
        <f>'%D'!BI19</f>
        <v>0.21333333333333382</v>
      </c>
      <c r="AI20" s="14">
        <f>'%D'!BJ19</f>
        <v>0.41902656474338634</v>
      </c>
      <c r="AJ20" s="13">
        <f>'%D'!BK19</f>
        <v>-0.40166666666666728</v>
      </c>
      <c r="AK20" s="14">
        <f>'%D'!BL19</f>
        <v>3.1699205923438556</v>
      </c>
      <c r="AL20" s="13">
        <f>'%D'!BM19</f>
        <v>1.4453333333333376</v>
      </c>
      <c r="AM20" s="14">
        <f>'%D'!BN19</f>
        <v>1.484461771933868</v>
      </c>
      <c r="AO20" s="13">
        <f>'#D'!BH19</f>
        <v>1.3333333333333322E-3</v>
      </c>
      <c r="AP20" s="14">
        <f>'#D'!BI19</f>
        <v>1.5690906271337617E-2</v>
      </c>
      <c r="AQ20" s="13">
        <f>'#D'!BJ19</f>
        <v>8.0000000000000071E-3</v>
      </c>
      <c r="AR20" s="14">
        <f>'#D'!BK19</f>
        <v>1.5747727084867519E-2</v>
      </c>
      <c r="AS20" s="13">
        <f>'#D'!BL19</f>
        <v>-1.4999999999999958E-2</v>
      </c>
      <c r="AT20" s="14">
        <f>'#D'!BM19</f>
        <v>0.11891250652327945</v>
      </c>
      <c r="AU20" s="13">
        <f>'#D'!BN19</f>
        <v>5.4333333333333234E-2</v>
      </c>
      <c r="AV20" s="14">
        <f>'#D'!BO19</f>
        <v>5.5793436491954986E-2</v>
      </c>
      <c r="AX20" s="32">
        <f>T.Test!W19</f>
        <v>0.84549895839654932</v>
      </c>
      <c r="AY20" s="32">
        <f>T.Test!X19</f>
        <v>0.41997973695866281</v>
      </c>
      <c r="AZ20" s="32">
        <f>T.Test!Y19</f>
        <v>0.79537927061482949</v>
      </c>
      <c r="BA20" s="32">
        <f>T.Test!Z19</f>
        <v>0.17395818224487783</v>
      </c>
      <c r="BC20" s="4" t="str">
        <f t="shared" si="4"/>
        <v>N</v>
      </c>
      <c r="BD20" s="4" t="str">
        <f t="shared" si="5"/>
        <v>N</v>
      </c>
      <c r="BE20" s="4" t="str">
        <f t="shared" si="6"/>
        <v>N</v>
      </c>
      <c r="BF20" s="4" t="str">
        <f t="shared" si="7"/>
        <v>N</v>
      </c>
      <c r="BH20" s="13">
        <f>'%D'!BP19</f>
        <v>-0.42600000000000016</v>
      </c>
      <c r="BI20" s="14">
        <f>'%D'!BQ19</f>
        <v>0.34604084090010068</v>
      </c>
      <c r="BJ20" s="13">
        <f>'%D'!BR19</f>
        <v>-0.42866666666666564</v>
      </c>
      <c r="BK20" s="14">
        <f>'%D'!BS19</f>
        <v>0.78206380415500032</v>
      </c>
      <c r="BL20" s="13">
        <f>'%D'!BT19</f>
        <v>-1.1699999999999982</v>
      </c>
      <c r="BM20" s="14">
        <f>'%D'!BU19</f>
        <v>1.6566399877548825</v>
      </c>
      <c r="BN20" s="13">
        <f>'%D'!BV19</f>
        <v>0.9826666666666668</v>
      </c>
      <c r="BO20" s="14">
        <f>'%D'!BW19</f>
        <v>1.6192524174791449</v>
      </c>
      <c r="BQ20" s="13">
        <f>'#D'!BQ19</f>
        <v>-1.6000000000000007E-2</v>
      </c>
      <c r="BR20" s="14">
        <f>'#D'!BR19</f>
        <v>1.3185352771872461E-2</v>
      </c>
      <c r="BS20" s="13">
        <f>'#D'!BS19</f>
        <v>-1.6000000000000014E-2</v>
      </c>
      <c r="BT20" s="14">
        <f>'#D'!BT19</f>
        <v>2.9142531403208174E-2</v>
      </c>
      <c r="BU20" s="13">
        <f>'#D'!BU19</f>
        <v>-4.3666666666666687E-2</v>
      </c>
      <c r="BV20" s="14">
        <f>'#D'!BV19</f>
        <v>6.2368023349842608E-2</v>
      </c>
      <c r="BW20" s="13">
        <f>'#D'!BW19</f>
        <v>3.6666666666666625E-2</v>
      </c>
      <c r="BX20" s="14">
        <f>'#D'!BX19</f>
        <v>6.1459665271541467E-2</v>
      </c>
      <c r="BZ20" s="32">
        <f>T.Test!AB19</f>
        <v>5.6006503792661075E-2</v>
      </c>
      <c r="CA20" s="32">
        <f>T.Test!AC19</f>
        <v>5.6006503792661075E-2</v>
      </c>
      <c r="CB20" s="32">
        <f>T.Test!AD19</f>
        <v>0.16886011930681447</v>
      </c>
      <c r="CC20" s="32">
        <f>T.Test!AE19</f>
        <v>0.30147582283429808</v>
      </c>
      <c r="CE20" s="4" t="str">
        <f t="shared" si="8"/>
        <v>N</v>
      </c>
      <c r="CF20" s="4" t="str">
        <f t="shared" si="9"/>
        <v>N</v>
      </c>
      <c r="CG20" s="4" t="str">
        <f t="shared" si="10"/>
        <v>N</v>
      </c>
      <c r="CH20" s="4" t="str">
        <f t="shared" si="11"/>
        <v>N</v>
      </c>
      <c r="CJ20" s="13">
        <f>'%D'!BY19</f>
        <v>-0.10566666666666702</v>
      </c>
      <c r="CK20" s="14">
        <f>'%D'!BZ19</f>
        <v>0.47369703030706467</v>
      </c>
      <c r="CL20" s="13">
        <f>'%D'!CA19</f>
        <v>-0.44899999999999984</v>
      </c>
      <c r="CM20" s="14">
        <f>'%D'!CB19</f>
        <v>1.0192934395612001</v>
      </c>
      <c r="CN20" s="13">
        <f>'%D'!CC19</f>
        <v>0.64300000000000068</v>
      </c>
      <c r="CO20" s="14">
        <f>'%D'!CD19</f>
        <v>1.8348188669729513</v>
      </c>
      <c r="CP20" s="13">
        <f>'%D'!CE19</f>
        <v>-0.40866666666666873</v>
      </c>
      <c r="CQ20" s="14">
        <f>'%D'!CF19</f>
        <v>2.1744802313887561</v>
      </c>
      <c r="CS20" s="13">
        <f>'#D'!BZ19</f>
        <v>-3.6666666666666653E-3</v>
      </c>
      <c r="CT20" s="14">
        <f>'#D'!CA19</f>
        <v>1.76897377247947E-2</v>
      </c>
      <c r="CU20" s="13">
        <f>'#D'!CB19</f>
        <v>-1.6666666666666691E-2</v>
      </c>
      <c r="CV20" s="14">
        <f>'#D'!CC19</f>
        <v>3.853347567822922E-2</v>
      </c>
      <c r="CW20" s="13">
        <f>'#D'!CD19</f>
        <v>2.466666666666667E-2</v>
      </c>
      <c r="CX20" s="14">
        <f>'#D'!CE19</f>
        <v>6.8833155930753065E-2</v>
      </c>
      <c r="CY20" s="13">
        <f>'#D'!CF19</f>
        <v>-1.5333333333333421E-2</v>
      </c>
      <c r="CZ20" s="14">
        <f>'#D'!CG19</f>
        <v>8.2299968237106891E-2</v>
      </c>
      <c r="DB20" s="32">
        <f>T.Test!AG19</f>
        <v>0.63982047417389687</v>
      </c>
      <c r="DC20" s="32">
        <f>T.Test!AH19</f>
        <v>0.38071681720205464</v>
      </c>
      <c r="DD20" s="32">
        <f>T.Test!AI19</f>
        <v>0.42984499572692553</v>
      </c>
      <c r="DE20" s="32">
        <f>T.Test!AJ19</f>
        <v>0.67533072160448526</v>
      </c>
      <c r="DG20" s="4" t="str">
        <f t="shared" si="12"/>
        <v>N</v>
      </c>
      <c r="DH20" s="4" t="str">
        <f t="shared" si="13"/>
        <v>N</v>
      </c>
      <c r="DI20" s="4" t="str">
        <f t="shared" si="14"/>
        <v>N</v>
      </c>
      <c r="DJ20" s="4" t="str">
        <f t="shared" si="15"/>
        <v>N</v>
      </c>
      <c r="DL20" s="13">
        <f>'%D'!CH19</f>
        <v>-0.13233333333333386</v>
      </c>
      <c r="DM20" s="14">
        <f>'%D'!CI19</f>
        <v>0.45768113867733839</v>
      </c>
      <c r="DN20" s="13">
        <f>'%D'!CJ19</f>
        <v>-0.66233333333333366</v>
      </c>
      <c r="DO20" s="14">
        <f>'%D'!CK19</f>
        <v>0.69930895341743393</v>
      </c>
      <c r="DP20" s="13">
        <f>'%D'!CL19</f>
        <v>1.044666666666668</v>
      </c>
      <c r="DQ20" s="14">
        <f>'%D'!CM19</f>
        <v>3.1273327372664141</v>
      </c>
      <c r="DR20" s="13">
        <f>'%D'!CN19</f>
        <v>-1.8540000000000063</v>
      </c>
      <c r="DS20" s="14">
        <f>'%D'!CO19</f>
        <v>1.2161515224722224</v>
      </c>
      <c r="DU20" s="13">
        <f>'#D'!CI19</f>
        <v>-4.9999999999999975E-3</v>
      </c>
      <c r="DV20" s="14">
        <f>'#D'!CJ19</f>
        <v>1.7009938452387387E-2</v>
      </c>
      <c r="DW20" s="13">
        <f>'#D'!CK19</f>
        <v>-2.4666666666666698E-2</v>
      </c>
      <c r="DX20" s="14">
        <f>'#D'!CL19</f>
        <v>2.6785748593361691E-2</v>
      </c>
      <c r="DY20" s="13">
        <f>'#D'!CM19</f>
        <v>3.9666666666666628E-2</v>
      </c>
      <c r="DZ20" s="14">
        <f>'#D'!CN19</f>
        <v>0.11728054105817215</v>
      </c>
      <c r="EA20" s="13">
        <f>'#D'!CO19</f>
        <v>-6.9666666666666655E-2</v>
      </c>
      <c r="EB20" s="14">
        <f>'#D'!CP19</f>
        <v>4.5724578819017911E-2</v>
      </c>
      <c r="ED20" s="32">
        <f>T.Test!AL19</f>
        <v>0.51605763892715961</v>
      </c>
      <c r="EE20" s="32">
        <f>T.Test!AM19</f>
        <v>0.22630306491462804</v>
      </c>
      <c r="EF20" s="32">
        <f>T.Test!AN19</f>
        <v>0.50860313693541503</v>
      </c>
      <c r="EG20" s="32">
        <f>T.Test!AO19</f>
        <v>7.0473779116346696E-2</v>
      </c>
      <c r="EI20" s="4" t="str">
        <f t="shared" si="16"/>
        <v>N</v>
      </c>
      <c r="EJ20" s="4" t="str">
        <f t="shared" si="17"/>
        <v>N</v>
      </c>
      <c r="EK20" s="4" t="str">
        <f t="shared" si="18"/>
        <v>N</v>
      </c>
      <c r="EL20" s="4" t="str">
        <f t="shared" si="19"/>
        <v>N</v>
      </c>
      <c r="EN20" s="13">
        <f>'%D'!CQ19</f>
        <v>0.32033333333333314</v>
      </c>
      <c r="EO20" s="14">
        <f>'%D'!CR19</f>
        <v>0.39267191221097664</v>
      </c>
      <c r="EP20" s="13">
        <f>'%D'!CS19</f>
        <v>-2.0333333333334203E-2</v>
      </c>
      <c r="EQ20" s="14">
        <f>'%D'!CT19</f>
        <v>1.0623461928290481</v>
      </c>
      <c r="ER20" s="13">
        <f>'%D'!CU19</f>
        <v>1.8129999999999988</v>
      </c>
      <c r="ES20" s="14">
        <f>'%D'!CV19</f>
        <v>1.6140521326774411</v>
      </c>
      <c r="ET20" s="13">
        <f>'%D'!CW19</f>
        <v>-1.3913333333333355</v>
      </c>
      <c r="EU20" s="14">
        <f>'%D'!CX19</f>
        <v>1.3509421680174993</v>
      </c>
      <c r="EW20" s="13">
        <f>'#D'!CR19</f>
        <v>1.2333333333333342E-2</v>
      </c>
      <c r="EX20" s="14">
        <f>'#D'!CS19</f>
        <v>1.4504384952922235E-2</v>
      </c>
      <c r="EY20" s="13">
        <f>'#D'!CT19</f>
        <v>-6.6666666666667651E-4</v>
      </c>
      <c r="EZ20" s="14">
        <f>'#D'!CU19</f>
        <v>4.0180552911702347E-2</v>
      </c>
      <c r="FA20" s="13">
        <f>'#D'!CV19</f>
        <v>6.8333333333333357E-2</v>
      </c>
      <c r="FB20" s="14">
        <f>'#D'!CW19</f>
        <v>6.0736057884735323E-2</v>
      </c>
      <c r="FC20" s="13">
        <f>'#D'!CX19</f>
        <v>-5.2000000000000046E-2</v>
      </c>
      <c r="FD20" s="14">
        <f>'#D'!CY19</f>
        <v>5.1390807598604392E-2</v>
      </c>
      <c r="FF20" s="32">
        <f>T.Test!AQ19</f>
        <v>0.13994727753408984</v>
      </c>
      <c r="FG20" s="32">
        <f>T.Test!AR19</f>
        <v>0.97067899839188221</v>
      </c>
      <c r="FH20" s="32">
        <f>T.Test!AS19</f>
        <v>5.4412848544257243E-2</v>
      </c>
      <c r="FI20" s="32">
        <f>T.Test!AT19</f>
        <v>0.11528212222965649</v>
      </c>
      <c r="FK20" s="4" t="str">
        <f t="shared" si="20"/>
        <v>N</v>
      </c>
      <c r="FL20" s="4" t="str">
        <f t="shared" si="21"/>
        <v>N</v>
      </c>
      <c r="FM20" s="4" t="str">
        <f t="shared" si="22"/>
        <v>N</v>
      </c>
      <c r="FN20" s="4" t="str">
        <f t="shared" si="23"/>
        <v>N</v>
      </c>
    </row>
    <row r="21" spans="1:170" ht="15" customHeight="1" x14ac:dyDescent="0.25">
      <c r="A21" s="4">
        <v>106</v>
      </c>
      <c r="B21" s="4">
        <v>117</v>
      </c>
      <c r="C21" s="4" t="s">
        <v>40</v>
      </c>
      <c r="D21" s="13">
        <f>'%D'!AX20</f>
        <v>2.2333333333333427E-2</v>
      </c>
      <c r="E21" s="14">
        <f>'%D'!AY20</f>
        <v>0.21537075926335381</v>
      </c>
      <c r="F21" s="13">
        <f>'%D'!AZ20</f>
        <v>-7.5499999999999456E-2</v>
      </c>
      <c r="G21" s="14">
        <f>'%D'!BA20</f>
        <v>0.15208927508116465</v>
      </c>
      <c r="H21" s="13">
        <f>'%D'!BB20</f>
        <v>-0.20666666666666789</v>
      </c>
      <c r="I21" s="14">
        <f>'%D'!BC20</f>
        <v>0.78074159029337964</v>
      </c>
      <c r="J21" s="13">
        <f>'%D'!BD20</f>
        <v>-0.82566666666666855</v>
      </c>
      <c r="K21" s="14">
        <f>'%D'!BE20</f>
        <v>0.46531312254698964</v>
      </c>
      <c r="M21" s="13">
        <f>'#D'!AY20</f>
        <v>1.3333333333333322E-3</v>
      </c>
      <c r="N21" s="14">
        <f>'#D'!AZ20</f>
        <v>1.3052479624117154E-2</v>
      </c>
      <c r="O21" s="13">
        <f>'#D'!BA20</f>
        <v>-4.8333333333333284E-3</v>
      </c>
      <c r="P21" s="14">
        <f>'#D'!BB20</f>
        <v>8.7900105498413088E-3</v>
      </c>
      <c r="Q21" s="13">
        <f>'#D'!BC20</f>
        <v>-1.2333333333333418E-2</v>
      </c>
      <c r="R21" s="14">
        <f>'#D'!BD20</f>
        <v>4.6636892522766323E-2</v>
      </c>
      <c r="S21" s="13">
        <f>'#D'!BE20</f>
        <v>-5.0000000000000155E-2</v>
      </c>
      <c r="T21" s="14">
        <f>'#D'!BF20</f>
        <v>2.8179160581619428E-2</v>
      </c>
      <c r="V21" s="32">
        <f>T.Test!R20</f>
        <v>0.82417240667773406</v>
      </c>
      <c r="W21" s="32">
        <f>T.Test!S20</f>
        <v>0.37901078242556169</v>
      </c>
      <c r="X21" s="32">
        <f>T.Test!T20</f>
        <v>0.60242839432301309</v>
      </c>
      <c r="Y21" s="32">
        <f>T.Test!U20</f>
        <v>2.4183772493974156E-2</v>
      </c>
      <c r="AA21" s="4" t="str">
        <f t="shared" si="0"/>
        <v>N</v>
      </c>
      <c r="AB21" s="4" t="str">
        <f t="shared" si="1"/>
        <v>N</v>
      </c>
      <c r="AC21" s="4" t="str">
        <f t="shared" si="2"/>
        <v>N</v>
      </c>
      <c r="AD21" s="4" t="str">
        <f t="shared" si="3"/>
        <v>N</v>
      </c>
      <c r="AF21" s="13">
        <f>'%D'!BG20</f>
        <v>-2.3333333333334094E-3</v>
      </c>
      <c r="AG21" s="14">
        <f>'%D'!BH20</f>
        <v>0.28350162545845653</v>
      </c>
      <c r="AH21" s="13">
        <f>'%D'!BI20</f>
        <v>0.16999999999999971</v>
      </c>
      <c r="AI21" s="14">
        <f>'%D'!BJ20</f>
        <v>0.18844380337663894</v>
      </c>
      <c r="AJ21" s="13">
        <f>'%D'!BK20</f>
        <v>-0.42466666666666697</v>
      </c>
      <c r="AK21" s="14">
        <f>'%D'!BL20</f>
        <v>1.7001722978614873</v>
      </c>
      <c r="AL21" s="13">
        <f>'%D'!BM20</f>
        <v>0.50133333333333496</v>
      </c>
      <c r="AM21" s="14">
        <f>'%D'!BN20</f>
        <v>0.59442800389011285</v>
      </c>
      <c r="AO21" s="13">
        <f>'#D'!BH20</f>
        <v>-3.3333333333333132E-4</v>
      </c>
      <c r="AP21" s="14">
        <f>'#D'!BI20</f>
        <v>1.6831564545979942E-2</v>
      </c>
      <c r="AQ21" s="13">
        <f>'#D'!BJ20</f>
        <v>1.0333333333333333E-2</v>
      </c>
      <c r="AR21" s="14">
        <f>'#D'!BK20</f>
        <v>1.0728655079719346E-2</v>
      </c>
      <c r="AS21" s="13">
        <f>'#D'!BL20</f>
        <v>-2.5333333333333374E-2</v>
      </c>
      <c r="AT21" s="14">
        <f>'#D'!BM20</f>
        <v>0.10170757588974175</v>
      </c>
      <c r="AU21" s="13">
        <f>'#D'!BN20</f>
        <v>2.9999999999999916E-2</v>
      </c>
      <c r="AV21" s="14">
        <f>'#D'!BO20</f>
        <v>3.5650810855512111E-2</v>
      </c>
      <c r="AX21" s="32">
        <f>T.Test!W20</f>
        <v>0.96363847084260124</v>
      </c>
      <c r="AY21" s="32">
        <f>T.Test!X20</f>
        <v>0.14730270604332565</v>
      </c>
      <c r="AZ21" s="32">
        <f>T.Test!Y20</f>
        <v>0.60442949547479841</v>
      </c>
      <c r="BA21" s="32">
        <f>T.Test!Z20</f>
        <v>0.10862601967112503</v>
      </c>
      <c r="BC21" s="4" t="str">
        <f t="shared" si="4"/>
        <v>N</v>
      </c>
      <c r="BD21" s="4" t="str">
        <f t="shared" si="5"/>
        <v>N</v>
      </c>
      <c r="BE21" s="4" t="str">
        <f t="shared" si="6"/>
        <v>N</v>
      </c>
      <c r="BF21" s="4" t="str">
        <f t="shared" si="7"/>
        <v>N</v>
      </c>
      <c r="BH21" s="13">
        <f>'%D'!BP20</f>
        <v>-0.27500000000000002</v>
      </c>
      <c r="BI21" s="14">
        <f>'%D'!BQ20</f>
        <v>0.22862558743940997</v>
      </c>
      <c r="BJ21" s="13">
        <f>'%D'!BR20</f>
        <v>-0.19566666666666732</v>
      </c>
      <c r="BK21" s="14">
        <f>'%D'!BS20</f>
        <v>0.29967080853372519</v>
      </c>
      <c r="BL21" s="13">
        <f>'%D'!BT20</f>
        <v>-6.9666666666666544E-2</v>
      </c>
      <c r="BM21" s="14">
        <f>'%D'!BU20</f>
        <v>0.82370008394793093</v>
      </c>
      <c r="BN21" s="13">
        <f>'%D'!BV20</f>
        <v>0.20366666666666866</v>
      </c>
      <c r="BO21" s="14">
        <f>'%D'!BW20</f>
        <v>0.58014888470875448</v>
      </c>
      <c r="BQ21" s="13">
        <f>'#D'!BQ20</f>
        <v>-1.6333333333333332E-2</v>
      </c>
      <c r="BR21" s="14">
        <f>'#D'!BR20</f>
        <v>1.3458265437311431E-2</v>
      </c>
      <c r="BS21" s="13">
        <f>'#D'!BS20</f>
        <v>-1.2000000000000011E-2</v>
      </c>
      <c r="BT21" s="14">
        <f>'#D'!BT20</f>
        <v>1.7691927305587808E-2</v>
      </c>
      <c r="BU21" s="13">
        <f>'#D'!BU20</f>
        <v>-4.0000000000000036E-3</v>
      </c>
      <c r="BV21" s="14">
        <f>'#D'!BV20</f>
        <v>4.9494925153610793E-2</v>
      </c>
      <c r="BW21" s="13">
        <f>'#D'!BW20</f>
        <v>1.2333333333333307E-2</v>
      </c>
      <c r="BX21" s="14">
        <f>'#D'!BX20</f>
        <v>3.4832827839138748E-2</v>
      </c>
      <c r="BZ21" s="32">
        <f>T.Test!AB20</f>
        <v>5.5497631298524648E-2</v>
      </c>
      <c r="CA21" s="32">
        <f>T.Test!AC20</f>
        <v>5.5497631298524648E-2</v>
      </c>
      <c r="CB21" s="32">
        <f>T.Test!AD20</f>
        <v>0.86500872412868535</v>
      </c>
      <c r="CC21" s="32">
        <f>T.Test!AE20</f>
        <v>0.43579198264534719</v>
      </c>
      <c r="CE21" s="4" t="str">
        <f t="shared" si="8"/>
        <v>N</v>
      </c>
      <c r="CF21" s="4" t="str">
        <f t="shared" si="9"/>
        <v>N</v>
      </c>
      <c r="CG21" s="4" t="str">
        <f t="shared" si="10"/>
        <v>N</v>
      </c>
      <c r="CH21" s="4" t="str">
        <f t="shared" si="11"/>
        <v>N</v>
      </c>
      <c r="CJ21" s="13">
        <f>'%D'!BY20</f>
        <v>-0.2453333333333334</v>
      </c>
      <c r="CK21" s="14">
        <f>'%D'!BZ20</f>
        <v>0.26838894239996147</v>
      </c>
      <c r="CL21" s="13">
        <f>'%D'!CA20</f>
        <v>7.3333333333329698E-3</v>
      </c>
      <c r="CM21" s="14">
        <f>'%D'!CB20</f>
        <v>0.21886854255376198</v>
      </c>
      <c r="CN21" s="13">
        <f>'%D'!CC20</f>
        <v>0.19133333333333358</v>
      </c>
      <c r="CO21" s="14">
        <f>'%D'!CD20</f>
        <v>0.85308425450803771</v>
      </c>
      <c r="CP21" s="13">
        <f>'%D'!CE20</f>
        <v>0.33866666666666667</v>
      </c>
      <c r="CQ21" s="14">
        <f>'%D'!CF20</f>
        <v>0.84918884701930997</v>
      </c>
      <c r="CS21" s="13">
        <f>'#D'!BZ20</f>
        <v>-1.4666666666666661E-2</v>
      </c>
      <c r="CT21" s="14">
        <f>'#D'!CA20</f>
        <v>1.6136913673771219E-2</v>
      </c>
      <c r="CU21" s="13">
        <f>'#D'!CB20</f>
        <v>6.6666666666666263E-4</v>
      </c>
      <c r="CV21" s="14">
        <f>'#D'!CC20</f>
        <v>1.3015786630971013E-2</v>
      </c>
      <c r="CW21" s="13">
        <f>'#D'!CD20</f>
        <v>1.1666666666666659E-2</v>
      </c>
      <c r="CX21" s="14">
        <f>'#D'!CE20</f>
        <v>5.0993026619676196E-2</v>
      </c>
      <c r="CY21" s="13">
        <f>'#D'!CF20</f>
        <v>2.0666666666666722E-2</v>
      </c>
      <c r="CZ21" s="14">
        <f>'#D'!CG20</f>
        <v>5.089306269561257E-2</v>
      </c>
      <c r="DB21" s="32">
        <f>T.Test!AG20</f>
        <v>9.036807508339649E-2</v>
      </c>
      <c r="DC21" s="32">
        <f>T.Test!AH20</f>
        <v>0.90998124314652473</v>
      </c>
      <c r="DD21" s="32">
        <f>T.Test!AI20</f>
        <v>0.63129663994532814</v>
      </c>
      <c r="DE21" s="32">
        <f>T.Test!AJ20</f>
        <v>0.40566315222225169</v>
      </c>
      <c r="DG21" s="4" t="str">
        <f t="shared" si="12"/>
        <v>N</v>
      </c>
      <c r="DH21" s="4" t="str">
        <f t="shared" si="13"/>
        <v>N</v>
      </c>
      <c r="DI21" s="4" t="str">
        <f t="shared" si="14"/>
        <v>N</v>
      </c>
      <c r="DJ21" s="4" t="str">
        <f t="shared" si="15"/>
        <v>N</v>
      </c>
      <c r="DL21" s="13">
        <f>'%D'!CH20</f>
        <v>-0.24299999999999999</v>
      </c>
      <c r="DM21" s="14">
        <f>'%D'!CI20</f>
        <v>0.26798682830338161</v>
      </c>
      <c r="DN21" s="13">
        <f>'%D'!CJ20</f>
        <v>-0.16266666666666674</v>
      </c>
      <c r="DO21" s="14">
        <f>'%D'!CK20</f>
        <v>0.13000385345315998</v>
      </c>
      <c r="DP21" s="13">
        <f>'%D'!CL20</f>
        <v>0.61600000000000055</v>
      </c>
      <c r="DQ21" s="14">
        <f>'%D'!CM20</f>
        <v>1.4173756900721908</v>
      </c>
      <c r="DR21" s="13">
        <f>'%D'!CN20</f>
        <v>-0.16266666666666829</v>
      </c>
      <c r="DS21" s="14">
        <f>'%D'!CO20</f>
        <v>0.83805265117499372</v>
      </c>
      <c r="DU21" s="13">
        <f>'#D'!CI20</f>
        <v>-1.433333333333333E-2</v>
      </c>
      <c r="DV21" s="14">
        <f>'#D'!CJ20</f>
        <v>1.6315150224022065E-2</v>
      </c>
      <c r="DW21" s="13">
        <f>'#D'!CK20</f>
        <v>-9.6666666666666706E-3</v>
      </c>
      <c r="DX21" s="14">
        <f>'#D'!CL20</f>
        <v>7.5786341733808365E-3</v>
      </c>
      <c r="DY21" s="13">
        <f>'#D'!CM20</f>
        <v>3.7000000000000033E-2</v>
      </c>
      <c r="DZ21" s="14">
        <f>'#D'!CN20</f>
        <v>8.5143219493199807E-2</v>
      </c>
      <c r="EA21" s="13">
        <f>'#D'!CO20</f>
        <v>-9.3333333333331936E-3</v>
      </c>
      <c r="EB21" s="14">
        <f>'#D'!CP20</f>
        <v>4.9883267991478047E-2</v>
      </c>
      <c r="ED21" s="32">
        <f>T.Test!AL20</f>
        <v>9.8477294314081823E-2</v>
      </c>
      <c r="EE21" s="32">
        <f>T.Test!AM20</f>
        <v>5.6576352451442477E-2</v>
      </c>
      <c r="EF21" s="32">
        <f>T.Test!AN20</f>
        <v>0.44741505627297656</v>
      </c>
      <c r="EG21" s="32">
        <f>T.Test!AO20</f>
        <v>0.6903770478228124</v>
      </c>
      <c r="EI21" s="4" t="str">
        <f t="shared" si="16"/>
        <v>N</v>
      </c>
      <c r="EJ21" s="4" t="str">
        <f t="shared" si="17"/>
        <v>N</v>
      </c>
      <c r="EK21" s="4" t="str">
        <f t="shared" si="18"/>
        <v>N</v>
      </c>
      <c r="EL21" s="4" t="str">
        <f t="shared" si="19"/>
        <v>N</v>
      </c>
      <c r="EN21" s="13">
        <f>'%D'!CQ20</f>
        <v>2.9666666666666619E-2</v>
      </c>
      <c r="EO21" s="14">
        <f>'%D'!CR20</f>
        <v>0.21311079028433505</v>
      </c>
      <c r="EP21" s="13">
        <f>'%D'!CS20</f>
        <v>0.20300000000000029</v>
      </c>
      <c r="EQ21" s="14">
        <f>'%D'!CT20</f>
        <v>0.24123085861024626</v>
      </c>
      <c r="ER21" s="13">
        <f>'%D'!CU20</f>
        <v>0.26100000000000012</v>
      </c>
      <c r="ES21" s="14">
        <f>'%D'!CV20</f>
        <v>0.54090347615863443</v>
      </c>
      <c r="ET21" s="13">
        <f>'%D'!CW20</f>
        <v>0.13499999999999801</v>
      </c>
      <c r="EU21" s="14">
        <f>'%D'!CX20</f>
        <v>0.82377353199363523</v>
      </c>
      <c r="EW21" s="13">
        <f>'#D'!CR20</f>
        <v>1.6666666666666705E-3</v>
      </c>
      <c r="EX21" s="14">
        <f>'#D'!CS20</f>
        <v>1.2941851115353557E-2</v>
      </c>
      <c r="EY21" s="13">
        <f>'#D'!CT20</f>
        <v>1.2666666666666673E-2</v>
      </c>
      <c r="EZ21" s="14">
        <f>'#D'!CU20</f>
        <v>1.4541906399249297E-2</v>
      </c>
      <c r="FA21" s="13">
        <f>'#D'!CV20</f>
        <v>1.5666666666666662E-2</v>
      </c>
      <c r="FB21" s="14">
        <f>'#D'!CW20</f>
        <v>3.2930568757068845E-2</v>
      </c>
      <c r="FC21" s="13">
        <f>'#D'!CX20</f>
        <v>8.3333333333334147E-3</v>
      </c>
      <c r="FD21" s="14">
        <f>'#D'!CY20</f>
        <v>4.9065284975104685E-2</v>
      </c>
      <c r="FF21" s="32">
        <f>T.Test!AQ20</f>
        <v>0.77510488925989496</v>
      </c>
      <c r="FG21" s="32">
        <f>T.Test!AR20</f>
        <v>0.1356268366772288</v>
      </c>
      <c r="FH21" s="32">
        <f>T.Test!AS20</f>
        <v>0.3095638518356027</v>
      </c>
      <c r="FI21" s="32">
        <f>T.Test!AT20</f>
        <v>0.71929676078670446</v>
      </c>
      <c r="FK21" s="4" t="str">
        <f t="shared" si="20"/>
        <v>N</v>
      </c>
      <c r="FL21" s="4" t="str">
        <f t="shared" si="21"/>
        <v>N</v>
      </c>
      <c r="FM21" s="4" t="str">
        <f t="shared" si="22"/>
        <v>N</v>
      </c>
      <c r="FN21" s="4" t="str">
        <f t="shared" si="23"/>
        <v>N</v>
      </c>
    </row>
    <row r="22" spans="1:170" ht="15" customHeight="1" x14ac:dyDescent="0.25">
      <c r="A22" s="4">
        <v>121</v>
      </c>
      <c r="B22" s="4">
        <v>133</v>
      </c>
      <c r="C22" s="4" t="s">
        <v>41</v>
      </c>
      <c r="D22" s="13">
        <f>'%D'!AX21</f>
        <v>0.10433333333333294</v>
      </c>
      <c r="E22" s="14">
        <f>'%D'!AY21</f>
        <v>0.40837599406348768</v>
      </c>
      <c r="F22" s="13">
        <f>'%D'!AZ21</f>
        <v>0.22566666666666713</v>
      </c>
      <c r="G22" s="14">
        <f>'%D'!BA21</f>
        <v>0.41747085918846594</v>
      </c>
      <c r="H22" s="13">
        <f>'%D'!BB21</f>
        <v>0.36599999999999966</v>
      </c>
      <c r="I22" s="14">
        <f>'%D'!BC21</f>
        <v>0.53403958939333274</v>
      </c>
      <c r="J22" s="13">
        <f>'%D'!BD21</f>
        <v>0.16300000000000026</v>
      </c>
      <c r="K22" s="14">
        <f>'%D'!BE21</f>
        <v>1.9365779832347925</v>
      </c>
      <c r="M22" s="13">
        <f>'#D'!AY21</f>
        <v>7.9999999999999793E-3</v>
      </c>
      <c r="N22" s="14">
        <f>'#D'!AZ21</f>
        <v>3.0862764702365784E-2</v>
      </c>
      <c r="O22" s="13">
        <f>'#D'!BA21</f>
        <v>1.7166666666666552E-2</v>
      </c>
      <c r="P22" s="14">
        <f>'#D'!BB21</f>
        <v>3.1533875663181166E-2</v>
      </c>
      <c r="Q22" s="13">
        <f>'#D'!BC21</f>
        <v>2.7333333333333432E-2</v>
      </c>
      <c r="R22" s="14">
        <f>'#D'!BD21</f>
        <v>4.0365296749395513E-2</v>
      </c>
      <c r="S22" s="13">
        <f>'#D'!BE21</f>
        <v>1.2000000000000011E-2</v>
      </c>
      <c r="T22" s="14">
        <f>'#D'!BF21</f>
        <v>0.1459211544340582</v>
      </c>
      <c r="V22" s="32">
        <f>T.Test!R21</f>
        <v>0.56024662360966615</v>
      </c>
      <c r="W22" s="32">
        <f>T.Test!S21</f>
        <v>0.45434022658819978</v>
      </c>
      <c r="X22" s="32">
        <f>T.Test!T21</f>
        <v>0.17472333840312304</v>
      </c>
      <c r="Y22" s="32">
        <f>T.Test!U21</f>
        <v>0.85290697027847617</v>
      </c>
      <c r="AA22" s="4" t="str">
        <f t="shared" si="0"/>
        <v>N</v>
      </c>
      <c r="AB22" s="4" t="str">
        <f t="shared" si="1"/>
        <v>N</v>
      </c>
      <c r="AC22" s="4" t="str">
        <f t="shared" si="2"/>
        <v>N</v>
      </c>
      <c r="AD22" s="4" t="str">
        <f t="shared" si="3"/>
        <v>N</v>
      </c>
      <c r="AF22" s="13">
        <f>'%D'!BG21</f>
        <v>3.7666666666666959E-2</v>
      </c>
      <c r="AG22" s="14">
        <f>'%D'!BH21</f>
        <v>0.25468717334201069</v>
      </c>
      <c r="AH22" s="13">
        <f>'%D'!BI21</f>
        <v>6.5666666666665208E-2</v>
      </c>
      <c r="AI22" s="14">
        <f>'%D'!BJ21</f>
        <v>0.35674898307573227</v>
      </c>
      <c r="AJ22" s="13">
        <f>'%D'!BK21</f>
        <v>-0.6596666666666664</v>
      </c>
      <c r="AK22" s="14">
        <f>'%D'!BL21</f>
        <v>0.99164778063539061</v>
      </c>
      <c r="AL22" s="13">
        <f>'%D'!BM21</f>
        <v>0.1720000000000006</v>
      </c>
      <c r="AM22" s="14">
        <f>'%D'!BN21</f>
        <v>1.1261196824075621</v>
      </c>
      <c r="AO22" s="13">
        <f>'#D'!BH21</f>
        <v>3.0000000000000304E-3</v>
      </c>
      <c r="AP22" s="14">
        <f>'#D'!BI21</f>
        <v>1.9099553663589459E-2</v>
      </c>
      <c r="AQ22" s="13">
        <f>'#D'!BJ21</f>
        <v>4.6666666666667078E-3</v>
      </c>
      <c r="AR22" s="14">
        <f>'#D'!BK21</f>
        <v>2.7267585654413382E-2</v>
      </c>
      <c r="AS22" s="13">
        <f>'#D'!BL21</f>
        <v>-4.9333333333333451E-2</v>
      </c>
      <c r="AT22" s="14">
        <f>'#D'!BM21</f>
        <v>7.4307318903661781E-2</v>
      </c>
      <c r="AU22" s="13">
        <f>'#D'!BN21</f>
        <v>1.2999999999999901E-2</v>
      </c>
      <c r="AV22" s="14">
        <f>'#D'!BO21</f>
        <v>8.5030336343527121E-2</v>
      </c>
      <c r="AX22" s="32">
        <f>T.Test!W21</f>
        <v>0.77685104980855779</v>
      </c>
      <c r="AY22" s="32">
        <f>T.Test!X21</f>
        <v>0.76726816007061638</v>
      </c>
      <c r="AZ22" s="32">
        <f>T.Test!Y21</f>
        <v>0.26005114034036253</v>
      </c>
      <c r="BA22" s="32">
        <f>T.Test!Z21</f>
        <v>0.75794450190361251</v>
      </c>
      <c r="BC22" s="4" t="str">
        <f t="shared" si="4"/>
        <v>N</v>
      </c>
      <c r="BD22" s="4" t="str">
        <f t="shared" si="5"/>
        <v>N</v>
      </c>
      <c r="BE22" s="4" t="str">
        <f t="shared" si="6"/>
        <v>N</v>
      </c>
      <c r="BF22" s="4" t="str">
        <f t="shared" si="7"/>
        <v>N</v>
      </c>
      <c r="BH22" s="13">
        <f>'%D'!BP21</f>
        <v>0.41666666666666718</v>
      </c>
      <c r="BI22" s="14">
        <f>'%D'!BQ21</f>
        <v>0.2501200172585743</v>
      </c>
      <c r="BJ22" s="13">
        <f>'%D'!BR21</f>
        <v>2.1243333333333334</v>
      </c>
      <c r="BK22" s="14">
        <f>'%D'!BS21</f>
        <v>0.56424957440239909</v>
      </c>
      <c r="BL22" s="13">
        <f>'%D'!BT21</f>
        <v>1.1700000000000017</v>
      </c>
      <c r="BM22" s="14">
        <f>'%D'!BU21</f>
        <v>0.60768848438166467</v>
      </c>
      <c r="BN22" s="13">
        <f>'%D'!BV21</f>
        <v>1.821666666666669</v>
      </c>
      <c r="BO22" s="14">
        <f>'%D'!BW21</f>
        <v>1.3420770084805538</v>
      </c>
      <c r="BQ22" s="13">
        <f>'#D'!BQ21</f>
        <v>3.1000000000000014E-2</v>
      </c>
      <c r="BR22" s="14">
        <f>'#D'!BR21</f>
        <v>1.8771754755873261E-2</v>
      </c>
      <c r="BS22" s="13">
        <f>'#D'!BS21</f>
        <v>0.15933333333333338</v>
      </c>
      <c r="BT22" s="14">
        <f>'#D'!BT21</f>
        <v>4.249069506532431E-2</v>
      </c>
      <c r="BU22" s="13">
        <f>'#D'!BU21</f>
        <v>8.7999999999999856E-2</v>
      </c>
      <c r="BV22" s="14">
        <f>'#D'!BV21</f>
        <v>4.5832202293461181E-2</v>
      </c>
      <c r="BW22" s="13">
        <f>'#D'!BW21</f>
        <v>0.13699999999999957</v>
      </c>
      <c r="BX22" s="14">
        <f>'#D'!BX21</f>
        <v>0.10088951614149441</v>
      </c>
      <c r="BZ22" s="32">
        <f>T.Test!AB21</f>
        <v>7.3068045093548861E-2</v>
      </c>
      <c r="CA22" s="32">
        <f>T.Test!AC21</f>
        <v>7.3068045093548861E-2</v>
      </c>
      <c r="CB22" s="32">
        <f>T.Test!AD21</f>
        <v>1.2889900852134839E-2</v>
      </c>
      <c r="CC22" s="32">
        <f>T.Test!AE21</f>
        <v>3.9352244325450404E-2</v>
      </c>
      <c r="CE22" s="4" t="str">
        <f t="shared" si="8"/>
        <v>N</v>
      </c>
      <c r="CF22" s="4" t="str">
        <f t="shared" si="9"/>
        <v>N</v>
      </c>
      <c r="CG22" s="4" t="str">
        <f t="shared" si="10"/>
        <v>N</v>
      </c>
      <c r="CH22" s="4" t="str">
        <f t="shared" si="11"/>
        <v>N</v>
      </c>
      <c r="CJ22" s="13">
        <f>'%D'!BY21</f>
        <v>0.47900000000000031</v>
      </c>
      <c r="CK22" s="14">
        <f>'%D'!BZ21</f>
        <v>0.36728467475123938</v>
      </c>
      <c r="CL22" s="13">
        <f>'%D'!CA21</f>
        <v>1.8049999999999988</v>
      </c>
      <c r="CM22" s="14">
        <f>'%D'!CB21</f>
        <v>0.62053161369384424</v>
      </c>
      <c r="CN22" s="13">
        <f>'%D'!CC21</f>
        <v>1.0743333333333336</v>
      </c>
      <c r="CO22" s="14">
        <f>'%D'!CD21</f>
        <v>0.51499405202985504</v>
      </c>
      <c r="CP22" s="13">
        <f>'%D'!CE21</f>
        <v>2.8583333333333343</v>
      </c>
      <c r="CQ22" s="14">
        <f>'%D'!CF21</f>
        <v>2.2304823531030982</v>
      </c>
      <c r="CS22" s="13">
        <f>'#D'!BZ21</f>
        <v>3.6000000000000018E-2</v>
      </c>
      <c r="CT22" s="14">
        <f>'#D'!CA21</f>
        <v>2.7731240505869711E-2</v>
      </c>
      <c r="CU22" s="13">
        <f>'#D'!CB21</f>
        <v>0.13533333333333342</v>
      </c>
      <c r="CV22" s="14">
        <f>'#D'!CC21</f>
        <v>4.6668579544908356E-2</v>
      </c>
      <c r="CW22" s="13">
        <f>'#D'!CD21</f>
        <v>8.0999999999999961E-2</v>
      </c>
      <c r="CX22" s="14">
        <f>'#D'!CE21</f>
        <v>3.8803849902157059E-2</v>
      </c>
      <c r="CY22" s="13">
        <f>'#D'!CF21</f>
        <v>0.21499999999999964</v>
      </c>
      <c r="CZ22" s="14">
        <f>'#D'!CG21</f>
        <v>0.16768791308408132</v>
      </c>
      <c r="DB22" s="32">
        <f>T.Test!AG21</f>
        <v>3.8568118437181852E-2</v>
      </c>
      <c r="DC22" s="32">
        <f>T.Test!AH21</f>
        <v>2.0865061258385801E-3</v>
      </c>
      <c r="DD22" s="32">
        <f>T.Test!AI21</f>
        <v>7.0110392479329252E-3</v>
      </c>
      <c r="DE22" s="32">
        <f>T.Test!AJ21</f>
        <v>5.1709159916746031E-2</v>
      </c>
      <c r="DG22" s="4" t="str">
        <f t="shared" si="12"/>
        <v>N</v>
      </c>
      <c r="DH22" s="4" t="str">
        <f t="shared" si="13"/>
        <v>N</v>
      </c>
      <c r="DI22" s="4" t="str">
        <f t="shared" si="14"/>
        <v>N</v>
      </c>
      <c r="DJ22" s="4" t="str">
        <f t="shared" si="15"/>
        <v>N</v>
      </c>
      <c r="DL22" s="13">
        <f>'%D'!CH21</f>
        <v>0.44133333333333336</v>
      </c>
      <c r="DM22" s="14">
        <f>'%D'!CI21</f>
        <v>0.19817787299056724</v>
      </c>
      <c r="DN22" s="13">
        <f>'%D'!CJ21</f>
        <v>1.7393333333333336</v>
      </c>
      <c r="DO22" s="14">
        <f>'%D'!CK21</f>
        <v>0.34598563137437049</v>
      </c>
      <c r="DP22" s="13">
        <f>'%D'!CL21</f>
        <v>1.734</v>
      </c>
      <c r="DQ22" s="14">
        <f>'%D'!CM21</f>
        <v>1.0107211400809031</v>
      </c>
      <c r="DR22" s="13">
        <f>'%D'!CN21</f>
        <v>2.6863333333333337</v>
      </c>
      <c r="DS22" s="14">
        <f>'%D'!CO21</f>
        <v>1.7289788194888014</v>
      </c>
      <c r="DU22" s="13">
        <f>'#D'!CI21</f>
        <v>3.2999999999999988E-2</v>
      </c>
      <c r="DV22" s="14">
        <f>'#D'!CJ21</f>
        <v>1.5060787349608896E-2</v>
      </c>
      <c r="DW22" s="13">
        <f>'#D'!CK21</f>
        <v>0.13066666666666671</v>
      </c>
      <c r="DX22" s="14">
        <f>'#D'!CL21</f>
        <v>2.642476305906347E-2</v>
      </c>
      <c r="DY22" s="13">
        <f>'#D'!CM21</f>
        <v>0.13033333333333341</v>
      </c>
      <c r="DZ22" s="14">
        <f>'#D'!CN21</f>
        <v>7.5570080205016016E-2</v>
      </c>
      <c r="EA22" s="13">
        <f>'#D'!CO21</f>
        <v>0.20199999999999974</v>
      </c>
      <c r="EB22" s="14">
        <f>'#D'!CP21</f>
        <v>0.13004252512433268</v>
      </c>
      <c r="ED22" s="32">
        <f>T.Test!AL21</f>
        <v>3.2996322030956204E-2</v>
      </c>
      <c r="EE22" s="32">
        <f>T.Test!AM21</f>
        <v>8.8641840646771514E-3</v>
      </c>
      <c r="EF22" s="32">
        <f>T.Test!AN21</f>
        <v>4.2787353589638415E-2</v>
      </c>
      <c r="EG22" s="32">
        <f>T.Test!AO21</f>
        <v>7.488917453133169E-2</v>
      </c>
      <c r="EI22" s="4" t="str">
        <f t="shared" si="16"/>
        <v>N</v>
      </c>
      <c r="EJ22" s="4" t="str">
        <f t="shared" si="17"/>
        <v>N</v>
      </c>
      <c r="EK22" s="4" t="str">
        <f t="shared" si="18"/>
        <v>N</v>
      </c>
      <c r="EL22" s="4" t="str">
        <f t="shared" si="19"/>
        <v>N</v>
      </c>
      <c r="EN22" s="13">
        <f>'%D'!CQ21</f>
        <v>6.233333333333313E-2</v>
      </c>
      <c r="EO22" s="14">
        <f>'%D'!CR21</f>
        <v>0.19361071690713083</v>
      </c>
      <c r="EP22" s="13">
        <f>'%D'!CS21</f>
        <v>-0.31933333333333458</v>
      </c>
      <c r="EQ22" s="14">
        <f>'%D'!CT21</f>
        <v>0.55348622270103731</v>
      </c>
      <c r="ER22" s="13">
        <f>'%D'!CU21</f>
        <v>-9.5666666666668121E-2</v>
      </c>
      <c r="ES22" s="14">
        <f>'%D'!CV21</f>
        <v>0.62676184382717703</v>
      </c>
      <c r="ET22" s="13">
        <f>'%D'!CW21</f>
        <v>1.0366666666666653</v>
      </c>
      <c r="EU22" s="14">
        <f>'%D'!CX21</f>
        <v>1.9449361455617935</v>
      </c>
      <c r="EW22" s="13">
        <f>'#D'!CR21</f>
        <v>5.0000000000000044E-3</v>
      </c>
      <c r="EX22" s="14">
        <f>'#D'!CS21</f>
        <v>1.4732988441892698E-2</v>
      </c>
      <c r="EY22" s="13">
        <f>'#D'!CT21</f>
        <v>-2.3999999999999966E-2</v>
      </c>
      <c r="EZ22" s="14">
        <f>'#D'!CU21</f>
        <v>4.1647872469974395E-2</v>
      </c>
      <c r="FA22" s="13">
        <f>'#D'!CV21</f>
        <v>-6.9999999999998952E-3</v>
      </c>
      <c r="FB22" s="14">
        <f>'#D'!CW21</f>
        <v>4.7094963594815409E-2</v>
      </c>
      <c r="FC22" s="13">
        <f>'#D'!CX21</f>
        <v>7.8000000000000069E-2</v>
      </c>
      <c r="FD22" s="14">
        <f>'#D'!CY21</f>
        <v>0.14590170492229998</v>
      </c>
      <c r="FF22" s="32">
        <f>T.Test!AQ21</f>
        <v>0.54430159751219087</v>
      </c>
      <c r="FG22" s="32">
        <f>T.Test!AR21</f>
        <v>0.23551719907139607</v>
      </c>
      <c r="FH22" s="32">
        <f>T.Test!AS21</f>
        <v>0.73845175312513844</v>
      </c>
      <c r="FI22" s="32">
        <f>T.Test!AT21</f>
        <v>0.3330069232455643</v>
      </c>
      <c r="FK22" s="4" t="str">
        <f t="shared" si="20"/>
        <v>N</v>
      </c>
      <c r="FL22" s="4" t="str">
        <f t="shared" si="21"/>
        <v>N</v>
      </c>
      <c r="FM22" s="4" t="str">
        <f t="shared" si="22"/>
        <v>N</v>
      </c>
      <c r="FN22" s="4" t="str">
        <f t="shared" si="23"/>
        <v>N</v>
      </c>
    </row>
    <row r="23" spans="1:170" ht="15" customHeight="1" x14ac:dyDescent="0.25">
      <c r="A23" s="4">
        <v>134</v>
      </c>
      <c r="B23" s="4">
        <v>144</v>
      </c>
      <c r="C23" s="4" t="s">
        <v>42</v>
      </c>
      <c r="D23" s="13">
        <f>'%D'!AX22</f>
        <v>0.22733333333333228</v>
      </c>
      <c r="E23" s="14">
        <f>'%D'!AY22</f>
        <v>1.0940875557613821</v>
      </c>
      <c r="F23" s="13">
        <f>'%D'!AZ22</f>
        <v>2.3833333333330486E-2</v>
      </c>
      <c r="G23" s="14">
        <f>'%D'!BA22</f>
        <v>0.27473143660124721</v>
      </c>
      <c r="H23" s="13">
        <f>'%D'!BB22</f>
        <v>0.91333333333333577</v>
      </c>
      <c r="I23" s="14">
        <f>'%D'!BC22</f>
        <v>1.1447796992807502</v>
      </c>
      <c r="J23" s="13">
        <f>'%D'!BD22</f>
        <v>0.45366666666666688</v>
      </c>
      <c r="K23" s="14">
        <f>'%D'!BE22</f>
        <v>4.2559853221281827</v>
      </c>
      <c r="M23" s="13">
        <f>'#D'!AY22</f>
        <v>1.5333333333333421E-2</v>
      </c>
      <c r="N23" s="14">
        <f>'#D'!AZ22</f>
        <v>7.3918149771310726E-2</v>
      </c>
      <c r="O23" s="13">
        <f>'#D'!BA22</f>
        <v>1.6666666666667052E-3</v>
      </c>
      <c r="P23" s="14">
        <f>'#D'!BB22</f>
        <v>1.8556220879622391E-2</v>
      </c>
      <c r="Q23" s="13">
        <f>'#D'!BC22</f>
        <v>6.133333333333324E-2</v>
      </c>
      <c r="R23" s="14">
        <f>'#D'!BD22</f>
        <v>7.6930722178790878E-2</v>
      </c>
      <c r="S23" s="13">
        <f>'#D'!BE22</f>
        <v>3.0333333333333545E-2</v>
      </c>
      <c r="T23" s="14">
        <f>'#D'!BF22</f>
        <v>0.28758082701673437</v>
      </c>
      <c r="V23" s="32">
        <f>T.Test!R22</f>
        <v>0.64989190733054913</v>
      </c>
      <c r="W23" s="32">
        <f>T.Test!S22</f>
        <v>0.42570957253319786</v>
      </c>
      <c r="X23" s="32">
        <f>T.Test!T22</f>
        <v>0.21183464647851802</v>
      </c>
      <c r="Y23" s="32">
        <f>T.Test!U22</f>
        <v>0.8089419548930713</v>
      </c>
      <c r="AA23" s="4" t="str">
        <f t="shared" si="0"/>
        <v>N</v>
      </c>
      <c r="AB23" s="4" t="str">
        <f t="shared" si="1"/>
        <v>N</v>
      </c>
      <c r="AC23" s="4" t="str">
        <f t="shared" si="2"/>
        <v>N</v>
      </c>
      <c r="AD23" s="4" t="str">
        <f t="shared" si="3"/>
        <v>N</v>
      </c>
      <c r="AF23" s="13">
        <f>'%D'!BG22</f>
        <v>-3.333333333332078E-3</v>
      </c>
      <c r="AG23" s="14">
        <f>'%D'!BH22</f>
        <v>1.0467950604390128</v>
      </c>
      <c r="AH23" s="13">
        <f>'%D'!BI22</f>
        <v>-0.57066666666666421</v>
      </c>
      <c r="AI23" s="14">
        <f>'%D'!BJ22</f>
        <v>1.034353425234233</v>
      </c>
      <c r="AJ23" s="13">
        <f>'%D'!BK22</f>
        <v>-0.5563333333333329</v>
      </c>
      <c r="AK23" s="14">
        <f>'%D'!BL22</f>
        <v>0.93691875498952659</v>
      </c>
      <c r="AL23" s="13">
        <f>'%D'!BM22</f>
        <v>0.71766666666666623</v>
      </c>
      <c r="AM23" s="14">
        <f>'%D'!BN22</f>
        <v>3.3670889286103902</v>
      </c>
      <c r="AO23" s="13">
        <f>'#D'!BH22</f>
        <v>-3.3333333333335213E-4</v>
      </c>
      <c r="AP23" s="14">
        <f>'#D'!BI22</f>
        <v>7.0613261054057005E-2</v>
      </c>
      <c r="AQ23" s="13">
        <f>'#D'!BJ22</f>
        <v>-3.8666666666666738E-2</v>
      </c>
      <c r="AR23" s="14">
        <f>'#D'!BK22</f>
        <v>6.9976061408352136E-2</v>
      </c>
      <c r="AS23" s="13">
        <f>'#D'!BL22</f>
        <v>-3.7333333333333441E-2</v>
      </c>
      <c r="AT23" s="14">
        <f>'#D'!BM22</f>
        <v>6.3123525381521856E-2</v>
      </c>
      <c r="AU23" s="13">
        <f>'#D'!BN22</f>
        <v>4.8666666666666414E-2</v>
      </c>
      <c r="AV23" s="14">
        <f>'#D'!BO22</f>
        <v>0.22775233260299305</v>
      </c>
      <c r="AX23" s="32">
        <f>T.Test!W22</f>
        <v>0.9917706840216608</v>
      </c>
      <c r="AY23" s="32">
        <f>T.Test!X22</f>
        <v>0.32290337957943294</v>
      </c>
      <c r="AZ23" s="32">
        <f>T.Test!Y22</f>
        <v>0.29354596022545504</v>
      </c>
      <c r="BA23" s="32">
        <f>T.Test!Z22</f>
        <v>0.64867881467493138</v>
      </c>
      <c r="BC23" s="4" t="str">
        <f t="shared" si="4"/>
        <v>N</v>
      </c>
      <c r="BD23" s="4" t="str">
        <f t="shared" si="5"/>
        <v>N</v>
      </c>
      <c r="BE23" s="4" t="str">
        <f t="shared" si="6"/>
        <v>N</v>
      </c>
      <c r="BF23" s="4" t="str">
        <f t="shared" si="7"/>
        <v>N</v>
      </c>
      <c r="BH23" s="13">
        <f>'%D'!BP22</f>
        <v>0.54866666666666752</v>
      </c>
      <c r="BI23" s="14">
        <f>'%D'!BQ22</f>
        <v>0.94260018262820755</v>
      </c>
      <c r="BJ23" s="13">
        <f>'%D'!BR22</f>
        <v>0.11933333333333529</v>
      </c>
      <c r="BK23" s="14">
        <f>'%D'!BS22</f>
        <v>0.44155144205367292</v>
      </c>
      <c r="BL23" s="13">
        <f>'%D'!BT22</f>
        <v>-0.26733333333333498</v>
      </c>
      <c r="BM23" s="14">
        <f>'%D'!BU22</f>
        <v>0.74172909137526399</v>
      </c>
      <c r="BN23" s="13">
        <f>'%D'!BV22</f>
        <v>1.1749999999999972</v>
      </c>
      <c r="BO23" s="14">
        <f>'%D'!BW22</f>
        <v>2.5228986696641535</v>
      </c>
      <c r="BQ23" s="13">
        <f>'#D'!BQ22</f>
        <v>3.7333333333333218E-2</v>
      </c>
      <c r="BR23" s="14">
        <f>'#D'!BR22</f>
        <v>6.361646748314595E-2</v>
      </c>
      <c r="BS23" s="13">
        <f>'#D'!BS22</f>
        <v>7.9999999999998961E-3</v>
      </c>
      <c r="BT23" s="14">
        <f>'#D'!BT22</f>
        <v>2.9796031079680645E-2</v>
      </c>
      <c r="BU23" s="13">
        <f>'#D'!BU22</f>
        <v>-1.7666666666666497E-2</v>
      </c>
      <c r="BV23" s="14">
        <f>'#D'!BV22</f>
        <v>4.9810905378012978E-2</v>
      </c>
      <c r="BW23" s="13">
        <f>'#D'!BW22</f>
        <v>7.9333333333333034E-2</v>
      </c>
      <c r="BX23" s="14">
        <f>'#D'!BX22</f>
        <v>0.17070580598105903</v>
      </c>
      <c r="BZ23" s="32">
        <f>T.Test!AB22</f>
        <v>0.2867542549190642</v>
      </c>
      <c r="CA23" s="32">
        <f>T.Test!AC22</f>
        <v>0.2867542549190642</v>
      </c>
      <c r="CB23" s="32">
        <f>T.Test!AD22</f>
        <v>0.46716246586632537</v>
      </c>
      <c r="CC23" s="32">
        <f>T.Test!AE22</f>
        <v>0.44922506726907824</v>
      </c>
      <c r="CE23" s="4" t="str">
        <f t="shared" si="8"/>
        <v>N</v>
      </c>
      <c r="CF23" s="4" t="str">
        <f t="shared" si="9"/>
        <v>N</v>
      </c>
      <c r="CG23" s="4" t="str">
        <f t="shared" si="10"/>
        <v>N</v>
      </c>
      <c r="CH23" s="4" t="str">
        <f t="shared" si="11"/>
        <v>N</v>
      </c>
      <c r="CJ23" s="13">
        <f>'%D'!BY22</f>
        <v>0.4003333333333341</v>
      </c>
      <c r="CK23" s="14">
        <f>'%D'!BZ22</f>
        <v>0.99916365232278037</v>
      </c>
      <c r="CL23" s="13">
        <f>'%D'!CA22</f>
        <v>-8.6666666666666003E-2</v>
      </c>
      <c r="CM23" s="14">
        <f>'%D'!CB22</f>
        <v>1.0020740076122661</v>
      </c>
      <c r="CN23" s="13">
        <f>'%D'!CC22</f>
        <v>-0.46566666666666912</v>
      </c>
      <c r="CO23" s="14">
        <f>'%D'!CD22</f>
        <v>0.64063865686660226</v>
      </c>
      <c r="CP23" s="13">
        <f>'%D'!CE22</f>
        <v>-1.5146666666666704</v>
      </c>
      <c r="CQ23" s="14">
        <f>'%D'!CF22</f>
        <v>4.9500861223262103</v>
      </c>
      <c r="CS23" s="13">
        <f>'#D'!BZ22</f>
        <v>2.6999999999999913E-2</v>
      </c>
      <c r="CT23" s="14">
        <f>'#D'!CA22</f>
        <v>6.7304378448110866E-2</v>
      </c>
      <c r="CU23" s="13">
        <f>'#D'!CB22</f>
        <v>-6.0000000000000053E-3</v>
      </c>
      <c r="CV23" s="14">
        <f>'#D'!CC22</f>
        <v>6.7630993760740554E-2</v>
      </c>
      <c r="CW23" s="13">
        <f>'#D'!CD22</f>
        <v>-3.0999999999999917E-2</v>
      </c>
      <c r="CX23" s="14">
        <f>'#D'!CE22</f>
        <v>4.3046941948785507E-2</v>
      </c>
      <c r="CY23" s="13">
        <f>'#D'!CF22</f>
        <v>-0.10200000000000009</v>
      </c>
      <c r="CZ23" s="14">
        <f>'#D'!CG22</f>
        <v>0.33407662182751763</v>
      </c>
      <c r="DB23" s="32">
        <f>T.Test!AG22</f>
        <v>0.42222962049010904</v>
      </c>
      <c r="DC23" s="32">
        <f>T.Test!AH22</f>
        <v>0.8576397551068784</v>
      </c>
      <c r="DD23" s="32">
        <f>T.Test!AI22</f>
        <v>0.16969386224522262</v>
      </c>
      <c r="DE23" s="32">
        <f>T.Test!AJ22</f>
        <v>0.50117442282993241</v>
      </c>
      <c r="DG23" s="4" t="str">
        <f t="shared" si="12"/>
        <v>N</v>
      </c>
      <c r="DH23" s="4" t="str">
        <f t="shared" si="13"/>
        <v>N</v>
      </c>
      <c r="DI23" s="4" t="str">
        <f t="shared" si="14"/>
        <v>N</v>
      </c>
      <c r="DJ23" s="4" t="str">
        <f t="shared" si="15"/>
        <v>N</v>
      </c>
      <c r="DL23" s="13">
        <f>'%D'!CH22</f>
        <v>0.40366666666666617</v>
      </c>
      <c r="DM23" s="14">
        <f>'%D'!CI22</f>
        <v>0.70968578654749148</v>
      </c>
      <c r="DN23" s="13">
        <f>'%D'!CJ22</f>
        <v>0.48399999999999821</v>
      </c>
      <c r="DO23" s="14">
        <f>'%D'!CK22</f>
        <v>1.4883787732063769</v>
      </c>
      <c r="DP23" s="13">
        <f>'%D'!CL22</f>
        <v>9.0666666666663787E-2</v>
      </c>
      <c r="DQ23" s="14">
        <f>'%D'!CM22</f>
        <v>1.0654467467325317</v>
      </c>
      <c r="DR23" s="13">
        <f>'%D'!CN22</f>
        <v>-2.2323333333333366</v>
      </c>
      <c r="DS23" s="14">
        <f>'%D'!CO22</f>
        <v>3.9661304254089202</v>
      </c>
      <c r="DU23" s="13">
        <f>'#D'!CI22</f>
        <v>2.7333333333333265E-2</v>
      </c>
      <c r="DV23" s="14">
        <f>'#D'!CJ22</f>
        <v>4.7850997508586297E-2</v>
      </c>
      <c r="DW23" s="13">
        <f>'#D'!CK22</f>
        <v>3.2666666666666733E-2</v>
      </c>
      <c r="DX23" s="14">
        <f>'#D'!CL22</f>
        <v>0.10049461340984792</v>
      </c>
      <c r="DY23" s="13">
        <f>'#D'!CM22</f>
        <v>6.333333333333524E-3</v>
      </c>
      <c r="DZ23" s="14">
        <f>'#D'!CN22</f>
        <v>7.1858176043753302E-2</v>
      </c>
      <c r="EA23" s="13">
        <f>'#D'!CO22</f>
        <v>-0.1506666666666665</v>
      </c>
      <c r="EB23" s="14">
        <f>'#D'!CP22</f>
        <v>0.26792874460865079</v>
      </c>
      <c r="ED23" s="32">
        <f>T.Test!AL22</f>
        <v>0.23652360764197713</v>
      </c>
      <c r="EE23" s="32">
        <f>T.Test!AM22</f>
        <v>0.47068550441418294</v>
      </c>
      <c r="EF23" s="32">
        <f>T.Test!AN22</f>
        <v>0.84799875209972608</v>
      </c>
      <c r="EG23" s="32">
        <f>T.Test!AO22</f>
        <v>0.29868067043100588</v>
      </c>
      <c r="EI23" s="4" t="str">
        <f t="shared" si="16"/>
        <v>N</v>
      </c>
      <c r="EJ23" s="4" t="str">
        <f t="shared" si="17"/>
        <v>N</v>
      </c>
      <c r="EK23" s="4" t="str">
        <f t="shared" si="18"/>
        <v>N</v>
      </c>
      <c r="EL23" s="4" t="str">
        <f t="shared" si="19"/>
        <v>N</v>
      </c>
      <c r="EN23" s="13">
        <f>'%D'!CQ22</f>
        <v>-0.14833333333333343</v>
      </c>
      <c r="EO23" s="14">
        <f>'%D'!CR22</f>
        <v>0.60549090873668621</v>
      </c>
      <c r="EP23" s="13">
        <f>'%D'!CS22</f>
        <v>-0.20600000000000129</v>
      </c>
      <c r="EQ23" s="14">
        <f>'%D'!CT22</f>
        <v>0.8955767900258168</v>
      </c>
      <c r="ER23" s="13">
        <f>'%D'!CU22</f>
        <v>-0.19833333333333414</v>
      </c>
      <c r="ES23" s="14">
        <f>'%D'!CV22</f>
        <v>0.87025708311826921</v>
      </c>
      <c r="ET23" s="13">
        <f>'%D'!CW22</f>
        <v>-2.6896666666666675</v>
      </c>
      <c r="EU23" s="14">
        <f>'%D'!CX22</f>
        <v>3.1219401664626831</v>
      </c>
      <c r="EW23" s="13">
        <f>'#D'!CR22</f>
        <v>-1.0333333333333306E-2</v>
      </c>
      <c r="EX23" s="14">
        <f>'#D'!CS22</f>
        <v>4.0854203937675235E-2</v>
      </c>
      <c r="EY23" s="13">
        <f>'#D'!CT22</f>
        <v>-1.3999999999999901E-2</v>
      </c>
      <c r="EZ23" s="14">
        <f>'#D'!CU22</f>
        <v>6.0314583081176418E-2</v>
      </c>
      <c r="FA23" s="13">
        <f>'#D'!CV22</f>
        <v>-1.3333333333333419E-2</v>
      </c>
      <c r="FB23" s="14">
        <f>'#D'!CW22</f>
        <v>5.8545556040244418E-2</v>
      </c>
      <c r="FC23" s="13">
        <f>'#D'!CX22</f>
        <v>-0.18133333333333312</v>
      </c>
      <c r="FD23" s="14">
        <f>'#D'!CY22</f>
        <v>0.21088221798671675</v>
      </c>
      <c r="FF23" s="32">
        <f>T.Test!AQ22</f>
        <v>0.57160384338253423</v>
      </c>
      <c r="FG23" s="32">
        <f>T.Test!AR22</f>
        <v>0.67359146275569071</v>
      </c>
      <c r="FH23" s="32">
        <f>T.Test!AS22</f>
        <v>0.61043154446838321</v>
      </c>
      <c r="FI23" s="32">
        <f>T.Test!AT22</f>
        <v>0.23393658477981363</v>
      </c>
      <c r="FK23" s="4" t="str">
        <f t="shared" si="20"/>
        <v>N</v>
      </c>
      <c r="FL23" s="4" t="str">
        <f t="shared" si="21"/>
        <v>N</v>
      </c>
      <c r="FM23" s="4" t="str">
        <f t="shared" si="22"/>
        <v>N</v>
      </c>
      <c r="FN23" s="4" t="str">
        <f t="shared" si="23"/>
        <v>N</v>
      </c>
    </row>
    <row r="24" spans="1:170" ht="15" customHeight="1" x14ac:dyDescent="0.25">
      <c r="A24" s="4">
        <v>149</v>
      </c>
      <c r="B24" s="4">
        <v>157</v>
      </c>
      <c r="C24" s="4" t="s">
        <v>43</v>
      </c>
      <c r="D24" s="13">
        <f>'%D'!AX23</f>
        <v>0.43033333333333335</v>
      </c>
      <c r="E24" s="14">
        <f>'%D'!AY23</f>
        <v>0.53427767780807944</v>
      </c>
      <c r="F24" s="13">
        <f>'%D'!AZ23</f>
        <v>-0.6875</v>
      </c>
      <c r="G24" s="14">
        <f>'%D'!BA23</f>
        <v>1.0097646320523317</v>
      </c>
      <c r="H24" s="13">
        <f>'%D'!BB23</f>
        <v>-1.3883333333333332</v>
      </c>
      <c r="I24" s="14">
        <f>'%D'!BC23</f>
        <v>1.6650133632954356</v>
      </c>
      <c r="J24" s="13">
        <f>'%D'!BD23</f>
        <v>-2.4253333333333318</v>
      </c>
      <c r="K24" s="14">
        <f>'%D'!BE23</f>
        <v>1.1611277708157557</v>
      </c>
      <c r="M24" s="13">
        <f>'#D'!AY23</f>
        <v>2.2666666666666668E-2</v>
      </c>
      <c r="N24" s="14">
        <f>'#D'!AZ23</f>
        <v>2.7729635624184849E-2</v>
      </c>
      <c r="O24" s="13">
        <f>'#D'!BA23</f>
        <v>-3.5833333333333342E-2</v>
      </c>
      <c r="P24" s="14">
        <f>'#D'!BB23</f>
        <v>5.3063550371088147E-2</v>
      </c>
      <c r="Q24" s="13">
        <f>'#D'!BC23</f>
        <v>-7.2666666666666671E-2</v>
      </c>
      <c r="R24" s="14">
        <f>'#D'!BD23</f>
        <v>8.7194748386196758E-2</v>
      </c>
      <c r="S24" s="13">
        <f>'#D'!BE23</f>
        <v>-0.1276666666666666</v>
      </c>
      <c r="T24" s="14">
        <f>'#D'!BF23</f>
        <v>6.0702785190506287E-2</v>
      </c>
      <c r="V24" s="32">
        <f>T.Test!R23</f>
        <v>0.19637510370617359</v>
      </c>
      <c r="W24" s="32">
        <f>T.Test!S23</f>
        <v>0.16540421787034257</v>
      </c>
      <c r="X24" s="32">
        <f>T.Test!T23</f>
        <v>0.14943421902538756</v>
      </c>
      <c r="Y24" s="32">
        <f>T.Test!U23</f>
        <v>3.5828080156205186E-2</v>
      </c>
      <c r="AA24" s="4" t="str">
        <f t="shared" si="0"/>
        <v>N</v>
      </c>
      <c r="AB24" s="4" t="str">
        <f t="shared" si="1"/>
        <v>N</v>
      </c>
      <c r="AC24" s="4" t="str">
        <f t="shared" si="2"/>
        <v>N</v>
      </c>
      <c r="AD24" s="4" t="str">
        <f t="shared" si="3"/>
        <v>N</v>
      </c>
      <c r="AF24" s="13">
        <f>'%D'!BG23</f>
        <v>-0.30266666666666675</v>
      </c>
      <c r="AG24" s="14">
        <f>'%D'!BH23</f>
        <v>0.61586877056356149</v>
      </c>
      <c r="AH24" s="13">
        <f>'%D'!BI23</f>
        <v>0.3913333333333332</v>
      </c>
      <c r="AI24" s="14">
        <f>'%D'!BJ23</f>
        <v>0.96469933941672004</v>
      </c>
      <c r="AJ24" s="13">
        <f>'%D'!BK23</f>
        <v>0.93933333333333335</v>
      </c>
      <c r="AK24" s="14">
        <f>'%D'!BL23</f>
        <v>2.1114263288284265</v>
      </c>
      <c r="AL24" s="13">
        <f>'%D'!BM23</f>
        <v>0.83200000000000074</v>
      </c>
      <c r="AM24" s="14">
        <f>'%D'!BN23</f>
        <v>0.86162380074722367</v>
      </c>
      <c r="AO24" s="13">
        <f>'#D'!BH23</f>
        <v>-1.5666666666666662E-2</v>
      </c>
      <c r="AP24" s="14">
        <f>'#D'!BI23</f>
        <v>3.2192618788086803E-2</v>
      </c>
      <c r="AQ24" s="13">
        <f>'#D'!BJ23</f>
        <v>2.0666666666666673E-2</v>
      </c>
      <c r="AR24" s="14">
        <f>'#D'!BK23</f>
        <v>5.0637404735226765E-2</v>
      </c>
      <c r="AS24" s="13">
        <f>'#D'!BL23</f>
        <v>4.9666666666666651E-2</v>
      </c>
      <c r="AT24" s="14">
        <f>'#D'!BM23</f>
        <v>0.11053887449625596</v>
      </c>
      <c r="AU24" s="13">
        <f>'#D'!BN23</f>
        <v>4.433333333333328E-2</v>
      </c>
      <c r="AV24" s="14">
        <f>'#D'!BO23</f>
        <v>4.5370193572022273E-2</v>
      </c>
      <c r="AX24" s="32">
        <f>T.Test!W23</f>
        <v>0.40068951915854234</v>
      </c>
      <c r="AY24" s="32">
        <f>T.Test!X23</f>
        <v>0.45266700290493778</v>
      </c>
      <c r="AZ24" s="32">
        <f>T.Test!Y23</f>
        <v>0.3339302130461525</v>
      </c>
      <c r="BA24" s="32">
        <f>T.Test!Z23</f>
        <v>0.12748047267644144</v>
      </c>
      <c r="BC24" s="4" t="str">
        <f t="shared" si="4"/>
        <v>N</v>
      </c>
      <c r="BD24" s="4" t="str">
        <f t="shared" si="5"/>
        <v>N</v>
      </c>
      <c r="BE24" s="4" t="str">
        <f t="shared" si="6"/>
        <v>N</v>
      </c>
      <c r="BF24" s="4" t="str">
        <f t="shared" si="7"/>
        <v>N</v>
      </c>
      <c r="BH24" s="13">
        <f>'%D'!BP23</f>
        <v>-0.37666666666666659</v>
      </c>
      <c r="BI24" s="14">
        <f>'%D'!BQ23</f>
        <v>0.77520456370648017</v>
      </c>
      <c r="BJ24" s="13">
        <f>'%D'!BR23</f>
        <v>0.17999999999999994</v>
      </c>
      <c r="BK24" s="14">
        <f>'%D'!BS23</f>
        <v>1.0374483285335701</v>
      </c>
      <c r="BL24" s="13">
        <f>'%D'!BT23</f>
        <v>0.17033333333333323</v>
      </c>
      <c r="BM24" s="14">
        <f>'%D'!BU23</f>
        <v>1.556684674495092</v>
      </c>
      <c r="BN24" s="13">
        <f>'%D'!BV23</f>
        <v>-3.1916666666666682</v>
      </c>
      <c r="BO24" s="14">
        <f>'%D'!BW23</f>
        <v>1.8333821698477046</v>
      </c>
      <c r="BQ24" s="13">
        <f>'#D'!BQ23</f>
        <v>-1.9666666666666659E-2</v>
      </c>
      <c r="BR24" s="14">
        <f>'#D'!BR23</f>
        <v>4.030353580100085E-2</v>
      </c>
      <c r="BS24" s="13">
        <f>'#D'!BS23</f>
        <v>9.6666666666666706E-3</v>
      </c>
      <c r="BT24" s="14">
        <f>'#D'!BT23</f>
        <v>5.4255920520191958E-2</v>
      </c>
      <c r="BU24" s="13">
        <f>'#D'!BU23</f>
        <v>9.000000000000008E-3</v>
      </c>
      <c r="BV24" s="14">
        <f>'#D'!BV23</f>
        <v>8.1515952032609848E-2</v>
      </c>
      <c r="BW24" s="13">
        <f>'#D'!BW23</f>
        <v>-0.16733333333333328</v>
      </c>
      <c r="BX24" s="14">
        <f>'#D'!BX23</f>
        <v>9.5984696984981341E-2</v>
      </c>
      <c r="BZ24" s="32">
        <f>T.Test!AB23</f>
        <v>0.41871947360399397</v>
      </c>
      <c r="CA24" s="32">
        <f>T.Test!AC23</f>
        <v>0.41871947360399397</v>
      </c>
      <c r="CB24" s="32">
        <f>T.Test!AD23</f>
        <v>0.82139695519329725</v>
      </c>
      <c r="CC24" s="32">
        <f>T.Test!AE23</f>
        <v>6.9748883536693035E-2</v>
      </c>
      <c r="CE24" s="4" t="str">
        <f t="shared" si="8"/>
        <v>N</v>
      </c>
      <c r="CF24" s="4" t="str">
        <f t="shared" si="9"/>
        <v>N</v>
      </c>
      <c r="CG24" s="4" t="str">
        <f t="shared" si="10"/>
        <v>N</v>
      </c>
      <c r="CH24" s="4" t="str">
        <f t="shared" si="11"/>
        <v>N</v>
      </c>
      <c r="CJ24" s="13">
        <f>'%D'!BY23</f>
        <v>-0.16766666666666663</v>
      </c>
      <c r="CK24" s="14">
        <f>'%D'!BZ23</f>
        <v>0.31643796356446086</v>
      </c>
      <c r="CL24" s="13">
        <f>'%D'!CA23</f>
        <v>-0.84066666666666667</v>
      </c>
      <c r="CM24" s="14">
        <f>'%D'!CB23</f>
        <v>1.8385270114742442</v>
      </c>
      <c r="CN24" s="13">
        <f>'%D'!CC23</f>
        <v>-0.35600000000000032</v>
      </c>
      <c r="CO24" s="14">
        <f>'%D'!CD23</f>
        <v>1.9437981058484848</v>
      </c>
      <c r="CP24" s="13">
        <f>'%D'!CE23</f>
        <v>-4.6446666666666676</v>
      </c>
      <c r="CQ24" s="14">
        <f>'%D'!CF23</f>
        <v>2.1352418872502903</v>
      </c>
      <c r="CS24" s="13">
        <f>'#D'!BZ23</f>
        <v>-9.0000000000000011E-3</v>
      </c>
      <c r="CT24" s="14">
        <f>'#D'!CA23</f>
        <v>1.5949901361656929E-2</v>
      </c>
      <c r="CU24" s="13">
        <f>'#D'!CB23</f>
        <v>-4.3999999999999984E-2</v>
      </c>
      <c r="CV24" s="14">
        <f>'#D'!CC23</f>
        <v>9.6191314902829061E-2</v>
      </c>
      <c r="CW24" s="13">
        <f>'#D'!CD23</f>
        <v>-1.8666666666666665E-2</v>
      </c>
      <c r="CX24" s="14">
        <f>'#D'!CE23</f>
        <v>0.10184442191811105</v>
      </c>
      <c r="CY24" s="13">
        <f>'#D'!CF23</f>
        <v>-0.24333333333333335</v>
      </c>
      <c r="CZ24" s="14">
        <f>'#D'!CG23</f>
        <v>0.11237243040696714</v>
      </c>
      <c r="DB24" s="32">
        <f>T.Test!AG23</f>
        <v>0.25118115905809596</v>
      </c>
      <c r="DC24" s="32">
        <f>T.Test!AH23</f>
        <v>0.34282184705482704</v>
      </c>
      <c r="DD24" s="32">
        <f>T.Test!AI23</f>
        <v>0.6811649150282566</v>
      </c>
      <c r="DE24" s="32">
        <f>T.Test!AJ23</f>
        <v>4.9163928972275117E-2</v>
      </c>
      <c r="DG24" s="4" t="str">
        <f t="shared" si="12"/>
        <v>N</v>
      </c>
      <c r="DH24" s="4" t="str">
        <f t="shared" si="13"/>
        <v>N</v>
      </c>
      <c r="DI24" s="4" t="str">
        <f t="shared" si="14"/>
        <v>N</v>
      </c>
      <c r="DJ24" s="4" t="str">
        <f t="shared" si="15"/>
        <v>N</v>
      </c>
      <c r="DL24" s="13">
        <f>'%D'!CH23</f>
        <v>0.13500000000000012</v>
      </c>
      <c r="DM24" s="14">
        <f>'%D'!CI23</f>
        <v>0.66791056673270299</v>
      </c>
      <c r="DN24" s="13">
        <f>'%D'!CJ23</f>
        <v>-1.2319999999999998</v>
      </c>
      <c r="DO24" s="14">
        <f>'%D'!CK23</f>
        <v>1.3479682981731662</v>
      </c>
      <c r="DP24" s="13">
        <f>'%D'!CL23</f>
        <v>-1.2953333333333337</v>
      </c>
      <c r="DQ24" s="14">
        <f>'%D'!CM23</f>
        <v>1.8352001104858435</v>
      </c>
      <c r="DR24" s="13">
        <f>'%D'!CN23</f>
        <v>-5.4766666666666683</v>
      </c>
      <c r="DS24" s="14">
        <f>'%D'!CO23</f>
        <v>2.5022129478521338</v>
      </c>
      <c r="DU24" s="13">
        <f>'#D'!CI23</f>
        <v>6.666666666666661E-3</v>
      </c>
      <c r="DV24" s="14">
        <f>'#D'!CJ23</f>
        <v>3.482586391278495E-2</v>
      </c>
      <c r="DW24" s="13">
        <f>'#D'!CK23</f>
        <v>-6.466666666666665E-2</v>
      </c>
      <c r="DX24" s="14">
        <f>'#D'!CL23</f>
        <v>7.0400103705714534E-2</v>
      </c>
      <c r="DY24" s="13">
        <f>'#D'!CM23</f>
        <v>-6.8333333333333315E-2</v>
      </c>
      <c r="DZ24" s="14">
        <f>'#D'!CN23</f>
        <v>9.6383296414366909E-2</v>
      </c>
      <c r="EA24" s="13">
        <f>'#D'!CO23</f>
        <v>-0.28766666666666663</v>
      </c>
      <c r="EB24" s="14">
        <f>'#D'!CP23</f>
        <v>0.13171699558439859</v>
      </c>
      <c r="ED24" s="32">
        <f>T.Test!AL23</f>
        <v>0.70447596081107844</v>
      </c>
      <c r="EE24" s="32">
        <f>T.Test!AM23</f>
        <v>0.18870793745471315</v>
      </c>
      <c r="EF24" s="32">
        <f>T.Test!AN23</f>
        <v>0.16104546147882376</v>
      </c>
      <c r="EG24" s="32">
        <f>T.Test!AO23</f>
        <v>2.8052979649508224E-2</v>
      </c>
      <c r="EI24" s="4" t="str">
        <f t="shared" si="16"/>
        <v>N</v>
      </c>
      <c r="EJ24" s="4" t="str">
        <f t="shared" si="17"/>
        <v>N</v>
      </c>
      <c r="EK24" s="4" t="str">
        <f t="shared" si="18"/>
        <v>N</v>
      </c>
      <c r="EL24" s="4" t="str">
        <f t="shared" si="19"/>
        <v>N</v>
      </c>
      <c r="EN24" s="13">
        <f>'%D'!CQ23</f>
        <v>0.20899999999999996</v>
      </c>
      <c r="EO24" s="14">
        <f>'%D'!CR23</f>
        <v>0.82724635987562178</v>
      </c>
      <c r="EP24" s="13">
        <f>'%D'!CS23</f>
        <v>-1.0206666666666666</v>
      </c>
      <c r="EQ24" s="14">
        <f>'%D'!CT23</f>
        <v>1.4207172872900165</v>
      </c>
      <c r="ER24" s="13">
        <f>'%D'!CU23</f>
        <v>-0.52633333333333354</v>
      </c>
      <c r="ES24" s="14">
        <f>'%D'!CV23</f>
        <v>1.280458456152509</v>
      </c>
      <c r="ET24" s="13">
        <f>'%D'!CW23</f>
        <v>-1.4529999999999994</v>
      </c>
      <c r="EU24" s="14">
        <f>'%D'!CX23</f>
        <v>3.4739713169526145</v>
      </c>
      <c r="EW24" s="13">
        <f>'#D'!CR23</f>
        <v>1.0666666666666658E-2</v>
      </c>
      <c r="EX24" s="14">
        <f>'#D'!CS23</f>
        <v>4.2936780925698997E-2</v>
      </c>
      <c r="EY24" s="13">
        <f>'#D'!CT23</f>
        <v>-5.3666666666666654E-2</v>
      </c>
      <c r="EZ24" s="14">
        <f>'#D'!CU23</f>
        <v>7.4018619490679727E-2</v>
      </c>
      <c r="FA24" s="13">
        <f>'#D'!CV23</f>
        <v>-2.7666666666666673E-2</v>
      </c>
      <c r="FB24" s="14">
        <f>'#D'!CW23</f>
        <v>6.7360373950720781E-2</v>
      </c>
      <c r="FC24" s="13">
        <f>'#D'!CX23</f>
        <v>-7.6000000000000068E-2</v>
      </c>
      <c r="FD24" s="14">
        <f>'#D'!CY23</f>
        <v>0.18233149899735765</v>
      </c>
      <c r="FF24" s="32">
        <f>T.Test!AQ23</f>
        <v>0.6432404215818428</v>
      </c>
      <c r="FG24" s="32">
        <f>T.Test!AR23</f>
        <v>0.246068595156472</v>
      </c>
      <c r="FH24" s="32">
        <f>T.Test!AS23</f>
        <v>0.40519429652381606</v>
      </c>
      <c r="FI24" s="32">
        <f>T.Test!AT23</f>
        <v>0.36839967102819121</v>
      </c>
      <c r="FK24" s="4" t="str">
        <f t="shared" si="20"/>
        <v>N</v>
      </c>
      <c r="FL24" s="4" t="str">
        <f t="shared" si="21"/>
        <v>N</v>
      </c>
      <c r="FM24" s="4" t="str">
        <f t="shared" si="22"/>
        <v>N</v>
      </c>
      <c r="FN24" s="4" t="str">
        <f t="shared" si="23"/>
        <v>N</v>
      </c>
    </row>
    <row r="25" spans="1:170" ht="15" customHeight="1" x14ac:dyDescent="0.25">
      <c r="A25" s="4">
        <v>158</v>
      </c>
      <c r="B25" s="4">
        <v>163</v>
      </c>
      <c r="C25" s="4" t="s">
        <v>44</v>
      </c>
      <c r="D25" s="13">
        <f>'%D'!AX24</f>
        <v>0.29766666666666675</v>
      </c>
      <c r="E25" s="14">
        <f>'%D'!AY24</f>
        <v>0.48450486306497359</v>
      </c>
      <c r="F25" s="13">
        <f>'%D'!AZ24</f>
        <v>-9.3500000000000139E-2</v>
      </c>
      <c r="G25" s="14">
        <f>'%D'!BA24</f>
        <v>0.6508560051307003</v>
      </c>
      <c r="H25" s="13">
        <f>'%D'!BB24</f>
        <v>-0.34233333333333249</v>
      </c>
      <c r="I25" s="14">
        <f>'%D'!BC24</f>
        <v>2.2433528131364167</v>
      </c>
      <c r="J25" s="13">
        <f>'%D'!BD24</f>
        <v>0.18233333333332524</v>
      </c>
      <c r="K25" s="14">
        <f>'%D'!BE24</f>
        <v>2.0036522825847753</v>
      </c>
      <c r="M25" s="13">
        <f>'#D'!AY24</f>
        <v>7.000000000000001E-3</v>
      </c>
      <c r="N25" s="14">
        <f>'#D'!AZ24</f>
        <v>1.115705369303218E-2</v>
      </c>
      <c r="O25" s="13">
        <f>'#D'!BA24</f>
        <v>-2.6666666666666644E-3</v>
      </c>
      <c r="P25" s="14">
        <f>'#D'!BB24</f>
        <v>1.4948427492669846E-2</v>
      </c>
      <c r="Q25" s="13">
        <f>'#D'!BC24</f>
        <v>-7.3333333333333584E-3</v>
      </c>
      <c r="R25" s="14">
        <f>'#D'!BD24</f>
        <v>5.0974827818048914E-2</v>
      </c>
      <c r="S25" s="13">
        <f>'#D'!BE24</f>
        <v>4.0000000000000036E-3</v>
      </c>
      <c r="T25" s="14">
        <f>'#D'!BF24</f>
        <v>4.4854694964687629E-2</v>
      </c>
      <c r="V25" s="32">
        <f>T.Test!R24</f>
        <v>0.24001253995887706</v>
      </c>
      <c r="W25" s="32">
        <f>T.Test!S24</f>
        <v>0.38250760377649951</v>
      </c>
      <c r="X25" s="32">
        <f>T.Test!T24</f>
        <v>0.74365018370916691</v>
      </c>
      <c r="Y25" s="32">
        <f>T.Test!U24</f>
        <v>0.83919330072056697</v>
      </c>
      <c r="AA25" s="4" t="str">
        <f t="shared" si="0"/>
        <v>N</v>
      </c>
      <c r="AB25" s="4" t="str">
        <f t="shared" si="1"/>
        <v>N</v>
      </c>
      <c r="AC25" s="4" t="str">
        <f t="shared" si="2"/>
        <v>N</v>
      </c>
      <c r="AD25" s="4" t="str">
        <f t="shared" si="3"/>
        <v>N</v>
      </c>
      <c r="AF25" s="13">
        <f>'%D'!BG24</f>
        <v>-0.78600000000000003</v>
      </c>
      <c r="AG25" s="14">
        <f>'%D'!BH24</f>
        <v>1.3161282446604545</v>
      </c>
      <c r="AH25" s="13">
        <f>'%D'!BI24</f>
        <v>0.13733333333333286</v>
      </c>
      <c r="AI25" s="14">
        <f>'%D'!BJ24</f>
        <v>0.74470933629422076</v>
      </c>
      <c r="AJ25" s="13">
        <f>'%D'!BK24</f>
        <v>0.29400000000000048</v>
      </c>
      <c r="AK25" s="14">
        <f>'%D'!BL24</f>
        <v>1.5366152609928254</v>
      </c>
      <c r="AL25" s="13">
        <f>'%D'!BM24</f>
        <v>0.64466666666667294</v>
      </c>
      <c r="AM25" s="14">
        <f>'%D'!BN24</f>
        <v>1.6719281235068655</v>
      </c>
      <c r="AO25" s="13">
        <f>'#D'!BH24</f>
        <v>-1.8000000000000002E-2</v>
      </c>
      <c r="AP25" s="14">
        <f>'#D'!BI24</f>
        <v>2.955970045002216E-2</v>
      </c>
      <c r="AQ25" s="13">
        <f>'#D'!BJ24</f>
        <v>3.333333333333327E-3</v>
      </c>
      <c r="AR25" s="14">
        <f>'#D'!BK24</f>
        <v>1.6662688039009464E-2</v>
      </c>
      <c r="AS25" s="13">
        <f>'#D'!BL24</f>
        <v>6.333333333333302E-3</v>
      </c>
      <c r="AT25" s="14">
        <f>'#D'!BM24</f>
        <v>3.4884935778853432E-2</v>
      </c>
      <c r="AU25" s="13">
        <f>'#D'!BN24</f>
        <v>1.4666666666666828E-2</v>
      </c>
      <c r="AV25" s="14">
        <f>'#D'!BO24</f>
        <v>3.776074645137692E-2</v>
      </c>
      <c r="AX25" s="32">
        <f>T.Test!W24</f>
        <v>0.29335849620761406</v>
      </c>
      <c r="AY25" s="32">
        <f>T.Test!X24</f>
        <v>0.65312000762938927</v>
      </c>
      <c r="AZ25" s="32">
        <f>T.Test!Y24</f>
        <v>0.70268752131794643</v>
      </c>
      <c r="BA25" s="32">
        <f>T.Test!Z24</f>
        <v>0.39666024721332671</v>
      </c>
      <c r="BC25" s="4" t="str">
        <f t="shared" si="4"/>
        <v>N</v>
      </c>
      <c r="BD25" s="4" t="str">
        <f t="shared" si="5"/>
        <v>N</v>
      </c>
      <c r="BE25" s="4" t="str">
        <f t="shared" si="6"/>
        <v>N</v>
      </c>
      <c r="BF25" s="4" t="str">
        <f t="shared" si="7"/>
        <v>N</v>
      </c>
      <c r="BH25" s="13">
        <f>'%D'!BP24</f>
        <v>8.0666666666666775E-2</v>
      </c>
      <c r="BI25" s="14">
        <f>'%D'!BQ24</f>
        <v>0.55864535936253934</v>
      </c>
      <c r="BJ25" s="13">
        <f>'%D'!BR24</f>
        <v>0.16799999999999971</v>
      </c>
      <c r="BK25" s="14">
        <f>'%D'!BS24</f>
        <v>0.52571493954357451</v>
      </c>
      <c r="BL25" s="13">
        <f>'%D'!BT24</f>
        <v>-0.71999999999999886</v>
      </c>
      <c r="BM25" s="14">
        <f>'%D'!BU24</f>
        <v>1.3411951997928548</v>
      </c>
      <c r="BN25" s="13">
        <f>'%D'!BV24</f>
        <v>-0.92166666666666686</v>
      </c>
      <c r="BO25" s="14">
        <f>'%D'!BW24</f>
        <v>1.4850603604986836</v>
      </c>
      <c r="BQ25" s="13">
        <f>'#D'!BQ24</f>
        <v>1.6666666666666653E-3</v>
      </c>
      <c r="BR25" s="14">
        <f>'#D'!BR24</f>
        <v>1.2878685343118097E-2</v>
      </c>
      <c r="BS25" s="13">
        <f>'#D'!BS24</f>
        <v>4.3333333333333279E-3</v>
      </c>
      <c r="BT25" s="14">
        <f>'#D'!BT24</f>
        <v>1.1808184721601056E-2</v>
      </c>
      <c r="BU25" s="13">
        <f>'#D'!BU24</f>
        <v>-1.6333333333333311E-2</v>
      </c>
      <c r="BV25" s="14">
        <f>'#D'!BV24</f>
        <v>3.0010701302662049E-2</v>
      </c>
      <c r="BW25" s="13">
        <f>'#D'!BW24</f>
        <v>-2.0666666666666611E-2</v>
      </c>
      <c r="BX25" s="14">
        <f>'#D'!BX24</f>
        <v>3.3625381175067054E-2</v>
      </c>
      <c r="BZ25" s="32">
        <f>T.Test!AB24</f>
        <v>0.77059892570377186</v>
      </c>
      <c r="CA25" s="32">
        <f>T.Test!AC24</f>
        <v>0.77059892570377186</v>
      </c>
      <c r="CB25" s="32">
        <f>T.Test!AD24</f>
        <v>0.3496479996333926</v>
      </c>
      <c r="CC25" s="32">
        <f>T.Test!AE24</f>
        <v>0.22212024623667473</v>
      </c>
      <c r="CE25" s="4" t="str">
        <f t="shared" si="8"/>
        <v>N</v>
      </c>
      <c r="CF25" s="4" t="str">
        <f t="shared" si="9"/>
        <v>N</v>
      </c>
      <c r="CG25" s="4" t="str">
        <f t="shared" si="10"/>
        <v>N</v>
      </c>
      <c r="CH25" s="4" t="str">
        <f t="shared" si="11"/>
        <v>N</v>
      </c>
      <c r="CJ25" s="13">
        <f>'%D'!BY24</f>
        <v>-0.38100000000000001</v>
      </c>
      <c r="CK25" s="14">
        <f>'%D'!BZ24</f>
        <v>1.0788509036411247</v>
      </c>
      <c r="CL25" s="13">
        <f>'%D'!CA24</f>
        <v>-1.2999999999999901E-2</v>
      </c>
      <c r="CM25" s="14">
        <f>'%D'!CB24</f>
        <v>0.63938857370067881</v>
      </c>
      <c r="CN25" s="13">
        <f>'%D'!CC24</f>
        <v>-1.0453333333333319</v>
      </c>
      <c r="CO25" s="14">
        <f>'%D'!CD24</f>
        <v>1.9411283233011434</v>
      </c>
      <c r="CP25" s="13">
        <f>'%D'!CE24</f>
        <v>0.38299999999999557</v>
      </c>
      <c r="CQ25" s="14">
        <f>'%D'!CF24</f>
        <v>2.2021252055943439</v>
      </c>
      <c r="CS25" s="13">
        <f>'#D'!BZ24</f>
        <v>-8.6666666666666645E-3</v>
      </c>
      <c r="CT25" s="14">
        <f>'#D'!CA24</f>
        <v>2.4193718637092715E-2</v>
      </c>
      <c r="CU25" s="13">
        <f>'#D'!CB24</f>
        <v>0</v>
      </c>
      <c r="CV25" s="14">
        <f>'#D'!CC24</f>
        <v>1.4324796200024633E-2</v>
      </c>
      <c r="CW25" s="13">
        <f>'#D'!CD24</f>
        <v>-2.4000000000000021E-2</v>
      </c>
      <c r="CX25" s="14">
        <f>'#D'!CE24</f>
        <v>4.3781111112242088E-2</v>
      </c>
      <c r="CY25" s="13">
        <f>'#D'!CF24</f>
        <v>8.6666666666666003E-3</v>
      </c>
      <c r="CZ25" s="14">
        <f>'#D'!CG24</f>
        <v>4.9930506940319482E-2</v>
      </c>
      <c r="DB25" s="32">
        <f>T.Test!AG24</f>
        <v>0.47874510301067108</v>
      </c>
      <c r="DC25" s="32">
        <f>T.Test!AH24</f>
        <v>1</v>
      </c>
      <c r="DD25" s="32">
        <f>T.Test!AI24</f>
        <v>0.25253017444162834</v>
      </c>
      <c r="DE25" s="32">
        <f>T.Test!AJ24</f>
        <v>0.70111280467235759</v>
      </c>
      <c r="DG25" s="4" t="str">
        <f t="shared" si="12"/>
        <v>N</v>
      </c>
      <c r="DH25" s="4" t="str">
        <f t="shared" si="13"/>
        <v>N</v>
      </c>
      <c r="DI25" s="4" t="str">
        <f t="shared" si="14"/>
        <v>N</v>
      </c>
      <c r="DJ25" s="4" t="str">
        <f t="shared" si="15"/>
        <v>N</v>
      </c>
      <c r="DL25" s="13">
        <f>'%D'!CH24</f>
        <v>0.40500000000000003</v>
      </c>
      <c r="DM25" s="14">
        <f>'%D'!CI24</f>
        <v>1.749155643000015</v>
      </c>
      <c r="DN25" s="13">
        <f>'%D'!CJ24</f>
        <v>-0.15033333333333276</v>
      </c>
      <c r="DO25" s="14">
        <f>'%D'!CK24</f>
        <v>0.5702895787522172</v>
      </c>
      <c r="DP25" s="13">
        <f>'%D'!CL24</f>
        <v>-1.3393333333333324</v>
      </c>
      <c r="DQ25" s="14">
        <f>'%D'!CM24</f>
        <v>1.4092359096647433</v>
      </c>
      <c r="DR25" s="13">
        <f>'%D'!CN24</f>
        <v>-0.26166666666667737</v>
      </c>
      <c r="DS25" s="14">
        <f>'%D'!CO24</f>
        <v>2.1076917202188867</v>
      </c>
      <c r="DU25" s="13">
        <f>'#D'!CI24</f>
        <v>9.3333333333333358E-3</v>
      </c>
      <c r="DV25" s="14">
        <f>'#D'!CJ24</f>
        <v>3.9011189495450883E-2</v>
      </c>
      <c r="DW25" s="13">
        <f>'#D'!CK24</f>
        <v>-3.333333333333327E-3</v>
      </c>
      <c r="DX25" s="14">
        <f>'#D'!CL24</f>
        <v>1.2404337752679158E-2</v>
      </c>
      <c r="DY25" s="13">
        <f>'#D'!CM24</f>
        <v>-3.0333333333333323E-2</v>
      </c>
      <c r="DZ25" s="14">
        <f>'#D'!CN24</f>
        <v>3.1961300522730211E-2</v>
      </c>
      <c r="EA25" s="13">
        <f>'#D'!CO24</f>
        <v>-6.0000000000002274E-3</v>
      </c>
      <c r="EB25" s="14">
        <f>'#D'!CP24</f>
        <v>4.7741284680820076E-2</v>
      </c>
      <c r="ED25" s="32">
        <f>T.Test!AL24</f>
        <v>0.59480279648638756</v>
      </c>
      <c r="EE25" s="32">
        <f>T.Test!AM24</f>
        <v>0.55734138771154396</v>
      </c>
      <c r="EF25" s="32">
        <f>T.Test!AN24</f>
        <v>0.10657030299356465</v>
      </c>
      <c r="EG25" s="32">
        <f>T.Test!AO24</f>
        <v>0.78351531574810407</v>
      </c>
      <c r="EI25" s="4" t="str">
        <f t="shared" si="16"/>
        <v>N</v>
      </c>
      <c r="EJ25" s="4" t="str">
        <f t="shared" si="17"/>
        <v>N</v>
      </c>
      <c r="EK25" s="4" t="str">
        <f t="shared" si="18"/>
        <v>N</v>
      </c>
      <c r="EL25" s="4" t="str">
        <f t="shared" si="19"/>
        <v>N</v>
      </c>
      <c r="EN25" s="13">
        <f>'%D'!CQ24</f>
        <v>-0.46166666666666678</v>
      </c>
      <c r="EO25" s="14">
        <f>'%D'!CR24</f>
        <v>0.99167275770209962</v>
      </c>
      <c r="EP25" s="13">
        <f>'%D'!CS24</f>
        <v>-0.18099999999999961</v>
      </c>
      <c r="EQ25" s="14">
        <f>'%D'!CT24</f>
        <v>0.35129518200157084</v>
      </c>
      <c r="ER25" s="13">
        <f>'%D'!CU24</f>
        <v>-0.32533333333333303</v>
      </c>
      <c r="ES25" s="14">
        <f>'%D'!CV24</f>
        <v>1.2138158484647725</v>
      </c>
      <c r="ET25" s="13">
        <f>'%D'!CW24</f>
        <v>1.3046666666666624</v>
      </c>
      <c r="EU25" s="14">
        <f>'%D'!CX24</f>
        <v>1.9208239572107049</v>
      </c>
      <c r="EW25" s="13">
        <f>'#D'!CR24</f>
        <v>-1.033333333333333E-2</v>
      </c>
      <c r="EX25" s="14">
        <f>'#D'!CS24</f>
        <v>2.2330174388546821E-2</v>
      </c>
      <c r="EY25" s="13">
        <f>'#D'!CT24</f>
        <v>-4.3333333333333279E-3</v>
      </c>
      <c r="EZ25" s="14">
        <f>'#D'!CU24</f>
        <v>7.5498344352707483E-3</v>
      </c>
      <c r="FA25" s="13">
        <f>'#D'!CV24</f>
        <v>-7.6666666666667105E-3</v>
      </c>
      <c r="FB25" s="14">
        <f>'#D'!CW24</f>
        <v>2.7087066046538832E-2</v>
      </c>
      <c r="FC25" s="13">
        <f>'#D'!CX24</f>
        <v>2.9333333333333211E-2</v>
      </c>
      <c r="FD25" s="14">
        <f>'#D'!CY24</f>
        <v>4.3605919404510217E-2</v>
      </c>
      <c r="FF25" s="32">
        <f>T.Test!AQ24</f>
        <v>0.40204900497285873</v>
      </c>
      <c r="FG25" s="32">
        <f>T.Test!AR24</f>
        <v>0.27615662243479877</v>
      </c>
      <c r="FH25" s="32">
        <f>T.Test!AS24</f>
        <v>0.58975486620317097</v>
      </c>
      <c r="FI25" s="32">
        <f>T.Test!AT24</f>
        <v>0.22686121332469961</v>
      </c>
      <c r="FK25" s="4" t="str">
        <f t="shared" si="20"/>
        <v>N</v>
      </c>
      <c r="FL25" s="4" t="str">
        <f t="shared" si="21"/>
        <v>N</v>
      </c>
      <c r="FM25" s="4" t="str">
        <f t="shared" si="22"/>
        <v>N</v>
      </c>
      <c r="FN25" s="4" t="str">
        <f t="shared" si="23"/>
        <v>N</v>
      </c>
    </row>
    <row r="26" spans="1:170" ht="15" customHeight="1" x14ac:dyDescent="0.25">
      <c r="A26" s="4">
        <v>164</v>
      </c>
      <c r="B26" s="4">
        <v>169</v>
      </c>
      <c r="C26" s="4" t="s">
        <v>45</v>
      </c>
      <c r="D26" s="13">
        <f>'%D'!AX25</f>
        <v>0.51800000000000068</v>
      </c>
      <c r="E26" s="14">
        <f>'%D'!AY25</f>
        <v>2.4560571369648319</v>
      </c>
      <c r="F26" s="13">
        <f>'%D'!AZ25</f>
        <v>1.5021666666666746</v>
      </c>
      <c r="G26" s="14">
        <f>'%D'!BA25</f>
        <v>1.5943524205083404</v>
      </c>
      <c r="H26" s="13">
        <f>'%D'!BB25</f>
        <v>-0.43499999999998806</v>
      </c>
      <c r="I26" s="14">
        <f>'%D'!BC25</f>
        <v>2.4964889800166841</v>
      </c>
      <c r="J26" s="13">
        <f>'%D'!BD25</f>
        <v>-0.1939999999999884</v>
      </c>
      <c r="K26" s="14">
        <f>'%D'!BE25</f>
        <v>2.2307127000183709</v>
      </c>
      <c r="M26" s="13">
        <f>'#D'!AY25</f>
        <v>1.6000000000000014E-2</v>
      </c>
      <c r="N26" s="14">
        <f>'#D'!AZ25</f>
        <v>7.4102487198491843E-2</v>
      </c>
      <c r="O26" s="13">
        <f>'#D'!BA25</f>
        <v>4.4666666666666632E-2</v>
      </c>
      <c r="P26" s="14">
        <f>'#D'!BB25</f>
        <v>4.7978859982830142E-2</v>
      </c>
      <c r="Q26" s="13">
        <f>'#D'!BC25</f>
        <v>-1.2999999999999901E-2</v>
      </c>
      <c r="R26" s="14">
        <f>'#D'!BD25</f>
        <v>7.534100804252046E-2</v>
      </c>
      <c r="S26" s="13">
        <f>'#D'!BE25</f>
        <v>-6.3333333333330799E-3</v>
      </c>
      <c r="T26" s="14">
        <f>'#D'!BF25</f>
        <v>6.6864989007437967E-2</v>
      </c>
      <c r="V26" s="32">
        <f>T.Test!R25</f>
        <v>0.65197201204088073</v>
      </c>
      <c r="W26" s="32">
        <f>T.Test!S25</f>
        <v>0.45212246531426198</v>
      </c>
      <c r="X26" s="32">
        <f>T.Test!T25</f>
        <v>0.69764568475806743</v>
      </c>
      <c r="Y26" s="32">
        <f>T.Test!U25</f>
        <v>0.84245071405859295</v>
      </c>
      <c r="AA26" s="4" t="str">
        <f t="shared" si="0"/>
        <v>N</v>
      </c>
      <c r="AB26" s="4" t="str">
        <f t="shared" si="1"/>
        <v>N</v>
      </c>
      <c r="AC26" s="4" t="str">
        <f t="shared" si="2"/>
        <v>N</v>
      </c>
      <c r="AD26" s="4" t="str">
        <f t="shared" si="3"/>
        <v>N</v>
      </c>
      <c r="AF26" s="13">
        <f>'%D'!BG25</f>
        <v>1.1086666666666645</v>
      </c>
      <c r="AG26" s="14">
        <f>'%D'!BH25</f>
        <v>2.9194785488899475</v>
      </c>
      <c r="AH26" s="13">
        <f>'%D'!BI25</f>
        <v>-1.0956666666666734</v>
      </c>
      <c r="AI26" s="14">
        <f>'%D'!BJ25</f>
        <v>2.120346411853693</v>
      </c>
      <c r="AJ26" s="13">
        <f>'%D'!BK25</f>
        <v>8.7333333333319274E-2</v>
      </c>
      <c r="AK26" s="14">
        <f>'%D'!BL25</f>
        <v>2.9784713727202075</v>
      </c>
      <c r="AL26" s="13">
        <f>'%D'!BM25</f>
        <v>-0.82933333333332371</v>
      </c>
      <c r="AM26" s="14">
        <f>'%D'!BN25</f>
        <v>1.868813455999834</v>
      </c>
      <c r="AO26" s="13">
        <f>'#D'!BH25</f>
        <v>3.300000000000014E-2</v>
      </c>
      <c r="AP26" s="14">
        <f>'#D'!BI25</f>
        <v>8.8022521574280768E-2</v>
      </c>
      <c r="AQ26" s="13">
        <f>'#D'!BJ25</f>
        <v>-3.26666666666664E-2</v>
      </c>
      <c r="AR26" s="14">
        <f>'#D'!BK25</f>
        <v>6.3553810803342936E-2</v>
      </c>
      <c r="AS26" s="13">
        <f>'#D'!BL25</f>
        <v>2.3333333333330764E-3</v>
      </c>
      <c r="AT26" s="14">
        <f>'#D'!BM25</f>
        <v>8.9272084734695056E-2</v>
      </c>
      <c r="AU26" s="13">
        <f>'#D'!BN25</f>
        <v>-2.466666666666617E-2</v>
      </c>
      <c r="AV26" s="14">
        <f>'#D'!BO25</f>
        <v>5.6212212089018644E-2</v>
      </c>
      <c r="AX26" s="32">
        <f>T.Test!W25</f>
        <v>0.41696948386439736</v>
      </c>
      <c r="AY26" s="32">
        <f>T.Test!X25</f>
        <v>0.28693046706140707</v>
      </c>
      <c r="AZ26" s="32">
        <f>T.Test!Y25</f>
        <v>0.9521179095909853</v>
      </c>
      <c r="BA26" s="32">
        <f>T.Test!Z25</f>
        <v>0.36752831176846706</v>
      </c>
      <c r="BC26" s="4" t="str">
        <f t="shared" si="4"/>
        <v>N</v>
      </c>
      <c r="BD26" s="4" t="str">
        <f t="shared" si="5"/>
        <v>N</v>
      </c>
      <c r="BE26" s="4" t="str">
        <f t="shared" si="6"/>
        <v>N</v>
      </c>
      <c r="BF26" s="4" t="str">
        <f t="shared" si="7"/>
        <v>N</v>
      </c>
      <c r="BH26" s="13">
        <f>'%D'!BP25</f>
        <v>1.0996666666666712</v>
      </c>
      <c r="BI26" s="14">
        <f>'%D'!BQ25</f>
        <v>3.1941938800425231</v>
      </c>
      <c r="BJ26" s="13">
        <f>'%D'!BR25</f>
        <v>0.24833333333332064</v>
      </c>
      <c r="BK26" s="14">
        <f>'%D'!BS25</f>
        <v>2.0939678580150596</v>
      </c>
      <c r="BL26" s="13">
        <f>'%D'!BT25</f>
        <v>0.10266666666666424</v>
      </c>
      <c r="BM26" s="14">
        <f>'%D'!BU25</f>
        <v>2.2392949584214863</v>
      </c>
      <c r="BN26" s="13">
        <f>'%D'!BV25</f>
        <v>-0.4303333333333228</v>
      </c>
      <c r="BO26" s="14">
        <f>'%D'!BW25</f>
        <v>1.6169857342834273</v>
      </c>
      <c r="BQ26" s="13">
        <f>'#D'!BQ25</f>
        <v>3.2999999999999918E-2</v>
      </c>
      <c r="BR26" s="14">
        <f>'#D'!BR25</f>
        <v>9.6241427841530586E-2</v>
      </c>
      <c r="BS26" s="13">
        <f>'#D'!BS25</f>
        <v>7.6666666666664884E-3</v>
      </c>
      <c r="BT26" s="14">
        <f>'#D'!BT25</f>
        <v>6.3166723764246632E-2</v>
      </c>
      <c r="BU26" s="13">
        <f>'#D'!BU25</f>
        <v>2.9999999999996696E-3</v>
      </c>
      <c r="BV26" s="14">
        <f>'#D'!BV25</f>
        <v>6.7322621033102992E-2</v>
      </c>
      <c r="BW26" s="13">
        <f>'#D'!BW25</f>
        <v>-1.2666666666666604E-2</v>
      </c>
      <c r="BX26" s="14">
        <f>'#D'!BX25</f>
        <v>4.8089540028746477E-2</v>
      </c>
      <c r="BZ26" s="32">
        <f>T.Test!AB25</f>
        <v>0.44863348895608274</v>
      </c>
      <c r="CA26" s="32">
        <f>T.Test!AC25</f>
        <v>0.44863348895608274</v>
      </c>
      <c r="CB26" s="32">
        <f>T.Test!AD25</f>
        <v>0.92202488695125862</v>
      </c>
      <c r="CC26" s="32">
        <f>T.Test!AE25</f>
        <v>0.55857636292428714</v>
      </c>
      <c r="CE26" s="4" t="str">
        <f t="shared" si="8"/>
        <v>N</v>
      </c>
      <c r="CF26" s="4" t="str">
        <f t="shared" si="9"/>
        <v>N</v>
      </c>
      <c r="CG26" s="4" t="str">
        <f t="shared" si="10"/>
        <v>N</v>
      </c>
      <c r="CH26" s="4" t="str">
        <f t="shared" si="11"/>
        <v>N</v>
      </c>
      <c r="CJ26" s="13">
        <f>'%D'!BY25</f>
        <v>1.1616666666666688</v>
      </c>
      <c r="CK26" s="14">
        <f>'%D'!BZ25</f>
        <v>2.9106249677798042</v>
      </c>
      <c r="CL26" s="13">
        <f>'%D'!CA25</f>
        <v>-1.1980000000000075</v>
      </c>
      <c r="CM26" s="14">
        <f>'%D'!CB25</f>
        <v>2.0377415490740791</v>
      </c>
      <c r="CN26" s="13">
        <f>'%D'!CC25</f>
        <v>-0.73000000000000398</v>
      </c>
      <c r="CO26" s="14">
        <f>'%D'!CD25</f>
        <v>2.9657916927999586</v>
      </c>
      <c r="CP26" s="13">
        <f>'%D'!CE25</f>
        <v>0.11066666666667402</v>
      </c>
      <c r="CQ26" s="14">
        <f>'%D'!CF25</f>
        <v>2.1792357451724564</v>
      </c>
      <c r="CS26" s="13">
        <f>'#D'!BZ25</f>
        <v>3.4666666666666623E-2</v>
      </c>
      <c r="CT26" s="14">
        <f>'#D'!CA25</f>
        <v>8.7778395133945003E-2</v>
      </c>
      <c r="CU26" s="13">
        <f>'#D'!CB25</f>
        <v>-3.5666666666666513E-2</v>
      </c>
      <c r="CV26" s="14">
        <f>'#D'!CC25</f>
        <v>6.1241562938734409E-2</v>
      </c>
      <c r="CW26" s="13">
        <f>'#D'!CD25</f>
        <v>-2.2000000000000242E-2</v>
      </c>
      <c r="CX26" s="14">
        <f>'#D'!CE25</f>
        <v>8.9350140181303328E-2</v>
      </c>
      <c r="CY26" s="13">
        <f>'#D'!CF25</f>
        <v>3.3333333333334103E-3</v>
      </c>
      <c r="CZ26" s="14">
        <f>'#D'!CG25</f>
        <v>6.5046985015316569E-2</v>
      </c>
      <c r="DB26" s="32">
        <f>T.Test!AG25</f>
        <v>0.39519117903216355</v>
      </c>
      <c r="DC26" s="32">
        <f>T.Test!AH25</f>
        <v>0.24385070480357632</v>
      </c>
      <c r="DD26" s="32">
        <f>T.Test!AI25</f>
        <v>0.57978925089183331</v>
      </c>
      <c r="DE26" s="32">
        <f>T.Test!AJ25</f>
        <v>0.9134817178743877</v>
      </c>
      <c r="DG26" s="4" t="str">
        <f t="shared" si="12"/>
        <v>N</v>
      </c>
      <c r="DH26" s="4" t="str">
        <f t="shared" si="13"/>
        <v>N</v>
      </c>
      <c r="DI26" s="4" t="str">
        <f t="shared" si="14"/>
        <v>N</v>
      </c>
      <c r="DJ26" s="4" t="str">
        <f t="shared" si="15"/>
        <v>N</v>
      </c>
      <c r="DL26" s="13">
        <f>'%D'!CH25</f>
        <v>5.3000000000004377E-2</v>
      </c>
      <c r="DM26" s="14">
        <f>'%D'!CI25</f>
        <v>2.537278387190006</v>
      </c>
      <c r="DN26" s="13">
        <f>'%D'!CJ25</f>
        <v>-0.10233333333333405</v>
      </c>
      <c r="DO26" s="14">
        <f>'%D'!CK25</f>
        <v>1.7203305215312032</v>
      </c>
      <c r="DP26" s="13">
        <f>'%D'!CL25</f>
        <v>-0.81733333333332325</v>
      </c>
      <c r="DQ26" s="14">
        <f>'%D'!CM25</f>
        <v>3.1357258424566488</v>
      </c>
      <c r="DR26" s="13">
        <f>'%D'!CN25</f>
        <v>0.93999999999999773</v>
      </c>
      <c r="DS26" s="14">
        <f>'%D'!CO25</f>
        <v>2.6354808547432382</v>
      </c>
      <c r="DU26" s="13">
        <f>'#D'!CI25</f>
        <v>1.6666666666664831E-3</v>
      </c>
      <c r="DV26" s="14">
        <f>'#D'!CJ25</f>
        <v>7.6463109202724727E-2</v>
      </c>
      <c r="DW26" s="13">
        <f>'#D'!CK25</f>
        <v>-3.0000000000001137E-3</v>
      </c>
      <c r="DX26" s="14">
        <f>'#D'!CL25</f>
        <v>5.1465070774386598E-2</v>
      </c>
      <c r="DY26" s="13">
        <f>'#D'!CM25</f>
        <v>-2.4333333333333318E-2</v>
      </c>
      <c r="DZ26" s="14">
        <f>'#D'!CN25</f>
        <v>9.3950309068219412E-2</v>
      </c>
      <c r="EA26" s="13">
        <f>'#D'!CO25</f>
        <v>2.7999999999999581E-2</v>
      </c>
      <c r="EB26" s="14">
        <f>'#D'!CP25</f>
        <v>7.9005992097693295E-2</v>
      </c>
      <c r="ED26" s="32">
        <f>T.Test!AL25</f>
        <v>0.95998041409365542</v>
      </c>
      <c r="EE26" s="32">
        <f>T.Test!AM25</f>
        <v>0.89352255095443489</v>
      </c>
      <c r="EF26" s="32">
        <f>T.Test!AN25</f>
        <v>0.56027624859487657</v>
      </c>
      <c r="EG26" s="32">
        <f>T.Test!AO25</f>
        <v>0.43915216410793956</v>
      </c>
      <c r="EI26" s="4" t="str">
        <f t="shared" si="16"/>
        <v>N</v>
      </c>
      <c r="EJ26" s="4" t="str">
        <f t="shared" si="17"/>
        <v>N</v>
      </c>
      <c r="EK26" s="4" t="str">
        <f t="shared" si="18"/>
        <v>N</v>
      </c>
      <c r="EL26" s="4" t="str">
        <f t="shared" si="19"/>
        <v>N</v>
      </c>
      <c r="EN26" s="13">
        <f>'%D'!CQ25</f>
        <v>6.1999999999997613E-2</v>
      </c>
      <c r="EO26" s="14">
        <f>'%D'!CR25</f>
        <v>2.811993718342582</v>
      </c>
      <c r="EP26" s="13">
        <f>'%D'!CS25</f>
        <v>-1.4463333333333281</v>
      </c>
      <c r="EQ26" s="14">
        <f>'%D'!CT25</f>
        <v>1.6939519676925698</v>
      </c>
      <c r="ER26" s="13">
        <f>'%D'!CU25</f>
        <v>-0.83266666666666822</v>
      </c>
      <c r="ES26" s="14">
        <f>'%D'!CV25</f>
        <v>2.3965494281579276</v>
      </c>
      <c r="ET26" s="13">
        <f>'%D'!CW25</f>
        <v>0.54099999999999682</v>
      </c>
      <c r="EU26" s="14">
        <f>'%D'!CX25</f>
        <v>2.3836531330268316</v>
      </c>
      <c r="EW26" s="13">
        <f>'#D'!CR25</f>
        <v>1.6666666666667052E-3</v>
      </c>
      <c r="EX26" s="14">
        <f>'#D'!CS25</f>
        <v>8.4682015469974531E-2</v>
      </c>
      <c r="EY26" s="13">
        <f>'#D'!CT25</f>
        <v>-4.3333333333333002E-2</v>
      </c>
      <c r="EZ26" s="14">
        <f>'#D'!CU25</f>
        <v>5.1077983735290301E-2</v>
      </c>
      <c r="FA26" s="13">
        <f>'#D'!CV25</f>
        <v>-2.4999999999999911E-2</v>
      </c>
      <c r="FB26" s="14">
        <f>'#D'!CW25</f>
        <v>7.2000845366627361E-2</v>
      </c>
      <c r="FC26" s="13">
        <f>'#D'!CX25</f>
        <v>1.6000000000000014E-2</v>
      </c>
      <c r="FD26" s="14">
        <f>'#D'!CY25</f>
        <v>7.0883320037421121E-2</v>
      </c>
      <c r="FF26" s="32">
        <f>T.Test!AQ25</f>
        <v>0.96412478702886739</v>
      </c>
      <c r="FG26" s="32">
        <f>T.Test!AR25</f>
        <v>0.10682451661959377</v>
      </c>
      <c r="FH26" s="32">
        <f>T.Test!AS25</f>
        <v>0.47476963206065342</v>
      </c>
      <c r="FI26" s="32">
        <f>T.Test!AT25</f>
        <v>0.62473962414109763</v>
      </c>
      <c r="FK26" s="4" t="str">
        <f t="shared" si="20"/>
        <v>N</v>
      </c>
      <c r="FL26" s="4" t="str">
        <f t="shared" si="21"/>
        <v>N</v>
      </c>
      <c r="FM26" s="4" t="str">
        <f t="shared" si="22"/>
        <v>N</v>
      </c>
      <c r="FN26" s="4" t="str">
        <f t="shared" si="23"/>
        <v>N</v>
      </c>
    </row>
    <row r="27" spans="1:170" ht="15" customHeight="1" x14ac:dyDescent="0.25">
      <c r="A27" s="4">
        <v>179</v>
      </c>
      <c r="B27" s="4">
        <v>189</v>
      </c>
      <c r="C27" s="4" t="s">
        <v>46</v>
      </c>
      <c r="D27" s="13">
        <f>'%D'!AX26</f>
        <v>0.60633333333333539</v>
      </c>
      <c r="E27" s="14">
        <f>'%D'!AY26</f>
        <v>1.7495996919097965</v>
      </c>
      <c r="F27" s="13">
        <f>'%D'!AZ26</f>
        <v>0.49299999999998789</v>
      </c>
      <c r="G27" s="14">
        <f>'%D'!BA26</f>
        <v>0.81819325119515685</v>
      </c>
      <c r="H27" s="13">
        <f>'%D'!BB26</f>
        <v>-0.42933333333332513</v>
      </c>
      <c r="I27" s="14">
        <f>'%D'!BC26</f>
        <v>1.393726965593759</v>
      </c>
      <c r="J27" s="13">
        <f>'%D'!BD26</f>
        <v>-0.32166666666667965</v>
      </c>
      <c r="K27" s="14">
        <f>'%D'!BE26</f>
        <v>2.857802623338304</v>
      </c>
      <c r="M27" s="13">
        <f>'#D'!AY26</f>
        <v>3.6333333333333329E-2</v>
      </c>
      <c r="N27" s="14">
        <f>'#D'!AZ26</f>
        <v>0.10509482047090682</v>
      </c>
      <c r="O27" s="13">
        <f>'#D'!BA26</f>
        <v>2.9666666666666508E-2</v>
      </c>
      <c r="P27" s="14">
        <f>'#D'!BB26</f>
        <v>4.9591598973986663E-2</v>
      </c>
      <c r="Q27" s="13">
        <f>'#D'!BC26</f>
        <v>-2.5666666666667393E-2</v>
      </c>
      <c r="R27" s="14">
        <f>'#D'!BD26</f>
        <v>8.400010973802316E-2</v>
      </c>
      <c r="S27" s="13">
        <f>'#D'!BE26</f>
        <v>-1.9666666666666277E-2</v>
      </c>
      <c r="T27" s="14">
        <f>'#D'!BF26</f>
        <v>0.17117407658800748</v>
      </c>
      <c r="V27" s="32">
        <f>T.Test!R26</f>
        <v>0.4997652668930988</v>
      </c>
      <c r="W27" s="32">
        <f>T.Test!S26</f>
        <v>0.43708508360218401</v>
      </c>
      <c r="X27" s="32">
        <f>T.Test!T26</f>
        <v>0.54952028878513981</v>
      </c>
      <c r="Y27" s="32">
        <f>T.Test!U26</f>
        <v>0.7938191215848811</v>
      </c>
      <c r="AA27" s="4" t="str">
        <f t="shared" si="0"/>
        <v>N</v>
      </c>
      <c r="AB27" s="4" t="str">
        <f t="shared" si="1"/>
        <v>N</v>
      </c>
      <c r="AC27" s="4" t="str">
        <f t="shared" si="2"/>
        <v>N</v>
      </c>
      <c r="AD27" s="4" t="str">
        <f t="shared" si="3"/>
        <v>N</v>
      </c>
      <c r="AF27" s="13">
        <f>'%D'!BG26</f>
        <v>1.0929999999999964</v>
      </c>
      <c r="AG27" s="14">
        <f>'%D'!BH26</f>
        <v>1.4270319347957907</v>
      </c>
      <c r="AH27" s="13">
        <f>'%D'!BI26</f>
        <v>0.7153333333333407</v>
      </c>
      <c r="AI27" s="14">
        <f>'%D'!BJ26</f>
        <v>1.1448382875756473</v>
      </c>
      <c r="AJ27" s="13">
        <f>'%D'!BK26</f>
        <v>0.875</v>
      </c>
      <c r="AK27" s="14">
        <f>'%D'!BL26</f>
        <v>2.5594109546218538</v>
      </c>
      <c r="AL27" s="13">
        <f>'%D'!BM26</f>
        <v>0.75566666666667004</v>
      </c>
      <c r="AM27" s="14">
        <f>'%D'!BN26</f>
        <v>2.9279305526867758</v>
      </c>
      <c r="AO27" s="13">
        <f>'#D'!BH26</f>
        <v>6.5666666666666873E-2</v>
      </c>
      <c r="AP27" s="14">
        <f>'#D'!BI26</f>
        <v>8.5431136482676542E-2</v>
      </c>
      <c r="AQ27" s="13">
        <f>'#D'!BJ26</f>
        <v>4.2999999999999705E-2</v>
      </c>
      <c r="AR27" s="14">
        <f>'#D'!BK26</f>
        <v>6.8891767816359861E-2</v>
      </c>
      <c r="AS27" s="13">
        <f>'#D'!BL26</f>
        <v>5.2333333333333343E-2</v>
      </c>
      <c r="AT27" s="14">
        <f>'#D'!BM26</f>
        <v>0.15316820883252658</v>
      </c>
      <c r="AU27" s="13">
        <f>'#D'!BN26</f>
        <v>4.5666666666666966E-2</v>
      </c>
      <c r="AV27" s="14">
        <f>'#D'!BO26</f>
        <v>0.17526623401899818</v>
      </c>
      <c r="AX27" s="32">
        <f>T.Test!W26</f>
        <v>0.2669654321873382</v>
      </c>
      <c r="AY27" s="32">
        <f>T.Test!X26</f>
        <v>0.21465203438296024</v>
      </c>
      <c r="AZ27" s="32">
        <f>T.Test!Y26</f>
        <v>0.46566557238281403</v>
      </c>
      <c r="BA27" s="32">
        <f>T.Test!Z26</f>
        <v>0.55972483660143535</v>
      </c>
      <c r="BC27" s="4" t="str">
        <f t="shared" si="4"/>
        <v>N</v>
      </c>
      <c r="BD27" s="4" t="str">
        <f t="shared" si="5"/>
        <v>N</v>
      </c>
      <c r="BE27" s="4" t="str">
        <f t="shared" si="6"/>
        <v>N</v>
      </c>
      <c r="BF27" s="4" t="str">
        <f t="shared" si="7"/>
        <v>N</v>
      </c>
      <c r="BH27" s="13">
        <f>'%D'!BP26</f>
        <v>-3.4573333333333345</v>
      </c>
      <c r="BI27" s="14">
        <f>'%D'!BQ26</f>
        <v>2.2354010209867026</v>
      </c>
      <c r="BJ27" s="13">
        <f>'%D'!BR26</f>
        <v>-1.4813333333333247</v>
      </c>
      <c r="BK27" s="14">
        <f>'%D'!BS26</f>
        <v>1.2006023586289198</v>
      </c>
      <c r="BL27" s="13">
        <f>'%D'!BT26</f>
        <v>-0.64366666666667527</v>
      </c>
      <c r="BM27" s="14">
        <f>'%D'!BU26</f>
        <v>1.6714409398356054</v>
      </c>
      <c r="BN27" s="13">
        <f>'%D'!BV26</f>
        <v>-0.58633333333333582</v>
      </c>
      <c r="BO27" s="14">
        <f>'%D'!BW26</f>
        <v>2.3161750072416694</v>
      </c>
      <c r="BQ27" s="13">
        <f>'#D'!BQ26</f>
        <v>-0.20733333333333315</v>
      </c>
      <c r="BR27" s="14">
        <f>'#D'!BR26</f>
        <v>0.13452768879332602</v>
      </c>
      <c r="BS27" s="13">
        <f>'#D'!BS26</f>
        <v>-8.8666666666666671E-2</v>
      </c>
      <c r="BT27" s="14">
        <f>'#D'!BT26</f>
        <v>7.241247325099831E-2</v>
      </c>
      <c r="BU27" s="13">
        <f>'#D'!BU26</f>
        <v>-3.8666666666666405E-2</v>
      </c>
      <c r="BV27" s="14">
        <f>'#D'!BV26</f>
        <v>0.10068780596441268</v>
      </c>
      <c r="BW27" s="13">
        <f>'#D'!BW26</f>
        <v>-3.5000000000000142E-2</v>
      </c>
      <c r="BX27" s="14">
        <f>'#D'!BX26</f>
        <v>0.13854525211465041</v>
      </c>
      <c r="BZ27" s="32">
        <f>T.Test!AB26</f>
        <v>2.1759432560406963E-2</v>
      </c>
      <c r="CA27" s="32">
        <f>T.Test!AC26</f>
        <v>2.1759432560406963E-2</v>
      </c>
      <c r="CB27" s="32">
        <f>T.Test!AD26</f>
        <v>0.41585108633493101</v>
      </c>
      <c r="CC27" s="32">
        <f>T.Test!AE26</f>
        <v>0.60295711080340508</v>
      </c>
      <c r="CE27" s="4" t="str">
        <f t="shared" si="8"/>
        <v>N</v>
      </c>
      <c r="CF27" s="4" t="str">
        <f t="shared" si="9"/>
        <v>N</v>
      </c>
      <c r="CG27" s="4" t="str">
        <f t="shared" si="10"/>
        <v>N</v>
      </c>
      <c r="CH27" s="4" t="str">
        <f t="shared" si="11"/>
        <v>N</v>
      </c>
      <c r="CJ27" s="13">
        <f>'%D'!BY26</f>
        <v>-2.5309999999999988</v>
      </c>
      <c r="CK27" s="14">
        <f>'%D'!BZ26</f>
        <v>1.5191773790324197</v>
      </c>
      <c r="CL27" s="13">
        <f>'%D'!CA26</f>
        <v>-1.8926666666666563</v>
      </c>
      <c r="CM27" s="14">
        <f>'%D'!CB26</f>
        <v>1.1272627210749353</v>
      </c>
      <c r="CN27" s="13">
        <f>'%D'!CC26</f>
        <v>-0.36533333333333928</v>
      </c>
      <c r="CO27" s="14">
        <f>'%D'!CD26</f>
        <v>1.8076264106613547</v>
      </c>
      <c r="CP27" s="13">
        <f>'%D'!CE26</f>
        <v>0.1526666666666685</v>
      </c>
      <c r="CQ27" s="14">
        <f>'%D'!CF26</f>
        <v>2.8253630363894908</v>
      </c>
      <c r="CS27" s="13">
        <f>'#D'!BZ26</f>
        <v>-0.15166666666666662</v>
      </c>
      <c r="CT27" s="14">
        <f>'#D'!CA26</f>
        <v>9.1061290267133332E-2</v>
      </c>
      <c r="CU27" s="13">
        <f>'#D'!CB26</f>
        <v>-0.11366666666666658</v>
      </c>
      <c r="CV27" s="14">
        <f>'#D'!CC26</f>
        <v>6.7608486030256501E-2</v>
      </c>
      <c r="CW27" s="13">
        <f>'#D'!CD26</f>
        <v>-2.1999999999999797E-2</v>
      </c>
      <c r="CX27" s="14">
        <f>'#D'!CE26</f>
        <v>0.10829977579546141</v>
      </c>
      <c r="CY27" s="13">
        <f>'#D'!CF26</f>
        <v>9.3333333333336377E-3</v>
      </c>
      <c r="CZ27" s="14">
        <f>'#D'!CG26</f>
        <v>0.16974328100140249</v>
      </c>
      <c r="DB27" s="32">
        <f>T.Test!AG26</f>
        <v>6.6583930605533539E-2</v>
      </c>
      <c r="DC27" s="32">
        <f>T.Test!AH26</f>
        <v>1.8405079918434274E-2</v>
      </c>
      <c r="DD27" s="32">
        <f>T.Test!AI26</f>
        <v>0.64836495389646331</v>
      </c>
      <c r="DE27" s="32">
        <f>T.Test!AJ26</f>
        <v>0.90022445097698311</v>
      </c>
      <c r="DG27" s="4" t="str">
        <f t="shared" si="12"/>
        <v>N</v>
      </c>
      <c r="DH27" s="4" t="str">
        <f t="shared" si="13"/>
        <v>N</v>
      </c>
      <c r="DI27" s="4" t="str">
        <f t="shared" si="14"/>
        <v>N</v>
      </c>
      <c r="DJ27" s="4" t="str">
        <f t="shared" si="15"/>
        <v>N</v>
      </c>
      <c r="DL27" s="13">
        <f>'%D'!CH26</f>
        <v>-3.6239999999999952</v>
      </c>
      <c r="DM27" s="14">
        <f>'%D'!CI26</f>
        <v>0.45185087928035844</v>
      </c>
      <c r="DN27" s="13">
        <f>'%D'!CJ26</f>
        <v>-2.607999999999997</v>
      </c>
      <c r="DO27" s="14">
        <f>'%D'!CK26</f>
        <v>1.3315075789478277</v>
      </c>
      <c r="DP27" s="13">
        <f>'%D'!CL26</f>
        <v>-1.2403333333333393</v>
      </c>
      <c r="DQ27" s="14">
        <f>'%D'!CM26</f>
        <v>2.3481257773230069</v>
      </c>
      <c r="DR27" s="13">
        <f>'%D'!CN26</f>
        <v>-0.60300000000000153</v>
      </c>
      <c r="DS27" s="14">
        <f>'%D'!CO26</f>
        <v>2.6149507142456656</v>
      </c>
      <c r="DU27" s="13">
        <f>'#D'!CI26</f>
        <v>-0.21733333333333349</v>
      </c>
      <c r="DV27" s="14">
        <f>'#D'!CJ26</f>
        <v>2.6701461290162282E-2</v>
      </c>
      <c r="DW27" s="13">
        <f>'#D'!CK26</f>
        <v>-0.15666666666666629</v>
      </c>
      <c r="DX27" s="14">
        <f>'#D'!CL26</f>
        <v>7.9743462769835599E-2</v>
      </c>
      <c r="DY27" s="13">
        <f>'#D'!CM26</f>
        <v>-7.433333333333314E-2</v>
      </c>
      <c r="DZ27" s="14">
        <f>'#D'!CN26</f>
        <v>0.1404996692171612</v>
      </c>
      <c r="EA27" s="13">
        <f>'#D'!CO26</f>
        <v>-3.6333333333333329E-2</v>
      </c>
      <c r="EB27" s="14">
        <f>'#D'!CP26</f>
        <v>0.15692088343057484</v>
      </c>
      <c r="ED27" s="32">
        <f>T.Test!AL26</f>
        <v>1.2081754038321847E-4</v>
      </c>
      <c r="EE27" s="32">
        <f>T.Test!AM26</f>
        <v>8.596719589150429E-3</v>
      </c>
      <c r="EF27" s="32">
        <f>T.Test!AN26</f>
        <v>0.30504661406811612</v>
      </c>
      <c r="EG27" s="32">
        <f>T.Test!AO26</f>
        <v>0.60128281507774006</v>
      </c>
      <c r="EI27" s="4" t="str">
        <f t="shared" si="16"/>
        <v>N</v>
      </c>
      <c r="EJ27" s="4" t="str">
        <f t="shared" si="17"/>
        <v>N</v>
      </c>
      <c r="EK27" s="4" t="str">
        <f t="shared" si="18"/>
        <v>N</v>
      </c>
      <c r="EL27" s="4" t="str">
        <f t="shared" si="19"/>
        <v>N</v>
      </c>
      <c r="EN27" s="13">
        <f>'%D'!CQ26</f>
        <v>0.92633333333333567</v>
      </c>
      <c r="EO27" s="14">
        <f>'%D'!CR26</f>
        <v>1.2602199654712705</v>
      </c>
      <c r="EP27" s="13">
        <f>'%D'!CS26</f>
        <v>-0.41133333333333155</v>
      </c>
      <c r="EQ27" s="14">
        <f>'%D'!CT26</f>
        <v>1.3872716500011002</v>
      </c>
      <c r="ER27" s="13">
        <f>'%D'!CU26</f>
        <v>0.27833333333333599</v>
      </c>
      <c r="ES27" s="14">
        <f>'%D'!CV26</f>
        <v>1.4601557625367585</v>
      </c>
      <c r="ET27" s="13">
        <f>'%D'!CW26</f>
        <v>0.73900000000000432</v>
      </c>
      <c r="EU27" s="14">
        <f>'%D'!CX26</f>
        <v>2.0031951688005591</v>
      </c>
      <c r="EW27" s="13">
        <f>'#D'!CR26</f>
        <v>5.5666666666666531E-2</v>
      </c>
      <c r="EX27" s="14">
        <f>'#D'!CS26</f>
        <v>7.5798013600811759E-2</v>
      </c>
      <c r="EY27" s="13">
        <f>'#D'!CT26</f>
        <v>-2.4999999999999911E-2</v>
      </c>
      <c r="EZ27" s="14">
        <f>'#D'!CU26</f>
        <v>8.3264168204474048E-2</v>
      </c>
      <c r="FA27" s="13">
        <f>'#D'!CV26</f>
        <v>1.6666666666666607E-2</v>
      </c>
      <c r="FB27" s="14">
        <f>'#D'!CW26</f>
        <v>8.8019266349047304E-2</v>
      </c>
      <c r="FC27" s="13">
        <f>'#D'!CX26</f>
        <v>4.433333333333378E-2</v>
      </c>
      <c r="FD27" s="14">
        <f>'#D'!CY26</f>
        <v>0.12019990152622706</v>
      </c>
      <c r="FF27" s="32">
        <f>T.Test!AQ26</f>
        <v>0.24327423072622664</v>
      </c>
      <c r="FG27" s="32">
        <f>T.Test!AR26</f>
        <v>0.50402862304282914</v>
      </c>
      <c r="FH27" s="32">
        <f>T.Test!AS26</f>
        <v>0.66870027045153746</v>
      </c>
      <c r="FI27" s="32">
        <f>T.Test!AT26</f>
        <v>0.44194572018405592</v>
      </c>
      <c r="FK27" s="4" t="str">
        <f t="shared" si="20"/>
        <v>N</v>
      </c>
      <c r="FL27" s="4" t="str">
        <f t="shared" si="21"/>
        <v>N</v>
      </c>
      <c r="FM27" s="4" t="str">
        <f t="shared" si="22"/>
        <v>N</v>
      </c>
      <c r="FN27" s="4" t="str">
        <f t="shared" si="23"/>
        <v>N</v>
      </c>
    </row>
    <row r="28" spans="1:170" ht="15" customHeight="1" x14ac:dyDescent="0.25">
      <c r="A28" s="4">
        <v>189</v>
      </c>
      <c r="B28" s="4">
        <v>198</v>
      </c>
      <c r="C28" s="4" t="s">
        <v>47</v>
      </c>
      <c r="D28" s="13">
        <f>'%D'!AX27</f>
        <v>-0.17733333333333345</v>
      </c>
      <c r="E28" s="14">
        <f>'%D'!AY27</f>
        <v>4.9821435427065561E-2</v>
      </c>
      <c r="F28" s="13">
        <f>'%D'!AZ27</f>
        <v>-8.3666666666666722E-2</v>
      </c>
      <c r="G28" s="14">
        <f>'%D'!BA27</f>
        <v>0.13850207794328517</v>
      </c>
      <c r="H28" s="13">
        <f>'%D'!BB27</f>
        <v>0.20266666666666677</v>
      </c>
      <c r="I28" s="14">
        <f>'%D'!BC27</f>
        <v>0.25487843877864746</v>
      </c>
      <c r="J28" s="13">
        <f>'%D'!BD27</f>
        <v>-0.14733333333333321</v>
      </c>
      <c r="K28" s="14">
        <f>'%D'!BE27</f>
        <v>0.60404160050109634</v>
      </c>
      <c r="M28" s="13">
        <f>'#D'!AY27</f>
        <v>-1.0666666666666665E-2</v>
      </c>
      <c r="N28" s="14">
        <f>'#D'!AZ27</f>
        <v>2.5275252316519468E-3</v>
      </c>
      <c r="O28" s="13">
        <f>'#D'!BA27</f>
        <v>-4.5000000000000005E-3</v>
      </c>
      <c r="P28" s="14">
        <f>'#D'!BB27</f>
        <v>8.8270365280619222E-3</v>
      </c>
      <c r="Q28" s="13">
        <f>'#D'!BC27</f>
        <v>1.2000000000000004E-2</v>
      </c>
      <c r="R28" s="14">
        <f>'#D'!BD27</f>
        <v>1.5143179657724774E-2</v>
      </c>
      <c r="S28" s="13">
        <f>'#D'!BE27</f>
        <v>-8.6666666666666628E-3</v>
      </c>
      <c r="T28" s="14">
        <f>'#D'!BF27</f>
        <v>3.6116757107963637E-2</v>
      </c>
      <c r="V28" s="32">
        <f>T.Test!R27</f>
        <v>1.1032114832226062E-3</v>
      </c>
      <c r="W28" s="32">
        <f>T.Test!S27</f>
        <v>0.24209861748252329</v>
      </c>
      <c r="X28" s="32">
        <f>T.Test!T27</f>
        <v>0.1242575880431819</v>
      </c>
      <c r="Y28" s="32">
        <f>T.Test!U27</f>
        <v>0.60114852365344884</v>
      </c>
      <c r="AA28" s="4" t="str">
        <f t="shared" si="0"/>
        <v>N</v>
      </c>
      <c r="AB28" s="4" t="str">
        <f t="shared" si="1"/>
        <v>N</v>
      </c>
      <c r="AC28" s="4" t="str">
        <f t="shared" si="2"/>
        <v>N</v>
      </c>
      <c r="AD28" s="4" t="str">
        <f t="shared" si="3"/>
        <v>N</v>
      </c>
      <c r="AF28" s="13">
        <f>'%D'!BG27</f>
        <v>0.28600000000000014</v>
      </c>
      <c r="AG28" s="14">
        <f>'%D'!BH27</f>
        <v>0.34318463099941232</v>
      </c>
      <c r="AH28" s="13">
        <f>'%D'!BI27</f>
        <v>3.9333333333333387E-2</v>
      </c>
      <c r="AI28" s="14">
        <f>'%D'!BJ27</f>
        <v>0.12506490629388645</v>
      </c>
      <c r="AJ28" s="13">
        <f>'%D'!BK27</f>
        <v>7.4666666666666714E-2</v>
      </c>
      <c r="AK28" s="14">
        <f>'%D'!BL27</f>
        <v>0.20595656525214545</v>
      </c>
      <c r="AL28" s="13">
        <f>'%D'!BM27</f>
        <v>0.22399999999999987</v>
      </c>
      <c r="AM28" s="14">
        <f>'%D'!BN27</f>
        <v>0.28853865436173021</v>
      </c>
      <c r="AO28" s="13">
        <f>'#D'!BH27</f>
        <v>1.7333333333333333E-2</v>
      </c>
      <c r="AP28" s="14">
        <f>'#D'!BI27</f>
        <v>2.0457219717652859E-2</v>
      </c>
      <c r="AQ28" s="13">
        <f>'#D'!BJ27</f>
        <v>1.9999999999999948E-3</v>
      </c>
      <c r="AR28" s="14">
        <f>'#D'!BK27</f>
        <v>7.937253933193774E-3</v>
      </c>
      <c r="AS28" s="13">
        <f>'#D'!BL27</f>
        <v>4.3333333333333349E-3</v>
      </c>
      <c r="AT28" s="14">
        <f>'#D'!BM27</f>
        <v>1.222020185321555E-2</v>
      </c>
      <c r="AU28" s="13">
        <f>'#D'!BN27</f>
        <v>1.366666666666666E-2</v>
      </c>
      <c r="AV28" s="14">
        <f>'#D'!BO27</f>
        <v>1.7232497342061739E-2</v>
      </c>
      <c r="AX28" s="32">
        <f>T.Test!W27</f>
        <v>0.25314032680858917</v>
      </c>
      <c r="AY28" s="32">
        <f>T.Test!X27</f>
        <v>0.60007596817827702</v>
      </c>
      <c r="AZ28" s="32">
        <f>T.Test!Y27</f>
        <v>0.4565248035790439</v>
      </c>
      <c r="BA28" s="32">
        <f>T.Test!Z27</f>
        <v>0.23367588813561174</v>
      </c>
      <c r="BC28" s="4" t="str">
        <f t="shared" si="4"/>
        <v>N</v>
      </c>
      <c r="BD28" s="4" t="str">
        <f t="shared" si="5"/>
        <v>N</v>
      </c>
      <c r="BE28" s="4" t="str">
        <f t="shared" si="6"/>
        <v>N</v>
      </c>
      <c r="BF28" s="4" t="str">
        <f t="shared" si="7"/>
        <v>N</v>
      </c>
      <c r="BH28" s="13">
        <f>'%D'!BP27</f>
        <v>-8.5666666666666669E-2</v>
      </c>
      <c r="BI28" s="14">
        <f>'%D'!BQ27</f>
        <v>8.2273867186185762E-2</v>
      </c>
      <c r="BJ28" s="13">
        <f>'%D'!BR27</f>
        <v>-0.11799999999999994</v>
      </c>
      <c r="BK28" s="14">
        <f>'%D'!BS27</f>
        <v>0.18173941872034372</v>
      </c>
      <c r="BL28" s="13">
        <f>'%D'!BT27</f>
        <v>-0.30966666666666665</v>
      </c>
      <c r="BM28" s="14">
        <f>'%D'!BU27</f>
        <v>0.50719350370105276</v>
      </c>
      <c r="BN28" s="13">
        <f>'%D'!BV27</f>
        <v>-0.2303333333333335</v>
      </c>
      <c r="BO28" s="14">
        <f>'%D'!BW27</f>
        <v>0.3337525571329425</v>
      </c>
      <c r="BQ28" s="13">
        <f>'#D'!BQ27</f>
        <v>-5.0000000000000079E-3</v>
      </c>
      <c r="BR28" s="14">
        <f>'#D'!BR27</f>
        <v>4.7420754853162638E-3</v>
      </c>
      <c r="BS28" s="13">
        <f>'#D'!BS27</f>
        <v>-7.3333333333333341E-3</v>
      </c>
      <c r="BT28" s="14">
        <f>'#D'!BT27</f>
        <v>1.1065005314025444E-2</v>
      </c>
      <c r="BU28" s="13">
        <f>'#D'!BU27</f>
        <v>-1.8333333333333326E-2</v>
      </c>
      <c r="BV28" s="14">
        <f>'#D'!BV27</f>
        <v>3.0709976132489325E-2</v>
      </c>
      <c r="BW28" s="13">
        <f>'#D'!BW27</f>
        <v>-1.3666666666666674E-2</v>
      </c>
      <c r="BX28" s="14">
        <f>'#D'!BX27</f>
        <v>1.9863687581835172E-2</v>
      </c>
      <c r="BZ28" s="32">
        <f>T.Test!AB27</f>
        <v>9.7262159761341727E-2</v>
      </c>
      <c r="CA28" s="32">
        <f>T.Test!AC27</f>
        <v>9.7262159761341727E-2</v>
      </c>
      <c r="CB28" s="32">
        <f>T.Test!AD27</f>
        <v>0.30115343996593474</v>
      </c>
      <c r="CC28" s="32">
        <f>T.Test!AE27</f>
        <v>0.23146403547230782</v>
      </c>
      <c r="CE28" s="4" t="str">
        <f t="shared" si="8"/>
        <v>N</v>
      </c>
      <c r="CF28" s="4" t="str">
        <f t="shared" si="9"/>
        <v>N</v>
      </c>
      <c r="CG28" s="4" t="str">
        <f t="shared" si="10"/>
        <v>N</v>
      </c>
      <c r="CH28" s="4" t="str">
        <f t="shared" si="11"/>
        <v>N</v>
      </c>
      <c r="CJ28" s="13">
        <f>'%D'!BY27</f>
        <v>-9.533333333333327E-2</v>
      </c>
      <c r="CK28" s="14">
        <f>'%D'!BZ27</f>
        <v>0.30213003470870592</v>
      </c>
      <c r="CL28" s="13">
        <f>'%D'!CA27</f>
        <v>2.200000000000002E-2</v>
      </c>
      <c r="CM28" s="14">
        <f>'%D'!CB27</f>
        <v>0.16946082858317524</v>
      </c>
      <c r="CN28" s="13">
        <f>'%D'!CC27</f>
        <v>-0.18233333333333346</v>
      </c>
      <c r="CO28" s="14">
        <f>'%D'!CD27</f>
        <v>0.2261930919235795</v>
      </c>
      <c r="CP28" s="13">
        <f>'%D'!CE27</f>
        <v>-0.55066666666666686</v>
      </c>
      <c r="CQ28" s="14">
        <f>'%D'!CF27</f>
        <v>0.58254504678767616</v>
      </c>
      <c r="CS28" s="13">
        <f>'#D'!BZ27</f>
        <v>-5.6666666666666705E-3</v>
      </c>
      <c r="CT28" s="14">
        <f>'#D'!CA27</f>
        <v>1.7537938509682379E-2</v>
      </c>
      <c r="CU28" s="13">
        <f>'#D'!CB27</f>
        <v>1.3333333333333322E-3</v>
      </c>
      <c r="CV28" s="14">
        <f>'#D'!CC27</f>
        <v>1.0224385484445445E-2</v>
      </c>
      <c r="CW28" s="13">
        <f>'#D'!CD27</f>
        <v>-1.0333333333333333E-2</v>
      </c>
      <c r="CX28" s="14">
        <f>'#D'!CE27</f>
        <v>1.3497091435342026E-2</v>
      </c>
      <c r="CY28" s="13">
        <f>'#D'!CF27</f>
        <v>-3.3000000000000015E-2</v>
      </c>
      <c r="CZ28" s="14">
        <f>'#D'!CG27</f>
        <v>3.4962056569584336E-2</v>
      </c>
      <c r="DB28" s="32">
        <f>T.Test!AG27</f>
        <v>0.6028187827447925</v>
      </c>
      <c r="DC28" s="32">
        <f>T.Test!AH27</f>
        <v>0.76559940547117233</v>
      </c>
      <c r="DD28" s="32">
        <f>T.Test!AI27</f>
        <v>0.14129881692479707</v>
      </c>
      <c r="DE28" s="32">
        <f>T.Test!AJ27</f>
        <v>9.4431934751352475E-2</v>
      </c>
      <c r="DG28" s="4" t="str">
        <f t="shared" si="12"/>
        <v>N</v>
      </c>
      <c r="DH28" s="4" t="str">
        <f t="shared" si="13"/>
        <v>N</v>
      </c>
      <c r="DI28" s="4" t="str">
        <f t="shared" si="14"/>
        <v>N</v>
      </c>
      <c r="DJ28" s="4" t="str">
        <f t="shared" si="15"/>
        <v>N</v>
      </c>
      <c r="DL28" s="13">
        <f>'%D'!CH27</f>
        <v>-0.38133333333333341</v>
      </c>
      <c r="DM28" s="14">
        <f>'%D'!CI27</f>
        <v>0.58424639789795896</v>
      </c>
      <c r="DN28" s="13">
        <f>'%D'!CJ27</f>
        <v>-1.7333333333333367E-2</v>
      </c>
      <c r="DO28" s="14">
        <f>'%D'!CK27</f>
        <v>0.12217338260610122</v>
      </c>
      <c r="DP28" s="13">
        <f>'%D'!CL27</f>
        <v>-0.25700000000000017</v>
      </c>
      <c r="DQ28" s="14">
        <f>'%D'!CM27</f>
        <v>0.17671016662398381</v>
      </c>
      <c r="DR28" s="13">
        <f>'%D'!CN27</f>
        <v>-0.77466666666666673</v>
      </c>
      <c r="DS28" s="14">
        <f>'%D'!CO27</f>
        <v>0.40465900197493032</v>
      </c>
      <c r="DU28" s="13">
        <f>'#D'!CI27</f>
        <v>-2.3E-2</v>
      </c>
      <c r="DV28" s="14">
        <f>'#D'!CJ27</f>
        <v>3.494010776403135E-2</v>
      </c>
      <c r="DW28" s="13">
        <f>'#D'!CK27</f>
        <v>-6.6666666666666263E-4</v>
      </c>
      <c r="DX28" s="14">
        <f>'#D'!CL27</f>
        <v>7.5786341733808495E-3</v>
      </c>
      <c r="DY28" s="13">
        <f>'#D'!CM27</f>
        <v>-1.4666666666666668E-2</v>
      </c>
      <c r="DZ28" s="14">
        <f>'#D'!CN27</f>
        <v>1.0442040972038158E-2</v>
      </c>
      <c r="EA28" s="13">
        <f>'#D'!CO27</f>
        <v>-4.6666666666666676E-2</v>
      </c>
      <c r="EB28" s="14">
        <f>'#D'!CP27</f>
        <v>2.3839660154130381E-2</v>
      </c>
      <c r="ED28" s="32">
        <f>T.Test!AL27</f>
        <v>0.18531713394884558</v>
      </c>
      <c r="EE28" s="32">
        <f>T.Test!AM27</f>
        <v>0.84952331602493214</v>
      </c>
      <c r="EF28" s="32">
        <f>T.Test!AN27</f>
        <v>2.9385680258414374E-2</v>
      </c>
      <c r="EG28" s="32">
        <f>T.Test!AO27</f>
        <v>5.7379284883598801E-2</v>
      </c>
      <c r="EI28" s="4" t="str">
        <f t="shared" si="16"/>
        <v>N</v>
      </c>
      <c r="EJ28" s="4" t="str">
        <f t="shared" si="17"/>
        <v>N</v>
      </c>
      <c r="EK28" s="4" t="str">
        <f t="shared" si="18"/>
        <v>N</v>
      </c>
      <c r="EL28" s="4" t="str">
        <f t="shared" si="19"/>
        <v>N</v>
      </c>
      <c r="EN28" s="13">
        <f>'%D'!CQ27</f>
        <v>-9.6666666666666012E-3</v>
      </c>
      <c r="EO28" s="14">
        <f>'%D'!CR27</f>
        <v>0.32333563408473237</v>
      </c>
      <c r="EP28" s="13">
        <f>'%D'!CS27</f>
        <v>0.13999999999999996</v>
      </c>
      <c r="EQ28" s="14">
        <f>'%D'!CT27</f>
        <v>0.17884789503255849</v>
      </c>
      <c r="ER28" s="13">
        <f>'%D'!CU27</f>
        <v>0.12733333333333319</v>
      </c>
      <c r="ES28" s="14">
        <f>'%D'!CV27</f>
        <v>0.47794710507289107</v>
      </c>
      <c r="ET28" s="13">
        <f>'%D'!CW27</f>
        <v>-0.32033333333333336</v>
      </c>
      <c r="EU28" s="14">
        <f>'%D'!CX27</f>
        <v>0.44987290474614261</v>
      </c>
      <c r="EW28" s="13">
        <f>'#D'!CR27</f>
        <v>-6.6666666666666263E-4</v>
      </c>
      <c r="EX28" s="14">
        <f>'#D'!CS27</f>
        <v>1.9224963531694752E-2</v>
      </c>
      <c r="EY28" s="13">
        <f>'#D'!CT27</f>
        <v>8.6666666666666663E-3</v>
      </c>
      <c r="EZ28" s="14">
        <f>'#D'!CU27</f>
        <v>1.0706385554212518E-2</v>
      </c>
      <c r="FA28" s="13">
        <f>'#D'!CV27</f>
        <v>7.9999999999999932E-3</v>
      </c>
      <c r="FB28" s="14">
        <f>'#D'!CW27</f>
        <v>2.8931815251311933E-2</v>
      </c>
      <c r="FC28" s="13">
        <f>'#D'!CX27</f>
        <v>-1.9333333333333341E-2</v>
      </c>
      <c r="FD28" s="14">
        <f>'#D'!CY27</f>
        <v>2.6470850393903813E-2</v>
      </c>
      <c r="FF28" s="32">
        <f>T.Test!AQ27</f>
        <v>0.9496336193595738</v>
      </c>
      <c r="FG28" s="32">
        <f>T.Test!AR27</f>
        <v>0.12096630594915078</v>
      </c>
      <c r="FH28" s="32">
        <f>T.Test!AS27</f>
        <v>0.61341432075819802</v>
      </c>
      <c r="FI28" s="32">
        <f>T.Test!AT27</f>
        <v>0.24444989984413887</v>
      </c>
      <c r="FK28" s="4" t="str">
        <f t="shared" si="20"/>
        <v>N</v>
      </c>
      <c r="FL28" s="4" t="str">
        <f t="shared" si="21"/>
        <v>N</v>
      </c>
      <c r="FM28" s="4" t="str">
        <f t="shared" si="22"/>
        <v>N</v>
      </c>
      <c r="FN28" s="4" t="str">
        <f t="shared" si="23"/>
        <v>N</v>
      </c>
    </row>
    <row r="29" spans="1:170" ht="15" customHeight="1" x14ac:dyDescent="0.25">
      <c r="A29" s="4">
        <v>190</v>
      </c>
      <c r="B29" s="4">
        <v>198</v>
      </c>
      <c r="C29" s="4" t="s">
        <v>48</v>
      </c>
      <c r="D29" s="13">
        <f>'%D'!AX28</f>
        <v>-0.23000000000000009</v>
      </c>
      <c r="E29" s="14">
        <f>'%D'!AY28</f>
        <v>0.19869662938631916</v>
      </c>
      <c r="F29" s="13">
        <f>'%D'!AZ28</f>
        <v>-0.19916666666666671</v>
      </c>
      <c r="G29" s="14">
        <f>'%D'!BA28</f>
        <v>0.15979684693809254</v>
      </c>
      <c r="H29" s="13">
        <f>'%D'!BB28</f>
        <v>0.11833333333333318</v>
      </c>
      <c r="I29" s="14">
        <f>'%D'!BC28</f>
        <v>0.56240453244191801</v>
      </c>
      <c r="J29" s="13">
        <f>'%D'!BD28</f>
        <v>-0.53233333333333344</v>
      </c>
      <c r="K29" s="14">
        <f>'%D'!BE28</f>
        <v>0.7407088057918223</v>
      </c>
      <c r="M29" s="13">
        <f>'#D'!AY28</f>
        <v>-1.2666666666666666E-2</v>
      </c>
      <c r="N29" s="14">
        <f>'#D'!AZ28</f>
        <v>1.046899987014846E-2</v>
      </c>
      <c r="O29" s="13">
        <f>'#D'!BA28</f>
        <v>-1.0500000000000002E-2</v>
      </c>
      <c r="P29" s="14">
        <f>'#D'!BB28</f>
        <v>8.204082873857859E-3</v>
      </c>
      <c r="Q29" s="13">
        <f>'#D'!BC28</f>
        <v>6.3333333333333297E-3</v>
      </c>
      <c r="R29" s="14">
        <f>'#D'!BD28</f>
        <v>3.0115651263447743E-2</v>
      </c>
      <c r="S29" s="13">
        <f>'#D'!BE28</f>
        <v>-2.7999999999999997E-2</v>
      </c>
      <c r="T29" s="14">
        <f>'#D'!BF28</f>
        <v>3.8741131108811611E-2</v>
      </c>
      <c r="V29" s="32">
        <f>T.Test!R28</f>
        <v>4.8770009690131372E-2</v>
      </c>
      <c r="W29" s="32">
        <f>T.Test!S28</f>
        <v>0.16579334228166143</v>
      </c>
      <c r="X29" s="32">
        <f>T.Test!T28</f>
        <v>0.68805644853476178</v>
      </c>
      <c r="Y29" s="32">
        <f>T.Test!U28</f>
        <v>0.29024268964957434</v>
      </c>
      <c r="AA29" s="4" t="str">
        <f t="shared" si="0"/>
        <v>N</v>
      </c>
      <c r="AB29" s="4" t="str">
        <f t="shared" si="1"/>
        <v>N</v>
      </c>
      <c r="AC29" s="4" t="str">
        <f t="shared" si="2"/>
        <v>N</v>
      </c>
      <c r="AD29" s="4" t="str">
        <f t="shared" si="3"/>
        <v>N</v>
      </c>
      <c r="AF29" s="13">
        <f>'%D'!BG28</f>
        <v>0.23066666666666669</v>
      </c>
      <c r="AG29" s="14">
        <f>'%D'!BH28</f>
        <v>0.21012569991107716</v>
      </c>
      <c r="AH29" s="13">
        <f>'%D'!BI28</f>
        <v>-0.19799999999999995</v>
      </c>
      <c r="AI29" s="14">
        <f>'%D'!BJ28</f>
        <v>0.52100271219077743</v>
      </c>
      <c r="AJ29" s="13">
        <f>'%D'!BK28</f>
        <v>-0.11899999999999999</v>
      </c>
      <c r="AK29" s="14">
        <f>'%D'!BL28</f>
        <v>0.31876016120022155</v>
      </c>
      <c r="AL29" s="13">
        <f>'%D'!BM28</f>
        <v>0.49966666666666681</v>
      </c>
      <c r="AM29" s="14">
        <f>'%D'!BN28</f>
        <v>0.67815781349181115</v>
      </c>
      <c r="AO29" s="13">
        <f>'#D'!BH28</f>
        <v>1.2666666666666666E-2</v>
      </c>
      <c r="AP29" s="14">
        <f>'#D'!BI28</f>
        <v>1.0692676621563625E-2</v>
      </c>
      <c r="AQ29" s="13">
        <f>'#D'!BJ28</f>
        <v>-1.0333333333333333E-2</v>
      </c>
      <c r="AR29" s="14">
        <f>'#D'!BK28</f>
        <v>2.7538142585970336E-2</v>
      </c>
      <c r="AS29" s="13">
        <f>'#D'!BL28</f>
        <v>-6.3333333333333297E-3</v>
      </c>
      <c r="AT29" s="14">
        <f>'#D'!BM28</f>
        <v>1.7408329997330694E-2</v>
      </c>
      <c r="AU29" s="13">
        <f>'#D'!BN28</f>
        <v>2.6333333333333327E-2</v>
      </c>
      <c r="AV29" s="14">
        <f>'#D'!BO28</f>
        <v>3.564985418694655E-2</v>
      </c>
      <c r="AX29" s="32">
        <f>T.Test!W28</f>
        <v>4.9614542013271014E-2</v>
      </c>
      <c r="AY29" s="32">
        <f>T.Test!X28</f>
        <v>0.49620217895312735</v>
      </c>
      <c r="AZ29" s="32">
        <f>T.Test!Y28</f>
        <v>0.43767944882720922</v>
      </c>
      <c r="BA29" s="32">
        <f>T.Test!Z28</f>
        <v>0.31301150147211471</v>
      </c>
      <c r="BC29" s="4" t="str">
        <f t="shared" si="4"/>
        <v>N</v>
      </c>
      <c r="BD29" s="4" t="str">
        <f t="shared" si="5"/>
        <v>N</v>
      </c>
      <c r="BE29" s="4" t="str">
        <f t="shared" si="6"/>
        <v>N</v>
      </c>
      <c r="BF29" s="4" t="str">
        <f t="shared" si="7"/>
        <v>N</v>
      </c>
      <c r="BH29" s="13">
        <f>'%D'!BP28</f>
        <v>0.15899999999999992</v>
      </c>
      <c r="BI29" s="14">
        <f>'%D'!BQ28</f>
        <v>0.19511249564027719</v>
      </c>
      <c r="BJ29" s="13">
        <f>'%D'!BR28</f>
        <v>-4.2666666666666631E-2</v>
      </c>
      <c r="BK29" s="14">
        <f>'%D'!BS28</f>
        <v>0.20116382638092142</v>
      </c>
      <c r="BL29" s="13">
        <f>'%D'!BT28</f>
        <v>-0.36666666666666659</v>
      </c>
      <c r="BM29" s="14">
        <f>'%D'!BU28</f>
        <v>0.24911212974195659</v>
      </c>
      <c r="BN29" s="13">
        <f>'%D'!BV28</f>
        <v>-0.20200000000000018</v>
      </c>
      <c r="BO29" s="14">
        <f>'%D'!BW28</f>
        <v>1.1730109382170251</v>
      </c>
      <c r="BQ29" s="13">
        <f>'#D'!BQ28</f>
        <v>9.0000000000000011E-3</v>
      </c>
      <c r="BR29" s="14">
        <f>'#D'!BR28</f>
        <v>1.027343292554005E-2</v>
      </c>
      <c r="BS29" s="13">
        <f>'#D'!BS28</f>
        <v>-2.3333333333333331E-3</v>
      </c>
      <c r="BT29" s="14">
        <f>'#D'!BT28</f>
        <v>1.0592012283121111E-2</v>
      </c>
      <c r="BU29" s="13">
        <f>'#D'!BU28</f>
        <v>-1.9333333333333327E-2</v>
      </c>
      <c r="BV29" s="14">
        <f>'#D'!BV28</f>
        <v>1.3658328118479394E-2</v>
      </c>
      <c r="BW29" s="13">
        <f>'#D'!BW28</f>
        <v>-1.0666666666666672E-2</v>
      </c>
      <c r="BX29" s="14">
        <f>'#D'!BX28</f>
        <v>6.114700903357366E-2</v>
      </c>
      <c r="BZ29" s="32">
        <f>T.Test!AB28</f>
        <v>0.11192017009749157</v>
      </c>
      <c r="CA29" s="32">
        <f>T.Test!AC28</f>
        <v>0.11192017009749157</v>
      </c>
      <c r="CB29" s="32">
        <f>T.Test!AD28</f>
        <v>2.5776118153080025E-2</v>
      </c>
      <c r="CC29" s="32">
        <f>T.Test!AE28</f>
        <v>0.69415717470248517</v>
      </c>
      <c r="CE29" s="4" t="str">
        <f t="shared" si="8"/>
        <v>N</v>
      </c>
      <c r="CF29" s="4" t="str">
        <f t="shared" si="9"/>
        <v>N</v>
      </c>
      <c r="CG29" s="4" t="str">
        <f t="shared" si="10"/>
        <v>N</v>
      </c>
      <c r="CH29" s="4" t="str">
        <f t="shared" si="11"/>
        <v>N</v>
      </c>
      <c r="CJ29" s="13">
        <f>'%D'!BY28</f>
        <v>0.18200000000000005</v>
      </c>
      <c r="CK29" s="14">
        <f>'%D'!BZ28</f>
        <v>0.21788649279899502</v>
      </c>
      <c r="CL29" s="13">
        <f>'%D'!CA28</f>
        <v>-0.17266666666666652</v>
      </c>
      <c r="CM29" s="14">
        <f>'%D'!CB28</f>
        <v>0.41594970673651627</v>
      </c>
      <c r="CN29" s="13">
        <f>'%D'!CC28</f>
        <v>-0.18633333333333335</v>
      </c>
      <c r="CO29" s="14">
        <f>'%D'!CD28</f>
        <v>0.15271809941675918</v>
      </c>
      <c r="CP29" s="13">
        <f>'%D'!CE28</f>
        <v>-0.33599999999999985</v>
      </c>
      <c r="CQ29" s="14">
        <f>'%D'!CF28</f>
        <v>0.97962046734060304</v>
      </c>
      <c r="CS29" s="13">
        <f>'#D'!BZ28</f>
        <v>1.0000000000000002E-2</v>
      </c>
      <c r="CT29" s="14">
        <f>'#D'!CA28</f>
        <v>1.1617671473893889E-2</v>
      </c>
      <c r="CU29" s="13">
        <f>'#D'!CB28</f>
        <v>-9.000000000000008E-3</v>
      </c>
      <c r="CV29" s="14">
        <f>'#D'!CC28</f>
        <v>2.1798996175799907E-2</v>
      </c>
      <c r="CW29" s="13">
        <f>'#D'!CD28</f>
        <v>-9.6666666666666637E-3</v>
      </c>
      <c r="CX29" s="14">
        <f>'#D'!CE28</f>
        <v>8.5275252316519487E-3</v>
      </c>
      <c r="CY29" s="13">
        <f>'#D'!CF28</f>
        <v>-1.7666666666666664E-2</v>
      </c>
      <c r="CZ29" s="14">
        <f>'#D'!CG28</f>
        <v>5.1624709745728158E-2</v>
      </c>
      <c r="DB29" s="32">
        <f>T.Test!AG28</f>
        <v>0.10374269386686877</v>
      </c>
      <c r="DC29" s="32">
        <f>T.Test!AH28</f>
        <v>0.43294032492713852</v>
      </c>
      <c r="DD29" s="32">
        <f>T.Test!AI28</f>
        <v>0.13346391717900113</v>
      </c>
      <c r="DE29" s="32">
        <f>T.Test!AJ28</f>
        <v>0.48352037123084224</v>
      </c>
      <c r="DG29" s="4" t="str">
        <f t="shared" si="12"/>
        <v>N</v>
      </c>
      <c r="DH29" s="4" t="str">
        <f t="shared" si="13"/>
        <v>N</v>
      </c>
      <c r="DI29" s="4" t="str">
        <f t="shared" si="14"/>
        <v>N</v>
      </c>
      <c r="DJ29" s="4" t="str">
        <f t="shared" si="15"/>
        <v>N</v>
      </c>
      <c r="DL29" s="13">
        <f>'%D'!CH28</f>
        <v>-4.8666666666666636E-2</v>
      </c>
      <c r="DM29" s="14">
        <f>'%D'!CI28</f>
        <v>0.19491135616073663</v>
      </c>
      <c r="DN29" s="13">
        <f>'%D'!CJ28</f>
        <v>2.533333333333343E-2</v>
      </c>
      <c r="DO29" s="14">
        <f>'%D'!CK28</f>
        <v>0.70362575235586733</v>
      </c>
      <c r="DP29" s="13">
        <f>'%D'!CL28</f>
        <v>-6.7333333333333356E-2</v>
      </c>
      <c r="DQ29" s="14">
        <f>'%D'!CM28</f>
        <v>0.21957087022651794</v>
      </c>
      <c r="DR29" s="13">
        <f>'%D'!CN28</f>
        <v>-0.83566666666666667</v>
      </c>
      <c r="DS29" s="14">
        <f>'%D'!CO28</f>
        <v>0.35653835932165295</v>
      </c>
      <c r="DU29" s="13">
        <f>'#D'!CI28</f>
        <v>-2.6666666666666644E-3</v>
      </c>
      <c r="DV29" s="14">
        <f>'#D'!CJ28</f>
        <v>1.0090146242241943E-2</v>
      </c>
      <c r="DW29" s="13">
        <f>'#D'!CK28</f>
        <v>1.3333333333333253E-3</v>
      </c>
      <c r="DX29" s="14">
        <f>'#D'!CL28</f>
        <v>3.7171613701173806E-2</v>
      </c>
      <c r="DY29" s="13">
        <f>'#D'!CM28</f>
        <v>-3.333333333333334E-3</v>
      </c>
      <c r="DZ29" s="14">
        <f>'#D'!CN28</f>
        <v>1.1935855228982642E-2</v>
      </c>
      <c r="EA29" s="13">
        <f>'#D'!CO28</f>
        <v>-4.3999999999999991E-2</v>
      </c>
      <c r="EB29" s="14">
        <f>'#D'!CP28</f>
        <v>1.9029906022085496E-2</v>
      </c>
      <c r="ED29" s="32">
        <f>T.Test!AL28</f>
        <v>0.55534959106658488</v>
      </c>
      <c r="EE29" s="32">
        <f>T.Test!AM28</f>
        <v>0.9353362444877823</v>
      </c>
      <c r="EF29" s="32">
        <f>T.Test!AN28</f>
        <v>0.63620467526027757</v>
      </c>
      <c r="EG29" s="32">
        <f>T.Test!AO28</f>
        <v>4.7933937211483611E-2</v>
      </c>
      <c r="EI29" s="4" t="str">
        <f t="shared" si="16"/>
        <v>N</v>
      </c>
      <c r="EJ29" s="4" t="str">
        <f t="shared" si="17"/>
        <v>N</v>
      </c>
      <c r="EK29" s="4" t="str">
        <f t="shared" si="18"/>
        <v>N</v>
      </c>
      <c r="EL29" s="4" t="str">
        <f t="shared" si="19"/>
        <v>N</v>
      </c>
      <c r="EN29" s="13">
        <f>'%D'!CQ28</f>
        <v>2.3000000000000131E-2</v>
      </c>
      <c r="EO29" s="14">
        <f>'%D'!CR28</f>
        <v>0.17989815188993669</v>
      </c>
      <c r="EP29" s="13">
        <f>'%D'!CS28</f>
        <v>-0.12999999999999989</v>
      </c>
      <c r="EQ29" s="14">
        <f>'%D'!CT28</f>
        <v>0.38378686654601135</v>
      </c>
      <c r="ER29" s="13">
        <f>'%D'!CU28</f>
        <v>0.18033333333333323</v>
      </c>
      <c r="ES29" s="14">
        <f>'%D'!CV28</f>
        <v>0.14992283876825299</v>
      </c>
      <c r="ET29" s="13">
        <f>'%D'!CW28</f>
        <v>-0.13399999999999967</v>
      </c>
      <c r="EU29" s="14">
        <f>'%D'!CX28</f>
        <v>0.85139148404686671</v>
      </c>
      <c r="EW29" s="13">
        <f>'#D'!CR28</f>
        <v>1.0000000000000009E-3</v>
      </c>
      <c r="EX29" s="14">
        <f>'#D'!CS28</f>
        <v>9.6709025462183677E-3</v>
      </c>
      <c r="EY29" s="13">
        <f>'#D'!CT28</f>
        <v>-6.6666666666666749E-3</v>
      </c>
      <c r="EZ29" s="14">
        <f>'#D'!CU28</f>
        <v>2.0225483398324584E-2</v>
      </c>
      <c r="FA29" s="13">
        <f>'#D'!CV28</f>
        <v>9.6666666666666637E-3</v>
      </c>
      <c r="FB29" s="14">
        <f>'#D'!CW28</f>
        <v>8.1858533501313422E-3</v>
      </c>
      <c r="FC29" s="13">
        <f>'#D'!CX28</f>
        <v>-6.9999999999999923E-3</v>
      </c>
      <c r="FD29" s="14">
        <f>'#D'!CY28</f>
        <v>4.4527060868712609E-2</v>
      </c>
      <c r="FF29" s="32">
        <f>T.Test!AQ28</f>
        <v>0.81514280995720001</v>
      </c>
      <c r="FG29" s="32">
        <f>T.Test!AR28</f>
        <v>0.54409707469573232</v>
      </c>
      <c r="FH29" s="32">
        <f>T.Test!AS28</f>
        <v>0.12194045984840453</v>
      </c>
      <c r="FI29" s="32">
        <f>T.Test!AT28</f>
        <v>0.72862796494892901</v>
      </c>
      <c r="FK29" s="4" t="str">
        <f t="shared" si="20"/>
        <v>N</v>
      </c>
      <c r="FL29" s="4" t="str">
        <f t="shared" si="21"/>
        <v>N</v>
      </c>
      <c r="FM29" s="4" t="str">
        <f t="shared" si="22"/>
        <v>N</v>
      </c>
      <c r="FN29" s="4" t="str">
        <f t="shared" si="23"/>
        <v>N</v>
      </c>
    </row>
    <row r="30" spans="1:170" ht="15" customHeight="1" x14ac:dyDescent="0.25">
      <c r="A30" s="4">
        <v>190</v>
      </c>
      <c r="B30" s="4">
        <v>210</v>
      </c>
      <c r="C30" s="4" t="s">
        <v>49</v>
      </c>
      <c r="D30" s="13">
        <f>'%D'!AX29</f>
        <v>-0.95800000000000018</v>
      </c>
      <c r="E30" s="14">
        <f>'%D'!AY29</f>
        <v>0.8698085584803722</v>
      </c>
      <c r="F30" s="13">
        <f>'%D'!AZ29</f>
        <v>-1.1708333333333307</v>
      </c>
      <c r="G30" s="14">
        <f>'%D'!BA29</f>
        <v>0.53390941627656041</v>
      </c>
      <c r="H30" s="13">
        <f>'%D'!BB29</f>
        <v>-0.80933333333333124</v>
      </c>
      <c r="I30" s="14">
        <f>'%D'!BC29</f>
        <v>1.6936963954208899</v>
      </c>
      <c r="J30" s="13">
        <f>'%D'!BD29</f>
        <v>-2.2473333333333336</v>
      </c>
      <c r="K30" s="14">
        <f>'%D'!BE29</f>
        <v>1.2842301747066434</v>
      </c>
      <c r="M30" s="13">
        <f>'#D'!AY29</f>
        <v>-0.1363333333333332</v>
      </c>
      <c r="N30" s="14">
        <f>'#D'!AZ29</f>
        <v>0.12414509905929544</v>
      </c>
      <c r="O30" s="13">
        <f>'#D'!BA29</f>
        <v>-0.16666666666666696</v>
      </c>
      <c r="P30" s="14">
        <f>'#D'!BB29</f>
        <v>7.7016467354176416E-2</v>
      </c>
      <c r="Q30" s="13">
        <f>'#D'!BC29</f>
        <v>-0.11533333333333262</v>
      </c>
      <c r="R30" s="14">
        <f>'#D'!BD29</f>
        <v>0.24076726465718873</v>
      </c>
      <c r="S30" s="13">
        <f>'#D'!BE29</f>
        <v>-0.32033333333333314</v>
      </c>
      <c r="T30" s="14">
        <f>'#D'!BF29</f>
        <v>0.18308521944540376</v>
      </c>
      <c r="V30" s="32">
        <f>T.Test!R29</f>
        <v>5.9186172350828993E-2</v>
      </c>
      <c r="W30" s="32">
        <f>T.Test!S29</f>
        <v>0.35342638472616039</v>
      </c>
      <c r="X30" s="32">
        <f>T.Test!T29</f>
        <v>0.30984333487515603</v>
      </c>
      <c r="Y30" s="32">
        <f>T.Test!U29</f>
        <v>1.2988798393626084E-2</v>
      </c>
      <c r="AA30" s="4" t="str">
        <f t="shared" si="0"/>
        <v>N</v>
      </c>
      <c r="AB30" s="4" t="str">
        <f t="shared" si="1"/>
        <v>N</v>
      </c>
      <c r="AC30" s="4" t="str">
        <f t="shared" si="2"/>
        <v>N</v>
      </c>
      <c r="AD30" s="4" t="str">
        <f t="shared" si="3"/>
        <v>N</v>
      </c>
      <c r="AF30" s="13">
        <f>'%D'!BG29</f>
        <v>1.4430000000000014</v>
      </c>
      <c r="AG30" s="14">
        <f>'%D'!BH29</f>
        <v>1.0056687627161514</v>
      </c>
      <c r="AH30" s="13">
        <f>'%D'!BI29</f>
        <v>1.4106666666666641</v>
      </c>
      <c r="AI30" s="14">
        <f>'%D'!BJ29</f>
        <v>0.76516027020957411</v>
      </c>
      <c r="AJ30" s="13">
        <f>'%D'!BK29</f>
        <v>0.20233333333333192</v>
      </c>
      <c r="AK30" s="14">
        <f>'%D'!BL29</f>
        <v>1.2649750498597814</v>
      </c>
      <c r="AL30" s="13">
        <f>'%D'!BM29</f>
        <v>1.4250000000000007</v>
      </c>
      <c r="AM30" s="14">
        <f>'%D'!BN29</f>
        <v>1.4078343678590497</v>
      </c>
      <c r="AO30" s="13">
        <f>'#D'!BH29</f>
        <v>0.20533333333333315</v>
      </c>
      <c r="AP30" s="14">
        <f>'#D'!BI29</f>
        <v>0.14329440808467825</v>
      </c>
      <c r="AQ30" s="13">
        <f>'#D'!BJ29</f>
        <v>0.20133333333333336</v>
      </c>
      <c r="AR30" s="14">
        <f>'#D'!BK29</f>
        <v>0.10947557425214799</v>
      </c>
      <c r="AS30" s="13">
        <f>'#D'!BL29</f>
        <v>2.8666666666666618E-2</v>
      </c>
      <c r="AT30" s="14">
        <f>'#D'!BM29</f>
        <v>0.18011514598102929</v>
      </c>
      <c r="AU30" s="13">
        <f>'#D'!BN29</f>
        <v>0.20333333333333359</v>
      </c>
      <c r="AV30" s="14">
        <f>'#D'!BO29</f>
        <v>0.20066615044194075</v>
      </c>
      <c r="AX30" s="32">
        <f>T.Test!W29</f>
        <v>2.4828710309531946E-2</v>
      </c>
      <c r="AY30" s="32">
        <f>T.Test!X29</f>
        <v>1.0905458992637134E-2</v>
      </c>
      <c r="AZ30" s="32">
        <f>T.Test!Y29</f>
        <v>0.72504267348800555</v>
      </c>
      <c r="BA30" s="32">
        <f>T.Test!Z29</f>
        <v>6.8987243303177861E-2</v>
      </c>
      <c r="BC30" s="4" t="str">
        <f t="shared" si="4"/>
        <v>N</v>
      </c>
      <c r="BD30" s="4" t="str">
        <f t="shared" si="5"/>
        <v>N</v>
      </c>
      <c r="BE30" s="4" t="str">
        <f t="shared" si="6"/>
        <v>N</v>
      </c>
      <c r="BF30" s="4" t="str">
        <f t="shared" si="7"/>
        <v>N</v>
      </c>
      <c r="BH30" s="13">
        <f>'%D'!BP29</f>
        <v>1.4593333333333334</v>
      </c>
      <c r="BI30" s="14">
        <f>'%D'!BQ29</f>
        <v>1.056721564401546</v>
      </c>
      <c r="BJ30" s="13">
        <f>'%D'!BR29</f>
        <v>1.8906666666666645</v>
      </c>
      <c r="BK30" s="14">
        <f>'%D'!BS29</f>
        <v>0.86138755919363175</v>
      </c>
      <c r="BL30" s="13">
        <f>'%D'!BT29</f>
        <v>0.92133333333333312</v>
      </c>
      <c r="BM30" s="14">
        <f>'%D'!BU29</f>
        <v>1.3568949806506025</v>
      </c>
      <c r="BN30" s="13">
        <f>'%D'!BV29</f>
        <v>1.1716666666666669</v>
      </c>
      <c r="BO30" s="14">
        <f>'%D'!BW29</f>
        <v>1.4724293223223115</v>
      </c>
      <c r="BQ30" s="13">
        <f>'#D'!BQ29</f>
        <v>0.20799999999999996</v>
      </c>
      <c r="BR30" s="14">
        <f>'#D'!BR29</f>
        <v>0.15069575854425016</v>
      </c>
      <c r="BS30" s="13">
        <f>'#D'!BS29</f>
        <v>0.26900000000000013</v>
      </c>
      <c r="BT30" s="14">
        <f>'#D'!BT29</f>
        <v>0.12321252847951891</v>
      </c>
      <c r="BU30" s="13">
        <f>'#D'!BU29</f>
        <v>0.13133333333333308</v>
      </c>
      <c r="BV30" s="14">
        <f>'#D'!BV29</f>
        <v>0.19349571626505674</v>
      </c>
      <c r="BW30" s="13">
        <f>'#D'!BW29</f>
        <v>0.16733333333333356</v>
      </c>
      <c r="BX30" s="14">
        <f>'#D'!BX29</f>
        <v>0.21020043813278166</v>
      </c>
      <c r="BZ30" s="32">
        <f>T.Test!AB29</f>
        <v>2.8990778062181293E-2</v>
      </c>
      <c r="CA30" s="32">
        <f>T.Test!AC29</f>
        <v>2.8990778062181293E-2</v>
      </c>
      <c r="CB30" s="32">
        <f>T.Test!AD29</f>
        <v>0.17863171230424496</v>
      </c>
      <c r="CC30" s="32">
        <f>T.Test!AE29</f>
        <v>0.12673420069097749</v>
      </c>
      <c r="CE30" s="4" t="str">
        <f t="shared" si="8"/>
        <v>N</v>
      </c>
      <c r="CF30" s="4" t="str">
        <f t="shared" si="9"/>
        <v>N</v>
      </c>
      <c r="CG30" s="4" t="str">
        <f t="shared" si="10"/>
        <v>N</v>
      </c>
      <c r="CH30" s="4" t="str">
        <f t="shared" si="11"/>
        <v>N</v>
      </c>
      <c r="CJ30" s="13">
        <f>'%D'!BY29</f>
        <v>1.5566666666666684</v>
      </c>
      <c r="CK30" s="14">
        <f>'%D'!BZ29</f>
        <v>0.67684537246970122</v>
      </c>
      <c r="CL30" s="13">
        <f>'%D'!CA29</f>
        <v>1.8009999999999984</v>
      </c>
      <c r="CM30" s="14">
        <f>'%D'!CB29</f>
        <v>1.1495011083927511</v>
      </c>
      <c r="CN30" s="13">
        <f>'%D'!CC29</f>
        <v>0.33899999999999864</v>
      </c>
      <c r="CO30" s="14">
        <f>'%D'!CD29</f>
        <v>1.5010464653673292</v>
      </c>
      <c r="CP30" s="13">
        <f>'%D'!CE29</f>
        <v>0.16000000000000014</v>
      </c>
      <c r="CQ30" s="14">
        <f>'%D'!CF29</f>
        <v>3.0937338566129653</v>
      </c>
      <c r="CS30" s="13">
        <f>'#D'!BZ29</f>
        <v>0.22166666666666646</v>
      </c>
      <c r="CT30" s="14">
        <f>'#D'!CA29</f>
        <v>9.6532993858161442E-2</v>
      </c>
      <c r="CU30" s="13">
        <f>'#D'!CB29</f>
        <v>0.25633333333333352</v>
      </c>
      <c r="CV30" s="14">
        <f>'#D'!CC29</f>
        <v>0.16420582767916836</v>
      </c>
      <c r="CW30" s="13">
        <f>'#D'!CD29</f>
        <v>4.8333333333332895E-2</v>
      </c>
      <c r="CX30" s="14">
        <f>'#D'!CE29</f>
        <v>0.21336396597246624</v>
      </c>
      <c r="CY30" s="13">
        <f>'#D'!CF29</f>
        <v>2.3000000000000131E-2</v>
      </c>
      <c r="CZ30" s="14">
        <f>'#D'!CG29</f>
        <v>0.44109902488490232</v>
      </c>
      <c r="DB30" s="32">
        <f>T.Test!AG29</f>
        <v>2.036466862463112E-2</v>
      </c>
      <c r="DC30" s="32">
        <f>T.Test!AH29</f>
        <v>3.956462330353739E-2</v>
      </c>
      <c r="DD30" s="32">
        <f>T.Test!AI29</f>
        <v>0.60865488441898319</v>
      </c>
      <c r="DE30" s="32">
        <f>T.Test!AJ29</f>
        <v>0.92054601605462161</v>
      </c>
      <c r="DG30" s="4" t="str">
        <f t="shared" si="12"/>
        <v>N</v>
      </c>
      <c r="DH30" s="4" t="str">
        <f t="shared" si="13"/>
        <v>N</v>
      </c>
      <c r="DI30" s="4" t="str">
        <f t="shared" si="14"/>
        <v>N</v>
      </c>
      <c r="DJ30" s="4" t="str">
        <f t="shared" si="15"/>
        <v>N</v>
      </c>
      <c r="DL30" s="13">
        <f>'%D'!CH29</f>
        <v>0.11366666666666703</v>
      </c>
      <c r="DM30" s="14">
        <f>'%D'!CI29</f>
        <v>0.70693977444581368</v>
      </c>
      <c r="DN30" s="13">
        <f>'%D'!CJ29</f>
        <v>0.39033333333333431</v>
      </c>
      <c r="DO30" s="14">
        <f>'%D'!CK29</f>
        <v>1.1763543060821364</v>
      </c>
      <c r="DP30" s="13">
        <f>'%D'!CL29</f>
        <v>0.13666666666666671</v>
      </c>
      <c r="DQ30" s="14">
        <f>'%D'!CM29</f>
        <v>1.2348833764558211</v>
      </c>
      <c r="DR30" s="13">
        <f>'%D'!CN29</f>
        <v>-1.2650000000000006</v>
      </c>
      <c r="DS30" s="14">
        <f>'%D'!CO29</f>
        <v>3.1681900585590839</v>
      </c>
      <c r="DU30" s="13">
        <f>'#D'!CI29</f>
        <v>1.6333333333333311E-2</v>
      </c>
      <c r="DV30" s="14">
        <f>'#D'!CJ29</f>
        <v>0.10053873286551193</v>
      </c>
      <c r="DW30" s="13">
        <f>'#D'!CK29</f>
        <v>5.500000000000016E-2</v>
      </c>
      <c r="DX30" s="14">
        <f>'#D'!CL29</f>
        <v>0.16773172834364847</v>
      </c>
      <c r="DY30" s="13">
        <f>'#D'!CM29</f>
        <v>1.9666666666666277E-2</v>
      </c>
      <c r="DZ30" s="14">
        <f>'#D'!CN29</f>
        <v>0.175815763331516</v>
      </c>
      <c r="EA30" s="13">
        <f>'#D'!CO29</f>
        <v>-0.18033333333333346</v>
      </c>
      <c r="EB30" s="14">
        <f>'#D'!CP29</f>
        <v>0.4515757960229505</v>
      </c>
      <c r="ED30" s="32">
        <f>T.Test!AL29</f>
        <v>0.74626593898260063</v>
      </c>
      <c r="EE30" s="32">
        <f>T.Test!AM29</f>
        <v>0.50123002804109329</v>
      </c>
      <c r="EF30" s="32">
        <f>T.Test!AN29</f>
        <v>0.8027470885442799</v>
      </c>
      <c r="EG30" s="32">
        <f>T.Test!AO29</f>
        <v>0.46639659449757992</v>
      </c>
      <c r="EI30" s="4" t="str">
        <f t="shared" si="16"/>
        <v>N</v>
      </c>
      <c r="EJ30" s="4" t="str">
        <f t="shared" si="17"/>
        <v>N</v>
      </c>
      <c r="EK30" s="4" t="str">
        <f t="shared" si="18"/>
        <v>N</v>
      </c>
      <c r="EL30" s="4" t="str">
        <f t="shared" si="19"/>
        <v>N</v>
      </c>
      <c r="EN30" s="13">
        <f>'%D'!CQ29</f>
        <v>9.7333333333335048E-2</v>
      </c>
      <c r="EO30" s="14">
        <f>'%D'!CR29</f>
        <v>0.7579925761312083</v>
      </c>
      <c r="EP30" s="13">
        <f>'%D'!CS29</f>
        <v>-8.9666666666666117E-2</v>
      </c>
      <c r="EQ30" s="14">
        <f>'%D'!CT29</f>
        <v>1.2725815950661941</v>
      </c>
      <c r="ER30" s="13">
        <f>'%D'!CU29</f>
        <v>-0.58233333333333448</v>
      </c>
      <c r="ES30" s="14">
        <f>'%D'!CV29</f>
        <v>1.3268033072466423</v>
      </c>
      <c r="ET30" s="13">
        <f>'%D'!CW29</f>
        <v>-1.0116666666666667</v>
      </c>
      <c r="EU30" s="14">
        <f>'%D'!CX29</f>
        <v>3.2327850130223457</v>
      </c>
      <c r="EW30" s="13">
        <f>'#D'!CR29</f>
        <v>1.3666666666666494E-2</v>
      </c>
      <c r="EX30" s="14">
        <f>'#D'!CS29</f>
        <v>0.10794008332508384</v>
      </c>
      <c r="EY30" s="13">
        <f>'#D'!CT29</f>
        <v>-1.2666666666666604E-2</v>
      </c>
      <c r="EZ30" s="14">
        <f>'#D'!CU29</f>
        <v>0.18146868257101939</v>
      </c>
      <c r="FA30" s="13">
        <f>'#D'!CV29</f>
        <v>-8.3000000000000185E-2</v>
      </c>
      <c r="FB30" s="14">
        <f>'#D'!CW29</f>
        <v>0.18919633361554344</v>
      </c>
      <c r="FC30" s="13">
        <f>'#D'!CX29</f>
        <v>-0.14433333333333342</v>
      </c>
      <c r="FD30" s="14">
        <f>'#D'!CY29</f>
        <v>0.46111008371379147</v>
      </c>
      <c r="FF30" s="32">
        <f>T.Test!AQ29</f>
        <v>0.80343941809313391</v>
      </c>
      <c r="FG30" s="32">
        <f>T.Test!AR29</f>
        <v>0.8770458937129082</v>
      </c>
      <c r="FH30" s="32">
        <f>T.Test!AS29</f>
        <v>0.34780923073687631</v>
      </c>
      <c r="FI30" s="32">
        <f>T.Test!AT29</f>
        <v>0.5524225926347448</v>
      </c>
      <c r="FK30" s="4" t="str">
        <f t="shared" si="20"/>
        <v>N</v>
      </c>
      <c r="FL30" s="4" t="str">
        <f t="shared" si="21"/>
        <v>N</v>
      </c>
      <c r="FM30" s="4" t="str">
        <f t="shared" si="22"/>
        <v>N</v>
      </c>
      <c r="FN30" s="4" t="str">
        <f t="shared" si="23"/>
        <v>N</v>
      </c>
    </row>
    <row r="31" spans="1:170" ht="15" customHeight="1" x14ac:dyDescent="0.25">
      <c r="A31" s="4">
        <v>199</v>
      </c>
      <c r="B31" s="4">
        <v>210</v>
      </c>
      <c r="C31" s="4" t="s">
        <v>50</v>
      </c>
      <c r="D31" s="13">
        <f>'%D'!AX30</f>
        <v>-1.6823333333333323</v>
      </c>
      <c r="E31" s="14">
        <f>'%D'!AY30</f>
        <v>1.9274700409343439</v>
      </c>
      <c r="F31" s="13">
        <f>'%D'!AZ30</f>
        <v>-2.3268333333333295</v>
      </c>
      <c r="G31" s="14">
        <f>'%D'!BA30</f>
        <v>0.43249465254630726</v>
      </c>
      <c r="H31" s="13">
        <f>'%D'!BB30</f>
        <v>-0.81666666666665577</v>
      </c>
      <c r="I31" s="14">
        <f>'%D'!BC30</f>
        <v>2.06703745732064</v>
      </c>
      <c r="J31" s="13">
        <f>'%D'!BD30</f>
        <v>-1.7673333333333403</v>
      </c>
      <c r="K31" s="14">
        <f>'%D'!BE30</f>
        <v>2.3040763450841335</v>
      </c>
      <c r="M31" s="13">
        <f>'#D'!AY30</f>
        <v>-0.12600000000000011</v>
      </c>
      <c r="N31" s="14">
        <f>'#D'!AZ30</f>
        <v>0.14492222661615978</v>
      </c>
      <c r="O31" s="13">
        <f>'#D'!BA30</f>
        <v>-0.17433333333333323</v>
      </c>
      <c r="P31" s="14">
        <f>'#D'!BB30</f>
        <v>3.2783949709627391E-2</v>
      </c>
      <c r="Q31" s="13">
        <f>'#D'!BC30</f>
        <v>-6.1666666666666092E-2</v>
      </c>
      <c r="R31" s="14">
        <f>'#D'!BD30</f>
        <v>0.15522820690654937</v>
      </c>
      <c r="S31" s="13">
        <f>'#D'!BE30</f>
        <v>-0.13266666666666671</v>
      </c>
      <c r="T31" s="14">
        <f>'#D'!BF30</f>
        <v>0.17315730863403322</v>
      </c>
      <c r="V31" s="32">
        <f>T.Test!R30</f>
        <v>0.12064252923016718</v>
      </c>
      <c r="W31" s="32">
        <f>T.Test!S30</f>
        <v>0.3419758299650319</v>
      </c>
      <c r="X31" s="32">
        <f>T.Test!T30</f>
        <v>0.38749004195233766</v>
      </c>
      <c r="Y31" s="32">
        <f>T.Test!U30</f>
        <v>0.14479617123473551</v>
      </c>
      <c r="AA31" s="4" t="str">
        <f t="shared" si="0"/>
        <v>N</v>
      </c>
      <c r="AB31" s="4" t="str">
        <f t="shared" si="1"/>
        <v>N</v>
      </c>
      <c r="AC31" s="4" t="str">
        <f t="shared" si="2"/>
        <v>N</v>
      </c>
      <c r="AD31" s="4" t="str">
        <f t="shared" si="3"/>
        <v>N</v>
      </c>
      <c r="AF31" s="13">
        <f>'%D'!BG30</f>
        <v>2.1263333333333279</v>
      </c>
      <c r="AG31" s="14">
        <f>'%D'!BH30</f>
        <v>1.9231846953828891</v>
      </c>
      <c r="AH31" s="13">
        <f>'%D'!BI30</f>
        <v>2.5536666666666612</v>
      </c>
      <c r="AI31" s="14">
        <f>'%D'!BJ30</f>
        <v>1.253388359267406</v>
      </c>
      <c r="AJ31" s="13">
        <f>'%D'!BK30</f>
        <v>0.18199999999999505</v>
      </c>
      <c r="AK31" s="14">
        <f>'%D'!BL30</f>
        <v>2.2570342171141582</v>
      </c>
      <c r="AL31" s="13">
        <f>'%D'!BM30</f>
        <v>0.47433333333334105</v>
      </c>
      <c r="AM31" s="14">
        <f>'%D'!BN30</f>
        <v>1.9467462565388503</v>
      </c>
      <c r="AO31" s="13">
        <f>'#D'!BH30</f>
        <v>0.15933333333333355</v>
      </c>
      <c r="AP31" s="14">
        <f>'#D'!BI30</f>
        <v>0.14401240249767541</v>
      </c>
      <c r="AQ31" s="13">
        <f>'#D'!BJ30</f>
        <v>0.19133333333333313</v>
      </c>
      <c r="AR31" s="14">
        <f>'#D'!BK30</f>
        <v>9.3547974967219713E-2</v>
      </c>
      <c r="AS31" s="13">
        <f>'#D'!BL30</f>
        <v>1.399999999999979E-2</v>
      </c>
      <c r="AT31" s="14">
        <f>'#D'!BM30</f>
        <v>0.16947409903114613</v>
      </c>
      <c r="AU31" s="13">
        <f>'#D'!BN30</f>
        <v>3.5666666666666291E-2</v>
      </c>
      <c r="AV31" s="14">
        <f>'#D'!BO30</f>
        <v>0.14568802871333006</v>
      </c>
      <c r="AX31" s="32">
        <f>T.Test!W30</f>
        <v>7.062992915592102E-2</v>
      </c>
      <c r="AY31" s="32">
        <f>T.Test!X30</f>
        <v>2.0318006536291358E-2</v>
      </c>
      <c r="AZ31" s="32">
        <f>T.Test!Y30</f>
        <v>0.84957568557045648</v>
      </c>
      <c r="BA31" s="32">
        <f>T.Test!Z30</f>
        <v>0.61747694471974035</v>
      </c>
      <c r="BC31" s="4" t="str">
        <f t="shared" si="4"/>
        <v>N</v>
      </c>
      <c r="BD31" s="4" t="str">
        <f t="shared" si="5"/>
        <v>N</v>
      </c>
      <c r="BE31" s="4" t="str">
        <f t="shared" si="6"/>
        <v>N</v>
      </c>
      <c r="BF31" s="4" t="str">
        <f t="shared" si="7"/>
        <v>N</v>
      </c>
      <c r="BH31" s="13">
        <f>'%D'!BP30</f>
        <v>1.671999999999997</v>
      </c>
      <c r="BI31" s="14">
        <f>'%D'!BQ30</f>
        <v>1.9019567474252286</v>
      </c>
      <c r="BJ31" s="13">
        <f>'%D'!BR30</f>
        <v>3.4569999999999972</v>
      </c>
      <c r="BK31" s="14">
        <f>'%D'!BS30</f>
        <v>1.2856840752167438</v>
      </c>
      <c r="BL31" s="13">
        <f>'%D'!BT30</f>
        <v>1.9159999999999968</v>
      </c>
      <c r="BM31" s="14">
        <f>'%D'!BU30</f>
        <v>1.9913058682122897</v>
      </c>
      <c r="BN31" s="13">
        <f>'%D'!BV30</f>
        <v>0.83733333333333348</v>
      </c>
      <c r="BO31" s="14">
        <f>'%D'!BW30</f>
        <v>2.1280980018461637</v>
      </c>
      <c r="BQ31" s="13">
        <f>'#D'!BQ30</f>
        <v>0.12533333333333352</v>
      </c>
      <c r="BR31" s="14">
        <f>'#D'!BR30</f>
        <v>0.14301241678757451</v>
      </c>
      <c r="BS31" s="13">
        <f>'#D'!BS30</f>
        <v>0.2586666666666666</v>
      </c>
      <c r="BT31" s="14">
        <f>'#D'!BT30</f>
        <v>9.6456149148345494E-2</v>
      </c>
      <c r="BU31" s="13">
        <f>'#D'!BU30</f>
        <v>0.14399999999999968</v>
      </c>
      <c r="BV31" s="14">
        <f>'#D'!BV30</f>
        <v>0.14940442146788824</v>
      </c>
      <c r="BW31" s="13">
        <f>'#D'!BW30</f>
        <v>6.333333333333302E-2</v>
      </c>
      <c r="BX31" s="14">
        <f>'#D'!BX30</f>
        <v>0.15965041711325181</v>
      </c>
      <c r="BZ31" s="32">
        <f>T.Test!AB30</f>
        <v>0.1213300497009807</v>
      </c>
      <c r="CA31" s="32">
        <f>T.Test!AC30</f>
        <v>0.1213300497009807</v>
      </c>
      <c r="CB31" s="32">
        <f>T.Test!AD30</f>
        <v>8.1790816813637035E-2</v>
      </c>
      <c r="CC31" s="32">
        <f>T.Test!AE30</f>
        <v>0.41203367744581165</v>
      </c>
      <c r="CE31" s="4" t="str">
        <f t="shared" si="8"/>
        <v>N</v>
      </c>
      <c r="CF31" s="4" t="str">
        <f t="shared" si="9"/>
        <v>N</v>
      </c>
      <c r="CG31" s="4" t="str">
        <f t="shared" si="10"/>
        <v>N</v>
      </c>
      <c r="CH31" s="4" t="str">
        <f t="shared" si="11"/>
        <v>N</v>
      </c>
      <c r="CJ31" s="13">
        <f>'%D'!BY30</f>
        <v>1.9006666666666661</v>
      </c>
      <c r="CK31" s="14">
        <f>'%D'!BZ30</f>
        <v>1.6079247383776893</v>
      </c>
      <c r="CL31" s="13">
        <f>'%D'!CA30</f>
        <v>3.049666666666667</v>
      </c>
      <c r="CM31" s="14">
        <f>'%D'!CB30</f>
        <v>1.3361118219311932</v>
      </c>
      <c r="CN31" s="13">
        <f>'%D'!CC30</f>
        <v>0.60099999999999909</v>
      </c>
      <c r="CO31" s="14">
        <f>'%D'!CD30</f>
        <v>2.1919733577596583</v>
      </c>
      <c r="CP31" s="13">
        <f>'%D'!CE30</f>
        <v>0.73833333333333684</v>
      </c>
      <c r="CQ31" s="14">
        <f>'%D'!CF30</f>
        <v>2.2193330929088368</v>
      </c>
      <c r="CS31" s="13">
        <f>'#D'!BZ30</f>
        <v>0.14266666666666672</v>
      </c>
      <c r="CT31" s="14">
        <f>'#D'!CA30</f>
        <v>0.1205599873695638</v>
      </c>
      <c r="CU31" s="13">
        <f>'#D'!CB30</f>
        <v>0.22833333333333306</v>
      </c>
      <c r="CV31" s="14">
        <f>'#D'!CC30</f>
        <v>0.10019084133549266</v>
      </c>
      <c r="CW31" s="13">
        <f>'#D'!CD30</f>
        <v>4.5666666666666078E-2</v>
      </c>
      <c r="CX31" s="14">
        <f>'#D'!CE30</f>
        <v>0.16423344672950724</v>
      </c>
      <c r="CY31" s="13">
        <f>'#D'!CF30</f>
        <v>5.5333333333333456E-2</v>
      </c>
      <c r="CZ31" s="14">
        <f>'#D'!CG30</f>
        <v>0.16653263569464682</v>
      </c>
      <c r="DB31" s="32">
        <f>T.Test!AG30</f>
        <v>9.7308830823452444E-2</v>
      </c>
      <c r="DC31" s="32">
        <f>T.Test!AH30</f>
        <v>1.7971467536223334E-2</v>
      </c>
      <c r="DD31" s="32">
        <f>T.Test!AI30</f>
        <v>0.53321972118831895</v>
      </c>
      <c r="DE31" s="32">
        <f>T.Test!AJ30</f>
        <v>0.47690787099664511</v>
      </c>
      <c r="DG31" s="4" t="str">
        <f t="shared" si="12"/>
        <v>N</v>
      </c>
      <c r="DH31" s="4" t="str">
        <f t="shared" si="13"/>
        <v>N</v>
      </c>
      <c r="DI31" s="4" t="str">
        <f t="shared" si="14"/>
        <v>N</v>
      </c>
      <c r="DJ31" s="4" t="str">
        <f t="shared" si="15"/>
        <v>N</v>
      </c>
      <c r="DL31" s="13">
        <f>'%D'!CH30</f>
        <v>-0.2256666666666618</v>
      </c>
      <c r="DM31" s="14">
        <f>'%D'!CI30</f>
        <v>1.1447473489125948</v>
      </c>
      <c r="DN31" s="13">
        <f>'%D'!CJ30</f>
        <v>0.49600000000000577</v>
      </c>
      <c r="DO31" s="14">
        <f>'%D'!CK30</f>
        <v>1.7881504864127762</v>
      </c>
      <c r="DP31" s="13">
        <f>'%D'!CL30</f>
        <v>0.41900000000000404</v>
      </c>
      <c r="DQ31" s="14">
        <f>'%D'!CM30</f>
        <v>2.2405175930083776</v>
      </c>
      <c r="DR31" s="13">
        <f>'%D'!CN30</f>
        <v>0.26399999999999579</v>
      </c>
      <c r="DS31" s="14">
        <f>'%D'!CO30</f>
        <v>1.4798073354228014</v>
      </c>
      <c r="DU31" s="13">
        <f>'#D'!CI30</f>
        <v>-1.6666666666666829E-2</v>
      </c>
      <c r="DV31" s="14">
        <f>'#D'!CJ30</f>
        <v>8.5549113913151759E-2</v>
      </c>
      <c r="DW31" s="13">
        <f>'#D'!CK30</f>
        <v>3.6999999999999922E-2</v>
      </c>
      <c r="DX31" s="14">
        <f>'#D'!CL30</f>
        <v>0.13382777113294997</v>
      </c>
      <c r="DY31" s="13">
        <f>'#D'!CM30</f>
        <v>3.1666666666666288E-2</v>
      </c>
      <c r="DZ31" s="14">
        <f>'#D'!CN30</f>
        <v>0.16804523864162291</v>
      </c>
      <c r="EA31" s="13">
        <f>'#D'!CO30</f>
        <v>1.9666666666667165E-2</v>
      </c>
      <c r="EB31" s="14">
        <f>'#D'!CP30</f>
        <v>0.11085201408391769</v>
      </c>
      <c r="ED31" s="32">
        <f>T.Test!AL30</f>
        <v>0.67505856029316447</v>
      </c>
      <c r="EE31" s="32">
        <f>T.Test!AM30</f>
        <v>0.53622903609219041</v>
      </c>
      <c r="EF31" s="32">
        <f>T.Test!AN30</f>
        <v>0.66860063421291183</v>
      </c>
      <c r="EG31" s="32">
        <f>T.Test!AO30</f>
        <v>0.69403029785526904</v>
      </c>
      <c r="EI31" s="4" t="str">
        <f t="shared" si="16"/>
        <v>N</v>
      </c>
      <c r="EJ31" s="4" t="str">
        <f t="shared" si="17"/>
        <v>N</v>
      </c>
      <c r="EK31" s="4" t="str">
        <f t="shared" si="18"/>
        <v>N</v>
      </c>
      <c r="EL31" s="4" t="str">
        <f t="shared" si="19"/>
        <v>N</v>
      </c>
      <c r="EN31" s="13">
        <f>'%D'!CQ30</f>
        <v>0.22866666666666902</v>
      </c>
      <c r="EO31" s="14">
        <f>'%D'!CR30</f>
        <v>1.1235194009549345</v>
      </c>
      <c r="EP31" s="13">
        <f>'%D'!CS30</f>
        <v>-0.40733333333333022</v>
      </c>
      <c r="EQ31" s="14">
        <f>'%D'!CT30</f>
        <v>1.8204462023621142</v>
      </c>
      <c r="ER31" s="13">
        <f>'%D'!CU30</f>
        <v>-1.3149999999999977</v>
      </c>
      <c r="ES31" s="14">
        <f>'%D'!CV30</f>
        <v>1.9747892441065091</v>
      </c>
      <c r="ET31" s="13">
        <f>'%D'!CW30</f>
        <v>-9.8999999999996646E-2</v>
      </c>
      <c r="EU31" s="14">
        <f>'%D'!CX30</f>
        <v>1.6611590807301146</v>
      </c>
      <c r="EW31" s="13">
        <f>'#D'!CR30</f>
        <v>1.7333333333333201E-2</v>
      </c>
      <c r="EX31" s="14">
        <f>'#D'!CS30</f>
        <v>8.4549128203050855E-2</v>
      </c>
      <c r="EY31" s="13">
        <f>'#D'!CT30</f>
        <v>-3.0333333333333545E-2</v>
      </c>
      <c r="EZ31" s="14">
        <f>'#D'!CU30</f>
        <v>0.13673594531407576</v>
      </c>
      <c r="FA31" s="13">
        <f>'#D'!CV30</f>
        <v>-9.8333333333333606E-2</v>
      </c>
      <c r="FB31" s="14">
        <f>'#D'!CW30</f>
        <v>0.14797556107836501</v>
      </c>
      <c r="FC31" s="13">
        <f>'#D'!CX30</f>
        <v>-7.999999999999563E-3</v>
      </c>
      <c r="FD31" s="14">
        <f>'#D'!CY30</f>
        <v>0.12481440248383943</v>
      </c>
      <c r="FF31" s="32">
        <f>T.Test!AQ30</f>
        <v>0.65864528175374293</v>
      </c>
      <c r="FG31" s="32">
        <f>T.Test!AR30</f>
        <v>0.61593414355086262</v>
      </c>
      <c r="FH31" s="32">
        <f>T.Test!AS30</f>
        <v>0.18341295408802402</v>
      </c>
      <c r="FI31" s="32">
        <f>T.Test!AT30</f>
        <v>0.88311358284538144</v>
      </c>
      <c r="FK31" s="4" t="str">
        <f t="shared" si="20"/>
        <v>N</v>
      </c>
      <c r="FL31" s="4" t="str">
        <f t="shared" si="21"/>
        <v>N</v>
      </c>
      <c r="FM31" s="4" t="str">
        <f t="shared" si="22"/>
        <v>N</v>
      </c>
      <c r="FN31" s="4" t="str">
        <f t="shared" si="23"/>
        <v>N</v>
      </c>
    </row>
    <row r="32" spans="1:170" ht="15" customHeight="1" x14ac:dyDescent="0.25">
      <c r="A32" s="4">
        <v>199</v>
      </c>
      <c r="B32" s="4">
        <v>218</v>
      </c>
      <c r="C32" s="4" t="s">
        <v>51</v>
      </c>
      <c r="D32" s="13">
        <f>'%D'!AX31</f>
        <v>0.29633333333333667</v>
      </c>
      <c r="E32" s="14">
        <f>'%D'!AY31</f>
        <v>1.6963398907655165</v>
      </c>
      <c r="F32" s="13">
        <f>'%D'!AZ31</f>
        <v>0.28450000000000841</v>
      </c>
      <c r="G32" s="14">
        <f>'%D'!BA31</f>
        <v>0.83139119775387182</v>
      </c>
      <c r="H32" s="13">
        <f>'%D'!BB31</f>
        <v>-0.2260000000000062</v>
      </c>
      <c r="I32" s="14">
        <f>'%D'!BC31</f>
        <v>2.4674579585496548</v>
      </c>
      <c r="J32" s="13">
        <f>'%D'!BD31</f>
        <v>0.12733333333332553</v>
      </c>
      <c r="K32" s="14">
        <f>'%D'!BE31</f>
        <v>2.8584019631832094</v>
      </c>
      <c r="M32" s="13">
        <f>'#D'!AY31</f>
        <v>3.9666666666667183E-2</v>
      </c>
      <c r="N32" s="14">
        <f>'#D'!AZ31</f>
        <v>0.22906204483602852</v>
      </c>
      <c r="O32" s="13">
        <f>'#D'!BA31</f>
        <v>3.8333333333333108E-2</v>
      </c>
      <c r="P32" s="14">
        <f>'#D'!BB31</f>
        <v>0.11186190631126164</v>
      </c>
      <c r="Q32" s="13">
        <f>'#D'!BC31</f>
        <v>-3.0666666666665954E-2</v>
      </c>
      <c r="R32" s="14">
        <f>'#D'!BD31</f>
        <v>0.33264271119082367</v>
      </c>
      <c r="S32" s="13">
        <f>'#D'!BE31</f>
        <v>1.7666666666665165E-2</v>
      </c>
      <c r="T32" s="14">
        <f>'#D'!BF31</f>
        <v>0.38627351407191013</v>
      </c>
      <c r="V32" s="32">
        <f>T.Test!R31</f>
        <v>0.69327967393732637</v>
      </c>
      <c r="W32" s="32">
        <f>T.Test!S31</f>
        <v>0.43276317315425639</v>
      </c>
      <c r="X32" s="32">
        <f>T.Test!T31</f>
        <v>0.83539219521933772</v>
      </c>
      <c r="Y32" s="32">
        <f>T.Test!U31</f>
        <v>0.91708799831472687</v>
      </c>
      <c r="AA32" s="4" t="str">
        <f t="shared" si="0"/>
        <v>N</v>
      </c>
      <c r="AB32" s="4" t="str">
        <f t="shared" si="1"/>
        <v>N</v>
      </c>
      <c r="AC32" s="4" t="str">
        <f t="shared" si="2"/>
        <v>N</v>
      </c>
      <c r="AD32" s="4" t="str">
        <f t="shared" si="3"/>
        <v>N</v>
      </c>
      <c r="AF32" s="13">
        <f>'%D'!BG31</f>
        <v>0.67933333333332513</v>
      </c>
      <c r="AG32" s="14">
        <f>'%D'!BH31</f>
        <v>2.5159176422935601</v>
      </c>
      <c r="AH32" s="13">
        <f>'%D'!BI31</f>
        <v>0.61399999999999721</v>
      </c>
      <c r="AI32" s="14">
        <f>'%D'!BJ31</f>
        <v>1.9034014566404678</v>
      </c>
      <c r="AJ32" s="13">
        <f>'%D'!BK31</f>
        <v>0.58399999999999608</v>
      </c>
      <c r="AK32" s="14">
        <f>'%D'!BL31</f>
        <v>2.6599169889367023</v>
      </c>
      <c r="AL32" s="13">
        <f>'%D'!BM31</f>
        <v>-7.5000000000002842E-2</v>
      </c>
      <c r="AM32" s="14">
        <f>'%D'!BN31</f>
        <v>1.9279856400254194</v>
      </c>
      <c r="AO32" s="13">
        <f>'#D'!BH31</f>
        <v>9.1999999999999638E-2</v>
      </c>
      <c r="AP32" s="14">
        <f>'#D'!BI31</f>
        <v>0.33970055928931697</v>
      </c>
      <c r="AQ32" s="13">
        <f>'#D'!BJ31</f>
        <v>8.3000000000000185E-2</v>
      </c>
      <c r="AR32" s="14">
        <f>'#D'!BK31</f>
        <v>0.25718590615985715</v>
      </c>
      <c r="AS32" s="13">
        <f>'#D'!BL31</f>
        <v>7.8666666666665996E-2</v>
      </c>
      <c r="AT32" s="14">
        <f>'#D'!BM31</f>
        <v>0.35824822239711968</v>
      </c>
      <c r="AU32" s="13">
        <f>'#D'!BN31</f>
        <v>-1.0333333333332639E-2</v>
      </c>
      <c r="AV32" s="14">
        <f>'#D'!BO31</f>
        <v>0.26057672582996172</v>
      </c>
      <c r="AX32" s="32">
        <f>T.Test!W31</f>
        <v>0.57452918262047703</v>
      </c>
      <c r="AY32" s="32">
        <f>T.Test!X31</f>
        <v>0.48841090646502261</v>
      </c>
      <c r="AZ32" s="32">
        <f>T.Test!Y31</f>
        <v>0.62073846279763711</v>
      </c>
      <c r="BA32" s="32">
        <f>T.Test!Z31</f>
        <v>0.93169323189434539</v>
      </c>
      <c r="BC32" s="4" t="str">
        <f t="shared" si="4"/>
        <v>N</v>
      </c>
      <c r="BD32" s="4" t="str">
        <f t="shared" si="5"/>
        <v>N</v>
      </c>
      <c r="BE32" s="4" t="str">
        <f t="shared" si="6"/>
        <v>N</v>
      </c>
      <c r="BF32" s="4" t="str">
        <f t="shared" si="7"/>
        <v>N</v>
      </c>
      <c r="BH32" s="13">
        <f>'%D'!BP31</f>
        <v>0.706666666666667</v>
      </c>
      <c r="BI32" s="14">
        <f>'%D'!BQ31</f>
        <v>2.3227797546336011</v>
      </c>
      <c r="BJ32" s="13">
        <f>'%D'!BR31</f>
        <v>0.81599999999999184</v>
      </c>
      <c r="BK32" s="14">
        <f>'%D'!BS31</f>
        <v>1.8138862427854776</v>
      </c>
      <c r="BL32" s="13">
        <f>'%D'!BT31</f>
        <v>0.80466666666666953</v>
      </c>
      <c r="BM32" s="14">
        <f>'%D'!BU31</f>
        <v>2.3555725943169277</v>
      </c>
      <c r="BN32" s="13">
        <f>'%D'!BV31</f>
        <v>-0.2463333333333253</v>
      </c>
      <c r="BO32" s="14">
        <f>'%D'!BW31</f>
        <v>2.0280439733047189</v>
      </c>
      <c r="BQ32" s="13">
        <f>'#D'!BQ31</f>
        <v>9.5666666666666345E-2</v>
      </c>
      <c r="BR32" s="14">
        <f>'#D'!BR31</f>
        <v>0.31339767761829485</v>
      </c>
      <c r="BS32" s="13">
        <f>'#D'!BS31</f>
        <v>0.11033333333333317</v>
      </c>
      <c r="BT32" s="14">
        <f>'#D'!BT31</f>
        <v>0.24454688925823065</v>
      </c>
      <c r="BU32" s="13">
        <f>'#D'!BU31</f>
        <v>0.10833333333333339</v>
      </c>
      <c r="BV32" s="14">
        <f>'#D'!BV31</f>
        <v>0.31758202402977048</v>
      </c>
      <c r="BW32" s="13">
        <f>'#D'!BW31</f>
        <v>-3.3333333333332327E-2</v>
      </c>
      <c r="BX32" s="14">
        <f>'#D'!BX31</f>
        <v>0.27395318327227569</v>
      </c>
      <c r="BZ32" s="32">
        <f>T.Test!AB31</f>
        <v>0.52074665474433079</v>
      </c>
      <c r="CA32" s="32">
        <f>T.Test!AC31</f>
        <v>0.52074665474433079</v>
      </c>
      <c r="CB32" s="32">
        <f>T.Test!AD31</f>
        <v>0.46666574392829502</v>
      </c>
      <c r="CC32" s="32">
        <f>T.Test!AE31</f>
        <v>0.7891134198528329</v>
      </c>
      <c r="CE32" s="4" t="str">
        <f t="shared" si="8"/>
        <v>N</v>
      </c>
      <c r="CF32" s="4" t="str">
        <f t="shared" si="9"/>
        <v>N</v>
      </c>
      <c r="CG32" s="4" t="str">
        <f t="shared" si="10"/>
        <v>N</v>
      </c>
      <c r="CH32" s="4" t="str">
        <f t="shared" si="11"/>
        <v>N</v>
      </c>
      <c r="CJ32" s="13">
        <f>'%D'!BY31</f>
        <v>0.56833333333332803</v>
      </c>
      <c r="CK32" s="14">
        <f>'%D'!BZ31</f>
        <v>1.7986091739684102</v>
      </c>
      <c r="CL32" s="13">
        <f>'%D'!CA31</f>
        <v>0.51666666666666572</v>
      </c>
      <c r="CM32" s="14">
        <f>'%D'!CB31</f>
        <v>1.6662566275567154</v>
      </c>
      <c r="CN32" s="13">
        <f>'%D'!CC31</f>
        <v>0.47300000000000608</v>
      </c>
      <c r="CO32" s="14">
        <f>'%D'!CD31</f>
        <v>3.2585170833846178</v>
      </c>
      <c r="CP32" s="13">
        <f>'%D'!CE31</f>
        <v>-1.2333333333330643E-2</v>
      </c>
      <c r="CQ32" s="14">
        <f>'%D'!CF31</f>
        <v>1.8012404912286744</v>
      </c>
      <c r="CS32" s="13">
        <f>'#D'!BZ31</f>
        <v>7.6999999999999957E-2</v>
      </c>
      <c r="CT32" s="14">
        <f>'#D'!CA31</f>
        <v>0.24259138475228448</v>
      </c>
      <c r="CU32" s="13">
        <f>'#D'!CB31</f>
        <v>7.0000000000000284E-2</v>
      </c>
      <c r="CV32" s="14">
        <f>'#D'!CC31</f>
        <v>0.22499221806121356</v>
      </c>
      <c r="CW32" s="13">
        <f>'#D'!CD31</f>
        <v>6.3999999999999169E-2</v>
      </c>
      <c r="CX32" s="14">
        <f>'#D'!CE31</f>
        <v>0.43903804582243955</v>
      </c>
      <c r="CY32" s="13">
        <f>'#D'!CF31</f>
        <v>-1.9999999999988916E-3</v>
      </c>
      <c r="CZ32" s="14">
        <f>'#D'!CG31</f>
        <v>0.24370814292394938</v>
      </c>
      <c r="DB32" s="32">
        <f>T.Test!AG31</f>
        <v>0.48187475780311123</v>
      </c>
      <c r="DC32" s="32">
        <f>T.Test!AH31</f>
        <v>0.49160563028305382</v>
      </c>
      <c r="DD32" s="32">
        <f>T.Test!AI31</f>
        <v>0.74192191981219613</v>
      </c>
      <c r="DE32" s="32">
        <f>T.Test!AJ31</f>
        <v>0.98635578624218057</v>
      </c>
      <c r="DG32" s="4" t="str">
        <f t="shared" si="12"/>
        <v>N</v>
      </c>
      <c r="DH32" s="4" t="str">
        <f t="shared" si="13"/>
        <v>N</v>
      </c>
      <c r="DI32" s="4" t="str">
        <f t="shared" si="14"/>
        <v>N</v>
      </c>
      <c r="DJ32" s="4" t="str">
        <f t="shared" si="15"/>
        <v>N</v>
      </c>
      <c r="DL32" s="13">
        <f>'%D'!CH31</f>
        <v>-0.1109999999999971</v>
      </c>
      <c r="DM32" s="14">
        <f>'%D'!CI31</f>
        <v>2.6338598851500019</v>
      </c>
      <c r="DN32" s="13">
        <f>'%D'!CJ31</f>
        <v>-9.7333333333331495E-2</v>
      </c>
      <c r="DO32" s="14">
        <f>'%D'!CK31</f>
        <v>2.0581965398633599</v>
      </c>
      <c r="DP32" s="13">
        <f>'%D'!CL31</f>
        <v>-0.11099999999999</v>
      </c>
      <c r="DQ32" s="14">
        <f>'%D'!CM31</f>
        <v>3.0586897947095366</v>
      </c>
      <c r="DR32" s="13">
        <f>'%D'!CN31</f>
        <v>6.2666666666672199E-2</v>
      </c>
      <c r="DS32" s="14">
        <f>'%D'!CO31</f>
        <v>1.2190131256839787</v>
      </c>
      <c r="DU32" s="13">
        <f>'#D'!CI31</f>
        <v>-1.499999999999968E-2</v>
      </c>
      <c r="DV32" s="14">
        <f>'#D'!CJ31</f>
        <v>0.35566155478779216</v>
      </c>
      <c r="DW32" s="13">
        <f>'#D'!CK31</f>
        <v>-1.2999999999999901E-2</v>
      </c>
      <c r="DX32" s="14">
        <f>'#D'!CL31</f>
        <v>0.27825330147177108</v>
      </c>
      <c r="DY32" s="13">
        <f>'#D'!CM31</f>
        <v>-1.4666666666666828E-2</v>
      </c>
      <c r="DZ32" s="14">
        <f>'#D'!CN31</f>
        <v>0.41218887794016534</v>
      </c>
      <c r="EA32" s="13">
        <f>'#D'!CO31</f>
        <v>8.3333333333337478E-3</v>
      </c>
      <c r="EB32" s="14">
        <f>'#D'!CP31</f>
        <v>0.16472436849904681</v>
      </c>
      <c r="ED32" s="32">
        <f>T.Test!AL31</f>
        <v>0.92657059119934049</v>
      </c>
      <c r="EE32" s="32">
        <f>T.Test!AM31</f>
        <v>0.91523827530063973</v>
      </c>
      <c r="EF32" s="32">
        <f>T.Test!AN31</f>
        <v>0.93650182424742723</v>
      </c>
      <c r="EG32" s="32">
        <f>T.Test!AO31</f>
        <v>0.90806792596676522</v>
      </c>
      <c r="EI32" s="4" t="str">
        <f t="shared" si="16"/>
        <v>N</v>
      </c>
      <c r="EJ32" s="4" t="str">
        <f t="shared" si="17"/>
        <v>N</v>
      </c>
      <c r="EK32" s="4" t="str">
        <f t="shared" si="18"/>
        <v>N</v>
      </c>
      <c r="EL32" s="4" t="str">
        <f t="shared" si="19"/>
        <v>N</v>
      </c>
      <c r="EN32" s="13">
        <f>'%D'!CQ31</f>
        <v>-0.13833333333333897</v>
      </c>
      <c r="EO32" s="14">
        <f>'%D'!CR31</f>
        <v>2.4407219974900429</v>
      </c>
      <c r="EP32" s="13">
        <f>'%D'!CS31</f>
        <v>-0.29933333333332612</v>
      </c>
      <c r="EQ32" s="14">
        <f>'%D'!CT31</f>
        <v>1.9686813260083695</v>
      </c>
      <c r="ER32" s="13">
        <f>'%D'!CU31</f>
        <v>-0.33166666666666345</v>
      </c>
      <c r="ES32" s="14">
        <f>'%D'!CV31</f>
        <v>2.754345400089762</v>
      </c>
      <c r="ET32" s="13">
        <f>'%D'!CW31</f>
        <v>0.23399999999999466</v>
      </c>
      <c r="EU32" s="14">
        <f>'%D'!CX31</f>
        <v>1.3190714589632782</v>
      </c>
      <c r="EW32" s="13">
        <f>'#D'!CR31</f>
        <v>-1.8666666666666387E-2</v>
      </c>
      <c r="EX32" s="14">
        <f>'#D'!CS31</f>
        <v>0.32935867311677003</v>
      </c>
      <c r="EY32" s="13">
        <f>'#D'!CT31</f>
        <v>-4.0333333333332888E-2</v>
      </c>
      <c r="EZ32" s="14">
        <f>'#D'!CU31</f>
        <v>0.26561428457014458</v>
      </c>
      <c r="FA32" s="13">
        <f>'#D'!CV31</f>
        <v>-4.4333333333334224E-2</v>
      </c>
      <c r="FB32" s="14">
        <f>'#D'!CW31</f>
        <v>0.37152267957281615</v>
      </c>
      <c r="FC32" s="13">
        <f>'#D'!CX31</f>
        <v>3.1333333333333435E-2</v>
      </c>
      <c r="FD32" s="14">
        <f>'#D'!CY31</f>
        <v>0.17810082594136073</v>
      </c>
      <c r="FF32" s="32">
        <f>T.Test!AQ31</f>
        <v>0.89963765934404039</v>
      </c>
      <c r="FG32" s="32">
        <f>T.Test!AR31</f>
        <v>0.72986831096190441</v>
      </c>
      <c r="FH32" s="32">
        <f>T.Test!AS31</f>
        <v>0.79938900428340365</v>
      </c>
      <c r="FI32" s="32">
        <f>T.Test!AT31</f>
        <v>0.69504295437687513</v>
      </c>
      <c r="FK32" s="4" t="str">
        <f t="shared" si="20"/>
        <v>N</v>
      </c>
      <c r="FL32" s="4" t="str">
        <f t="shared" si="21"/>
        <v>N</v>
      </c>
      <c r="FM32" s="4" t="str">
        <f t="shared" si="22"/>
        <v>N</v>
      </c>
      <c r="FN32" s="4" t="str">
        <f t="shared" si="23"/>
        <v>N</v>
      </c>
    </row>
    <row r="33" spans="1:170" ht="15" customHeight="1" x14ac:dyDescent="0.25">
      <c r="A33" s="4">
        <v>211</v>
      </c>
      <c r="B33" s="4">
        <v>218</v>
      </c>
      <c r="C33" s="4" t="s">
        <v>52</v>
      </c>
      <c r="D33" s="13">
        <f>'%D'!AX32</f>
        <v>0.49699999999999989</v>
      </c>
      <c r="E33" s="14">
        <f>'%D'!AY32</f>
        <v>1.6448801325826636</v>
      </c>
      <c r="F33" s="13">
        <f>'%D'!AZ32</f>
        <v>-0.44166666666666288</v>
      </c>
      <c r="G33" s="14">
        <f>'%D'!BA32</f>
        <v>1.4222985756659905</v>
      </c>
      <c r="H33" s="13">
        <f>'%D'!BB32</f>
        <v>-6.7236666666666665</v>
      </c>
      <c r="I33" s="14">
        <f>'%D'!BC32</f>
        <v>2.4787879182731194</v>
      </c>
      <c r="J33" s="13">
        <f>'%D'!BD32</f>
        <v>-3.5663333333333327</v>
      </c>
      <c r="K33" s="14">
        <f>'%D'!BE32</f>
        <v>2.7787632491465399</v>
      </c>
      <c r="M33" s="13">
        <f>'#D'!AY32</f>
        <v>2.2333333333333427E-2</v>
      </c>
      <c r="N33" s="14">
        <f>'#D'!AZ32</f>
        <v>7.4009702962738635E-2</v>
      </c>
      <c r="O33" s="13">
        <f>'#D'!BA32</f>
        <v>-1.9833333333333369E-2</v>
      </c>
      <c r="P33" s="14">
        <f>'#D'!BB32</f>
        <v>6.4155270138493342E-2</v>
      </c>
      <c r="Q33" s="13">
        <f>'#D'!BC32</f>
        <v>-0.30266666666666708</v>
      </c>
      <c r="R33" s="14">
        <f>'#D'!BD32</f>
        <v>0.11147027122201612</v>
      </c>
      <c r="S33" s="13">
        <f>'#D'!BE32</f>
        <v>-0.16066666666666718</v>
      </c>
      <c r="T33" s="14">
        <f>'#D'!BF32</f>
        <v>0.12475744164792817</v>
      </c>
      <c r="V33" s="32">
        <f>T.Test!R32</f>
        <v>0.5181829923211192</v>
      </c>
      <c r="W33" s="32">
        <f>T.Test!S32</f>
        <v>0.4092044274146987</v>
      </c>
      <c r="X33" s="32">
        <f>T.Test!T32</f>
        <v>4.0939859805871519E-3</v>
      </c>
      <c r="Y33" s="32">
        <f>T.Test!U32</f>
        <v>3.5000671146502509E-2</v>
      </c>
      <c r="AA33" s="4" t="str">
        <f t="shared" si="0"/>
        <v>N</v>
      </c>
      <c r="AB33" s="4" t="str">
        <f t="shared" si="1"/>
        <v>N</v>
      </c>
      <c r="AC33" s="4" t="str">
        <f t="shared" si="2"/>
        <v>S</v>
      </c>
      <c r="AD33" s="4" t="str">
        <f t="shared" si="3"/>
        <v>N</v>
      </c>
      <c r="AF33" s="13">
        <f>'%D'!BG32</f>
        <v>1.3566666666666691</v>
      </c>
      <c r="AG33" s="14">
        <f>'%D'!BH32</f>
        <v>1.1331583961856868</v>
      </c>
      <c r="AH33" s="13">
        <f>'%D'!BI32</f>
        <v>1.1813333333333347</v>
      </c>
      <c r="AI33" s="14">
        <f>'%D'!BJ32</f>
        <v>1.6352035684392308</v>
      </c>
      <c r="AJ33" s="13">
        <f>'%D'!BK32</f>
        <v>5.627999999999993</v>
      </c>
      <c r="AK33" s="14">
        <f>'%D'!BL32</f>
        <v>1.9686976178371944</v>
      </c>
      <c r="AL33" s="13">
        <f>'%D'!BM32</f>
        <v>2.6433333333333309</v>
      </c>
      <c r="AM33" s="14">
        <f>'%D'!BN32</f>
        <v>3.1363422653643926</v>
      </c>
      <c r="AO33" s="13">
        <f>'#D'!BH32</f>
        <v>6.133333333333324E-2</v>
      </c>
      <c r="AP33" s="14">
        <f>'#D'!BI32</f>
        <v>5.1092020450617545E-2</v>
      </c>
      <c r="AQ33" s="13">
        <f>'#D'!BJ32</f>
        <v>5.3666666666666751E-2</v>
      </c>
      <c r="AR33" s="14">
        <f>'#D'!BK32</f>
        <v>7.3475506094073148E-2</v>
      </c>
      <c r="AS33" s="13">
        <f>'#D'!BL32</f>
        <v>0.25300000000000011</v>
      </c>
      <c r="AT33" s="14">
        <f>'#D'!BM32</f>
        <v>8.8244057951817778E-2</v>
      </c>
      <c r="AU33" s="13">
        <f>'#D'!BN32</f>
        <v>0.11900000000000066</v>
      </c>
      <c r="AV33" s="14">
        <f>'#D'!BO32</f>
        <v>0.14079217351793452</v>
      </c>
      <c r="AX33" s="32">
        <f>T.Test!W32</f>
        <v>4.5969626203757177E-2</v>
      </c>
      <c r="AY33" s="32">
        <f>T.Test!X32</f>
        <v>0.15345115711915214</v>
      </c>
      <c r="AZ33" s="32">
        <f>T.Test!Y32</f>
        <v>2.2266683830895525E-3</v>
      </c>
      <c r="BA33" s="32">
        <f>T.Test!Z32</f>
        <v>0.10907130531258044</v>
      </c>
      <c r="BC33" s="4" t="str">
        <f t="shared" si="4"/>
        <v>N</v>
      </c>
      <c r="BD33" s="4" t="str">
        <f t="shared" si="5"/>
        <v>N</v>
      </c>
      <c r="BE33" s="4" t="str">
        <f t="shared" si="6"/>
        <v>N</v>
      </c>
      <c r="BF33" s="4" t="str">
        <f t="shared" si="7"/>
        <v>N</v>
      </c>
      <c r="BH33" s="13">
        <f>'%D'!BP32</f>
        <v>1.7409999999999997</v>
      </c>
      <c r="BI33" s="14">
        <f>'%D'!BQ32</f>
        <v>1.2718282104821528</v>
      </c>
      <c r="BJ33" s="13">
        <f>'%D'!BR32</f>
        <v>3.1229999999999976</v>
      </c>
      <c r="BK33" s="14">
        <f>'%D'!BS32</f>
        <v>2.1066867685335526</v>
      </c>
      <c r="BL33" s="13">
        <f>'%D'!BT32</f>
        <v>4.9663333333333313</v>
      </c>
      <c r="BM33" s="14">
        <f>'%D'!BU32</f>
        <v>1.7017623563949513</v>
      </c>
      <c r="BN33" s="13">
        <f>'%D'!BV32</f>
        <v>2.1343333333333305</v>
      </c>
      <c r="BO33" s="14">
        <f>'%D'!BW32</f>
        <v>3.9618538856778747</v>
      </c>
      <c r="BQ33" s="13">
        <f>'#D'!BQ32</f>
        <v>7.8666666666666551E-2</v>
      </c>
      <c r="BR33" s="14">
        <f>'#D'!BR32</f>
        <v>5.7119637993315958E-2</v>
      </c>
      <c r="BS33" s="13">
        <f>'#D'!BS32</f>
        <v>0.1406666666666665</v>
      </c>
      <c r="BT33" s="14">
        <f>'#D'!BT32</f>
        <v>9.4536045235293728E-2</v>
      </c>
      <c r="BU33" s="13">
        <f>'#D'!BU32</f>
        <v>0.22366666666666646</v>
      </c>
      <c r="BV33" s="14">
        <f>'#D'!BV32</f>
        <v>7.5946064010680769E-2</v>
      </c>
      <c r="BW33" s="13">
        <f>'#D'!BW32</f>
        <v>9.6000000000000085E-2</v>
      </c>
      <c r="BX33" s="14">
        <f>'#D'!BX32</f>
        <v>0.17786821471475323</v>
      </c>
      <c r="BZ33" s="32">
        <f>T.Test!AB32</f>
        <v>2.7953866315747762E-2</v>
      </c>
      <c r="CA33" s="32">
        <f>T.Test!AC32</f>
        <v>2.7953866315747762E-2</v>
      </c>
      <c r="CB33" s="32">
        <f>T.Test!AD32</f>
        <v>3.6488339528672692E-3</v>
      </c>
      <c r="CC33" s="32">
        <f>T.Test!AE32</f>
        <v>0.28533150231421878</v>
      </c>
      <c r="CE33" s="4" t="str">
        <f t="shared" si="8"/>
        <v>N</v>
      </c>
      <c r="CF33" s="4" t="str">
        <f t="shared" si="9"/>
        <v>N</v>
      </c>
      <c r="CG33" s="4" t="str">
        <f t="shared" si="10"/>
        <v>N</v>
      </c>
      <c r="CH33" s="4" t="str">
        <f t="shared" si="11"/>
        <v>N</v>
      </c>
      <c r="CJ33" s="13">
        <f>'%D'!BY32</f>
        <v>2.6266666666666687</v>
      </c>
      <c r="CK33" s="14">
        <f>'%D'!BZ32</f>
        <v>1.1504139497466821</v>
      </c>
      <c r="CL33" s="13">
        <f>'%D'!CA32</f>
        <v>4.0240000000000009</v>
      </c>
      <c r="CM33" s="14">
        <f>'%D'!CB32</f>
        <v>2.0973678258026021</v>
      </c>
      <c r="CN33" s="13">
        <f>'%D'!CC32</f>
        <v>5.1253333333333373</v>
      </c>
      <c r="CO33" s="14">
        <f>'%D'!CD32</f>
        <v>2.9083259487481974</v>
      </c>
      <c r="CP33" s="13">
        <f>'%D'!CE32</f>
        <v>2.9969999999999857</v>
      </c>
      <c r="CQ33" s="14">
        <f>'%D'!CF32</f>
        <v>3.2758846406791955</v>
      </c>
      <c r="CS33" s="13">
        <f>'#D'!BZ32</f>
        <v>0.11866666666666659</v>
      </c>
      <c r="CT33" s="14">
        <f>'#D'!CA32</f>
        <v>5.1566587140149237E-2</v>
      </c>
      <c r="CU33" s="13">
        <f>'#D'!CB32</f>
        <v>0.18133333333333312</v>
      </c>
      <c r="CV33" s="14">
        <f>'#D'!CC32</f>
        <v>9.4523632687727316E-2</v>
      </c>
      <c r="CW33" s="13">
        <f>'#D'!CD32</f>
        <v>0.23033333333333372</v>
      </c>
      <c r="CX33" s="14">
        <f>'#D'!CE32</f>
        <v>0.13071378652260507</v>
      </c>
      <c r="CY33" s="13">
        <f>'#D'!CF32</f>
        <v>0.13466666666666738</v>
      </c>
      <c r="CZ33" s="14">
        <f>'#D'!CG32</f>
        <v>0.14694235766157646</v>
      </c>
      <c r="DB33" s="32">
        <f>T.Test!AG32</f>
        <v>5.6402862229845878E-3</v>
      </c>
      <c r="DC33" s="32">
        <f>T.Test!AH32</f>
        <v>1.1338677303803389E-2</v>
      </c>
      <c r="DD33" s="32">
        <f>T.Test!AI32</f>
        <v>2.4347290249823711E-2</v>
      </c>
      <c r="DE33" s="32">
        <f>T.Test!AJ32</f>
        <v>9.2448830301779583E-2</v>
      </c>
      <c r="DG33" s="4" t="str">
        <f t="shared" si="12"/>
        <v>N</v>
      </c>
      <c r="DH33" s="4" t="str">
        <f t="shared" si="13"/>
        <v>N</v>
      </c>
      <c r="DI33" s="4" t="str">
        <f t="shared" si="14"/>
        <v>N</v>
      </c>
      <c r="DJ33" s="4" t="str">
        <f t="shared" si="15"/>
        <v>N</v>
      </c>
      <c r="DL33" s="13">
        <f>'%D'!CH32</f>
        <v>1.2699999999999996</v>
      </c>
      <c r="DM33" s="14">
        <f>'%D'!CI32</f>
        <v>1.0193819594267082</v>
      </c>
      <c r="DN33" s="13">
        <f>'%D'!CJ32</f>
        <v>2.8426666666666662</v>
      </c>
      <c r="DO33" s="14">
        <f>'%D'!CK32</f>
        <v>1.9175217163174674</v>
      </c>
      <c r="DP33" s="13">
        <f>'%D'!CL32</f>
        <v>-0.50266666666665571</v>
      </c>
      <c r="DQ33" s="14">
        <f>'%D'!CM32</f>
        <v>2.8202519863331457</v>
      </c>
      <c r="DR33" s="13">
        <f>'%D'!CN32</f>
        <v>0.35366666666665481</v>
      </c>
      <c r="DS33" s="14">
        <f>'%D'!CO32</f>
        <v>3.4925376531720875</v>
      </c>
      <c r="DU33" s="13">
        <f>'#D'!CI32</f>
        <v>5.7333333333333347E-2</v>
      </c>
      <c r="DV33" s="14">
        <f>'#D'!CJ32</f>
        <v>4.565568368915153E-2</v>
      </c>
      <c r="DW33" s="13">
        <f>'#D'!CK32</f>
        <v>0.12766666666666637</v>
      </c>
      <c r="DX33" s="14">
        <f>'#D'!CL32</f>
        <v>8.6357646063126098E-2</v>
      </c>
      <c r="DY33" s="13">
        <f>'#D'!CM32</f>
        <v>-2.2666666666666391E-2</v>
      </c>
      <c r="DZ33" s="14">
        <f>'#D'!CN32</f>
        <v>0.12711014444878244</v>
      </c>
      <c r="EA33" s="13">
        <f>'#D'!CO32</f>
        <v>1.5666666666666718E-2</v>
      </c>
      <c r="EB33" s="14">
        <f>'#D'!CP32</f>
        <v>0.15658067750630245</v>
      </c>
      <c r="ED33" s="32">
        <f>T.Test!AL32</f>
        <v>3.7102537702337686E-2</v>
      </c>
      <c r="EE33" s="32">
        <f>T.Test!AM32</f>
        <v>3.3454025027130622E-2</v>
      </c>
      <c r="EF33" s="32">
        <f>T.Test!AN32</f>
        <v>0.70704489998995446</v>
      </c>
      <c r="EG33" s="32">
        <f>T.Test!AO32</f>
        <v>0.81865877676137921</v>
      </c>
      <c r="EI33" s="4" t="str">
        <f t="shared" si="16"/>
        <v>N</v>
      </c>
      <c r="EJ33" s="4" t="str">
        <f t="shared" si="17"/>
        <v>N</v>
      </c>
      <c r="EK33" s="4" t="str">
        <f t="shared" si="18"/>
        <v>N</v>
      </c>
      <c r="EL33" s="4" t="str">
        <f t="shared" si="19"/>
        <v>N</v>
      </c>
      <c r="EN33" s="13">
        <f>'%D'!CQ32</f>
        <v>0.88566666666666904</v>
      </c>
      <c r="EO33" s="14">
        <f>'%D'!CR32</f>
        <v>1.1580517737231741</v>
      </c>
      <c r="EP33" s="13">
        <f>'%D'!CS32</f>
        <v>0.90100000000000335</v>
      </c>
      <c r="EQ33" s="14">
        <f>'%D'!CT32</f>
        <v>2.389004916411789</v>
      </c>
      <c r="ER33" s="13">
        <f>'%D'!CU32</f>
        <v>0.15900000000000603</v>
      </c>
      <c r="ES33" s="14">
        <f>'%D'!CV32</f>
        <v>2.5533167248909026</v>
      </c>
      <c r="ET33" s="13">
        <f>'%D'!CW32</f>
        <v>0.86266666666665515</v>
      </c>
      <c r="EU33" s="14">
        <f>'%D'!CX32</f>
        <v>4.3180492734855687</v>
      </c>
      <c r="EW33" s="13">
        <f>'#D'!CR32</f>
        <v>4.0000000000000036E-2</v>
      </c>
      <c r="EX33" s="14">
        <f>'#D'!CS32</f>
        <v>5.168330123184995E-2</v>
      </c>
      <c r="EY33" s="13">
        <f>'#D'!CT32</f>
        <v>4.0666666666666629E-2</v>
      </c>
      <c r="EZ33" s="14">
        <f>'#D'!CU32</f>
        <v>0.10741818520434668</v>
      </c>
      <c r="FA33" s="13">
        <f>'#D'!CV32</f>
        <v>6.6666666666672647E-3</v>
      </c>
      <c r="FB33" s="14">
        <f>'#D'!CW32</f>
        <v>0.11481215050764541</v>
      </c>
      <c r="FC33" s="13">
        <f>'#D'!CX32</f>
        <v>3.8666666666667293E-2</v>
      </c>
      <c r="FD33" s="14">
        <f>'#D'!CY32</f>
        <v>0.19365671870312118</v>
      </c>
      <c r="FF33" s="32">
        <f>T.Test!AQ32</f>
        <v>0.13574067213562099</v>
      </c>
      <c r="FG33" s="32">
        <f>T.Test!AR32</f>
        <v>0.40624169986757547</v>
      </c>
      <c r="FH33" s="32">
        <f>T.Test!AS32</f>
        <v>0.90748363884076655</v>
      </c>
      <c r="FI33" s="32">
        <f>T.Test!AT32</f>
        <v>0.65667288348775421</v>
      </c>
      <c r="FK33" s="4" t="str">
        <f t="shared" si="20"/>
        <v>N</v>
      </c>
      <c r="FL33" s="4" t="str">
        <f t="shared" si="21"/>
        <v>N</v>
      </c>
      <c r="FM33" s="4" t="str">
        <f t="shared" si="22"/>
        <v>N</v>
      </c>
      <c r="FN33" s="4" t="str">
        <f t="shared" si="23"/>
        <v>N</v>
      </c>
    </row>
    <row r="34" spans="1:170" ht="15" customHeight="1" x14ac:dyDescent="0.25">
      <c r="A34" s="4">
        <v>211</v>
      </c>
      <c r="B34" s="4">
        <v>223</v>
      </c>
      <c r="C34" s="4" t="s">
        <v>53</v>
      </c>
      <c r="D34" s="13">
        <f>'%D'!AX33</f>
        <v>-7.6333333333336029E-2</v>
      </c>
      <c r="E34" s="14">
        <f>'%D'!AY33</f>
        <v>1.607858722759663</v>
      </c>
      <c r="F34" s="13">
        <f>'%D'!AZ33</f>
        <v>7.7999999999999403E-2</v>
      </c>
      <c r="G34" s="14">
        <f>'%D'!BA33</f>
        <v>1.7052139394602035</v>
      </c>
      <c r="H34" s="13">
        <f>'%D'!BB33</f>
        <v>-2.7830000000000013</v>
      </c>
      <c r="I34" s="14">
        <f>'%D'!BC33</f>
        <v>2.8125502779665084</v>
      </c>
      <c r="J34" s="13">
        <f>'%D'!BD33</f>
        <v>-1.3429999999999964</v>
      </c>
      <c r="K34" s="14">
        <f>'%D'!BE33</f>
        <v>2.8824951736853901</v>
      </c>
      <c r="M34" s="13">
        <f>'#D'!AY33</f>
        <v>-6.333333333333524E-3</v>
      </c>
      <c r="N34" s="14">
        <f>'#D'!AZ33</f>
        <v>0.13333124197970606</v>
      </c>
      <c r="O34" s="13">
        <f>'#D'!BA33</f>
        <v>6.1666666666666536E-3</v>
      </c>
      <c r="P34" s="14">
        <f>'#D'!BB33</f>
        <v>0.14086837071191882</v>
      </c>
      <c r="Q34" s="13">
        <f>'#D'!BC33</f>
        <v>-0.22933333333333339</v>
      </c>
      <c r="R34" s="14">
        <f>'#D'!BD33</f>
        <v>0.23187947215316856</v>
      </c>
      <c r="S34" s="13">
        <f>'#D'!BE33</f>
        <v>-0.11099999999999932</v>
      </c>
      <c r="T34" s="14">
        <f>'#D'!BF33</f>
        <v>0.23775086496255221</v>
      </c>
      <c r="V34" s="32">
        <f>T.Test!R33</f>
        <v>0.91643294333052361</v>
      </c>
      <c r="W34" s="32">
        <f>T.Test!S33</f>
        <v>0.42700385064897156</v>
      </c>
      <c r="X34" s="32">
        <f>T.Test!T33</f>
        <v>7.513264280883411E-2</v>
      </c>
      <c r="Y34" s="32">
        <f>T.Test!U33</f>
        <v>0.38578623510768451</v>
      </c>
      <c r="AA34" s="4" t="str">
        <f t="shared" si="0"/>
        <v>N</v>
      </c>
      <c r="AB34" s="4" t="str">
        <f t="shared" si="1"/>
        <v>N</v>
      </c>
      <c r="AC34" s="4" t="str">
        <f t="shared" si="2"/>
        <v>N</v>
      </c>
      <c r="AD34" s="4" t="str">
        <f t="shared" si="3"/>
        <v>N</v>
      </c>
      <c r="AF34" s="13">
        <f>'%D'!BG33</f>
        <v>0.61533333333333395</v>
      </c>
      <c r="AG34" s="14">
        <f>'%D'!BH33</f>
        <v>1.7234963116671425</v>
      </c>
      <c r="AH34" s="13">
        <f>'%D'!BI33</f>
        <v>0.18100000000000094</v>
      </c>
      <c r="AI34" s="14">
        <f>'%D'!BJ33</f>
        <v>2.7382594285648505</v>
      </c>
      <c r="AJ34" s="13">
        <f>'%D'!BK33</f>
        <v>2.6853333333333325</v>
      </c>
      <c r="AK34" s="14">
        <f>'%D'!BL33</f>
        <v>2.7312242250960121</v>
      </c>
      <c r="AL34" s="13">
        <f>'%D'!BM33</f>
        <v>1.3189999999999955</v>
      </c>
      <c r="AM34" s="14">
        <f>'%D'!BN33</f>
        <v>2.8381734265037153</v>
      </c>
      <c r="AO34" s="13">
        <f>'#D'!BH33</f>
        <v>5.0666666666666638E-2</v>
      </c>
      <c r="AP34" s="14">
        <f>'#D'!BI33</f>
        <v>0.14245669874662631</v>
      </c>
      <c r="AQ34" s="13">
        <f>'#D'!BJ33</f>
        <v>1.4999999999999902E-2</v>
      </c>
      <c r="AR34" s="14">
        <f>'#D'!BK33</f>
        <v>0.22643873325272446</v>
      </c>
      <c r="AS34" s="13">
        <f>'#D'!BL33</f>
        <v>0.22133333333333338</v>
      </c>
      <c r="AT34" s="14">
        <f>'#D'!BM33</f>
        <v>0.22557916435782988</v>
      </c>
      <c r="AU34" s="13">
        <f>'#D'!BN33</f>
        <v>0.10866666666666669</v>
      </c>
      <c r="AV34" s="14">
        <f>'#D'!BO33</f>
        <v>0.23427951520629914</v>
      </c>
      <c r="AX34" s="32">
        <f>T.Test!W33</f>
        <v>0.44263233929830292</v>
      </c>
      <c r="AY34" s="32">
        <f>T.Test!X33</f>
        <v>0.87898209436382302</v>
      </c>
      <c r="AZ34" s="32">
        <f>T.Test!Y33</f>
        <v>7.5373811999185233E-2</v>
      </c>
      <c r="BA34" s="32">
        <f>T.Test!Z33</f>
        <v>0.38652887206404196</v>
      </c>
      <c r="BC34" s="4" t="str">
        <f t="shared" si="4"/>
        <v>N</v>
      </c>
      <c r="BD34" s="4" t="str">
        <f t="shared" si="5"/>
        <v>N</v>
      </c>
      <c r="BE34" s="4" t="str">
        <f t="shared" si="6"/>
        <v>N</v>
      </c>
      <c r="BF34" s="4" t="str">
        <f t="shared" si="7"/>
        <v>N</v>
      </c>
      <c r="BH34" s="13">
        <f>'%D'!BP33</f>
        <v>0.51666666666666572</v>
      </c>
      <c r="BI34" s="14">
        <f>'%D'!BQ33</f>
        <v>2.0487490388627889</v>
      </c>
      <c r="BJ34" s="13">
        <f>'%D'!BR33</f>
        <v>1.216666666666665</v>
      </c>
      <c r="BK34" s="14">
        <f>'%D'!BS33</f>
        <v>2.3784925713577763</v>
      </c>
      <c r="BL34" s="13">
        <f>'%D'!BT33</f>
        <v>3.6026666666666678</v>
      </c>
      <c r="BM34" s="14">
        <f>'%D'!BU33</f>
        <v>2.3391913512730209</v>
      </c>
      <c r="BN34" s="13">
        <f>'%D'!BV33</f>
        <v>0.73933333333333451</v>
      </c>
      <c r="BO34" s="14">
        <f>'%D'!BW33</f>
        <v>2.9441021616487069</v>
      </c>
      <c r="BQ34" s="13">
        <f>'#D'!BQ33</f>
        <v>4.2666666666666631E-2</v>
      </c>
      <c r="BR34" s="14">
        <f>'#D'!BR33</f>
        <v>0.1691517700651427</v>
      </c>
      <c r="BS34" s="13">
        <f>'#D'!BS33</f>
        <v>0.10033333333333339</v>
      </c>
      <c r="BT34" s="14">
        <f>'#D'!BT33</f>
        <v>0.19699150611669947</v>
      </c>
      <c r="BU34" s="13">
        <f>'#D'!BU33</f>
        <v>0.29733333333333389</v>
      </c>
      <c r="BV34" s="14">
        <f>'#D'!BV33</f>
        <v>0.1930743185261645</v>
      </c>
      <c r="BW34" s="13">
        <f>'#D'!BW33</f>
        <v>6.0999999999999943E-2</v>
      </c>
      <c r="BX34" s="14">
        <f>'#D'!BX33</f>
        <v>0.24303324369964785</v>
      </c>
      <c r="BZ34" s="32">
        <f>T.Test!AB33</f>
        <v>0.57026654500816087</v>
      </c>
      <c r="CA34" s="32">
        <f>T.Test!AC33</f>
        <v>0.57026654500816087</v>
      </c>
      <c r="CB34" s="32">
        <f>T.Test!AD33</f>
        <v>2.12272576122506E-2</v>
      </c>
      <c r="CC34" s="32">
        <f>T.Test!AE33</f>
        <v>0.62263722576777547</v>
      </c>
      <c r="CE34" s="4" t="str">
        <f t="shared" si="8"/>
        <v>N</v>
      </c>
      <c r="CF34" s="4" t="str">
        <f t="shared" si="9"/>
        <v>N</v>
      </c>
      <c r="CG34" s="4" t="str">
        <f t="shared" si="10"/>
        <v>N</v>
      </c>
      <c r="CH34" s="4" t="str">
        <f t="shared" si="11"/>
        <v>N</v>
      </c>
      <c r="CJ34" s="13">
        <f>'%D'!BY33</f>
        <v>1.2080000000000037</v>
      </c>
      <c r="CK34" s="14">
        <f>'%D'!BZ33</f>
        <v>1.8707552647533432</v>
      </c>
      <c r="CL34" s="13">
        <f>'%D'!CA33</f>
        <v>1.6999999999999993</v>
      </c>
      <c r="CM34" s="14">
        <f>'%D'!CB33</f>
        <v>2.4321861191173895</v>
      </c>
      <c r="CN34" s="13">
        <f>'%D'!CC33</f>
        <v>3.7516666666666687</v>
      </c>
      <c r="CO34" s="14">
        <f>'%D'!CD33</f>
        <v>3.1324204321349018</v>
      </c>
      <c r="CP34" s="13">
        <f>'%D'!CE33</f>
        <v>1.1403333333333308</v>
      </c>
      <c r="CQ34" s="14">
        <f>'%D'!CF33</f>
        <v>2.684560312202656</v>
      </c>
      <c r="CS34" s="13">
        <f>'#D'!BZ33</f>
        <v>9.9333333333333496E-2</v>
      </c>
      <c r="CT34" s="14">
        <f>'#D'!CA33</f>
        <v>0.15467054720661666</v>
      </c>
      <c r="CU34" s="13">
        <f>'#D'!CB33</f>
        <v>0.1403333333333332</v>
      </c>
      <c r="CV34" s="14">
        <f>'#D'!CC33</f>
        <v>0.20107092218020223</v>
      </c>
      <c r="CW34" s="13">
        <f>'#D'!CD33</f>
        <v>0.30933333333333346</v>
      </c>
      <c r="CX34" s="14">
        <f>'#D'!CE33</f>
        <v>0.25812301876286053</v>
      </c>
      <c r="CY34" s="13">
        <f>'#D'!CF33</f>
        <v>9.4333333333333158E-2</v>
      </c>
      <c r="CZ34" s="14">
        <f>'#D'!CG33</f>
        <v>0.22191804794091397</v>
      </c>
      <c r="DB34" s="32">
        <f>T.Test!AG33</f>
        <v>0.19297562884864958</v>
      </c>
      <c r="DC34" s="32">
        <f>T.Test!AH33</f>
        <v>0.17117552750568751</v>
      </c>
      <c r="DD34" s="32">
        <f>T.Test!AI33</f>
        <v>5.1112624829233698E-2</v>
      </c>
      <c r="DE34" s="32">
        <f>T.Test!AJ33</f>
        <v>0.41477158254839774</v>
      </c>
      <c r="DG34" s="4" t="str">
        <f t="shared" si="12"/>
        <v>N</v>
      </c>
      <c r="DH34" s="4" t="str">
        <f t="shared" si="13"/>
        <v>N</v>
      </c>
      <c r="DI34" s="4" t="str">
        <f t="shared" si="14"/>
        <v>N</v>
      </c>
      <c r="DJ34" s="4" t="str">
        <f t="shared" si="15"/>
        <v>N</v>
      </c>
      <c r="DL34" s="13">
        <f>'%D'!CH33</f>
        <v>0.59266666666666978</v>
      </c>
      <c r="DM34" s="14">
        <f>'%D'!CI33</f>
        <v>1.5963556832368595</v>
      </c>
      <c r="DN34" s="13">
        <f>'%D'!CJ33</f>
        <v>1.5189999999999984</v>
      </c>
      <c r="DO34" s="14">
        <f>'%D'!CK33</f>
        <v>2.3992421989544694</v>
      </c>
      <c r="DP34" s="13">
        <f>'%D'!CL33</f>
        <v>1.0663333333333362</v>
      </c>
      <c r="DQ34" s="14">
        <f>'%D'!CM33</f>
        <v>3.2944478955950931</v>
      </c>
      <c r="DR34" s="13">
        <f>'%D'!CN33</f>
        <v>-0.17866666666666475</v>
      </c>
      <c r="DS34" s="14">
        <f>'%D'!CO33</f>
        <v>3.9454487295846885</v>
      </c>
      <c r="DU34" s="13">
        <f>'#D'!CI33</f>
        <v>4.8666666666666858E-2</v>
      </c>
      <c r="DV34" s="14">
        <f>'#D'!CJ33</f>
        <v>0.13176300153101803</v>
      </c>
      <c r="DW34" s="13">
        <f>'#D'!CK33</f>
        <v>0.1253333333333333</v>
      </c>
      <c r="DX34" s="14">
        <f>'#D'!CL33</f>
        <v>0.19809881581689348</v>
      </c>
      <c r="DY34" s="13">
        <f>'#D'!CM33</f>
        <v>8.8000000000000078E-2</v>
      </c>
      <c r="DZ34" s="14">
        <f>'#D'!CN33</f>
        <v>0.27178710579017096</v>
      </c>
      <c r="EA34" s="13">
        <f>'#D'!CO33</f>
        <v>-1.4333333333333531E-2</v>
      </c>
      <c r="EB34" s="14">
        <f>'#D'!CP33</f>
        <v>0.32601307866461449</v>
      </c>
      <c r="ED34" s="32">
        <f>T.Test!AL33</f>
        <v>0.42020216664222282</v>
      </c>
      <c r="EE34" s="32">
        <f>T.Test!AM33</f>
        <v>0.20348745544849534</v>
      </c>
      <c r="EF34" s="32">
        <f>T.Test!AN33</f>
        <v>0.47733466028429189</v>
      </c>
      <c r="EG34" s="32">
        <f>T.Test!AO33</f>
        <v>0.9195105931982932</v>
      </c>
      <c r="EI34" s="4" t="str">
        <f t="shared" si="16"/>
        <v>N</v>
      </c>
      <c r="EJ34" s="4" t="str">
        <f t="shared" si="17"/>
        <v>N</v>
      </c>
      <c r="EK34" s="4" t="str">
        <f t="shared" si="18"/>
        <v>N</v>
      </c>
      <c r="EL34" s="4" t="str">
        <f t="shared" si="19"/>
        <v>N</v>
      </c>
      <c r="EN34" s="13">
        <f>'%D'!CQ33</f>
        <v>0.69133333333333802</v>
      </c>
      <c r="EO34" s="14">
        <f>'%D'!CR33</f>
        <v>1.9216084104325062</v>
      </c>
      <c r="EP34" s="13">
        <f>'%D'!CS33</f>
        <v>0.48333333333333428</v>
      </c>
      <c r="EQ34" s="14">
        <f>'%D'!CT33</f>
        <v>2.0394753417473948</v>
      </c>
      <c r="ER34" s="13">
        <f>'%D'!CU33</f>
        <v>0.14900000000000091</v>
      </c>
      <c r="ES34" s="14">
        <f>'%D'!CV33</f>
        <v>2.9024150217721028</v>
      </c>
      <c r="ET34" s="13">
        <f>'%D'!CW33</f>
        <v>0.40099999999999625</v>
      </c>
      <c r="EU34" s="14">
        <f>'%D'!CX33</f>
        <v>4.0513774647296801</v>
      </c>
      <c r="EW34" s="13">
        <f>'#D'!CR33</f>
        <v>5.6666666666666865E-2</v>
      </c>
      <c r="EX34" s="14">
        <f>'#D'!CS33</f>
        <v>0.15845807284953442</v>
      </c>
      <c r="EY34" s="13">
        <f>'#D'!CT33</f>
        <v>3.9999999999999813E-2</v>
      </c>
      <c r="EZ34" s="14">
        <f>'#D'!CU33</f>
        <v>0.16865158868086849</v>
      </c>
      <c r="FA34" s="13">
        <f>'#D'!CV33</f>
        <v>1.1999999999999567E-2</v>
      </c>
      <c r="FB34" s="14">
        <f>'#D'!CW33</f>
        <v>0.23928225995850561</v>
      </c>
      <c r="FC34" s="13">
        <f>'#D'!CX33</f>
        <v>3.3333333333333215E-2</v>
      </c>
      <c r="FD34" s="14">
        <f>'#D'!CY33</f>
        <v>0.33476680715796314</v>
      </c>
      <c r="FF34" s="32">
        <f>T.Test!AQ33</f>
        <v>0.43376823669502879</v>
      </c>
      <c r="FG34" s="32">
        <f>T.Test!AR33</f>
        <v>0.5926022105424591</v>
      </c>
      <c r="FH34" s="32">
        <f>T.Test!AS33</f>
        <v>0.91272740349630177</v>
      </c>
      <c r="FI34" s="32">
        <f>T.Test!AT33</f>
        <v>0.8198363401590365</v>
      </c>
      <c r="FK34" s="4" t="str">
        <f t="shared" si="20"/>
        <v>N</v>
      </c>
      <c r="FL34" s="4" t="str">
        <f t="shared" si="21"/>
        <v>N</v>
      </c>
      <c r="FM34" s="4" t="str">
        <f t="shared" si="22"/>
        <v>N</v>
      </c>
      <c r="FN34" s="4" t="str">
        <f t="shared" si="23"/>
        <v>N</v>
      </c>
    </row>
    <row r="35" spans="1:170" ht="15" customHeight="1" x14ac:dyDescent="0.25">
      <c r="A35" s="4">
        <v>227</v>
      </c>
      <c r="B35" s="4">
        <v>231</v>
      </c>
      <c r="C35" s="4" t="s">
        <v>54</v>
      </c>
      <c r="D35" s="13">
        <f>'%D'!AX34</f>
        <v>9.6666666666666679E-2</v>
      </c>
      <c r="E35" s="14">
        <f>'%D'!AY34</f>
        <v>0.49787709187698664</v>
      </c>
      <c r="F35" s="13">
        <f>'%D'!AZ34</f>
        <v>9.9999999999999978E-2</v>
      </c>
      <c r="G35" s="14">
        <f>'%D'!BA34</f>
        <v>0.32186534113800441</v>
      </c>
      <c r="H35" s="13">
        <f>'%D'!BB34</f>
        <v>-0.17866666666666675</v>
      </c>
      <c r="I35" s="14">
        <f>'%D'!BC34</f>
        <v>0.51515647288931832</v>
      </c>
      <c r="J35" s="13">
        <f>'%D'!BD34</f>
        <v>-0.39900000000000002</v>
      </c>
      <c r="K35" s="14">
        <f>'%D'!BE34</f>
        <v>0.99450421821841228</v>
      </c>
      <c r="M35" s="13">
        <f>'#D'!AY34</f>
        <v>2.3333333333333331E-3</v>
      </c>
      <c r="N35" s="14">
        <f>'#D'!AZ34</f>
        <v>1.1176865516267964E-2</v>
      </c>
      <c r="O35" s="13">
        <f>'#D'!BA34</f>
        <v>2.3333333333333331E-3</v>
      </c>
      <c r="P35" s="14">
        <f>'#D'!BB34</f>
        <v>7.9206206610208021E-3</v>
      </c>
      <c r="Q35" s="13">
        <f>'#D'!BC34</f>
        <v>-4.3333333333333314E-3</v>
      </c>
      <c r="R35" s="14">
        <f>'#D'!BD34</f>
        <v>1.1376599437845279E-2</v>
      </c>
      <c r="S35" s="13">
        <f>'#D'!BE34</f>
        <v>-8.6666666666666559E-3</v>
      </c>
      <c r="T35" s="14">
        <f>'#D'!BF34</f>
        <v>2.2295940851208396E-2</v>
      </c>
      <c r="V35" s="32">
        <f>T.Test!R34</f>
        <v>0.69226457162961486</v>
      </c>
      <c r="W35" s="32">
        <f>T.Test!S34</f>
        <v>0.654466953935124</v>
      </c>
      <c r="X35" s="32">
        <f>T.Test!T34</f>
        <v>0.40750834849366269</v>
      </c>
      <c r="Y35" s="32">
        <f>T.Test!U34</f>
        <v>0.5192006001302677</v>
      </c>
      <c r="AA35" s="4" t="str">
        <f t="shared" si="0"/>
        <v>N</v>
      </c>
      <c r="AB35" s="4" t="str">
        <f t="shared" si="1"/>
        <v>N</v>
      </c>
      <c r="AC35" s="4" t="str">
        <f t="shared" si="2"/>
        <v>N</v>
      </c>
      <c r="AD35" s="4" t="str">
        <f t="shared" si="3"/>
        <v>N</v>
      </c>
      <c r="AF35" s="13">
        <f>'%D'!BG34</f>
        <v>3.066666666666662E-2</v>
      </c>
      <c r="AG35" s="14">
        <f>'%D'!BH34</f>
        <v>0.1957100064366479</v>
      </c>
      <c r="AH35" s="13">
        <f>'%D'!BI34</f>
        <v>-0.15499999999999992</v>
      </c>
      <c r="AI35" s="14">
        <f>'%D'!BJ34</f>
        <v>0.66624999833135456</v>
      </c>
      <c r="AJ35" s="13">
        <f>'%D'!BK34</f>
        <v>-0.16766666666666663</v>
      </c>
      <c r="AK35" s="14">
        <f>'%D'!BL34</f>
        <v>1.1610109638270456</v>
      </c>
      <c r="AL35" s="13">
        <f>'%D'!BM34</f>
        <v>0.27833333333333332</v>
      </c>
      <c r="AM35" s="14">
        <f>'%D'!BN34</f>
        <v>1.7797106919681802</v>
      </c>
      <c r="AO35" s="13">
        <f>'#D'!BH34</f>
        <v>6.6666666666666957E-4</v>
      </c>
      <c r="AP35" s="14">
        <f>'#D'!BI34</f>
        <v>4.516611478423584E-3</v>
      </c>
      <c r="AQ35" s="13">
        <f>'#D'!BJ34</f>
        <v>-3.333333333333334E-3</v>
      </c>
      <c r="AR35" s="14">
        <f>'#D'!BK34</f>
        <v>1.5394601515963295E-2</v>
      </c>
      <c r="AS35" s="13">
        <f>'#D'!BL34</f>
        <v>-3.6666666666666653E-3</v>
      </c>
      <c r="AT35" s="14">
        <f>'#D'!BM34</f>
        <v>2.5916211130273415E-2</v>
      </c>
      <c r="AU35" s="13">
        <f>'#D'!BN34</f>
        <v>6.3333333333333297E-3</v>
      </c>
      <c r="AV35" s="14">
        <f>'#D'!BO34</f>
        <v>3.9846691040272872E-2</v>
      </c>
      <c r="AX35" s="32">
        <f>T.Test!W34</f>
        <v>0.73847370269045243</v>
      </c>
      <c r="AY35" s="32">
        <f>T.Test!X34</f>
        <v>0.6302614654302614</v>
      </c>
      <c r="AZ35" s="32">
        <f>T.Test!Y34</f>
        <v>0.791986963435377</v>
      </c>
      <c r="BA35" s="32">
        <f>T.Test!Z34</f>
        <v>0.71707847186179974</v>
      </c>
      <c r="BC35" s="4" t="str">
        <f t="shared" si="4"/>
        <v>N</v>
      </c>
      <c r="BD35" s="4" t="str">
        <f t="shared" si="5"/>
        <v>N</v>
      </c>
      <c r="BE35" s="4" t="str">
        <f t="shared" si="6"/>
        <v>N</v>
      </c>
      <c r="BF35" s="4" t="str">
        <f t="shared" si="7"/>
        <v>N</v>
      </c>
      <c r="BH35" s="13">
        <f>'%D'!BP34</f>
        <v>9.4999999999999973E-2</v>
      </c>
      <c r="BI35" s="14">
        <f>'%D'!BQ34</f>
        <v>0.28031223455414439</v>
      </c>
      <c r="BJ35" s="13">
        <f>'%D'!BR34</f>
        <v>-0.16066666666666674</v>
      </c>
      <c r="BK35" s="14">
        <f>'%D'!BS34</f>
        <v>0.48047740165672209</v>
      </c>
      <c r="BL35" s="13">
        <f>'%D'!BT34</f>
        <v>-0.72666666666666657</v>
      </c>
      <c r="BM35" s="14">
        <f>'%D'!BU34</f>
        <v>0.83857898601269365</v>
      </c>
      <c r="BN35" s="13">
        <f>'%D'!BV34</f>
        <v>-1.5513333333333335</v>
      </c>
      <c r="BO35" s="14">
        <f>'%D'!BW34</f>
        <v>1.8150497708358795</v>
      </c>
      <c r="BQ35" s="13">
        <f>'#D'!BQ34</f>
        <v>2.0000000000000018E-3</v>
      </c>
      <c r="BR35" s="14">
        <f>'#D'!BR34</f>
        <v>6.0284960627078306E-3</v>
      </c>
      <c r="BS35" s="13">
        <f>'#D'!BS34</f>
        <v>-3.6666666666666618E-3</v>
      </c>
      <c r="BT35" s="14">
        <f>'#D'!BT34</f>
        <v>1.1232222724900336E-2</v>
      </c>
      <c r="BU35" s="13">
        <f>'#D'!BU34</f>
        <v>-1.6333333333333332E-2</v>
      </c>
      <c r="BV35" s="14">
        <f>'#D'!BV34</f>
        <v>1.8448257676405681E-2</v>
      </c>
      <c r="BW35" s="13">
        <f>'#D'!BW34</f>
        <v>-3.500000000000001E-2</v>
      </c>
      <c r="BX35" s="14">
        <f>'#D'!BX34</f>
        <v>4.0493424978654539E-2</v>
      </c>
      <c r="BZ35" s="32">
        <f>T.Test!AB34</f>
        <v>0.47192167289021936</v>
      </c>
      <c r="CA35" s="32">
        <f>T.Test!AC34</f>
        <v>0.47192167289021936</v>
      </c>
      <c r="CB35" s="32">
        <f>T.Test!AD34</f>
        <v>0.15644449112287723</v>
      </c>
      <c r="CC35" s="32">
        <f>T.Test!AE34</f>
        <v>0.10253789597376461</v>
      </c>
      <c r="CE35" s="4" t="str">
        <f t="shared" si="8"/>
        <v>N</v>
      </c>
      <c r="CF35" s="4" t="str">
        <f t="shared" si="9"/>
        <v>N</v>
      </c>
      <c r="CG35" s="4" t="str">
        <f t="shared" si="10"/>
        <v>N</v>
      </c>
      <c r="CH35" s="4" t="str">
        <f t="shared" si="11"/>
        <v>N</v>
      </c>
      <c r="CJ35" s="13">
        <f>'%D'!BY34</f>
        <v>0.20266666666666666</v>
      </c>
      <c r="CK35" s="14">
        <f>'%D'!BZ34</f>
        <v>0.38471417677443354</v>
      </c>
      <c r="CL35" s="13">
        <f>'%D'!CA34</f>
        <v>-0.4903333333333334</v>
      </c>
      <c r="CM35" s="14">
        <f>'%D'!CB34</f>
        <v>0.57735574376011156</v>
      </c>
      <c r="CN35" s="13">
        <f>'%D'!CC34</f>
        <v>-0.17900000000000005</v>
      </c>
      <c r="CO35" s="14">
        <f>'%D'!CD34</f>
        <v>0.47739097453454238</v>
      </c>
      <c r="CP35" s="13">
        <f>'%D'!CE34</f>
        <v>-3.2449999999999997</v>
      </c>
      <c r="CQ35" s="14">
        <f>'%D'!CF34</f>
        <v>2.6858026095809384</v>
      </c>
      <c r="CS35" s="13">
        <f>'#D'!BZ34</f>
        <v>4.6666666666666697E-3</v>
      </c>
      <c r="CT35" s="14">
        <f>'#D'!CA34</f>
        <v>8.761609476821983E-3</v>
      </c>
      <c r="CU35" s="13">
        <f>'#D'!CB34</f>
        <v>-1.0999999999999999E-2</v>
      </c>
      <c r="CV35" s="14">
        <f>'#D'!CC34</f>
        <v>1.3530176267216214E-2</v>
      </c>
      <c r="CW35" s="13">
        <f>'#D'!CD34</f>
        <v>-3.6666666666666653E-3</v>
      </c>
      <c r="CX35" s="14">
        <f>'#D'!CE34</f>
        <v>1.0423104061576063E-2</v>
      </c>
      <c r="CY35" s="13">
        <f>'#D'!CF34</f>
        <v>-7.3333333333333334E-2</v>
      </c>
      <c r="CZ35" s="14">
        <f>'#D'!CG34</f>
        <v>6.0137096564532658E-2</v>
      </c>
      <c r="DB35" s="32">
        <f>T.Test!AG34</f>
        <v>0.32675084575989505</v>
      </c>
      <c r="DC35" s="32">
        <f>T.Test!AH34</f>
        <v>0.11786563609361372</v>
      </c>
      <c r="DD35" s="32">
        <f>T.Test!AI34</f>
        <v>0.4375445208875145</v>
      </c>
      <c r="DE35" s="32">
        <f>T.Test!AJ34</f>
        <v>7.1265126551988314E-2</v>
      </c>
      <c r="DG35" s="4" t="str">
        <f t="shared" si="12"/>
        <v>N</v>
      </c>
      <c r="DH35" s="4" t="str">
        <f t="shared" si="13"/>
        <v>N</v>
      </c>
      <c r="DI35" s="4" t="str">
        <f t="shared" si="14"/>
        <v>N</v>
      </c>
      <c r="DJ35" s="4" t="str">
        <f t="shared" si="15"/>
        <v>N</v>
      </c>
      <c r="DL35" s="13">
        <f>'%D'!CH34</f>
        <v>0.17200000000000004</v>
      </c>
      <c r="DM35" s="14">
        <f>'%D'!CI34</f>
        <v>0.33936817312214002</v>
      </c>
      <c r="DN35" s="13">
        <f>'%D'!CJ34</f>
        <v>-0.33533333333333348</v>
      </c>
      <c r="DO35" s="14">
        <f>'%D'!CK34</f>
        <v>0.69321315493208169</v>
      </c>
      <c r="DP35" s="13">
        <f>'%D'!CL34</f>
        <v>-1.1333333333333417E-2</v>
      </c>
      <c r="DQ35" s="14">
        <f>'%D'!CM34</f>
        <v>1.148314871267045</v>
      </c>
      <c r="DR35" s="13">
        <f>'%D'!CN34</f>
        <v>-3.523333333333333</v>
      </c>
      <c r="DS35" s="14">
        <f>'%D'!CO34</f>
        <v>2.7320539471559071</v>
      </c>
      <c r="DU35" s="13">
        <f>'#D'!CI34</f>
        <v>4.0000000000000001E-3</v>
      </c>
      <c r="DV35" s="14">
        <f>'#D'!CJ34</f>
        <v>8.2449979983983991E-3</v>
      </c>
      <c r="DW35" s="13">
        <f>'#D'!CK34</f>
        <v>-7.6666666666666654E-3</v>
      </c>
      <c r="DX35" s="14">
        <f>'#D'!CL34</f>
        <v>1.5911963585884092E-2</v>
      </c>
      <c r="DY35" s="13">
        <f>'#D'!CM34</f>
        <v>0</v>
      </c>
      <c r="DZ35" s="14">
        <f>'#D'!CN34</f>
        <v>2.6076112312955708E-2</v>
      </c>
      <c r="EA35" s="13">
        <f>'#D'!CO34</f>
        <v>-7.9666666666666663E-2</v>
      </c>
      <c r="EB35" s="14">
        <f>'#D'!CP34</f>
        <v>6.1391905902388744E-2</v>
      </c>
      <c r="ED35" s="32">
        <f>T.Test!AL34</f>
        <v>0.38512090191107645</v>
      </c>
      <c r="EE35" s="32">
        <f>T.Test!AM34</f>
        <v>0.30937790708029866</v>
      </c>
      <c r="EF35" s="32">
        <f>T.Test!AN34</f>
        <v>1</v>
      </c>
      <c r="EG35" s="32">
        <f>T.Test!AO34</f>
        <v>5.803874371060589E-2</v>
      </c>
      <c r="EI35" s="4" t="str">
        <f t="shared" si="16"/>
        <v>N</v>
      </c>
      <c r="EJ35" s="4" t="str">
        <f t="shared" si="17"/>
        <v>N</v>
      </c>
      <c r="EK35" s="4" t="str">
        <f t="shared" si="18"/>
        <v>N</v>
      </c>
      <c r="EL35" s="4" t="str">
        <f t="shared" si="19"/>
        <v>N</v>
      </c>
      <c r="EN35" s="13">
        <f>'%D'!CQ34</f>
        <v>0.10766666666666669</v>
      </c>
      <c r="EO35" s="14">
        <f>'%D'!CR34</f>
        <v>0.42397040123963653</v>
      </c>
      <c r="EP35" s="13">
        <f>'%D'!CS34</f>
        <v>-0.32966666666666666</v>
      </c>
      <c r="EQ35" s="14">
        <f>'%D'!CT34</f>
        <v>0.50744055825744927</v>
      </c>
      <c r="ER35" s="13">
        <f>'%D'!CU34</f>
        <v>0.54766666666666652</v>
      </c>
      <c r="ES35" s="14">
        <f>'%D'!CV34</f>
        <v>0.82588289345269306</v>
      </c>
      <c r="ET35" s="13">
        <f>'%D'!CW34</f>
        <v>-1.6936666666666662</v>
      </c>
      <c r="EU35" s="14">
        <f>'%D'!CX34</f>
        <v>2.7673930260236066</v>
      </c>
      <c r="EW35" s="13">
        <f>'#D'!CR34</f>
        <v>2.6666666666666679E-3</v>
      </c>
      <c r="EX35" s="14">
        <f>'#D'!CS34</f>
        <v>9.7568825826826466E-3</v>
      </c>
      <c r="EY35" s="13">
        <f>'#D'!CT34</f>
        <v>-7.3333333333333375E-3</v>
      </c>
      <c r="EZ35" s="14">
        <f>'#D'!CU34</f>
        <v>1.1749584794821133E-2</v>
      </c>
      <c r="FA35" s="13">
        <f>'#D'!CV34</f>
        <v>1.2666666666666666E-2</v>
      </c>
      <c r="FB35" s="14">
        <f>'#D'!CW34</f>
        <v>1.8608158859087974E-2</v>
      </c>
      <c r="FC35" s="13">
        <f>'#D'!CX34</f>
        <v>-3.833333333333333E-2</v>
      </c>
      <c r="FD35" s="14">
        <f>'#D'!CY34</f>
        <v>6.2038639840770404E-2</v>
      </c>
      <c r="FF35" s="32">
        <f>T.Test!AQ34</f>
        <v>0.56303267430022985</v>
      </c>
      <c r="FG35" s="32">
        <f>T.Test!AR34</f>
        <v>0.2176612731088173</v>
      </c>
      <c r="FH35" s="32">
        <f>T.Test!AS34</f>
        <v>0.23608454910402135</v>
      </c>
      <c r="FI35" s="32">
        <f>T.Test!AT34</f>
        <v>0.24460700537637894</v>
      </c>
      <c r="FK35" s="4" t="str">
        <f t="shared" si="20"/>
        <v>N</v>
      </c>
      <c r="FL35" s="4" t="str">
        <f t="shared" si="21"/>
        <v>N</v>
      </c>
      <c r="FM35" s="4" t="str">
        <f t="shared" si="22"/>
        <v>N</v>
      </c>
      <c r="FN35" s="4" t="str">
        <f t="shared" si="23"/>
        <v>N</v>
      </c>
    </row>
    <row r="36" spans="1:170" ht="15" customHeight="1" x14ac:dyDescent="0.25">
      <c r="A36" s="4">
        <v>232</v>
      </c>
      <c r="B36" s="4">
        <v>248</v>
      </c>
      <c r="C36" s="4" t="s">
        <v>55</v>
      </c>
      <c r="D36" s="13">
        <f>'%D'!AX35</f>
        <v>0.69366666666667243</v>
      </c>
      <c r="E36" s="14">
        <f>'%D'!AY35</f>
        <v>1.2709261772435529</v>
      </c>
      <c r="F36" s="13">
        <f>'%D'!AZ35</f>
        <v>0.57499999999999574</v>
      </c>
      <c r="G36" s="14">
        <f>'%D'!BA35</f>
        <v>0.5940725546635327</v>
      </c>
      <c r="H36" s="13">
        <f>'%D'!BB35</f>
        <v>-4.1666666666671404E-2</v>
      </c>
      <c r="I36" s="14">
        <f>'%D'!BC35</f>
        <v>2.9002591791932479</v>
      </c>
      <c r="J36" s="13">
        <f>'%D'!BD35</f>
        <v>-0.77866666666666617</v>
      </c>
      <c r="K36" s="14">
        <f>'%D'!BE35</f>
        <v>3.1809238234619759</v>
      </c>
      <c r="M36" s="13">
        <f>'#D'!AY35</f>
        <v>7.3000000000000398E-2</v>
      </c>
      <c r="N36" s="14">
        <f>'#D'!AZ35</f>
        <v>0.13357082109849883</v>
      </c>
      <c r="O36" s="13">
        <f>'#D'!BA35</f>
        <v>6.033333333333335E-2</v>
      </c>
      <c r="P36" s="14">
        <f>'#D'!BB35</f>
        <v>6.2416945741623125E-2</v>
      </c>
      <c r="Q36" s="13">
        <f>'#D'!BC35</f>
        <v>-4.3333333333341884E-3</v>
      </c>
      <c r="R36" s="14">
        <f>'#D'!BD35</f>
        <v>0.30442308863616252</v>
      </c>
      <c r="S36" s="13">
        <f>'#D'!BE35</f>
        <v>-8.1999999999998963E-2</v>
      </c>
      <c r="T36" s="14">
        <f>'#D'!BF35</f>
        <v>0.33354080205322584</v>
      </c>
      <c r="V36" s="32">
        <f>T.Test!R35</f>
        <v>0.30421755556331903</v>
      </c>
      <c r="W36" s="32">
        <f>T.Test!S35</f>
        <v>0.43592319921778283</v>
      </c>
      <c r="X36" s="32">
        <f>T.Test!T35</f>
        <v>0.97408929889786144</v>
      </c>
      <c r="Y36" s="32">
        <f>T.Test!U35</f>
        <v>0.57986685241208547</v>
      </c>
      <c r="AA36" s="4" t="str">
        <f t="shared" si="0"/>
        <v>N</v>
      </c>
      <c r="AB36" s="4" t="str">
        <f t="shared" si="1"/>
        <v>N</v>
      </c>
      <c r="AC36" s="4" t="str">
        <f t="shared" si="2"/>
        <v>N</v>
      </c>
      <c r="AD36" s="4" t="str">
        <f t="shared" si="3"/>
        <v>N</v>
      </c>
      <c r="AF36" s="13">
        <f>'%D'!BG35</f>
        <v>0.73633333333332729</v>
      </c>
      <c r="AG36" s="14">
        <f>'%D'!BH35</f>
        <v>2.8261149157867793</v>
      </c>
      <c r="AH36" s="13">
        <f>'%D'!BI35</f>
        <v>1.0960000000000036</v>
      </c>
      <c r="AI36" s="14">
        <f>'%D'!BJ35</f>
        <v>1.5727636595853072</v>
      </c>
      <c r="AJ36" s="13">
        <f>'%D'!BK35</f>
        <v>0.12233333333334429</v>
      </c>
      <c r="AK36" s="14">
        <f>'%D'!BL35</f>
        <v>2.9938717933897609</v>
      </c>
      <c r="AL36" s="13">
        <f>'%D'!BM35</f>
        <v>0.33266666666666822</v>
      </c>
      <c r="AM36" s="14">
        <f>'%D'!BN35</f>
        <v>2.5000474160061064</v>
      </c>
      <c r="AO36" s="13">
        <f>'#D'!BH35</f>
        <v>7.7333333333333698E-2</v>
      </c>
      <c r="AP36" s="14">
        <f>'#D'!BI35</f>
        <v>0.29670394395355226</v>
      </c>
      <c r="AQ36" s="13">
        <f>'#D'!BJ35</f>
        <v>0.11499999999999932</v>
      </c>
      <c r="AR36" s="14">
        <f>'#D'!BK35</f>
        <v>0.16503317644117421</v>
      </c>
      <c r="AS36" s="13">
        <f>'#D'!BL35</f>
        <v>1.2666666666667048E-2</v>
      </c>
      <c r="AT36" s="14">
        <f>'#D'!BM35</f>
        <v>0.31419895012656618</v>
      </c>
      <c r="AU36" s="13">
        <f>'#D'!BN35</f>
        <v>3.5000000000000142E-2</v>
      </c>
      <c r="AV36" s="14">
        <f>'#D'!BO35</f>
        <v>0.26201962837630688</v>
      </c>
      <c r="AX36" s="32">
        <f>T.Test!W35</f>
        <v>0.59611012268195429</v>
      </c>
      <c r="AY36" s="32">
        <f>T.Test!X35</f>
        <v>0.19066446357666139</v>
      </c>
      <c r="AZ36" s="32">
        <f>T.Test!Y35</f>
        <v>0.92640241876642193</v>
      </c>
      <c r="BA36" s="32">
        <f>T.Test!Z35</f>
        <v>0.768604586123107</v>
      </c>
      <c r="BC36" s="4" t="str">
        <f t="shared" si="4"/>
        <v>N</v>
      </c>
      <c r="BD36" s="4" t="str">
        <f t="shared" si="5"/>
        <v>N</v>
      </c>
      <c r="BE36" s="4" t="str">
        <f t="shared" si="6"/>
        <v>N</v>
      </c>
      <c r="BF36" s="4" t="str">
        <f t="shared" si="7"/>
        <v>N</v>
      </c>
      <c r="BH36" s="13">
        <f>'%D'!BP35</f>
        <v>2.0313333333333361</v>
      </c>
      <c r="BI36" s="14">
        <f>'%D'!BQ35</f>
        <v>2.6232463315824512</v>
      </c>
      <c r="BJ36" s="13">
        <f>'%D'!BR35</f>
        <v>1.9263333333333321</v>
      </c>
      <c r="BK36" s="14">
        <f>'%D'!BS35</f>
        <v>1.7464829572873097</v>
      </c>
      <c r="BL36" s="13">
        <f>'%D'!BT35</f>
        <v>0.99066666666666947</v>
      </c>
      <c r="BM36" s="14">
        <f>'%D'!BU35</f>
        <v>2.5500686737688874</v>
      </c>
      <c r="BN36" s="13">
        <f>'%D'!BV35</f>
        <v>0.38933333333333309</v>
      </c>
      <c r="BO36" s="14">
        <f>'%D'!BW35</f>
        <v>2.3253165776313383</v>
      </c>
      <c r="BQ36" s="13">
        <f>'#D'!BQ35</f>
        <v>0.21300000000000008</v>
      </c>
      <c r="BR36" s="14">
        <f>'#D'!BR35</f>
        <v>0.27568696434977602</v>
      </c>
      <c r="BS36" s="13">
        <f>'#D'!BS35</f>
        <v>0.20199999999999907</v>
      </c>
      <c r="BT36" s="14">
        <f>'#D'!BT35</f>
        <v>0.18364992266208741</v>
      </c>
      <c r="BU36" s="13">
        <f>'#D'!BU35</f>
        <v>0.10400000000000098</v>
      </c>
      <c r="BV36" s="14">
        <f>'#D'!BV35</f>
        <v>0.26767091028811507</v>
      </c>
      <c r="BW36" s="13">
        <f>'#D'!BW35</f>
        <v>4.0666666666666629E-2</v>
      </c>
      <c r="BX36" s="14">
        <f>'#D'!BX35</f>
        <v>0.24360123032586661</v>
      </c>
      <c r="BZ36" s="32">
        <f>T.Test!AB35</f>
        <v>0.17261970410111599</v>
      </c>
      <c r="CA36" s="32">
        <f>T.Test!AC35</f>
        <v>0.17261970410111599</v>
      </c>
      <c r="CB36" s="32">
        <f>T.Test!AD35</f>
        <v>0.42098633057123885</v>
      </c>
      <c r="CC36" s="32">
        <f>T.Test!AE35</f>
        <v>0.72326110930475918</v>
      </c>
      <c r="CE36" s="4" t="str">
        <f t="shared" si="8"/>
        <v>N</v>
      </c>
      <c r="CF36" s="4" t="str">
        <f t="shared" si="9"/>
        <v>N</v>
      </c>
      <c r="CG36" s="4" t="str">
        <f t="shared" si="10"/>
        <v>N</v>
      </c>
      <c r="CH36" s="4" t="str">
        <f t="shared" si="11"/>
        <v>N</v>
      </c>
      <c r="CJ36" s="13">
        <f>'%D'!BY35</f>
        <v>2.2413333333333298</v>
      </c>
      <c r="CK36" s="14">
        <f>'%D'!BZ35</f>
        <v>1.8197058783865288</v>
      </c>
      <c r="CL36" s="13">
        <f>'%D'!CA35</f>
        <v>1.4996666666666698</v>
      </c>
      <c r="CM36" s="14">
        <f>'%D'!CB35</f>
        <v>1.57221451650212</v>
      </c>
      <c r="CN36" s="13">
        <f>'%D'!CC35</f>
        <v>0.24100000000000676</v>
      </c>
      <c r="CO36" s="14">
        <f>'%D'!CD35</f>
        <v>2.9808582870501992</v>
      </c>
      <c r="CP36" s="13">
        <f>'%D'!CE35</f>
        <v>0.7986666666666693</v>
      </c>
      <c r="CQ36" s="14">
        <f>'%D'!CF35</f>
        <v>2.0503150777802728</v>
      </c>
      <c r="CS36" s="13">
        <f>'#D'!BZ35</f>
        <v>0.23533333333333317</v>
      </c>
      <c r="CT36" s="14">
        <f>'#D'!CA35</f>
        <v>0.19111610096328951</v>
      </c>
      <c r="CU36" s="13">
        <f>'#D'!CB35</f>
        <v>0.15699999999999914</v>
      </c>
      <c r="CV36" s="14">
        <f>'#D'!CC35</f>
        <v>0.16520605906152075</v>
      </c>
      <c r="CW36" s="13">
        <f>'#D'!CD35</f>
        <v>2.5333333333334096E-2</v>
      </c>
      <c r="CX36" s="14">
        <f>'#D'!CE35</f>
        <v>0.31306940240710768</v>
      </c>
      <c r="CY36" s="13">
        <f>'#D'!CF35</f>
        <v>8.3999999999999631E-2</v>
      </c>
      <c r="CZ36" s="14">
        <f>'#D'!CG35</f>
        <v>0.21494575563943069</v>
      </c>
      <c r="DB36" s="32">
        <f>T.Test!AG35</f>
        <v>3.9737214129032923E-2</v>
      </c>
      <c r="DC36" s="32">
        <f>T.Test!AH35</f>
        <v>0.10347858463462119</v>
      </c>
      <c r="DD36" s="32">
        <f>T.Test!AI35</f>
        <v>0.85323689270565473</v>
      </c>
      <c r="DE36" s="32">
        <f>T.Test!AJ35</f>
        <v>0.46743504073337433</v>
      </c>
      <c r="DG36" s="4" t="str">
        <f t="shared" si="12"/>
        <v>N</v>
      </c>
      <c r="DH36" s="4" t="str">
        <f t="shared" si="13"/>
        <v>N</v>
      </c>
      <c r="DI36" s="4" t="str">
        <f t="shared" si="14"/>
        <v>N</v>
      </c>
      <c r="DJ36" s="4" t="str">
        <f t="shared" si="15"/>
        <v>N</v>
      </c>
      <c r="DL36" s="13">
        <f>'%D'!CH35</f>
        <v>1.5050000000000026</v>
      </c>
      <c r="DM36" s="14">
        <f>'%D'!CI35</f>
        <v>2.8995168878232915</v>
      </c>
      <c r="DN36" s="13">
        <f>'%D'!CJ35</f>
        <v>0.40366666666666617</v>
      </c>
      <c r="DO36" s="14">
        <f>'%D'!CK35</f>
        <v>1.9879457651325776</v>
      </c>
      <c r="DP36" s="13">
        <f>'%D'!CL35</f>
        <v>0.11866666666666248</v>
      </c>
      <c r="DQ36" s="14">
        <f>'%D'!CM35</f>
        <v>2.7520125935975317</v>
      </c>
      <c r="DR36" s="13">
        <f>'%D'!CN35</f>
        <v>0.46600000000000108</v>
      </c>
      <c r="DS36" s="14">
        <f>'%D'!CO35</f>
        <v>1.4759201053198185</v>
      </c>
      <c r="DU36" s="13">
        <f>'#D'!CI35</f>
        <v>0.15799999999999947</v>
      </c>
      <c r="DV36" s="14">
        <f>'#D'!CJ35</f>
        <v>0.30444792780703361</v>
      </c>
      <c r="DW36" s="13">
        <f>'#D'!CK35</f>
        <v>4.1999999999999815E-2</v>
      </c>
      <c r="DX36" s="14">
        <f>'#D'!CL35</f>
        <v>0.20823377114419461</v>
      </c>
      <c r="DY36" s="13">
        <f>'#D'!CM35</f>
        <v>1.2666666666667048E-2</v>
      </c>
      <c r="DZ36" s="14">
        <f>'#D'!CN35</f>
        <v>0.28920129804102906</v>
      </c>
      <c r="EA36" s="13">
        <f>'#D'!CO35</f>
        <v>4.8999999999999488E-2</v>
      </c>
      <c r="EB36" s="14">
        <f>'#D'!CP35</f>
        <v>0.15482048907972637</v>
      </c>
      <c r="ED36" s="32">
        <f>T.Test!AL35</f>
        <v>0.31881386266257095</v>
      </c>
      <c r="EE36" s="32">
        <f>T.Test!AM35</f>
        <v>0.64716965735004617</v>
      </c>
      <c r="EF36" s="32">
        <f>T.Test!AN35</f>
        <v>0.91972975935171597</v>
      </c>
      <c r="EG36" s="32">
        <f>T.Test!AO35</f>
        <v>0.51117493431456218</v>
      </c>
      <c r="EI36" s="4" t="str">
        <f t="shared" si="16"/>
        <v>N</v>
      </c>
      <c r="EJ36" s="4" t="str">
        <f t="shared" si="17"/>
        <v>N</v>
      </c>
      <c r="EK36" s="4" t="str">
        <f t="shared" si="18"/>
        <v>N</v>
      </c>
      <c r="EL36" s="4" t="str">
        <f t="shared" si="19"/>
        <v>N</v>
      </c>
      <c r="EN36" s="13">
        <f>'%D'!CQ35</f>
        <v>0.20999999999999375</v>
      </c>
      <c r="EO36" s="14">
        <f>'%D'!CR35</f>
        <v>2.6966483036189635</v>
      </c>
      <c r="EP36" s="13">
        <f>'%D'!CS35</f>
        <v>-0.42666666666666231</v>
      </c>
      <c r="EQ36" s="14">
        <f>'%D'!CT35</f>
        <v>2.1616650628345799</v>
      </c>
      <c r="ER36" s="13">
        <f>'%D'!CU35</f>
        <v>-0.74966666666666271</v>
      </c>
      <c r="ES36" s="14">
        <f>'%D'!CV35</f>
        <v>2.3082094739766585</v>
      </c>
      <c r="ET36" s="13">
        <f>'%D'!CW35</f>
        <v>0.40933333333333621</v>
      </c>
      <c r="EU36" s="14">
        <f>'%D'!CX35</f>
        <v>1.3011892669450504</v>
      </c>
      <c r="EW36" s="13">
        <f>'#D'!CR35</f>
        <v>2.2333333333333094E-2</v>
      </c>
      <c r="EX36" s="14">
        <f>'#D'!CS35</f>
        <v>0.28343094820325737</v>
      </c>
      <c r="EY36" s="13">
        <f>'#D'!CT35</f>
        <v>-4.4999999999999929E-2</v>
      </c>
      <c r="EZ36" s="14">
        <f>'#D'!CU35</f>
        <v>0.22685051736510781</v>
      </c>
      <c r="FA36" s="13">
        <f>'#D'!CV35</f>
        <v>-7.8666666666666885E-2</v>
      </c>
      <c r="FB36" s="14">
        <f>'#D'!CW35</f>
        <v>0.24267325820257796</v>
      </c>
      <c r="FC36" s="13">
        <f>'#D'!CX35</f>
        <v>4.3333333333333002E-2</v>
      </c>
      <c r="FD36" s="14">
        <f>'#D'!CY35</f>
        <v>0.1364020910292861</v>
      </c>
      <c r="FF36" s="32">
        <f>T.Test!AQ35</f>
        <v>0.86479056380956765</v>
      </c>
      <c r="FG36" s="32">
        <f>T.Test!AR35</f>
        <v>0.6541180239597868</v>
      </c>
      <c r="FH36" s="32">
        <f>T.Test!AS35</f>
        <v>0.48399646452624662</v>
      </c>
      <c r="FI36" s="32">
        <f>T.Test!AT35</f>
        <v>0.49512950937446731</v>
      </c>
      <c r="FK36" s="4" t="str">
        <f t="shared" si="20"/>
        <v>N</v>
      </c>
      <c r="FL36" s="4" t="str">
        <f t="shared" si="21"/>
        <v>N</v>
      </c>
      <c r="FM36" s="4" t="str">
        <f t="shared" si="22"/>
        <v>N</v>
      </c>
      <c r="FN36" s="4" t="str">
        <f t="shared" si="23"/>
        <v>N</v>
      </c>
    </row>
    <row r="37" spans="1:170" ht="15" customHeight="1" x14ac:dyDescent="0.25">
      <c r="A37" s="4">
        <v>233</v>
      </c>
      <c r="B37" s="4">
        <v>248</v>
      </c>
      <c r="C37" s="4" t="s">
        <v>56</v>
      </c>
      <c r="D37" s="13">
        <f>'%D'!AX36</f>
        <v>1.0366666666666688</v>
      </c>
      <c r="E37" s="14">
        <f>'%D'!AY36</f>
        <v>1.845511914626583</v>
      </c>
      <c r="F37" s="13">
        <f>'%D'!AZ36</f>
        <v>1.0686666666666653</v>
      </c>
      <c r="G37" s="14">
        <f>'%D'!BA36</f>
        <v>0.7942711360346929</v>
      </c>
      <c r="H37" s="13">
        <f>'%D'!BB36</f>
        <v>-1.6000000000005343E-2</v>
      </c>
      <c r="I37" s="14">
        <f>'%D'!BC36</f>
        <v>2.5958369162728014</v>
      </c>
      <c r="J37" s="13">
        <f>'%D'!BD36</f>
        <v>-1.2121666666666684</v>
      </c>
      <c r="K37" s="14">
        <f>'%D'!BE36</f>
        <v>2.3355096992000424</v>
      </c>
      <c r="M37" s="13">
        <f>'#D'!AY36</f>
        <v>0.10099999999999909</v>
      </c>
      <c r="N37" s="14">
        <f>'#D'!AZ36</f>
        <v>0.17915481509167383</v>
      </c>
      <c r="O37" s="13">
        <f>'#D'!BA36</f>
        <v>0.1039999999999992</v>
      </c>
      <c r="P37" s="14">
        <f>'#D'!BB36</f>
        <v>7.8141001583245842E-2</v>
      </c>
      <c r="Q37" s="13">
        <f>'#D'!BC36</f>
        <v>-1.666666666666039E-3</v>
      </c>
      <c r="R37" s="14">
        <f>'#D'!BD36</f>
        <v>0.25344506980375558</v>
      </c>
      <c r="S37" s="13">
        <f>'#D'!BE36</f>
        <v>-0.11816666666666631</v>
      </c>
      <c r="T37" s="14">
        <f>'#D'!BF36</f>
        <v>0.22831196358436234</v>
      </c>
      <c r="V37" s="32">
        <f>T.Test!R36</f>
        <v>0.39565500033094053</v>
      </c>
      <c r="W37" s="32">
        <f>T.Test!S36</f>
        <v>0.44872916561424847</v>
      </c>
      <c r="X37" s="32">
        <f>T.Test!T36</f>
        <v>0.98795114385208604</v>
      </c>
      <c r="Y37" s="32">
        <f>T.Test!U36</f>
        <v>0.45136828344861579</v>
      </c>
      <c r="AA37" s="4" t="str">
        <f t="shared" si="0"/>
        <v>N</v>
      </c>
      <c r="AB37" s="4" t="str">
        <f t="shared" si="1"/>
        <v>N</v>
      </c>
      <c r="AC37" s="4" t="str">
        <f t="shared" si="2"/>
        <v>N</v>
      </c>
      <c r="AD37" s="4" t="str">
        <f t="shared" si="3"/>
        <v>N</v>
      </c>
      <c r="AF37" s="13">
        <f>'%D'!BG36</f>
        <v>1.0536666666666648</v>
      </c>
      <c r="AG37" s="14">
        <f>'%D'!BH36</f>
        <v>3.0679978682588627</v>
      </c>
      <c r="AH37" s="13">
        <f>'%D'!BI36</f>
        <v>0.98700000000000188</v>
      </c>
      <c r="AI37" s="14">
        <f>'%D'!BJ36</f>
        <v>2.0215087318155667</v>
      </c>
      <c r="AJ37" s="13">
        <f>'%D'!BK36</f>
        <v>0.41766666666666197</v>
      </c>
      <c r="AK37" s="14">
        <f>'%D'!BL36</f>
        <v>2.4991878452975245</v>
      </c>
      <c r="AL37" s="13">
        <f>'%D'!BM36</f>
        <v>0.63983333333333547</v>
      </c>
      <c r="AM37" s="14">
        <f>'%D'!BN36</f>
        <v>0.82049607236783229</v>
      </c>
      <c r="AO37" s="13">
        <f>'#D'!BH36</f>
        <v>0.10266666666666735</v>
      </c>
      <c r="AP37" s="14">
        <f>'#D'!BI36</f>
        <v>0.29884548057444665</v>
      </c>
      <c r="AQ37" s="13">
        <f>'#D'!BJ36</f>
        <v>9.6333333333332938E-2</v>
      </c>
      <c r="AR37" s="14">
        <f>'#D'!BK36</f>
        <v>0.19776534936945017</v>
      </c>
      <c r="AS37" s="13">
        <f>'#D'!BL36</f>
        <v>4.0333333333332888E-2</v>
      </c>
      <c r="AT37" s="14">
        <f>'#D'!BM36</f>
        <v>0.24403873741114446</v>
      </c>
      <c r="AU37" s="13">
        <f>'#D'!BN36</f>
        <v>6.2166666666666259E-2</v>
      </c>
      <c r="AV37" s="14">
        <f>'#D'!BO36</f>
        <v>8.0281140843930496E-2</v>
      </c>
      <c r="AX37" s="32">
        <f>T.Test!W36</f>
        <v>0.45061405057269216</v>
      </c>
      <c r="AY37" s="32">
        <f>T.Test!X36</f>
        <v>0.31977124151020531</v>
      </c>
      <c r="AZ37" s="32">
        <f>T.Test!Y36</f>
        <v>0.70642675223764673</v>
      </c>
      <c r="BA37" s="32">
        <f>T.Test!Z36</f>
        <v>0.437443824306403</v>
      </c>
      <c r="BC37" s="4" t="str">
        <f t="shared" si="4"/>
        <v>N</v>
      </c>
      <c r="BD37" s="4" t="str">
        <f t="shared" si="5"/>
        <v>N</v>
      </c>
      <c r="BE37" s="4" t="str">
        <f t="shared" si="6"/>
        <v>N</v>
      </c>
      <c r="BF37" s="4" t="str">
        <f t="shared" si="7"/>
        <v>N</v>
      </c>
      <c r="BH37" s="13">
        <f>'%D'!BP36</f>
        <v>1.7309999999999945</v>
      </c>
      <c r="BI37" s="14">
        <f>'%D'!BQ36</f>
        <v>3.494643066885617</v>
      </c>
      <c r="BJ37" s="13">
        <f>'%D'!BR36</f>
        <v>1.613666666666667</v>
      </c>
      <c r="BK37" s="14">
        <f>'%D'!BS36</f>
        <v>2.0976628444764538</v>
      </c>
      <c r="BL37" s="13">
        <f>'%D'!BT36</f>
        <v>1.169000000000004</v>
      </c>
      <c r="BM37" s="14">
        <f>'%D'!BU36</f>
        <v>2.6954197958169326</v>
      </c>
      <c r="BN37" s="13">
        <f>'%D'!BV36</f>
        <v>0.7428333333333299</v>
      </c>
      <c r="BO37" s="14">
        <f>'%D'!BW36</f>
        <v>1.6819929702324128</v>
      </c>
      <c r="BQ37" s="13">
        <f>'#D'!BQ36</f>
        <v>0.16900000000000048</v>
      </c>
      <c r="BR37" s="14">
        <f>'#D'!BR36</f>
        <v>0.34019687947582922</v>
      </c>
      <c r="BS37" s="13">
        <f>'#D'!BS36</f>
        <v>0.15733333333333288</v>
      </c>
      <c r="BT37" s="14">
        <f>'#D'!BT36</f>
        <v>0.20494665127666231</v>
      </c>
      <c r="BU37" s="13">
        <f>'#D'!BU36</f>
        <v>0.11366666666666703</v>
      </c>
      <c r="BV37" s="14">
        <f>'#D'!BV36</f>
        <v>0.26306718815115582</v>
      </c>
      <c r="BW37" s="13">
        <f>'#D'!BW36</f>
        <v>7.2499999999998899E-2</v>
      </c>
      <c r="BX37" s="14">
        <f>'#D'!BX36</f>
        <v>0.16421791381897263</v>
      </c>
      <c r="BZ37" s="32">
        <f>T.Test!AB36</f>
        <v>0.2913289026946721</v>
      </c>
      <c r="CA37" s="32">
        <f>T.Test!AC36</f>
        <v>0.2913289026946721</v>
      </c>
      <c r="CB37" s="32">
        <f>T.Test!AD36</f>
        <v>0.35333798117363452</v>
      </c>
      <c r="CC37" s="32">
        <f>T.Test!AE36</f>
        <v>0.43999991790386184</v>
      </c>
      <c r="CE37" s="4" t="str">
        <f t="shared" si="8"/>
        <v>N</v>
      </c>
      <c r="CF37" s="4" t="str">
        <f t="shared" si="9"/>
        <v>N</v>
      </c>
      <c r="CG37" s="4" t="str">
        <f t="shared" si="10"/>
        <v>N</v>
      </c>
      <c r="CH37" s="4" t="str">
        <f t="shared" si="11"/>
        <v>N</v>
      </c>
      <c r="CJ37" s="13">
        <f>'%D'!BY36</f>
        <v>1.953333333333326</v>
      </c>
      <c r="CK37" s="14">
        <f>'%D'!BZ36</f>
        <v>2.098604773923995</v>
      </c>
      <c r="CL37" s="13">
        <f>'%D'!CA36</f>
        <v>1.059666666666665</v>
      </c>
      <c r="CM37" s="14">
        <f>'%D'!CB36</f>
        <v>1.6536010591860726</v>
      </c>
      <c r="CN37" s="13">
        <f>'%D'!CC36</f>
        <v>0.35166666666667368</v>
      </c>
      <c r="CO37" s="14">
        <f>'%D'!CD36</f>
        <v>3.2942360925161669</v>
      </c>
      <c r="CP37" s="13">
        <f>'%D'!CE36</f>
        <v>1.4448333333333281</v>
      </c>
      <c r="CQ37" s="14">
        <f>'%D'!CF36</f>
        <v>1.5793636641944262</v>
      </c>
      <c r="CS37" s="13">
        <f>'#D'!BZ36</f>
        <v>0.19066666666666698</v>
      </c>
      <c r="CT37" s="14">
        <f>'#D'!CA36</f>
        <v>0.20432068052864671</v>
      </c>
      <c r="CU37" s="13">
        <f>'#D'!CB36</f>
        <v>0.1033333333333335</v>
      </c>
      <c r="CV37" s="14">
        <f>'#D'!CC36</f>
        <v>0.16195784652265016</v>
      </c>
      <c r="CW37" s="13">
        <f>'#D'!CD36</f>
        <v>3.4333333333332661E-2</v>
      </c>
      <c r="CX37" s="14">
        <f>'#D'!CE36</f>
        <v>0.32122213606720507</v>
      </c>
      <c r="CY37" s="13">
        <f>'#D'!CF36</f>
        <v>0.14083333333333314</v>
      </c>
      <c r="CZ37" s="14">
        <f>'#D'!CG36</f>
        <v>0.1544820943178298</v>
      </c>
      <c r="DB37" s="32">
        <f>T.Test!AG36</f>
        <v>0.17396781741105627</v>
      </c>
      <c r="DC37" s="32">
        <f>T.Test!AH36</f>
        <v>0.19438831274465046</v>
      </c>
      <c r="DD37" s="32">
        <f>T.Test!AI36</f>
        <v>0.81510433503864543</v>
      </c>
      <c r="DE37" s="32">
        <f>T.Test!AJ36</f>
        <v>0.45700600875942216</v>
      </c>
      <c r="DG37" s="4" t="str">
        <f t="shared" si="12"/>
        <v>N</v>
      </c>
      <c r="DH37" s="4" t="str">
        <f t="shared" si="13"/>
        <v>N</v>
      </c>
      <c r="DI37" s="4" t="str">
        <f t="shared" si="14"/>
        <v>N</v>
      </c>
      <c r="DJ37" s="4" t="str">
        <f t="shared" si="15"/>
        <v>N</v>
      </c>
      <c r="DL37" s="13">
        <f>'%D'!CH36</f>
        <v>0.89966666666666129</v>
      </c>
      <c r="DM37" s="14">
        <f>'%D'!CI36</f>
        <v>1.8141818253203117</v>
      </c>
      <c r="DN37" s="13">
        <f>'%D'!CJ36</f>
        <v>7.2666666666663104E-2</v>
      </c>
      <c r="DO37" s="14">
        <f>'%D'!CK36</f>
        <v>2.1091949359302204</v>
      </c>
      <c r="DP37" s="13">
        <f>'%D'!CL36</f>
        <v>-6.599999999998829E-2</v>
      </c>
      <c r="DQ37" s="14">
        <f>'%D'!CM36</f>
        <v>3.3534203859037084</v>
      </c>
      <c r="DR37" s="13">
        <f>'%D'!CN36</f>
        <v>0.80499999999999261</v>
      </c>
      <c r="DS37" s="14">
        <f>'%D'!CO36</f>
        <v>2.0986322477767878</v>
      </c>
      <c r="DU37" s="13">
        <f>'#D'!CI36</f>
        <v>8.7999999999999634E-2</v>
      </c>
      <c r="DV37" s="14">
        <f>'#D'!CJ36</f>
        <v>0.17704348479860793</v>
      </c>
      <c r="DW37" s="13">
        <f>'#D'!CK36</f>
        <v>7.0000000000005613E-3</v>
      </c>
      <c r="DX37" s="14">
        <f>'#D'!CL36</f>
        <v>0.20626961985035452</v>
      </c>
      <c r="DY37" s="13">
        <f>'#D'!CM36</f>
        <v>-6.0000000000002274E-3</v>
      </c>
      <c r="DZ37" s="14">
        <f>'#D'!CN36</f>
        <v>0.32685785336325152</v>
      </c>
      <c r="EA37" s="13">
        <f>'#D'!CO36</f>
        <v>7.8666666666666885E-2</v>
      </c>
      <c r="EB37" s="14">
        <f>'#D'!CP36</f>
        <v>0.20506475035192542</v>
      </c>
      <c r="ED37" s="32">
        <f>T.Test!AL36</f>
        <v>0.37999978163187559</v>
      </c>
      <c r="EE37" s="32">
        <f>T.Test!AM36</f>
        <v>0.93908209636384332</v>
      </c>
      <c r="EF37" s="32">
        <f>T.Test!AN36</f>
        <v>0.96758723187499718</v>
      </c>
      <c r="EG37" s="32">
        <f>T.Test!AO36</f>
        <v>0.44534125375366423</v>
      </c>
      <c r="EI37" s="4" t="str">
        <f t="shared" si="16"/>
        <v>N</v>
      </c>
      <c r="EJ37" s="4" t="str">
        <f t="shared" si="17"/>
        <v>N</v>
      </c>
      <c r="EK37" s="4" t="str">
        <f t="shared" si="18"/>
        <v>N</v>
      </c>
      <c r="EL37" s="4" t="str">
        <f t="shared" si="19"/>
        <v>N</v>
      </c>
      <c r="EN37" s="13">
        <f>'%D'!CQ36</f>
        <v>0.2223333333333315</v>
      </c>
      <c r="EO37" s="14">
        <f>'%D'!CR36</f>
        <v>2.240827023947066</v>
      </c>
      <c r="EP37" s="13">
        <f>'%D'!CS36</f>
        <v>-0.55400000000000205</v>
      </c>
      <c r="EQ37" s="14">
        <f>'%D'!CT36</f>
        <v>2.1853490485911071</v>
      </c>
      <c r="ER37" s="13">
        <f>'%D'!CU36</f>
        <v>-0.81733333333333036</v>
      </c>
      <c r="ES37" s="14">
        <f>'%D'!CV36</f>
        <v>3.5496523364231161</v>
      </c>
      <c r="ET37" s="13">
        <f>'%D'!CW36</f>
        <v>0.70199999999999818</v>
      </c>
      <c r="EU37" s="14">
        <f>'%D'!CX36</f>
        <v>2.9601291456413685</v>
      </c>
      <c r="EW37" s="13">
        <f>'#D'!CR36</f>
        <v>2.1666666666666501E-2</v>
      </c>
      <c r="EX37" s="14">
        <f>'#D'!CS36</f>
        <v>0.21839488369999049</v>
      </c>
      <c r="EY37" s="13">
        <f>'#D'!CT36</f>
        <v>-5.3999999999999382E-2</v>
      </c>
      <c r="EZ37" s="14">
        <f>'#D'!CU36</f>
        <v>0.21345092175756669</v>
      </c>
      <c r="FA37" s="13">
        <f>'#D'!CV36</f>
        <v>-7.9333333333334366E-2</v>
      </c>
      <c r="FB37" s="14">
        <f>'#D'!CW36</f>
        <v>0.34588630410326293</v>
      </c>
      <c r="FC37" s="13">
        <f>'#D'!CX36</f>
        <v>6.8333333333334245E-2</v>
      </c>
      <c r="FD37" s="14">
        <f>'#D'!CY36</f>
        <v>0.28900152332696755</v>
      </c>
      <c r="FF37" s="32">
        <f>T.Test!AQ36</f>
        <v>0.8539547342131012</v>
      </c>
      <c r="FG37" s="32">
        <f>T.Test!AR36</f>
        <v>0.5809196869433586</v>
      </c>
      <c r="FH37" s="32">
        <f>T.Test!AS36</f>
        <v>0.61202599740687957</v>
      </c>
      <c r="FI37" s="32">
        <f>T.Test!AT36</f>
        <v>0.5938580019334665</v>
      </c>
      <c r="FK37" s="4" t="str">
        <f t="shared" si="20"/>
        <v>N</v>
      </c>
      <c r="FL37" s="4" t="str">
        <f t="shared" si="21"/>
        <v>N</v>
      </c>
      <c r="FM37" s="4" t="str">
        <f t="shared" si="22"/>
        <v>N</v>
      </c>
      <c r="FN37" s="4" t="str">
        <f t="shared" si="23"/>
        <v>N</v>
      </c>
    </row>
    <row r="38" spans="1:170" ht="15" customHeight="1" x14ac:dyDescent="0.25">
      <c r="A38" s="4">
        <v>259</v>
      </c>
      <c r="B38" s="4">
        <v>272</v>
      </c>
      <c r="C38" s="4" t="s">
        <v>57</v>
      </c>
      <c r="D38" s="13">
        <f>'%D'!AX37</f>
        <v>0.1496666666666755</v>
      </c>
      <c r="E38" s="14">
        <f>'%D'!AY37</f>
        <v>2.7856454974918772</v>
      </c>
      <c r="F38" s="13">
        <f>'%D'!AZ37</f>
        <v>1.2104999999999961</v>
      </c>
      <c r="G38" s="14">
        <f>'%D'!BA37</f>
        <v>1.9752739585491128</v>
      </c>
      <c r="H38" s="13">
        <f>'%D'!BB37</f>
        <v>-0.15399999999999636</v>
      </c>
      <c r="I38" s="14">
        <f>'%D'!BC37</f>
        <v>4.0853600707945121</v>
      </c>
      <c r="J38" s="13">
        <f>'%D'!BD37</f>
        <v>-0.1109999999999971</v>
      </c>
      <c r="K38" s="14">
        <f>'%D'!BE37</f>
        <v>3.681920529021272</v>
      </c>
      <c r="M38" s="13">
        <f>'#D'!AY37</f>
        <v>1.2000000000000455E-2</v>
      </c>
      <c r="N38" s="14">
        <f>'#D'!AZ37</f>
        <v>0.22945568036276975</v>
      </c>
      <c r="O38" s="13">
        <f>'#D'!BA37</f>
        <v>9.9333333333333051E-2</v>
      </c>
      <c r="P38" s="14">
        <f>'#D'!BB37</f>
        <v>0.16320292251147936</v>
      </c>
      <c r="Q38" s="13">
        <f>'#D'!BC37</f>
        <v>-1.2666666666666604E-2</v>
      </c>
      <c r="R38" s="14">
        <f>'#D'!BD37</f>
        <v>0.33762184122250982</v>
      </c>
      <c r="S38" s="13">
        <f>'#D'!BE37</f>
        <v>-9.0000000000003411E-3</v>
      </c>
      <c r="T38" s="14">
        <f>'#D'!BF37</f>
        <v>0.30409329925486028</v>
      </c>
      <c r="V38" s="32">
        <f>T.Test!R37</f>
        <v>0.90475010152014856</v>
      </c>
      <c r="W38" s="32">
        <f>T.Test!S37</f>
        <v>0.46274272993989751</v>
      </c>
      <c r="X38" s="32">
        <f>T.Test!T37</f>
        <v>0.93235040638120148</v>
      </c>
      <c r="Y38" s="32">
        <f>T.Test!U37</f>
        <v>0.94582179588834103</v>
      </c>
      <c r="AA38" s="4" t="str">
        <f t="shared" si="0"/>
        <v>N</v>
      </c>
      <c r="AB38" s="4" t="str">
        <f t="shared" si="1"/>
        <v>N</v>
      </c>
      <c r="AC38" s="4" t="str">
        <f t="shared" si="2"/>
        <v>N</v>
      </c>
      <c r="AD38" s="4" t="str">
        <f t="shared" si="3"/>
        <v>N</v>
      </c>
      <c r="AF38" s="13">
        <f>'%D'!BG37</f>
        <v>1.4423333333333304</v>
      </c>
      <c r="AG38" s="14">
        <f>'%D'!BH37</f>
        <v>3.8387552762677801</v>
      </c>
      <c r="AH38" s="13">
        <f>'%D'!BI37</f>
        <v>0.82133333333333525</v>
      </c>
      <c r="AI38" s="14">
        <f>'%D'!BJ37</f>
        <v>3.629104858718506</v>
      </c>
      <c r="AJ38" s="13">
        <f>'%D'!BK37</f>
        <v>0.8576666666666668</v>
      </c>
      <c r="AK38" s="14">
        <f>'%D'!BL37</f>
        <v>4.4684582486438629</v>
      </c>
      <c r="AL38" s="13">
        <f>'%D'!BM37</f>
        <v>9.100000000000108E-2</v>
      </c>
      <c r="AM38" s="14">
        <f>'%D'!BN37</f>
        <v>2.8083767115544331</v>
      </c>
      <c r="AO38" s="13">
        <f>'#D'!BH37</f>
        <v>0.11899999999999977</v>
      </c>
      <c r="AP38" s="14">
        <f>'#D'!BI37</f>
        <v>0.31688491619958853</v>
      </c>
      <c r="AQ38" s="13">
        <f>'#D'!BJ37</f>
        <v>6.800000000000006E-2</v>
      </c>
      <c r="AR38" s="14">
        <f>'#D'!BK37</f>
        <v>0.29960628592137489</v>
      </c>
      <c r="AS38" s="13">
        <f>'#D'!BL37</f>
        <v>7.0666666666666433E-2</v>
      </c>
      <c r="AT38" s="14">
        <f>'#D'!BM37</f>
        <v>0.36925387136936594</v>
      </c>
      <c r="AU38" s="13">
        <f>'#D'!BN37</f>
        <v>7.3333333333334139E-3</v>
      </c>
      <c r="AV38" s="14">
        <f>'#D'!BO37</f>
        <v>0.23145235168701017</v>
      </c>
      <c r="AX38" s="32">
        <f>T.Test!W37</f>
        <v>0.42722888111953605</v>
      </c>
      <c r="AY38" s="32">
        <f>T.Test!X37</f>
        <v>0.60793162851103122</v>
      </c>
      <c r="AZ38" s="32">
        <f>T.Test!Y37</f>
        <v>0.66434991568300839</v>
      </c>
      <c r="BA38" s="32">
        <f>T.Test!Z37</f>
        <v>0.94413250550421501</v>
      </c>
      <c r="BC38" s="4" t="str">
        <f t="shared" si="4"/>
        <v>N</v>
      </c>
      <c r="BD38" s="4" t="str">
        <f t="shared" si="5"/>
        <v>N</v>
      </c>
      <c r="BE38" s="4" t="str">
        <f t="shared" si="6"/>
        <v>N</v>
      </c>
      <c r="BF38" s="4" t="str">
        <f t="shared" si="7"/>
        <v>N</v>
      </c>
      <c r="BH38" s="13">
        <f>'%D'!BP37</f>
        <v>1.2626666666666608</v>
      </c>
      <c r="BI38" s="14">
        <f>'%D'!BQ37</f>
        <v>3.5222055236323699</v>
      </c>
      <c r="BJ38" s="13">
        <f>'%D'!BR37</f>
        <v>1.0813333333333404</v>
      </c>
      <c r="BK38" s="14">
        <f>'%D'!BS37</f>
        <v>3.3301066040278071</v>
      </c>
      <c r="BL38" s="13">
        <f>'%D'!BT37</f>
        <v>0.7569999999999979</v>
      </c>
      <c r="BM38" s="14">
        <f>'%D'!BU37</f>
        <v>4.0655373049792463</v>
      </c>
      <c r="BN38" s="13">
        <f>'%D'!BV37</f>
        <v>0.42566666666666464</v>
      </c>
      <c r="BO38" s="14">
        <f>'%D'!BW37</f>
        <v>2.9334508796194645</v>
      </c>
      <c r="BQ38" s="13">
        <f>'#D'!BQ37</f>
        <v>0.1046666666666658</v>
      </c>
      <c r="BR38" s="14">
        <f>'#D'!BR37</f>
        <v>0.29060424889730213</v>
      </c>
      <c r="BS38" s="13">
        <f>'#D'!BS37</f>
        <v>8.9333333333333265E-2</v>
      </c>
      <c r="BT38" s="14">
        <f>'#D'!BT37</f>
        <v>0.27479297039663997</v>
      </c>
      <c r="BU38" s="13">
        <f>'#D'!BU37</f>
        <v>6.2666666666666426E-2</v>
      </c>
      <c r="BV38" s="14">
        <f>'#D'!BV37</f>
        <v>0.33561534586913422</v>
      </c>
      <c r="BW38" s="13">
        <f>'#D'!BW37</f>
        <v>3.5000000000000142E-2</v>
      </c>
      <c r="BX38" s="14">
        <f>'#D'!BX37</f>
        <v>0.24202718965675102</v>
      </c>
      <c r="BZ38" s="32">
        <f>T.Test!AB37</f>
        <v>0.43545881893880528</v>
      </c>
      <c r="CA38" s="32">
        <f>T.Test!AC37</f>
        <v>0.43545881893880528</v>
      </c>
      <c r="CB38" s="32">
        <f>T.Test!AD37</f>
        <v>0.67705575323890821</v>
      </c>
      <c r="CC38" s="32">
        <f>T.Test!AE37</f>
        <v>0.74720860830401103</v>
      </c>
      <c r="CE38" s="4" t="str">
        <f t="shared" si="8"/>
        <v>N</v>
      </c>
      <c r="CF38" s="4" t="str">
        <f t="shared" si="9"/>
        <v>N</v>
      </c>
      <c r="CG38" s="4" t="str">
        <f t="shared" si="10"/>
        <v>N</v>
      </c>
      <c r="CH38" s="4" t="str">
        <f t="shared" si="11"/>
        <v>N</v>
      </c>
      <c r="CJ38" s="13">
        <f>'%D'!BY37</f>
        <v>1.6819999999999951</v>
      </c>
      <c r="CK38" s="14">
        <f>'%D'!BZ37</f>
        <v>2.8640934524553612</v>
      </c>
      <c r="CL38" s="13">
        <f>'%D'!CA37</f>
        <v>0.78933333333333877</v>
      </c>
      <c r="CM38" s="14">
        <f>'%D'!CB37</f>
        <v>3.6084236590564807</v>
      </c>
      <c r="CN38" s="13">
        <f>'%D'!CC37</f>
        <v>0.42633333333333212</v>
      </c>
      <c r="CO38" s="14">
        <f>'%D'!CD37</f>
        <v>4.9024051880819828</v>
      </c>
      <c r="CP38" s="13">
        <f>'%D'!CE37</f>
        <v>0.47533333333333871</v>
      </c>
      <c r="CQ38" s="14">
        <f>'%D'!CF37</f>
        <v>2.786657201580542</v>
      </c>
      <c r="CS38" s="13">
        <f>'#D'!BZ37</f>
        <v>0.13899999999999979</v>
      </c>
      <c r="CT38" s="14">
        <f>'#D'!CA37</f>
        <v>0.23661263415909153</v>
      </c>
      <c r="CU38" s="13">
        <f>'#D'!CB37</f>
        <v>6.5333333333333687E-2</v>
      </c>
      <c r="CV38" s="14">
        <f>'#D'!CC37</f>
        <v>0.2979177500365654</v>
      </c>
      <c r="CW38" s="13">
        <f>'#D'!CD37</f>
        <v>3.5666666666666291E-2</v>
      </c>
      <c r="CX38" s="14">
        <f>'#D'!CE37</f>
        <v>0.40477265800150142</v>
      </c>
      <c r="CY38" s="13">
        <f>'#D'!CF37</f>
        <v>3.8666666666667293E-2</v>
      </c>
      <c r="CZ38" s="14">
        <f>'#D'!CG37</f>
        <v>0.23011360728775571</v>
      </c>
      <c r="DB38" s="32">
        <f>T.Test!AG37</f>
        <v>0.22478227340200593</v>
      </c>
      <c r="DC38" s="32">
        <f>T.Test!AH37</f>
        <v>0.61974396018853473</v>
      </c>
      <c r="DD38" s="32">
        <f>T.Test!AI37</f>
        <v>0.83985033161733991</v>
      </c>
      <c r="DE38" s="32">
        <f>T.Test!AJ37</f>
        <v>0.71385612285782152</v>
      </c>
      <c r="DG38" s="4" t="str">
        <f t="shared" si="12"/>
        <v>N</v>
      </c>
      <c r="DH38" s="4" t="str">
        <f t="shared" si="13"/>
        <v>N</v>
      </c>
      <c r="DI38" s="4" t="str">
        <f t="shared" si="14"/>
        <v>N</v>
      </c>
      <c r="DJ38" s="4" t="str">
        <f t="shared" si="15"/>
        <v>N</v>
      </c>
      <c r="DL38" s="13">
        <f>'%D'!CH37</f>
        <v>0.2396666666666647</v>
      </c>
      <c r="DM38" s="14">
        <f>'%D'!CI37</f>
        <v>3.6860528567203117</v>
      </c>
      <c r="DN38" s="13">
        <f>'%D'!CJ37</f>
        <v>-3.1999999999996476E-2</v>
      </c>
      <c r="DO38" s="14">
        <f>'%D'!CK37</f>
        <v>3.5570953910900256</v>
      </c>
      <c r="DP38" s="13">
        <f>'%D'!CL37</f>
        <v>-0.43133333333333468</v>
      </c>
      <c r="DQ38" s="14">
        <f>'%D'!CM37</f>
        <v>4.6641877521263666</v>
      </c>
      <c r="DR38" s="13">
        <f>'%D'!CN37</f>
        <v>0.38433333333333763</v>
      </c>
      <c r="DS38" s="14">
        <f>'%D'!CO37</f>
        <v>2.1235285720281301</v>
      </c>
      <c r="DU38" s="13">
        <f>'#D'!CI37</f>
        <v>2.0000000000000018E-2</v>
      </c>
      <c r="DV38" s="14">
        <f>'#D'!CJ37</f>
        <v>0.30470044426618537</v>
      </c>
      <c r="DW38" s="13">
        <f>'#D'!CK37</f>
        <v>-2.666666666666373E-3</v>
      </c>
      <c r="DX38" s="14">
        <f>'#D'!CL37</f>
        <v>0.29374560793295112</v>
      </c>
      <c r="DY38" s="13">
        <f>'#D'!CM37</f>
        <v>-3.5000000000000142E-2</v>
      </c>
      <c r="DZ38" s="14">
        <f>'#D'!CN37</f>
        <v>0.38486675070234466</v>
      </c>
      <c r="EA38" s="13">
        <f>'#D'!CO37</f>
        <v>3.1333333333333879E-2</v>
      </c>
      <c r="EB38" s="14">
        <f>'#D'!CP37</f>
        <v>0.1750396367400828</v>
      </c>
      <c r="ED38" s="32">
        <f>T.Test!AL37</f>
        <v>0.88569156199665677</v>
      </c>
      <c r="EE38" s="32">
        <f>T.Test!AM37</f>
        <v>0.98332450087390133</v>
      </c>
      <c r="EF38" s="32">
        <f>T.Test!AN37</f>
        <v>0.83566739283383318</v>
      </c>
      <c r="EG38" s="32">
        <f>T.Test!AO37</f>
        <v>0.68369653543809794</v>
      </c>
      <c r="EI38" s="4" t="str">
        <f t="shared" si="16"/>
        <v>N</v>
      </c>
      <c r="EJ38" s="4" t="str">
        <f t="shared" si="17"/>
        <v>N</v>
      </c>
      <c r="EK38" s="4" t="str">
        <f t="shared" si="18"/>
        <v>N</v>
      </c>
      <c r="EL38" s="4" t="str">
        <f t="shared" si="19"/>
        <v>N</v>
      </c>
      <c r="EN38" s="13">
        <f>'%D'!CQ37</f>
        <v>0.41933333333333422</v>
      </c>
      <c r="EO38" s="14">
        <f>'%D'!CR37</f>
        <v>3.3695031040849015</v>
      </c>
      <c r="EP38" s="13">
        <f>'%D'!CS37</f>
        <v>-0.29200000000000159</v>
      </c>
      <c r="EQ38" s="14">
        <f>'%D'!CT37</f>
        <v>3.2580971363993267</v>
      </c>
      <c r="ER38" s="13">
        <f>'%D'!CU37</f>
        <v>-0.33066666666666578</v>
      </c>
      <c r="ES38" s="14">
        <f>'%D'!CV37</f>
        <v>4.26126680846175</v>
      </c>
      <c r="ET38" s="13">
        <f>'%D'!CW37</f>
        <v>4.9666666666674075E-2</v>
      </c>
      <c r="EU38" s="14">
        <f>'%D'!CX37</f>
        <v>2.248602740093161</v>
      </c>
      <c r="EW38" s="13">
        <f>'#D'!CR37</f>
        <v>3.4333333333333993E-2</v>
      </c>
      <c r="EX38" s="14">
        <f>'#D'!CS37</f>
        <v>0.27841977696389897</v>
      </c>
      <c r="EY38" s="13">
        <f>'#D'!CT37</f>
        <v>-2.3999999999999577E-2</v>
      </c>
      <c r="EZ38" s="14">
        <f>'#D'!CU37</f>
        <v>0.2689322924082162</v>
      </c>
      <c r="FA38" s="13">
        <f>'#D'!CV37</f>
        <v>-2.7000000000000135E-2</v>
      </c>
      <c r="FB38" s="14">
        <f>'#D'!CW37</f>
        <v>0.35122822520211294</v>
      </c>
      <c r="FC38" s="13">
        <f>'#D'!CX37</f>
        <v>3.666666666667151E-3</v>
      </c>
      <c r="FD38" s="14">
        <f>'#D'!CY37</f>
        <v>0.18561447470982367</v>
      </c>
      <c r="FF38" s="32">
        <f>T.Test!AQ37</f>
        <v>0.7835252777961631</v>
      </c>
      <c r="FG38" s="32">
        <f>T.Test!AR37</f>
        <v>0.83854435367467128</v>
      </c>
      <c r="FH38" s="32">
        <f>T.Test!AS37</f>
        <v>0.86363086154055235</v>
      </c>
      <c r="FI38" s="32">
        <f>T.Test!AT37</f>
        <v>0.96383727230487903</v>
      </c>
      <c r="FK38" s="4" t="str">
        <f t="shared" si="20"/>
        <v>N</v>
      </c>
      <c r="FL38" s="4" t="str">
        <f t="shared" si="21"/>
        <v>N</v>
      </c>
      <c r="FM38" s="4" t="str">
        <f t="shared" si="22"/>
        <v>N</v>
      </c>
      <c r="FN38" s="4" t="str">
        <f t="shared" si="23"/>
        <v>N</v>
      </c>
    </row>
    <row r="39" spans="1:170" ht="15" customHeight="1" x14ac:dyDescent="0.25">
      <c r="A39" s="4">
        <v>259</v>
      </c>
      <c r="B39" s="4">
        <v>273</v>
      </c>
      <c r="C39" s="4" t="s">
        <v>58</v>
      </c>
      <c r="D39" s="13">
        <f>'%D'!AX38</f>
        <v>0.7916666666666714</v>
      </c>
      <c r="E39" s="14">
        <f>'%D'!AY38</f>
        <v>1.6447959115898698</v>
      </c>
      <c r="F39" s="13">
        <f>'%D'!AZ38</f>
        <v>0.94266666666666055</v>
      </c>
      <c r="G39" s="14">
        <f>'%D'!BA38</f>
        <v>1.042088990474048</v>
      </c>
      <c r="H39" s="13">
        <f>'%D'!BB38</f>
        <v>0.10400000000000631</v>
      </c>
      <c r="I39" s="14">
        <f>'%D'!BC38</f>
        <v>4.0361336911844052</v>
      </c>
      <c r="J39" s="13">
        <f>'%D'!BD38</f>
        <v>-0.58500000000000796</v>
      </c>
      <c r="K39" s="14">
        <f>'%D'!BE38</f>
        <v>3.1646762293230046</v>
      </c>
      <c r="M39" s="13">
        <f>'#D'!AY38</f>
        <v>7.1333333333333027E-2</v>
      </c>
      <c r="N39" s="14">
        <f>'#D'!AZ38</f>
        <v>0.14807550573131495</v>
      </c>
      <c r="O39" s="13">
        <f>'#D'!BA38</f>
        <v>8.4666666666666668E-2</v>
      </c>
      <c r="P39" s="14">
        <f>'#D'!BB38</f>
        <v>9.4321740238891297E-2</v>
      </c>
      <c r="Q39" s="13">
        <f>'#D'!BC38</f>
        <v>9.3333333333327495E-3</v>
      </c>
      <c r="R39" s="14">
        <f>'#D'!BD38</f>
        <v>0.36348345834625717</v>
      </c>
      <c r="S39" s="13">
        <f>'#D'!BE38</f>
        <v>-5.2666666666666639E-2</v>
      </c>
      <c r="T39" s="14">
        <f>'#D'!BF38</f>
        <v>0.28492530723700921</v>
      </c>
      <c r="V39" s="32">
        <f>T.Test!R38</f>
        <v>0.32686028372385251</v>
      </c>
      <c r="W39" s="32">
        <f>T.Test!S38</f>
        <v>0.45335902322981114</v>
      </c>
      <c r="X39" s="32">
        <f>T.Test!T38</f>
        <v>0.95289608598806996</v>
      </c>
      <c r="Y39" s="32">
        <f>T.Test!U38</f>
        <v>0.69030034706934018</v>
      </c>
      <c r="AA39" s="4" t="str">
        <f t="shared" si="0"/>
        <v>N</v>
      </c>
      <c r="AB39" s="4" t="str">
        <f t="shared" si="1"/>
        <v>N</v>
      </c>
      <c r="AC39" s="4" t="str">
        <f t="shared" si="2"/>
        <v>N</v>
      </c>
      <c r="AD39" s="4" t="str">
        <f t="shared" si="3"/>
        <v>N</v>
      </c>
      <c r="AF39" s="13">
        <f>'%D'!BG38</f>
        <v>1.8473333333333315</v>
      </c>
      <c r="AG39" s="14">
        <f>'%D'!BH38</f>
        <v>3.6415769541382699</v>
      </c>
      <c r="AH39" s="13">
        <f>'%D'!BI38</f>
        <v>2.2460000000000093</v>
      </c>
      <c r="AI39" s="14">
        <f>'%D'!BJ38</f>
        <v>2.4990553641313271</v>
      </c>
      <c r="AJ39" s="13">
        <f>'%D'!BK38</f>
        <v>0.79933333333332968</v>
      </c>
      <c r="AK39" s="14">
        <f>'%D'!BL38</f>
        <v>2.7095028258901381</v>
      </c>
      <c r="AL39" s="13">
        <f>'%D'!BM38</f>
        <v>1.2876666666666736</v>
      </c>
      <c r="AM39" s="14">
        <f>'%D'!BN38</f>
        <v>3.107460266645353</v>
      </c>
      <c r="AO39" s="13">
        <f>'#D'!BH38</f>
        <v>0.16599999999999948</v>
      </c>
      <c r="AP39" s="14">
        <f>'#D'!BI38</f>
        <v>0.32792995707009054</v>
      </c>
      <c r="AQ39" s="13">
        <f>'#D'!BJ38</f>
        <v>0.2023333333333337</v>
      </c>
      <c r="AR39" s="14">
        <f>'#D'!BK38</f>
        <v>0.22532106698264154</v>
      </c>
      <c r="AS39" s="13">
        <f>'#D'!BL38</f>
        <v>7.199999999999962E-2</v>
      </c>
      <c r="AT39" s="14">
        <f>'#D'!BM38</f>
        <v>0.24398977292557744</v>
      </c>
      <c r="AU39" s="13">
        <f>'#D'!BN38</f>
        <v>0.11566666666666636</v>
      </c>
      <c r="AV39" s="14">
        <f>'#D'!BO38</f>
        <v>0.27975224922968661</v>
      </c>
      <c r="AX39" s="32">
        <f>T.Test!W38</f>
        <v>0.35060845949562375</v>
      </c>
      <c r="AY39" s="32">
        <f>T.Test!X38</f>
        <v>0.11715907698839044</v>
      </c>
      <c r="AZ39" s="32">
        <f>T.Test!Y38</f>
        <v>0.56342403548954145</v>
      </c>
      <c r="BA39" s="32">
        <f>T.Test!Z38</f>
        <v>0.40152146440644021</v>
      </c>
      <c r="BC39" s="4" t="str">
        <f t="shared" si="4"/>
        <v>N</v>
      </c>
      <c r="BD39" s="4" t="str">
        <f t="shared" si="5"/>
        <v>N</v>
      </c>
      <c r="BE39" s="4" t="str">
        <f t="shared" si="6"/>
        <v>N</v>
      </c>
      <c r="BF39" s="4" t="str">
        <f t="shared" si="7"/>
        <v>N</v>
      </c>
      <c r="BH39" s="13">
        <f>'%D'!BP38</f>
        <v>1.021333333333331</v>
      </c>
      <c r="BI39" s="14">
        <f>'%D'!BQ38</f>
        <v>2.9689166098828883</v>
      </c>
      <c r="BJ39" s="13">
        <f>'%D'!BR38</f>
        <v>0.66166666666667595</v>
      </c>
      <c r="BK39" s="14">
        <f>'%D'!BS38</f>
        <v>2.115656076484365</v>
      </c>
      <c r="BL39" s="13">
        <f>'%D'!BT38</f>
        <v>1.1929999999999907</v>
      </c>
      <c r="BM39" s="14">
        <f>'%D'!BU38</f>
        <v>3.0203066733814188</v>
      </c>
      <c r="BN39" s="13">
        <f>'%D'!BV38</f>
        <v>-0.6839999999999975</v>
      </c>
      <c r="BO39" s="14">
        <f>'%D'!BW38</f>
        <v>2.8088980433406268</v>
      </c>
      <c r="BQ39" s="13">
        <f>'#D'!BQ38</f>
        <v>9.1999999999999638E-2</v>
      </c>
      <c r="BR39" s="14">
        <f>'#D'!BR38</f>
        <v>0.26769030198552535</v>
      </c>
      <c r="BS39" s="13">
        <f>'#D'!BS38</f>
        <v>5.9666666666666757E-2</v>
      </c>
      <c r="BT39" s="14">
        <f>'#D'!BT38</f>
        <v>0.19062928119062295</v>
      </c>
      <c r="BU39" s="13">
        <f>'#D'!BU38</f>
        <v>0.1073333333333335</v>
      </c>
      <c r="BV39" s="14">
        <f>'#D'!BV38</f>
        <v>0.27202396027300513</v>
      </c>
      <c r="BW39" s="13">
        <f>'#D'!BW38</f>
        <v>-6.1999999999999833E-2</v>
      </c>
      <c r="BX39" s="14">
        <f>'#D'!BX38</f>
        <v>0.25257439444427837</v>
      </c>
      <c r="BZ39" s="32">
        <f>T.Test!AB38</f>
        <v>0.48054554738967648</v>
      </c>
      <c r="CA39" s="32">
        <f>T.Test!AC38</f>
        <v>0.48054554738967648</v>
      </c>
      <c r="CB39" s="32">
        <f>T.Test!AD38</f>
        <v>0.42091811181957162</v>
      </c>
      <c r="CC39" s="32">
        <f>T.Test!AE38</f>
        <v>0.62535654163630472</v>
      </c>
      <c r="CE39" s="4" t="str">
        <f t="shared" si="8"/>
        <v>N</v>
      </c>
      <c r="CF39" s="4" t="str">
        <f t="shared" si="9"/>
        <v>N</v>
      </c>
      <c r="CG39" s="4" t="str">
        <f t="shared" si="10"/>
        <v>N</v>
      </c>
      <c r="CH39" s="4" t="str">
        <f t="shared" si="11"/>
        <v>N</v>
      </c>
      <c r="CJ39" s="13">
        <f>'%D'!BY38</f>
        <v>0.99399999999999977</v>
      </c>
      <c r="CK39" s="14">
        <f>'%D'!BZ38</f>
        <v>1.6123549876330303</v>
      </c>
      <c r="CL39" s="13">
        <f>'%D'!CA38</f>
        <v>1.745666666666672</v>
      </c>
      <c r="CM39" s="14">
        <f>'%D'!CB38</f>
        <v>1.3228720897774813</v>
      </c>
      <c r="CN39" s="13">
        <f>'%D'!CC38</f>
        <v>0.30266666666665998</v>
      </c>
      <c r="CO39" s="14">
        <f>'%D'!CD38</f>
        <v>3.3717003262944054</v>
      </c>
      <c r="CP39" s="13">
        <f>'%D'!CE38</f>
        <v>9.2666666666666231E-2</v>
      </c>
      <c r="CQ39" s="14">
        <f>'%D'!CF38</f>
        <v>3.3246559732628604</v>
      </c>
      <c r="CS39" s="13">
        <f>'#D'!BZ38</f>
        <v>8.9999999999999858E-2</v>
      </c>
      <c r="CT39" s="14">
        <f>'#D'!CA38</f>
        <v>0.14539975752713943</v>
      </c>
      <c r="CU39" s="13">
        <f>'#D'!CB38</f>
        <v>0.15700000000000003</v>
      </c>
      <c r="CV39" s="14">
        <f>'#D'!CC38</f>
        <v>0.11912358702199149</v>
      </c>
      <c r="CW39" s="13">
        <f>'#D'!CD38</f>
        <v>2.7000000000000579E-2</v>
      </c>
      <c r="CX39" s="14">
        <f>'#D'!CE38</f>
        <v>0.30379362922101294</v>
      </c>
      <c r="CY39" s="13">
        <f>'#D'!CF38</f>
        <v>8.3333333333328596E-3</v>
      </c>
      <c r="CZ39" s="14">
        <f>'#D'!CG38</f>
        <v>0.29884230523100819</v>
      </c>
      <c r="DB39" s="32">
        <f>T.Test!AG38</f>
        <v>0.23241629115900941</v>
      </c>
      <c r="DC39" s="32">
        <f>T.Test!AH38</f>
        <v>6.4764158368059377E-2</v>
      </c>
      <c r="DD39" s="32">
        <f>T.Test!AI38</f>
        <v>0.8413329136977542</v>
      </c>
      <c r="DE39" s="32">
        <f>T.Test!AJ38</f>
        <v>0.95046114980141549</v>
      </c>
      <c r="DG39" s="4" t="str">
        <f t="shared" si="12"/>
        <v>N</v>
      </c>
      <c r="DH39" s="4" t="str">
        <f t="shared" si="13"/>
        <v>N</v>
      </c>
      <c r="DI39" s="4" t="str">
        <f t="shared" si="14"/>
        <v>N</v>
      </c>
      <c r="DJ39" s="4" t="str">
        <f t="shared" si="15"/>
        <v>N</v>
      </c>
      <c r="DL39" s="13">
        <f>'%D'!CH38</f>
        <v>-0.85333333333333172</v>
      </c>
      <c r="DM39" s="14">
        <f>'%D'!CI38</f>
        <v>3.2214070751747514</v>
      </c>
      <c r="DN39" s="13">
        <f>'%D'!CJ38</f>
        <v>-0.50033333333333729</v>
      </c>
      <c r="DO39" s="14">
        <f>'%D'!CK38</f>
        <v>1.9838226328136301</v>
      </c>
      <c r="DP39" s="13">
        <f>'%D'!CL38</f>
        <v>-0.4966666666666697</v>
      </c>
      <c r="DQ39" s="14">
        <f>'%D'!CM38</f>
        <v>2.1619632598925014</v>
      </c>
      <c r="DR39" s="13">
        <f>'%D'!CN38</f>
        <v>-1.1950000000000074</v>
      </c>
      <c r="DS39" s="14">
        <f>'%D'!CO38</f>
        <v>2.3980032023248521</v>
      </c>
      <c r="DU39" s="13">
        <f>'#D'!CI38</f>
        <v>-7.5999999999999623E-2</v>
      </c>
      <c r="DV39" s="14">
        <f>'#D'!CJ38</f>
        <v>0.28997941235222852</v>
      </c>
      <c r="DW39" s="13">
        <f>'#D'!CK38</f>
        <v>-4.533333333333367E-2</v>
      </c>
      <c r="DX39" s="14">
        <f>'#D'!CL38</f>
        <v>0.17842859052481996</v>
      </c>
      <c r="DY39" s="13">
        <f>'#D'!CM38</f>
        <v>-4.4999999999999041E-2</v>
      </c>
      <c r="DZ39" s="14">
        <f>'#D'!CN38</f>
        <v>0.19490381928580769</v>
      </c>
      <c r="EA39" s="13">
        <f>'#D'!CO38</f>
        <v>-0.1073333333333335</v>
      </c>
      <c r="EB39" s="14">
        <f>'#D'!CP38</f>
        <v>0.21573186233964858</v>
      </c>
      <c r="ED39" s="32">
        <f>T.Test!AL38</f>
        <v>0.63684780476927449</v>
      </c>
      <c r="EE39" s="32">
        <f>T.Test!AM38</f>
        <v>0.64086553565645077</v>
      </c>
      <c r="EF39" s="32">
        <f>T.Test!AN38</f>
        <v>0.62581047490389585</v>
      </c>
      <c r="EG39" s="32">
        <f>T.Test!AO38</f>
        <v>0.29343919915224487</v>
      </c>
      <c r="EI39" s="4" t="str">
        <f t="shared" si="16"/>
        <v>N</v>
      </c>
      <c r="EJ39" s="4" t="str">
        <f t="shared" si="17"/>
        <v>N</v>
      </c>
      <c r="EK39" s="4" t="str">
        <f t="shared" si="18"/>
        <v>N</v>
      </c>
      <c r="EL39" s="4" t="str">
        <f t="shared" si="19"/>
        <v>N</v>
      </c>
      <c r="EN39" s="13">
        <f>'%D'!CQ38</f>
        <v>-2.7333333333331211E-2</v>
      </c>
      <c r="EO39" s="14">
        <f>'%D'!CR38</f>
        <v>2.5487467309193699</v>
      </c>
      <c r="EP39" s="13">
        <f>'%D'!CS38</f>
        <v>1.0839999999999961</v>
      </c>
      <c r="EQ39" s="14">
        <f>'%D'!CT38</f>
        <v>1.6004233451666681</v>
      </c>
      <c r="ER39" s="13">
        <f>'%D'!CU38</f>
        <v>-0.89033333333333076</v>
      </c>
      <c r="ES39" s="14">
        <f>'%D'!CV38</f>
        <v>2.472767107383782</v>
      </c>
      <c r="ET39" s="13">
        <f>'%D'!CW38</f>
        <v>0.77666666666666373</v>
      </c>
      <c r="EU39" s="14">
        <f>'%D'!CX38</f>
        <v>2.0994409790201258</v>
      </c>
      <c r="EW39" s="13">
        <f>'#D'!CR38</f>
        <v>-1.9999999999997797E-3</v>
      </c>
      <c r="EX39" s="14">
        <f>'#D'!CS38</f>
        <v>0.22973975726766332</v>
      </c>
      <c r="EY39" s="13">
        <f>'#D'!CT38</f>
        <v>9.7333333333333272E-2</v>
      </c>
      <c r="EZ39" s="14">
        <f>'#D'!CU38</f>
        <v>0.14373680473280137</v>
      </c>
      <c r="FA39" s="13">
        <f>'#D'!CV38</f>
        <v>-8.0333333333332924E-2</v>
      </c>
      <c r="FB39" s="14">
        <f>'#D'!CW38</f>
        <v>0.2229380066332354</v>
      </c>
      <c r="FC39" s="13">
        <f>'#D'!CX38</f>
        <v>7.0333333333332693E-2</v>
      </c>
      <c r="FD39" s="14">
        <f>'#D'!CY38</f>
        <v>0.18855400755424034</v>
      </c>
      <c r="FF39" s="32">
        <f>T.Test!AQ38</f>
        <v>0.9864500924049513</v>
      </c>
      <c r="FG39" s="32">
        <f>T.Test!AR38</f>
        <v>0.25364702690487811</v>
      </c>
      <c r="FH39" s="32">
        <f>T.Test!AS38</f>
        <v>0.43511518106008529</v>
      </c>
      <c r="FI39" s="32">
        <f>T.Test!AT38</f>
        <v>0.43488870179350075</v>
      </c>
      <c r="FK39" s="4" t="str">
        <f t="shared" si="20"/>
        <v>N</v>
      </c>
      <c r="FL39" s="4" t="str">
        <f t="shared" si="21"/>
        <v>N</v>
      </c>
      <c r="FM39" s="4" t="str">
        <f t="shared" si="22"/>
        <v>N</v>
      </c>
      <c r="FN39" s="4" t="str">
        <f t="shared" si="23"/>
        <v>N</v>
      </c>
    </row>
    <row r="40" spans="1:170" ht="15" customHeight="1" x14ac:dyDescent="0.25">
      <c r="A40" s="4">
        <v>273</v>
      </c>
      <c r="B40" s="4">
        <v>289</v>
      </c>
      <c r="C40" s="4" t="s">
        <v>59</v>
      </c>
      <c r="D40" s="13">
        <f>'%D'!AX39</f>
        <v>0.48799999999999955</v>
      </c>
      <c r="E40" s="14">
        <f>'%D'!AY39</f>
        <v>1.577109524469229</v>
      </c>
      <c r="F40" s="13">
        <f>'%D'!AZ39</f>
        <v>0.15850000000000364</v>
      </c>
      <c r="G40" s="14">
        <f>'%D'!BA39</f>
        <v>0.62276897646158358</v>
      </c>
      <c r="H40" s="13">
        <f>'%D'!BB39</f>
        <v>-0.34133333333333127</v>
      </c>
      <c r="I40" s="14">
        <f>'%D'!BC39</f>
        <v>0.9275270368412345</v>
      </c>
      <c r="J40" s="13">
        <f>'%D'!BD39</f>
        <v>-0.37066666666666492</v>
      </c>
      <c r="K40" s="14">
        <f>'%D'!BE39</f>
        <v>1.0775981751856749</v>
      </c>
      <c r="M40" s="13">
        <f>'#D'!AY39</f>
        <v>4.0666666666666629E-2</v>
      </c>
      <c r="N40" s="14">
        <f>'#D'!AZ39</f>
        <v>0.12986673818847899</v>
      </c>
      <c r="O40" s="13">
        <f>'#D'!BA39</f>
        <v>1.3333333333333197E-2</v>
      </c>
      <c r="P40" s="14">
        <f>'#D'!BB39</f>
        <v>5.1572322547073383E-2</v>
      </c>
      <c r="Q40" s="13">
        <f>'#D'!BC39</f>
        <v>-2.8666666666667062E-2</v>
      </c>
      <c r="R40" s="14">
        <f>'#D'!BD39</f>
        <v>7.6517173512754652E-2</v>
      </c>
      <c r="S40" s="13">
        <f>'#D'!BE39</f>
        <v>-2.9999999999999361E-2</v>
      </c>
      <c r="T40" s="14">
        <f>'#D'!BF39</f>
        <v>8.9148470876097174E-2</v>
      </c>
      <c r="V40" s="32">
        <f>T.Test!R39</f>
        <v>0.54500468882225028</v>
      </c>
      <c r="W40" s="32">
        <f>T.Test!S39</f>
        <v>0.42683705141216766</v>
      </c>
      <c r="X40" s="32">
        <f>T.Test!T39</f>
        <v>0.41903540710904547</v>
      </c>
      <c r="Y40" s="32">
        <f>T.Test!U39</f>
        <v>0.46070305666000233</v>
      </c>
      <c r="AA40" s="4" t="str">
        <f t="shared" si="0"/>
        <v>N</v>
      </c>
      <c r="AB40" s="4" t="str">
        <f t="shared" si="1"/>
        <v>N</v>
      </c>
      <c r="AC40" s="4" t="str">
        <f t="shared" si="2"/>
        <v>N</v>
      </c>
      <c r="AD40" s="4" t="str">
        <f t="shared" si="3"/>
        <v>N</v>
      </c>
      <c r="AF40" s="13">
        <f>'%D'!BG39</f>
        <v>0.67433333333332968</v>
      </c>
      <c r="AG40" s="14">
        <f>'%D'!BH39</f>
        <v>2.3698943704577635</v>
      </c>
      <c r="AH40" s="13">
        <f>'%D'!BI39</f>
        <v>2.6333333333326436E-2</v>
      </c>
      <c r="AI40" s="14">
        <f>'%D'!BJ39</f>
        <v>0.46887144383706214</v>
      </c>
      <c r="AJ40" s="13">
        <f>'%D'!BK39</f>
        <v>0.12799999999999301</v>
      </c>
      <c r="AK40" s="14">
        <f>'%D'!BL39</f>
        <v>1.648084968294921</v>
      </c>
      <c r="AL40" s="13">
        <f>'%D'!BM39</f>
        <v>-0.12200000000000699</v>
      </c>
      <c r="AM40" s="14">
        <f>'%D'!BN39</f>
        <v>0.59362754093677494</v>
      </c>
      <c r="AO40" s="13">
        <f>'#D'!BH39</f>
        <v>5.5333333333332568E-2</v>
      </c>
      <c r="AP40" s="14">
        <f>'#D'!BI39</f>
        <v>0.19568152183854348</v>
      </c>
      <c r="AQ40" s="13">
        <f>'#D'!BJ39</f>
        <v>2.0000000000002238E-3</v>
      </c>
      <c r="AR40" s="14">
        <f>'#D'!BK39</f>
        <v>3.9235882918152554E-2</v>
      </c>
      <c r="AS40" s="13">
        <f>'#D'!BL39</f>
        <v>1.066666666666638E-2</v>
      </c>
      <c r="AT40" s="14">
        <f>'#D'!BM39</f>
        <v>0.13619043397425531</v>
      </c>
      <c r="AU40" s="13">
        <f>'#D'!BN39</f>
        <v>-1.0333333333333528E-2</v>
      </c>
      <c r="AV40" s="14">
        <f>'#D'!BO39</f>
        <v>4.8919004819465164E-2</v>
      </c>
      <c r="AX40" s="32">
        <f>T.Test!W39</f>
        <v>0.52692022976202613</v>
      </c>
      <c r="AY40" s="32">
        <f>T.Test!X39</f>
        <v>0.90897029230448889</v>
      </c>
      <c r="AZ40" s="32">
        <f>T.Test!Y39</f>
        <v>0.86864801153456828</v>
      </c>
      <c r="BA40" s="32">
        <f>T.Test!Z39</f>
        <v>0.69929482099857698</v>
      </c>
      <c r="BC40" s="4" t="str">
        <f t="shared" si="4"/>
        <v>N</v>
      </c>
      <c r="BD40" s="4" t="str">
        <f t="shared" si="5"/>
        <v>N</v>
      </c>
      <c r="BE40" s="4" t="str">
        <f t="shared" si="6"/>
        <v>N</v>
      </c>
      <c r="BF40" s="4" t="str">
        <f t="shared" si="7"/>
        <v>N</v>
      </c>
      <c r="BH40" s="13">
        <f>'%D'!BP39</f>
        <v>1.0480000000000018</v>
      </c>
      <c r="BI40" s="14">
        <f>'%D'!BQ39</f>
        <v>2.0188027750093305</v>
      </c>
      <c r="BJ40" s="13">
        <f>'%D'!BR39</f>
        <v>0.55333333333332035</v>
      </c>
      <c r="BK40" s="14">
        <f>'%D'!BS39</f>
        <v>1.5989435976754927</v>
      </c>
      <c r="BL40" s="13">
        <f>'%D'!BT39</f>
        <v>0.18066666666666009</v>
      </c>
      <c r="BM40" s="14">
        <f>'%D'!BU39</f>
        <v>0.88884273957117266</v>
      </c>
      <c r="BN40" s="13">
        <f>'%D'!BV39</f>
        <v>-1.7763333333333264</v>
      </c>
      <c r="BO40" s="14">
        <f>'%D'!BW39</f>
        <v>0.89821570150447183</v>
      </c>
      <c r="BQ40" s="13">
        <f>'#D'!BQ39</f>
        <v>8.599999999999941E-2</v>
      </c>
      <c r="BR40" s="14">
        <f>'#D'!BR39</f>
        <v>0.16660906673906783</v>
      </c>
      <c r="BS40" s="13">
        <f>'#D'!BS39</f>
        <v>4.5666666666666966E-2</v>
      </c>
      <c r="BT40" s="14">
        <f>'#D'!BT39</f>
        <v>0.13237058885718761</v>
      </c>
      <c r="BU40" s="13">
        <f>'#D'!BU39</f>
        <v>1.5333333333333421E-2</v>
      </c>
      <c r="BV40" s="14">
        <f>'#D'!BV39</f>
        <v>7.3323020459778288E-2</v>
      </c>
      <c r="BW40" s="13">
        <f>'#D'!BW39</f>
        <v>-0.14700000000000024</v>
      </c>
      <c r="BX40" s="14">
        <f>'#D'!BX39</f>
        <v>7.4273258645839613E-2</v>
      </c>
      <c r="BZ40" s="32">
        <f>T.Test!AB39</f>
        <v>0.28357029323988919</v>
      </c>
      <c r="CA40" s="32">
        <f>T.Test!AC39</f>
        <v>0.28357029323988919</v>
      </c>
      <c r="CB40" s="32">
        <f>T.Test!AD39</f>
        <v>0.64507595321738487</v>
      </c>
      <c r="CC40" s="32">
        <f>T.Test!AE39</f>
        <v>8.7994479120400339E-3</v>
      </c>
      <c r="CE40" s="4" t="str">
        <f t="shared" si="8"/>
        <v>N</v>
      </c>
      <c r="CF40" s="4" t="str">
        <f t="shared" si="9"/>
        <v>N</v>
      </c>
      <c r="CG40" s="4" t="str">
        <f t="shared" si="10"/>
        <v>N</v>
      </c>
      <c r="CH40" s="4" t="str">
        <f t="shared" si="11"/>
        <v>N</v>
      </c>
      <c r="CJ40" s="13">
        <f>'%D'!BY39</f>
        <v>0.9859999999999971</v>
      </c>
      <c r="CK40" s="14">
        <f>'%D'!BZ39</f>
        <v>1.3235194992273045</v>
      </c>
      <c r="CL40" s="13">
        <f>'%D'!CA39</f>
        <v>0.36566666666666237</v>
      </c>
      <c r="CM40" s="14">
        <f>'%D'!CB39</f>
        <v>0.59914202792716997</v>
      </c>
      <c r="CN40" s="13">
        <f>'%D'!CC39</f>
        <v>0.54633333333333667</v>
      </c>
      <c r="CO40" s="14">
        <f>'%D'!CD39</f>
        <v>1.4875205923552159</v>
      </c>
      <c r="CP40" s="13">
        <f>'%D'!CE39</f>
        <v>-1.2026666666666657</v>
      </c>
      <c r="CQ40" s="14">
        <f>'%D'!CF39</f>
        <v>0.62022797457322532</v>
      </c>
      <c r="CS40" s="13">
        <f>'#D'!BZ39</f>
        <v>8.1333333333332369E-2</v>
      </c>
      <c r="CT40" s="14">
        <f>'#D'!CA39</f>
        <v>0.10946079375579885</v>
      </c>
      <c r="CU40" s="13">
        <f>'#D'!CB39</f>
        <v>3.0000000000000249E-2</v>
      </c>
      <c r="CV40" s="14">
        <f>'#D'!CC39</f>
        <v>4.9600279128766037E-2</v>
      </c>
      <c r="CW40" s="13">
        <f>'#D'!CD39</f>
        <v>4.4999999999999929E-2</v>
      </c>
      <c r="CX40" s="14">
        <f>'#D'!CE39</f>
        <v>0.12304492113134652</v>
      </c>
      <c r="CY40" s="13">
        <f>'#D'!CF39</f>
        <v>-9.9666666666665904E-2</v>
      </c>
      <c r="CZ40" s="14">
        <f>'#D'!CG39</f>
        <v>5.1159994170957838E-2</v>
      </c>
      <c r="DB40" s="32">
        <f>T.Test!AG39</f>
        <v>0.27520009753477348</v>
      </c>
      <c r="DC40" s="32">
        <f>T.Test!AH39</f>
        <v>0.21429756412863285</v>
      </c>
      <c r="DD40" s="32">
        <f>T.Test!AI39</f>
        <v>0.45039166379842227</v>
      </c>
      <c r="DE40" s="32">
        <f>T.Test!AJ39</f>
        <v>3.9977160430010573E-2</v>
      </c>
      <c r="DG40" s="4" t="str">
        <f t="shared" si="12"/>
        <v>N</v>
      </c>
      <c r="DH40" s="4" t="str">
        <f t="shared" si="13"/>
        <v>N</v>
      </c>
      <c r="DI40" s="4" t="str">
        <f t="shared" si="14"/>
        <v>N</v>
      </c>
      <c r="DJ40" s="4" t="str">
        <f t="shared" si="15"/>
        <v>N</v>
      </c>
      <c r="DL40" s="13">
        <f>'%D'!CH39</f>
        <v>0.31166666666666742</v>
      </c>
      <c r="DM40" s="14">
        <f>'%D'!CI39</f>
        <v>1.3894841832579825</v>
      </c>
      <c r="DN40" s="13">
        <f>'%D'!CJ39</f>
        <v>0.33933333333333593</v>
      </c>
      <c r="DO40" s="14">
        <f>'%D'!CK39</f>
        <v>0.51119752371676475</v>
      </c>
      <c r="DP40" s="13">
        <f>'%D'!CL39</f>
        <v>0.41833333333334366</v>
      </c>
      <c r="DQ40" s="14">
        <f>'%D'!CM39</f>
        <v>2.0769592552204168</v>
      </c>
      <c r="DR40" s="13">
        <f>'%D'!CN39</f>
        <v>-1.0806666666666587</v>
      </c>
      <c r="DS40" s="14">
        <f>'%D'!CO39</f>
        <v>0.25359235713447692</v>
      </c>
      <c r="DU40" s="13">
        <f>'#D'!CI39</f>
        <v>2.5999999999999801E-2</v>
      </c>
      <c r="DV40" s="14">
        <f>'#D'!CJ39</f>
        <v>0.11506513828645659</v>
      </c>
      <c r="DW40" s="13">
        <f>'#D'!CK39</f>
        <v>2.8000000000000025E-2</v>
      </c>
      <c r="DX40" s="14">
        <f>'#D'!CL39</f>
        <v>4.2260059447695668E-2</v>
      </c>
      <c r="DY40" s="13">
        <f>'#D'!CM39</f>
        <v>3.4333333333333549E-2</v>
      </c>
      <c r="DZ40" s="14">
        <f>'#D'!CN39</f>
        <v>0.17159213897717962</v>
      </c>
      <c r="EA40" s="13">
        <f>'#D'!CO39</f>
        <v>-8.9333333333332376E-2</v>
      </c>
      <c r="EB40" s="14">
        <f>'#D'!CP39</f>
        <v>2.0824135837848607E-2</v>
      </c>
      <c r="ED40" s="32">
        <f>T.Test!AL39</f>
        <v>0.69960268129721237</v>
      </c>
      <c r="EE40" s="32">
        <f>T.Test!AM39</f>
        <v>0.20497374561566167</v>
      </c>
      <c r="EF40" s="32">
        <f>T.Test!AN39</f>
        <v>0.65121230246199469</v>
      </c>
      <c r="EG40" s="32">
        <f>T.Test!AO39</f>
        <v>5.9475563455508641E-4</v>
      </c>
      <c r="EI40" s="4" t="str">
        <f t="shared" si="16"/>
        <v>N</v>
      </c>
      <c r="EJ40" s="4" t="str">
        <f t="shared" si="17"/>
        <v>N</v>
      </c>
      <c r="EK40" s="4" t="str">
        <f t="shared" si="18"/>
        <v>N</v>
      </c>
      <c r="EL40" s="4" t="str">
        <f t="shared" si="19"/>
        <v>N</v>
      </c>
      <c r="EN40" s="13">
        <f>'%D'!CQ39</f>
        <v>-6.2000000000004718E-2</v>
      </c>
      <c r="EO40" s="14">
        <f>'%D'!CR39</f>
        <v>1.0383925878095497</v>
      </c>
      <c r="EP40" s="13">
        <f>'%D'!CS39</f>
        <v>-0.18766666666665799</v>
      </c>
      <c r="EQ40" s="14">
        <f>'%D'!CT39</f>
        <v>1.6412696775551952</v>
      </c>
      <c r="ER40" s="13">
        <f>'%D'!CU39</f>
        <v>0.36566666666667658</v>
      </c>
      <c r="ES40" s="14">
        <f>'%D'!CV39</f>
        <v>1.3177170264966684</v>
      </c>
      <c r="ET40" s="13">
        <f>'%D'!CW39</f>
        <v>0.57366666666666077</v>
      </c>
      <c r="EU40" s="14">
        <f>'%D'!CX39</f>
        <v>0.5581805177021737</v>
      </c>
      <c r="EW40" s="13">
        <f>'#D'!CR39</f>
        <v>-4.6666666666670409E-3</v>
      </c>
      <c r="EX40" s="14">
        <f>'#D'!CS39</f>
        <v>8.5992683186980917E-2</v>
      </c>
      <c r="EY40" s="13">
        <f>'#D'!CT39</f>
        <v>-1.5666666666666718E-2</v>
      </c>
      <c r="EZ40" s="14">
        <f>'#D'!CU39</f>
        <v>0.13539476538673073</v>
      </c>
      <c r="FA40" s="13">
        <f>'#D'!CV39</f>
        <v>2.9666666666666508E-2</v>
      </c>
      <c r="FB40" s="14">
        <f>'#D'!CW39</f>
        <v>0.10872472546270259</v>
      </c>
      <c r="FC40" s="13">
        <f>'#D'!CX39</f>
        <v>4.7333333333334338E-2</v>
      </c>
      <c r="FD40" s="14">
        <f>'#D'!CY39</f>
        <v>4.6178389664223052E-2</v>
      </c>
      <c r="FF40" s="32">
        <f>T.Test!AQ39</f>
        <v>0.92127620655715425</v>
      </c>
      <c r="FG40" s="32">
        <f>T.Test!AR39</f>
        <v>0.82934835939230744</v>
      </c>
      <c r="FH40" s="32">
        <f>T.Test!AS39</f>
        <v>0.59320113035954147</v>
      </c>
      <c r="FI40" s="32">
        <f>T.Test!AT39</f>
        <v>0.13073228141964727</v>
      </c>
      <c r="FK40" s="4" t="str">
        <f t="shared" si="20"/>
        <v>N</v>
      </c>
      <c r="FL40" s="4" t="str">
        <f t="shared" si="21"/>
        <v>N</v>
      </c>
      <c r="FM40" s="4" t="str">
        <f t="shared" si="22"/>
        <v>N</v>
      </c>
      <c r="FN40" s="4" t="str">
        <f t="shared" si="23"/>
        <v>N</v>
      </c>
    </row>
    <row r="41" spans="1:170" ht="15" customHeight="1" x14ac:dyDescent="0.25">
      <c r="A41" s="4">
        <v>274</v>
      </c>
      <c r="B41" s="4">
        <v>289</v>
      </c>
      <c r="C41" s="4" t="s">
        <v>60</v>
      </c>
      <c r="D41" s="13">
        <f>'%D'!AX40</f>
        <v>0.40633333333332899</v>
      </c>
      <c r="E41" s="14">
        <f>'%D'!AY40</f>
        <v>1.4740903856031209</v>
      </c>
      <c r="F41" s="13">
        <f>'%D'!AZ40</f>
        <v>0.27216666666665645</v>
      </c>
      <c r="G41" s="14">
        <f>'%D'!BA40</f>
        <v>0.68075233018602932</v>
      </c>
      <c r="H41" s="13">
        <f>'%D'!BB40</f>
        <v>-0.37600000000000477</v>
      </c>
      <c r="I41" s="14">
        <f>'%D'!BC40</f>
        <v>0.49620112255116378</v>
      </c>
      <c r="J41" s="13">
        <f>'%D'!BD40</f>
        <v>-0.50166666666666515</v>
      </c>
      <c r="K41" s="14">
        <f>'%D'!BE40</f>
        <v>1.0613456655212246</v>
      </c>
      <c r="M41" s="13">
        <f>'#D'!AY40</f>
        <v>3.0666666666666842E-2</v>
      </c>
      <c r="N41" s="14">
        <f>'#D'!AZ40</f>
        <v>0.11058904381891405</v>
      </c>
      <c r="O41" s="13">
        <f>'#D'!BA40</f>
        <v>2.0499999999999741E-2</v>
      </c>
      <c r="P41" s="14">
        <f>'#D'!BB40</f>
        <v>5.109311649888526E-2</v>
      </c>
      <c r="Q41" s="13">
        <f>'#D'!BC40</f>
        <v>-2.8000000000000025E-2</v>
      </c>
      <c r="R41" s="14">
        <f>'#D'!BD40</f>
        <v>3.7282481983305499E-2</v>
      </c>
      <c r="S41" s="13">
        <f>'#D'!BE40</f>
        <v>-3.7666666666667403E-2</v>
      </c>
      <c r="T41" s="14">
        <f>'#D'!BF40</f>
        <v>7.9449912566652903E-2</v>
      </c>
      <c r="V41" s="32">
        <f>T.Test!R40</f>
        <v>0.58121864488821118</v>
      </c>
      <c r="W41" s="32">
        <f>T.Test!S40</f>
        <v>0.42955750149600652</v>
      </c>
      <c r="X41" s="32">
        <f>T.Test!T40</f>
        <v>0.14559660849373943</v>
      </c>
      <c r="Y41" s="32">
        <f>T.Test!U40</f>
        <v>0.32610865263615307</v>
      </c>
      <c r="AA41" s="4" t="str">
        <f t="shared" si="0"/>
        <v>N</v>
      </c>
      <c r="AB41" s="4" t="str">
        <f t="shared" si="1"/>
        <v>N</v>
      </c>
      <c r="AC41" s="4" t="str">
        <f t="shared" si="2"/>
        <v>N</v>
      </c>
      <c r="AD41" s="4" t="str">
        <f t="shared" si="3"/>
        <v>N</v>
      </c>
      <c r="AF41" s="13">
        <f>'%D'!BG40</f>
        <v>1.2220000000000084</v>
      </c>
      <c r="AG41" s="14">
        <f>'%D'!BH40</f>
        <v>2.1841291901519546</v>
      </c>
      <c r="AH41" s="13">
        <f>'%D'!BI40</f>
        <v>-2.933333333332655E-2</v>
      </c>
      <c r="AI41" s="14">
        <f>'%D'!BJ40</f>
        <v>0.56709924740006701</v>
      </c>
      <c r="AJ41" s="13">
        <f>'%D'!BK40</f>
        <v>0.18133333333333468</v>
      </c>
      <c r="AK41" s="14">
        <f>'%D'!BL40</f>
        <v>1.1627744642301556</v>
      </c>
      <c r="AL41" s="13">
        <f>'%D'!BM40</f>
        <v>3.3333333333303017E-3</v>
      </c>
      <c r="AM41" s="14">
        <f>'%D'!BN40</f>
        <v>0.81624008205084264</v>
      </c>
      <c r="AO41" s="13">
        <f>'#D'!BH40</f>
        <v>9.1333333333333044E-2</v>
      </c>
      <c r="AP41" s="14">
        <f>'#D'!BI40</f>
        <v>0.16394582521752307</v>
      </c>
      <c r="AQ41" s="13">
        <f>'#D'!BJ40</f>
        <v>-2.666666666666373E-3</v>
      </c>
      <c r="AR41" s="14">
        <f>'#D'!BK40</f>
        <v>4.2603469768903682E-2</v>
      </c>
      <c r="AS41" s="13">
        <f>'#D'!BL40</f>
        <v>1.3666666666666938E-2</v>
      </c>
      <c r="AT41" s="14">
        <f>'#D'!BM40</f>
        <v>8.6863388737430186E-2</v>
      </c>
      <c r="AU41" s="13">
        <f>'#D'!BN40</f>
        <v>3.3333333333374071E-4</v>
      </c>
      <c r="AV41" s="14">
        <f>'#D'!BO40</f>
        <v>6.1302534294958543E-2</v>
      </c>
      <c r="AX41" s="32">
        <f>T.Test!W40</f>
        <v>0.24487924411858999</v>
      </c>
      <c r="AY41" s="32">
        <f>T.Test!X40</f>
        <v>0.88647319794451351</v>
      </c>
      <c r="AZ41" s="32">
        <f>T.Test!Y40</f>
        <v>0.76015445753887412</v>
      </c>
      <c r="BA41" s="32">
        <f>T.Test!Z40</f>
        <v>0.99002546130830948</v>
      </c>
      <c r="BC41" s="4" t="str">
        <f t="shared" si="4"/>
        <v>N</v>
      </c>
      <c r="BD41" s="4" t="str">
        <f t="shared" si="5"/>
        <v>N</v>
      </c>
      <c r="BE41" s="4" t="str">
        <f t="shared" si="6"/>
        <v>N</v>
      </c>
      <c r="BF41" s="4" t="str">
        <f t="shared" si="7"/>
        <v>N</v>
      </c>
      <c r="BH41" s="13">
        <f>'%D'!BP40</f>
        <v>0.93633333333333013</v>
      </c>
      <c r="BI41" s="14">
        <f>'%D'!BQ40</f>
        <v>1.9166389848712488</v>
      </c>
      <c r="BJ41" s="13">
        <f>'%D'!BR40</f>
        <v>0.75566666666667004</v>
      </c>
      <c r="BK41" s="14">
        <f>'%D'!BS40</f>
        <v>1.2403498767855221</v>
      </c>
      <c r="BL41" s="13">
        <f>'%D'!BT40</f>
        <v>2.0333333333333314E-2</v>
      </c>
      <c r="BM41" s="14">
        <f>'%D'!BU40</f>
        <v>0.72983193932487378</v>
      </c>
      <c r="BN41" s="13">
        <f>'%D'!BV40</f>
        <v>-1.652000000000001</v>
      </c>
      <c r="BO41" s="14">
        <f>'%D'!BW40</f>
        <v>0.92231039570076079</v>
      </c>
      <c r="BQ41" s="13">
        <f>'#D'!BQ40</f>
        <v>6.999999999999984E-2</v>
      </c>
      <c r="BR41" s="14">
        <f>'#D'!BR40</f>
        <v>0.14397818455291617</v>
      </c>
      <c r="BS41" s="13">
        <f>'#D'!BS40</f>
        <v>5.633333333333379E-2</v>
      </c>
      <c r="BT41" s="14">
        <f>'#D'!BT40</f>
        <v>9.3016551550407611E-2</v>
      </c>
      <c r="BU41" s="13">
        <f>'#D'!BU40</f>
        <v>1.000000000000334E-3</v>
      </c>
      <c r="BV41" s="14">
        <f>'#D'!BV40</f>
        <v>5.4446220472797048E-2</v>
      </c>
      <c r="BW41" s="13">
        <f>'#D'!BW40</f>
        <v>-0.12433333333333341</v>
      </c>
      <c r="BX41" s="14">
        <f>'#D'!BX40</f>
        <v>6.900520790954684E-2</v>
      </c>
      <c r="BZ41" s="32">
        <f>T.Test!AB40</f>
        <v>0.30331556776613827</v>
      </c>
      <c r="CA41" s="32">
        <f>T.Test!AC40</f>
        <v>0.30331556776613827</v>
      </c>
      <c r="CB41" s="32">
        <f>T.Test!AD40</f>
        <v>0.96755215393196869</v>
      </c>
      <c r="CC41" s="32">
        <f>T.Test!AE40</f>
        <v>1.2220536552916385E-2</v>
      </c>
      <c r="CE41" s="4" t="str">
        <f t="shared" si="8"/>
        <v>N</v>
      </c>
      <c r="CF41" s="4" t="str">
        <f t="shared" si="9"/>
        <v>N</v>
      </c>
      <c r="CG41" s="4" t="str">
        <f t="shared" si="10"/>
        <v>N</v>
      </c>
      <c r="CH41" s="4" t="str">
        <f t="shared" si="11"/>
        <v>N</v>
      </c>
      <c r="CJ41" s="13">
        <f>'%D'!BY40</f>
        <v>0.86566666666666947</v>
      </c>
      <c r="CK41" s="14">
        <f>'%D'!BZ40</f>
        <v>1.3816022454596093</v>
      </c>
      <c r="CL41" s="13">
        <f>'%D'!CA40</f>
        <v>0.43233333333334656</v>
      </c>
      <c r="CM41" s="14">
        <f>'%D'!CB40</f>
        <v>0.52539194651881338</v>
      </c>
      <c r="CN41" s="13">
        <f>'%D'!CC40</f>
        <v>0.41366666666667129</v>
      </c>
      <c r="CO41" s="14">
        <f>'%D'!CD40</f>
        <v>1.1223951026862589</v>
      </c>
      <c r="CP41" s="13">
        <f>'%D'!CE40</f>
        <v>-1.174666666666667</v>
      </c>
      <c r="CQ41" s="14">
        <f>'%D'!CF40</f>
        <v>0.706717623460411</v>
      </c>
      <c r="CS41" s="13">
        <f>'#D'!BZ40</f>
        <v>6.4999999999999503E-2</v>
      </c>
      <c r="CT41" s="14">
        <f>'#D'!CA40</f>
        <v>0.10376133504065056</v>
      </c>
      <c r="CU41" s="13">
        <f>'#D'!CB40</f>
        <v>3.2000000000000028E-2</v>
      </c>
      <c r="CV41" s="14">
        <f>'#D'!CC40</f>
        <v>3.9104409300729517E-2</v>
      </c>
      <c r="CW41" s="13">
        <f>'#D'!CD40</f>
        <v>3.0666666666666842E-2</v>
      </c>
      <c r="CX41" s="14">
        <f>'#D'!CE40</f>
        <v>8.3633977122212488E-2</v>
      </c>
      <c r="CY41" s="13">
        <f>'#D'!CF40</f>
        <v>-8.8333333333332043E-2</v>
      </c>
      <c r="CZ41" s="14">
        <f>'#D'!CG40</f>
        <v>5.2789817600373892E-2</v>
      </c>
      <c r="DB41" s="32">
        <f>T.Test!AG40</f>
        <v>0.28616770450125978</v>
      </c>
      <c r="DC41" s="32">
        <f>T.Test!AH40</f>
        <v>0.1316080080016149</v>
      </c>
      <c r="DD41" s="32">
        <f>T.Test!AI40</f>
        <v>0.49294008435987013</v>
      </c>
      <c r="DE41" s="32">
        <f>T.Test!AJ40</f>
        <v>2.1575624667949222E-2</v>
      </c>
      <c r="DG41" s="4" t="str">
        <f t="shared" si="12"/>
        <v>N</v>
      </c>
      <c r="DH41" s="4" t="str">
        <f t="shared" si="13"/>
        <v>N</v>
      </c>
      <c r="DI41" s="4" t="str">
        <f t="shared" si="14"/>
        <v>N</v>
      </c>
      <c r="DJ41" s="4" t="str">
        <f t="shared" si="15"/>
        <v>N</v>
      </c>
      <c r="DL41" s="13">
        <f>'%D'!CH40</f>
        <v>-0.35633333333333894</v>
      </c>
      <c r="DM41" s="14">
        <f>'%D'!CI40</f>
        <v>1.478137286038107</v>
      </c>
      <c r="DN41" s="13">
        <f>'%D'!CJ40</f>
        <v>0.46166666666667311</v>
      </c>
      <c r="DO41" s="14">
        <f>'%D'!CK40</f>
        <v>0.46779179954320538</v>
      </c>
      <c r="DP41" s="13">
        <f>'%D'!CL40</f>
        <v>0.23233333333333661</v>
      </c>
      <c r="DQ41" s="14">
        <f>'%D'!CM40</f>
        <v>1.7221669026243192</v>
      </c>
      <c r="DR41" s="13">
        <f>'%D'!CN40</f>
        <v>-1.1779999999999973</v>
      </c>
      <c r="DS41" s="14">
        <f>'%D'!CO40</f>
        <v>0.66383644903267247</v>
      </c>
      <c r="DU41" s="13">
        <f>'#D'!CI40</f>
        <v>-2.6333333333333542E-2</v>
      </c>
      <c r="DV41" s="14">
        <f>'#D'!CJ40</f>
        <v>0.11047696807698547</v>
      </c>
      <c r="DW41" s="13">
        <f>'#D'!CK40</f>
        <v>3.4666666666666401E-2</v>
      </c>
      <c r="DX41" s="14">
        <f>'#D'!CL40</f>
        <v>3.4675975004413592E-2</v>
      </c>
      <c r="DY41" s="13">
        <f>'#D'!CM40</f>
        <v>1.6999999999999904E-2</v>
      </c>
      <c r="DZ41" s="14">
        <f>'#D'!CN40</f>
        <v>0.12881603510673448</v>
      </c>
      <c r="EA41" s="13">
        <f>'#D'!CO40</f>
        <v>-8.8666666666665783E-2</v>
      </c>
      <c r="EB41" s="14">
        <f>'#D'!CP40</f>
        <v>5.0081936076238259E-2</v>
      </c>
      <c r="ED41" s="32">
        <f>T.Test!AL40</f>
        <v>0.65243176073171527</v>
      </c>
      <c r="EE41" s="32">
        <f>T.Test!AM40</f>
        <v>7.4016833641674676E-2</v>
      </c>
      <c r="EF41" s="32">
        <f>T.Test!AN40</f>
        <v>0.76280086373603151</v>
      </c>
      <c r="EG41" s="32">
        <f>T.Test!AO40</f>
        <v>1.608071979107209E-2</v>
      </c>
      <c r="EI41" s="4" t="str">
        <f t="shared" si="16"/>
        <v>N</v>
      </c>
      <c r="EJ41" s="4" t="str">
        <f t="shared" si="17"/>
        <v>N</v>
      </c>
      <c r="EK41" s="4" t="str">
        <f t="shared" si="18"/>
        <v>N</v>
      </c>
      <c r="EL41" s="4" t="str">
        <f t="shared" si="19"/>
        <v>N</v>
      </c>
      <c r="EN41" s="13">
        <f>'%D'!CQ40</f>
        <v>-7.066666666666066E-2</v>
      </c>
      <c r="EO41" s="14">
        <f>'%D'!CR40</f>
        <v>1.2106470807574012</v>
      </c>
      <c r="EP41" s="13">
        <f>'%D'!CS40</f>
        <v>-0.32333333333332348</v>
      </c>
      <c r="EQ41" s="14">
        <f>'%D'!CT40</f>
        <v>1.1410424289286605</v>
      </c>
      <c r="ER41" s="13">
        <f>'%D'!CU40</f>
        <v>0.39333333333333798</v>
      </c>
      <c r="ES41" s="14">
        <f>'%D'!CV40</f>
        <v>1.2892243777190373</v>
      </c>
      <c r="ET41" s="13">
        <f>'%D'!CW40</f>
        <v>0.47733333333333405</v>
      </c>
      <c r="EU41" s="14">
        <f>'%D'!CX40</f>
        <v>0.7699067626825904</v>
      </c>
      <c r="EW41" s="13">
        <f>'#D'!CR40</f>
        <v>-5.0000000000003375E-3</v>
      </c>
      <c r="EX41" s="14">
        <f>'#D'!CS40</f>
        <v>9.0509327412378562E-2</v>
      </c>
      <c r="EY41" s="13">
        <f>'#D'!CT40</f>
        <v>-2.4333333333333762E-2</v>
      </c>
      <c r="EZ41" s="14">
        <f>'#D'!CU40</f>
        <v>8.5089056785917536E-2</v>
      </c>
      <c r="FA41" s="13">
        <f>'#D'!CV40</f>
        <v>2.9666666666666508E-2</v>
      </c>
      <c r="FB41" s="14">
        <f>'#D'!CW40</f>
        <v>9.6398866842101333E-2</v>
      </c>
      <c r="FC41" s="13">
        <f>'#D'!CX40</f>
        <v>3.6000000000001364E-2</v>
      </c>
      <c r="FD41" s="14">
        <f>'#D'!CY40</f>
        <v>5.7784609690826563E-2</v>
      </c>
      <c r="FF41" s="32">
        <f>T.Test!AQ40</f>
        <v>0.91057539117718034</v>
      </c>
      <c r="FG41" s="32">
        <f>T.Test!AR40</f>
        <v>0.60916154403213474</v>
      </c>
      <c r="FH41" s="32">
        <f>T.Test!AS40</f>
        <v>0.52183878499438641</v>
      </c>
      <c r="FI41" s="32">
        <f>T.Test!AT40</f>
        <v>0.23396414996596029</v>
      </c>
      <c r="FK41" s="4" t="str">
        <f t="shared" si="20"/>
        <v>N</v>
      </c>
      <c r="FL41" s="4" t="str">
        <f t="shared" si="21"/>
        <v>N</v>
      </c>
      <c r="FM41" s="4" t="str">
        <f t="shared" si="22"/>
        <v>N</v>
      </c>
      <c r="FN41" s="4" t="str">
        <f t="shared" si="23"/>
        <v>N</v>
      </c>
    </row>
    <row r="42" spans="1:170" ht="15" customHeight="1" x14ac:dyDescent="0.25">
      <c r="A42" s="4">
        <v>275</v>
      </c>
      <c r="B42" s="4">
        <v>289</v>
      </c>
      <c r="C42" s="4" t="s">
        <v>61</v>
      </c>
      <c r="D42" s="13">
        <f>'%D'!AX41</f>
        <v>0.3609999999999971</v>
      </c>
      <c r="E42" s="14">
        <f>'%D'!AY41</f>
        <v>1.1244890542614878</v>
      </c>
      <c r="F42" s="13">
        <f>'%D'!AZ41</f>
        <v>0.27283333333333104</v>
      </c>
      <c r="G42" s="14">
        <f>'%D'!BA41</f>
        <v>0.79930121265071163</v>
      </c>
      <c r="H42" s="13">
        <f>'%D'!BB41</f>
        <v>-0.36566666666666237</v>
      </c>
      <c r="I42" s="14">
        <f>'%D'!BC41</f>
        <v>0.65278331492323305</v>
      </c>
      <c r="J42" s="13">
        <f>'%D'!BD41</f>
        <v>-0.70600000000000307</v>
      </c>
      <c r="K42" s="14">
        <f>'%D'!BE41</f>
        <v>1.0572151863456785</v>
      </c>
      <c r="M42" s="13">
        <f>'#D'!AY41</f>
        <v>2.4666666666666615E-2</v>
      </c>
      <c r="N42" s="14">
        <f>'#D'!AZ41</f>
        <v>7.551910979953104E-2</v>
      </c>
      <c r="O42" s="13">
        <f>'#D'!BA41</f>
        <v>1.7999999999999794E-2</v>
      </c>
      <c r="P42" s="14">
        <f>'#D'!BB41</f>
        <v>5.4226514789607785E-2</v>
      </c>
      <c r="Q42" s="13">
        <f>'#D'!BC41</f>
        <v>-2.4666666666666615E-2</v>
      </c>
      <c r="R42" s="14">
        <f>'#D'!BD41</f>
        <v>4.4268010032610793E-2</v>
      </c>
      <c r="S42" s="13">
        <f>'#D'!BE41</f>
        <v>-4.7666666666666746E-2</v>
      </c>
      <c r="T42" s="14">
        <f>'#D'!BF41</f>
        <v>7.199629031167043E-2</v>
      </c>
      <c r="V42" s="32">
        <f>T.Test!R41</f>
        <v>0.52531255762444973</v>
      </c>
      <c r="W42" s="32">
        <f>T.Test!S41</f>
        <v>0.42920678981138755</v>
      </c>
      <c r="X42" s="32">
        <f>T.Test!T41</f>
        <v>0.35458305193130535</v>
      </c>
      <c r="Y42" s="32">
        <f>T.Test!U41</f>
        <v>0.19127785574850892</v>
      </c>
      <c r="AA42" s="4" t="str">
        <f t="shared" si="0"/>
        <v>N</v>
      </c>
      <c r="AB42" s="4" t="str">
        <f t="shared" si="1"/>
        <v>N</v>
      </c>
      <c r="AC42" s="4" t="str">
        <f t="shared" si="2"/>
        <v>N</v>
      </c>
      <c r="AD42" s="4" t="str">
        <f t="shared" si="3"/>
        <v>N</v>
      </c>
      <c r="AF42" s="13">
        <f>'%D'!BG41</f>
        <v>0.5936666666666639</v>
      </c>
      <c r="AG42" s="14">
        <f>'%D'!BH41</f>
        <v>2.1452418163865574</v>
      </c>
      <c r="AH42" s="13">
        <f>'%D'!BI41</f>
        <v>-2.7000000000001023E-2</v>
      </c>
      <c r="AI42" s="14">
        <f>'%D'!BJ41</f>
        <v>0.54105533779381842</v>
      </c>
      <c r="AJ42" s="13">
        <f>'%D'!BK41</f>
        <v>-0.44600000000000506</v>
      </c>
      <c r="AK42" s="14">
        <f>'%D'!BL41</f>
        <v>1.9704700542633775</v>
      </c>
      <c r="AL42" s="13">
        <f>'%D'!BM41</f>
        <v>-4.399999999999693E-2</v>
      </c>
      <c r="AM42" s="14">
        <f>'%D'!BN41</f>
        <v>0.63971374357144162</v>
      </c>
      <c r="AO42" s="13">
        <f>'#D'!BH41</f>
        <v>3.9999999999999591E-2</v>
      </c>
      <c r="AP42" s="14">
        <f>'#D'!BI41</f>
        <v>0.14445983101819446</v>
      </c>
      <c r="AQ42" s="13">
        <f>'#D'!BJ41</f>
        <v>-1.9999999999997797E-3</v>
      </c>
      <c r="AR42" s="14">
        <f>'#D'!BK41</f>
        <v>3.6477897294998764E-2</v>
      </c>
      <c r="AS42" s="13">
        <f>'#D'!BL41</f>
        <v>-2.9999999999999805E-2</v>
      </c>
      <c r="AT42" s="14">
        <f>'#D'!BM41</f>
        <v>0.1332977187265485</v>
      </c>
      <c r="AU42" s="13">
        <f>'#D'!BN41</f>
        <v>-3.3333333333329662E-3</v>
      </c>
      <c r="AV42" s="14">
        <f>'#D'!BO41</f>
        <v>4.3499754776943143E-2</v>
      </c>
      <c r="AX42" s="32">
        <f>T.Test!W41</f>
        <v>0.55320896124870234</v>
      </c>
      <c r="AY42" s="32">
        <f>T.Test!X41</f>
        <v>0.91033650163389246</v>
      </c>
      <c r="AZ42" s="32">
        <f>T.Test!Y41</f>
        <v>0.65717219394902338</v>
      </c>
      <c r="BA42" s="32">
        <f>T.Test!Z41</f>
        <v>0.87337812151804373</v>
      </c>
      <c r="BC42" s="4" t="str">
        <f t="shared" si="4"/>
        <v>N</v>
      </c>
      <c r="BD42" s="4" t="str">
        <f t="shared" si="5"/>
        <v>N</v>
      </c>
      <c r="BE42" s="4" t="str">
        <f t="shared" si="6"/>
        <v>N</v>
      </c>
      <c r="BF42" s="4" t="str">
        <f t="shared" si="7"/>
        <v>N</v>
      </c>
      <c r="BH42" s="13">
        <f>'%D'!BP41</f>
        <v>1.0919999999999987</v>
      </c>
      <c r="BI42" s="14">
        <f>'%D'!BQ41</f>
        <v>1.7565476887056399</v>
      </c>
      <c r="BJ42" s="13">
        <f>'%D'!BR41</f>
        <v>0.60400000000000631</v>
      </c>
      <c r="BK42" s="14">
        <f>'%D'!BS41</f>
        <v>1.337141035505375</v>
      </c>
      <c r="BL42" s="13">
        <f>'%D'!BT41</f>
        <v>0.73233333333333661</v>
      </c>
      <c r="BM42" s="14">
        <f>'%D'!BU41</f>
        <v>1.1421876200232635</v>
      </c>
      <c r="BN42" s="13">
        <f>'%D'!BV41</f>
        <v>-1.6950000000000003</v>
      </c>
      <c r="BO42" s="14">
        <f>'%D'!BW41</f>
        <v>1.2386725382391828</v>
      </c>
      <c r="BQ42" s="13">
        <f>'#D'!BQ41</f>
        <v>7.3666666666666547E-2</v>
      </c>
      <c r="BR42" s="14">
        <f>'#D'!BR41</f>
        <v>0.11827907634071849</v>
      </c>
      <c r="BS42" s="13">
        <f>'#D'!BS41</f>
        <v>4.1000000000000369E-2</v>
      </c>
      <c r="BT42" s="14">
        <f>'#D'!BT41</f>
        <v>8.996567675218238E-2</v>
      </c>
      <c r="BU42" s="13">
        <f>'#D'!BU41</f>
        <v>4.9666666666666526E-2</v>
      </c>
      <c r="BV42" s="14">
        <f>'#D'!BV41</f>
        <v>7.719176301479172E-2</v>
      </c>
      <c r="BW42" s="13">
        <f>'#D'!BW41</f>
        <v>-0.11433333333333273</v>
      </c>
      <c r="BX42" s="14">
        <f>'#D'!BX41</f>
        <v>8.411336072550768E-2</v>
      </c>
      <c r="BZ42" s="32">
        <f>T.Test!AB41</f>
        <v>0.20459415080918178</v>
      </c>
      <c r="CA42" s="32">
        <f>T.Test!AC41</f>
        <v>0.20459415080918178</v>
      </c>
      <c r="CB42" s="32">
        <f>T.Test!AD41</f>
        <v>0.19259200284229291</v>
      </c>
      <c r="CC42" s="32">
        <f>T.Test!AE41</f>
        <v>4.587297772226847E-2</v>
      </c>
      <c r="CE42" s="4" t="str">
        <f t="shared" si="8"/>
        <v>N</v>
      </c>
      <c r="CF42" s="4" t="str">
        <f t="shared" si="9"/>
        <v>N</v>
      </c>
      <c r="CG42" s="4" t="str">
        <f t="shared" si="10"/>
        <v>N</v>
      </c>
      <c r="CH42" s="4" t="str">
        <f t="shared" si="11"/>
        <v>N</v>
      </c>
      <c r="CJ42" s="13">
        <f>'%D'!BY41</f>
        <v>0.79466666666666441</v>
      </c>
      <c r="CK42" s="14">
        <f>'%D'!BZ41</f>
        <v>1.1020142005857902</v>
      </c>
      <c r="CL42" s="13">
        <f>'%D'!CA41</f>
        <v>0.17166666666666686</v>
      </c>
      <c r="CM42" s="14">
        <f>'%D'!CB41</f>
        <v>0.5941890520022105</v>
      </c>
      <c r="CN42" s="13">
        <f>'%D'!CC41</f>
        <v>1.0506666666666646</v>
      </c>
      <c r="CO42" s="14">
        <f>'%D'!CD41</f>
        <v>1.6142949606088606</v>
      </c>
      <c r="CP42" s="13">
        <f>'%D'!CE41</f>
        <v>-1.5756666666666774</v>
      </c>
      <c r="CQ42" s="14">
        <f>'%D'!CF41</f>
        <v>0.79024456722432124</v>
      </c>
      <c r="CS42" s="13">
        <f>'#D'!BZ41</f>
        <v>5.3333333333333233E-2</v>
      </c>
      <c r="CT42" s="14">
        <f>'#D'!CA41</f>
        <v>7.4216825403123243E-2</v>
      </c>
      <c r="CU42" s="13">
        <f>'#D'!CB41</f>
        <v>1.1666666666666714E-2</v>
      </c>
      <c r="CV42" s="14">
        <f>'#D'!CC41</f>
        <v>4.0131441311341026E-2</v>
      </c>
      <c r="CW42" s="13">
        <f>'#D'!CD41</f>
        <v>7.099999999999973E-2</v>
      </c>
      <c r="CX42" s="14">
        <f>'#D'!CE41</f>
        <v>0.10850924340238821</v>
      </c>
      <c r="CY42" s="13">
        <f>'#D'!CF41</f>
        <v>-0.10633333333333317</v>
      </c>
      <c r="CZ42" s="14">
        <f>'#D'!CG41</f>
        <v>5.3573358617082262E-2</v>
      </c>
      <c r="DB42" s="32">
        <f>T.Test!AG41</f>
        <v>0.22636638876641688</v>
      </c>
      <c r="DC42" s="32">
        <f>T.Test!AH41</f>
        <v>0.54197543321059416</v>
      </c>
      <c r="DD42" s="32">
        <f>T.Test!AI41</f>
        <v>0.22914966038552792</v>
      </c>
      <c r="DE42" s="32">
        <f>T.Test!AJ41</f>
        <v>9.9677999106645137E-3</v>
      </c>
      <c r="DG42" s="4" t="str">
        <f t="shared" si="12"/>
        <v>N</v>
      </c>
      <c r="DH42" s="4" t="str">
        <f t="shared" si="13"/>
        <v>N</v>
      </c>
      <c r="DI42" s="4" t="str">
        <f t="shared" si="14"/>
        <v>N</v>
      </c>
      <c r="DJ42" s="4" t="str">
        <f t="shared" si="15"/>
        <v>N</v>
      </c>
      <c r="DL42" s="13">
        <f>'%D'!CH41</f>
        <v>0.20100000000000051</v>
      </c>
      <c r="DM42" s="14">
        <f>'%D'!CI41</f>
        <v>1.6275642767534491</v>
      </c>
      <c r="DN42" s="13">
        <f>'%D'!CJ41</f>
        <v>0.19866666666666788</v>
      </c>
      <c r="DO42" s="14">
        <f>'%D'!CK41</f>
        <v>0.36678532560761712</v>
      </c>
      <c r="DP42" s="13">
        <f>'%D'!CL41</f>
        <v>1.4966666666666697</v>
      </c>
      <c r="DQ42" s="14">
        <f>'%D'!CM41</f>
        <v>2.5241255850941444</v>
      </c>
      <c r="DR42" s="13">
        <f>'%D'!CN41</f>
        <v>-1.5316666666666805</v>
      </c>
      <c r="DS42" s="14">
        <f>'%D'!CO41</f>
        <v>0.5428589176422528</v>
      </c>
      <c r="DU42" s="13">
        <f>'#D'!CI41</f>
        <v>1.3333333333333641E-2</v>
      </c>
      <c r="DV42" s="14">
        <f>'#D'!CJ41</f>
        <v>0.10963843682225537</v>
      </c>
      <c r="DW42" s="13">
        <f>'#D'!CK41</f>
        <v>1.3666666666666494E-2</v>
      </c>
      <c r="DX42" s="14">
        <f>'#D'!CL41</f>
        <v>2.4724851522048071E-2</v>
      </c>
      <c r="DY42" s="13">
        <f>'#D'!CM41</f>
        <v>0.10099999999999953</v>
      </c>
      <c r="DZ42" s="14">
        <f>'#D'!CN41</f>
        <v>0.17028074315994585</v>
      </c>
      <c r="EA42" s="13">
        <f>'#D'!CO41</f>
        <v>-0.1030000000000002</v>
      </c>
      <c r="EB42" s="14">
        <f>'#D'!CP41</f>
        <v>3.6531116950784967E-2</v>
      </c>
      <c r="ED42" s="32">
        <f>T.Test!AL41</f>
        <v>0.82353418345542195</v>
      </c>
      <c r="EE42" s="32">
        <f>T.Test!AM41</f>
        <v>0.25695167597208524</v>
      </c>
      <c r="EF42" s="32">
        <f>T.Test!AN41</f>
        <v>0.22940320763519559</v>
      </c>
      <c r="EG42" s="32">
        <f>T.Test!AO41</f>
        <v>5.8131207791602664E-3</v>
      </c>
      <c r="EI42" s="4" t="str">
        <f t="shared" si="16"/>
        <v>N</v>
      </c>
      <c r="EJ42" s="4" t="str">
        <f t="shared" si="17"/>
        <v>N</v>
      </c>
      <c r="EK42" s="4" t="str">
        <f t="shared" si="18"/>
        <v>N</v>
      </c>
      <c r="EL42" s="4" t="str">
        <f t="shared" si="19"/>
        <v>N</v>
      </c>
      <c r="EN42" s="13">
        <f>'%D'!CQ41</f>
        <v>-0.29733333333333434</v>
      </c>
      <c r="EO42" s="14">
        <f>'%D'!CR41</f>
        <v>1.2388701490725316</v>
      </c>
      <c r="EP42" s="13">
        <f>'%D'!CS41</f>
        <v>-0.43233333333333945</v>
      </c>
      <c r="EQ42" s="14">
        <f>'%D'!CT41</f>
        <v>1.1628710233191737</v>
      </c>
      <c r="ER42" s="13">
        <f>'%D'!CU41</f>
        <v>0.31833333333332803</v>
      </c>
      <c r="ES42" s="14">
        <f>'%D'!CV41</f>
        <v>1.6958431508540306</v>
      </c>
      <c r="ET42" s="13">
        <f>'%D'!CW41</f>
        <v>0.11933333333332286</v>
      </c>
      <c r="EU42" s="14">
        <f>'%D'!CX41</f>
        <v>1.1418177123099942</v>
      </c>
      <c r="EW42" s="13">
        <f>'#D'!CR41</f>
        <v>-2.0333333333333314E-2</v>
      </c>
      <c r="EX42" s="14">
        <f>'#D'!CS41</f>
        <v>8.3457682144779402E-2</v>
      </c>
      <c r="EY42" s="13">
        <f>'#D'!CT41</f>
        <v>-2.9333333333333655E-2</v>
      </c>
      <c r="EZ42" s="14">
        <f>'#D'!CU41</f>
        <v>7.8212630979231687E-2</v>
      </c>
      <c r="FA42" s="13">
        <f>'#D'!CV41</f>
        <v>2.1333333333333204E-2</v>
      </c>
      <c r="FB42" s="14">
        <f>'#D'!CW41</f>
        <v>0.11417478744818907</v>
      </c>
      <c r="FC42" s="13">
        <f>'#D'!CX41</f>
        <v>7.999999999999563E-3</v>
      </c>
      <c r="FD42" s="14">
        <f>'#D'!CY41</f>
        <v>7.714472289934951E-2</v>
      </c>
      <c r="FF42" s="32">
        <f>T.Test!AQ41</f>
        <v>0.64284582752479169</v>
      </c>
      <c r="FG42" s="32">
        <f>T.Test!AR41</f>
        <v>0.51318261263962717</v>
      </c>
      <c r="FH42" s="32">
        <f>T.Test!AS41</f>
        <v>0.68729015772476187</v>
      </c>
      <c r="FI42" s="32">
        <f>T.Test!AT41</f>
        <v>0.82992013086190441</v>
      </c>
      <c r="FK42" s="4" t="str">
        <f t="shared" si="20"/>
        <v>N</v>
      </c>
      <c r="FL42" s="4" t="str">
        <f t="shared" si="21"/>
        <v>N</v>
      </c>
      <c r="FM42" s="4" t="str">
        <f t="shared" si="22"/>
        <v>N</v>
      </c>
      <c r="FN42" s="4" t="str">
        <f t="shared" si="23"/>
        <v>N</v>
      </c>
    </row>
    <row r="43" spans="1:170" ht="15" customHeight="1" x14ac:dyDescent="0.25">
      <c r="A43" s="4">
        <v>290</v>
      </c>
      <c r="B43" s="4">
        <v>295</v>
      </c>
      <c r="C43" s="4" t="s">
        <v>62</v>
      </c>
      <c r="D43" s="13">
        <f>'%D'!AX42</f>
        <v>0.84133333333333127</v>
      </c>
      <c r="E43" s="14">
        <f>'%D'!AY42</f>
        <v>2.3142775361783374</v>
      </c>
      <c r="F43" s="13">
        <f>'%D'!AZ42</f>
        <v>0.55750000000000455</v>
      </c>
      <c r="G43" s="14">
        <f>'%D'!BA42</f>
        <v>1.3193201038719473</v>
      </c>
      <c r="H43" s="13">
        <f>'%D'!BB42</f>
        <v>0.18299999999999983</v>
      </c>
      <c r="I43" s="14">
        <f>'%D'!BC42</f>
        <v>2.1792077652823232</v>
      </c>
      <c r="J43" s="13">
        <f>'%D'!BD42</f>
        <v>4.0666666666666629E-2</v>
      </c>
      <c r="K43" s="14">
        <f>'%D'!BE42</f>
        <v>3.437860275377294</v>
      </c>
      <c r="M43" s="13">
        <f>'#D'!AY42</f>
        <v>2.5333333333333319E-2</v>
      </c>
      <c r="N43" s="14">
        <f>'#D'!AZ42</f>
        <v>6.9231191692545796E-2</v>
      </c>
      <c r="O43" s="13">
        <f>'#D'!BA42</f>
        <v>1.6666666666666829E-2</v>
      </c>
      <c r="P43" s="14">
        <f>'#D'!BB42</f>
        <v>3.8861954927284961E-2</v>
      </c>
      <c r="Q43" s="13">
        <f>'#D'!BC42</f>
        <v>5.3333333333334121E-3</v>
      </c>
      <c r="R43" s="14">
        <f>'#D'!BD42</f>
        <v>6.5096977423970151E-2</v>
      </c>
      <c r="S43" s="13">
        <f>'#D'!BE42</f>
        <v>6.6666666666659324E-4</v>
      </c>
      <c r="T43" s="14">
        <f>'#D'!BF42</f>
        <v>0.10306400168576799</v>
      </c>
      <c r="V43" s="32">
        <f>T.Test!R42</f>
        <v>0.42161297661939756</v>
      </c>
      <c r="W43" s="32">
        <f>T.Test!S42</f>
        <v>0.43682869257707591</v>
      </c>
      <c r="X43" s="32">
        <f>T.Test!T42</f>
        <v>0.85201332889271841</v>
      </c>
      <c r="Y43" s="32">
        <f>T.Test!U42</f>
        <v>0.98871718165325806</v>
      </c>
      <c r="AA43" s="4" t="str">
        <f t="shared" si="0"/>
        <v>N</v>
      </c>
      <c r="AB43" s="4" t="str">
        <f t="shared" si="1"/>
        <v>N</v>
      </c>
      <c r="AC43" s="4" t="str">
        <f t="shared" si="2"/>
        <v>N</v>
      </c>
      <c r="AD43" s="4" t="str">
        <f t="shared" si="3"/>
        <v>N</v>
      </c>
      <c r="AF43" s="13">
        <f>'%D'!BG42</f>
        <v>0.95366666666666688</v>
      </c>
      <c r="AG43" s="14">
        <f>'%D'!BH42</f>
        <v>2.2352138560946111</v>
      </c>
      <c r="AH43" s="13">
        <f>'%D'!BI42</f>
        <v>1.0703333333333305</v>
      </c>
      <c r="AI43" s="14">
        <f>'%D'!BJ42</f>
        <v>2.339219167491116</v>
      </c>
      <c r="AJ43" s="13">
        <f>'%D'!BK42</f>
        <v>0.33166666666667766</v>
      </c>
      <c r="AK43" s="14">
        <f>'%D'!BL42</f>
        <v>2.6949533803936361</v>
      </c>
      <c r="AL43" s="13">
        <f>'%D'!BM42</f>
        <v>0.16766666666666907</v>
      </c>
      <c r="AM43" s="14">
        <f>'%D'!BN42</f>
        <v>1.9617645683645122</v>
      </c>
      <c r="AO43" s="13">
        <f>'#D'!BH42</f>
        <v>2.8333333333333321E-2</v>
      </c>
      <c r="AP43" s="14">
        <f>'#D'!BI42</f>
        <v>6.7181065099900961E-2</v>
      </c>
      <c r="AQ43" s="13">
        <f>'#D'!BJ42</f>
        <v>3.1999999999999806E-2</v>
      </c>
      <c r="AR43" s="14">
        <f>'#D'!BK42</f>
        <v>6.9794817482133509E-2</v>
      </c>
      <c r="AS43" s="13">
        <f>'#D'!BL42</f>
        <v>1.0000000000000009E-2</v>
      </c>
      <c r="AT43" s="14">
        <f>'#D'!BM42</f>
        <v>8.0814227053218335E-2</v>
      </c>
      <c r="AU43" s="13">
        <f>'#D'!BN42</f>
        <v>5.3333333333334121E-3</v>
      </c>
      <c r="AV43" s="14">
        <f>'#D'!BO42</f>
        <v>5.8938462748012808E-2</v>
      </c>
      <c r="AX43" s="32">
        <f>T.Test!W42</f>
        <v>0.36007115549696128</v>
      </c>
      <c r="AY43" s="32">
        <f>T.Test!X42</f>
        <v>0.32661751861323984</v>
      </c>
      <c r="AZ43" s="32">
        <f>T.Test!Y42</f>
        <v>0.78868456513263618</v>
      </c>
      <c r="BA43" s="32">
        <f>T.Test!Z42</f>
        <v>0.84349481335577092</v>
      </c>
      <c r="BC43" s="4" t="str">
        <f t="shared" si="4"/>
        <v>N</v>
      </c>
      <c r="BD43" s="4" t="str">
        <f t="shared" si="5"/>
        <v>N</v>
      </c>
      <c r="BE43" s="4" t="str">
        <f t="shared" si="6"/>
        <v>N</v>
      </c>
      <c r="BF43" s="4" t="str">
        <f t="shared" si="7"/>
        <v>N</v>
      </c>
      <c r="BH43" s="13">
        <f>'%D'!BP42</f>
        <v>2.4456666666666678</v>
      </c>
      <c r="BI43" s="14">
        <f>'%D'!BQ42</f>
        <v>2.6833761245734782</v>
      </c>
      <c r="BJ43" s="13">
        <f>'%D'!BR42</f>
        <v>1.7839999999999918</v>
      </c>
      <c r="BK43" s="14">
        <f>'%D'!BS42</f>
        <v>2.5443307048212755</v>
      </c>
      <c r="BL43" s="13">
        <f>'%D'!BT42</f>
        <v>1.1080000000000112</v>
      </c>
      <c r="BM43" s="14">
        <f>'%D'!BU42</f>
        <v>2.8360987909333155</v>
      </c>
      <c r="BN43" s="13">
        <f>'%D'!BV42</f>
        <v>0.16833333333332945</v>
      </c>
      <c r="BO43" s="14">
        <f>'%D'!BW42</f>
        <v>2.1696081708911525</v>
      </c>
      <c r="BQ43" s="13">
        <f>'#D'!BQ42</f>
        <v>7.333333333333325E-2</v>
      </c>
      <c r="BR43" s="14">
        <f>'#D'!BR42</f>
        <v>8.0764865863668989E-2</v>
      </c>
      <c r="BS43" s="13">
        <f>'#D'!BS42</f>
        <v>5.3666666666666529E-2</v>
      </c>
      <c r="BT43" s="14">
        <f>'#D'!BT42</f>
        <v>7.6554433034411812E-2</v>
      </c>
      <c r="BU43" s="13">
        <f>'#D'!BU42</f>
        <v>3.3333333333333215E-2</v>
      </c>
      <c r="BV43" s="14">
        <f>'#D'!BV42</f>
        <v>8.4673675713293067E-2</v>
      </c>
      <c r="BW43" s="13">
        <f>'#D'!BW42</f>
        <v>5.6666666666669308E-3</v>
      </c>
      <c r="BX43" s="14">
        <f>'#D'!BX42</f>
        <v>6.5157886706949039E-2</v>
      </c>
      <c r="BZ43" s="32">
        <f>T.Test!AB42</f>
        <v>0.10240854654612837</v>
      </c>
      <c r="CA43" s="32">
        <f>T.Test!AC42</f>
        <v>0.10240854654612837</v>
      </c>
      <c r="CB43" s="32">
        <f>T.Test!AD42</f>
        <v>0.42521256870434437</v>
      </c>
      <c r="CC43" s="32">
        <f>T.Test!AE42</f>
        <v>0.84423444715665907</v>
      </c>
      <c r="CE43" s="4" t="str">
        <f t="shared" si="8"/>
        <v>N</v>
      </c>
      <c r="CF43" s="4" t="str">
        <f t="shared" si="9"/>
        <v>N</v>
      </c>
      <c r="CG43" s="4" t="str">
        <f t="shared" si="10"/>
        <v>N</v>
      </c>
      <c r="CH43" s="4" t="str">
        <f t="shared" si="11"/>
        <v>N</v>
      </c>
      <c r="CJ43" s="13">
        <f>'%D'!BY42</f>
        <v>3.7063333333333368</v>
      </c>
      <c r="CK43" s="14">
        <f>'%D'!BZ42</f>
        <v>2.1082297886281425</v>
      </c>
      <c r="CL43" s="13">
        <f>'%D'!CA42</f>
        <v>1.0186666666666611</v>
      </c>
      <c r="CM43" s="14">
        <f>'%D'!CB42</f>
        <v>2.5089000405454458</v>
      </c>
      <c r="CN43" s="13">
        <f>'%D'!CC42</f>
        <v>0.20966666666667066</v>
      </c>
      <c r="CO43" s="14">
        <f>'%D'!CD42</f>
        <v>2.0658268901429309</v>
      </c>
      <c r="CP43" s="13">
        <f>'%D'!CE42</f>
        <v>0.41733333333333178</v>
      </c>
      <c r="CQ43" s="14">
        <f>'%D'!CF42</f>
        <v>2.5489093512942373</v>
      </c>
      <c r="CS43" s="13">
        <f>'#D'!BZ42</f>
        <v>0.1110000000000001</v>
      </c>
      <c r="CT43" s="14">
        <f>'#D'!CA42</f>
        <v>6.3027264116491316E-2</v>
      </c>
      <c r="CU43" s="13">
        <f>'#D'!CB42</f>
        <v>3.066666666666662E-2</v>
      </c>
      <c r="CV43" s="14">
        <f>'#D'!CC42</f>
        <v>7.505536470557686E-2</v>
      </c>
      <c r="CW43" s="13">
        <f>'#D'!CD42</f>
        <v>5.9999999999997833E-3</v>
      </c>
      <c r="CX43" s="14">
        <f>'#D'!CE42</f>
        <v>6.1891403965599522E-2</v>
      </c>
      <c r="CY43" s="13">
        <f>'#D'!CF42</f>
        <v>1.2666666666666826E-2</v>
      </c>
      <c r="CZ43" s="14">
        <f>'#D'!CG42</f>
        <v>7.6271167381551985E-2</v>
      </c>
      <c r="DB43" s="32">
        <f>T.Test!AG42</f>
        <v>1.2799894604236164E-2</v>
      </c>
      <c r="DC43" s="32">
        <f>T.Test!AH42</f>
        <v>0.37354656260938424</v>
      </c>
      <c r="DD43" s="32">
        <f>T.Test!AI42</f>
        <v>0.82446472027510209</v>
      </c>
      <c r="DE43" s="32">
        <f>T.Test!AJ42</f>
        <v>0.70505942616302564</v>
      </c>
      <c r="DG43" s="4" t="str">
        <f t="shared" si="12"/>
        <v>N</v>
      </c>
      <c r="DH43" s="4" t="str">
        <f t="shared" si="13"/>
        <v>N</v>
      </c>
      <c r="DI43" s="4" t="str">
        <f t="shared" si="14"/>
        <v>N</v>
      </c>
      <c r="DJ43" s="4" t="str">
        <f t="shared" si="15"/>
        <v>N</v>
      </c>
      <c r="DL43" s="13">
        <f>'%D'!CH42</f>
        <v>2.7526666666666699</v>
      </c>
      <c r="DM43" s="14">
        <f>'%D'!CI42</f>
        <v>2.1509890081719027</v>
      </c>
      <c r="DN43" s="13">
        <f>'%D'!CJ42</f>
        <v>-5.1666666666669414E-2</v>
      </c>
      <c r="DO43" s="14">
        <f>'%D'!CK42</f>
        <v>2.3438292887181098</v>
      </c>
      <c r="DP43" s="13">
        <f>'%D'!CL42</f>
        <v>-0.12200000000000699</v>
      </c>
      <c r="DQ43" s="14">
        <f>'%D'!CM42</f>
        <v>2.8160012770945517</v>
      </c>
      <c r="DR43" s="13">
        <f>'%D'!CN42</f>
        <v>0.24966666666666271</v>
      </c>
      <c r="DS43" s="14">
        <f>'%D'!CO42</f>
        <v>2.0106704529944905</v>
      </c>
      <c r="DU43" s="13">
        <f>'#D'!CI42</f>
        <v>8.2666666666666777E-2</v>
      </c>
      <c r="DV43" s="14">
        <f>'#D'!CJ42</f>
        <v>6.4198228979130662E-2</v>
      </c>
      <c r="DW43" s="13">
        <f>'#D'!CK42</f>
        <v>-1.3333333333331865E-3</v>
      </c>
      <c r="DX43" s="14">
        <f>'#D'!CL42</f>
        <v>6.9954699457886654E-2</v>
      </c>
      <c r="DY43" s="13">
        <f>'#D'!CM42</f>
        <v>-4.0000000000002256E-3</v>
      </c>
      <c r="DZ43" s="14">
        <f>'#D'!CN42</f>
        <v>8.4659672216043924E-2</v>
      </c>
      <c r="EA43" s="13">
        <f>'#D'!CO42</f>
        <v>7.3333333333334139E-3</v>
      </c>
      <c r="EB43" s="14">
        <f>'#D'!CP42</f>
        <v>6.0367574216239367E-2</v>
      </c>
      <c r="ED43" s="32">
        <f>T.Test!AL42</f>
        <v>3.5389979846409375E-2</v>
      </c>
      <c r="EE43" s="32">
        <f>T.Test!AM42</f>
        <v>0.96514640125966045</v>
      </c>
      <c r="EF43" s="32">
        <f>T.Test!AN42</f>
        <v>0.91644316086218658</v>
      </c>
      <c r="EG43" s="32">
        <f>T.Test!AO42</f>
        <v>0.79281204473387734</v>
      </c>
      <c r="EI43" s="4" t="str">
        <f t="shared" si="16"/>
        <v>N</v>
      </c>
      <c r="EJ43" s="4" t="str">
        <f t="shared" si="17"/>
        <v>N</v>
      </c>
      <c r="EK43" s="4" t="str">
        <f t="shared" si="18"/>
        <v>N</v>
      </c>
      <c r="EL43" s="4" t="str">
        <f t="shared" si="19"/>
        <v>N</v>
      </c>
      <c r="EN43" s="13">
        <f>'%D'!CQ42</f>
        <v>1.260666666666669</v>
      </c>
      <c r="EO43" s="14">
        <f>'%D'!CR42</f>
        <v>2.5991512766507698</v>
      </c>
      <c r="EP43" s="13">
        <f>'%D'!CS42</f>
        <v>-0.76533333333333076</v>
      </c>
      <c r="EQ43" s="14">
        <f>'%D'!CT42</f>
        <v>2.5489408260482698</v>
      </c>
      <c r="ER43" s="13">
        <f>'%D'!CU42</f>
        <v>-0.89833333333334053</v>
      </c>
      <c r="ES43" s="14">
        <f>'%D'!CV42</f>
        <v>2.9571466876342307</v>
      </c>
      <c r="ET43" s="13">
        <f>'%D'!CW42</f>
        <v>0.24900000000000233</v>
      </c>
      <c r="EU43" s="14">
        <f>'%D'!CX42</f>
        <v>2.2185140555211307</v>
      </c>
      <c r="EW43" s="13">
        <f>'#D'!CR42</f>
        <v>3.7666666666666848E-2</v>
      </c>
      <c r="EX43" s="14">
        <f>'#D'!CS42</f>
        <v>7.7782029742898703E-2</v>
      </c>
      <c r="EY43" s="13">
        <f>'#D'!CT42</f>
        <v>-2.2999999999999909E-2</v>
      </c>
      <c r="EZ43" s="14">
        <f>'#D'!CU42</f>
        <v>7.6714315010164943E-2</v>
      </c>
      <c r="FA43" s="13">
        <f>'#D'!CV42</f>
        <v>-2.7333333333333432E-2</v>
      </c>
      <c r="FB43" s="14">
        <f>'#D'!CW42</f>
        <v>8.8519120876118657E-2</v>
      </c>
      <c r="FC43" s="13">
        <f>'#D'!CX42</f>
        <v>6.9999999999998952E-3</v>
      </c>
      <c r="FD43" s="14">
        <f>'#D'!CY42</f>
        <v>6.6586998175175591E-2</v>
      </c>
      <c r="FF43" s="32">
        <f>T.Test!AQ42</f>
        <v>0.32288921370098456</v>
      </c>
      <c r="FG43" s="32">
        <f>T.Test!AR42</f>
        <v>0.50357387807106979</v>
      </c>
      <c r="FH43" s="32">
        <f>T.Test!AS42</f>
        <v>0.51322832604288326</v>
      </c>
      <c r="FI43" s="32">
        <f>T.Test!AT42</f>
        <v>0.81327222260808685</v>
      </c>
      <c r="FK43" s="4" t="str">
        <f t="shared" si="20"/>
        <v>N</v>
      </c>
      <c r="FL43" s="4" t="str">
        <f t="shared" si="21"/>
        <v>N</v>
      </c>
      <c r="FM43" s="4" t="str">
        <f t="shared" si="22"/>
        <v>N</v>
      </c>
      <c r="FN43" s="4" t="str">
        <f t="shared" si="23"/>
        <v>N</v>
      </c>
    </row>
    <row r="44" spans="1:170" ht="15" customHeight="1" x14ac:dyDescent="0.25">
      <c r="A44" s="4">
        <v>290</v>
      </c>
      <c r="B44" s="4">
        <v>298</v>
      </c>
      <c r="C44" s="4" t="s">
        <v>63</v>
      </c>
      <c r="D44" s="13">
        <f>'%D'!AX43</f>
        <v>0.93266666666666609</v>
      </c>
      <c r="E44" s="14">
        <f>'%D'!AY43</f>
        <v>1.464469486192699</v>
      </c>
      <c r="F44" s="13">
        <f>'%D'!AZ43</f>
        <v>1.1475000000000009</v>
      </c>
      <c r="G44" s="14">
        <f>'%D'!BA43</f>
        <v>0.91113603335917448</v>
      </c>
      <c r="H44" s="13">
        <f>'%D'!BB43</f>
        <v>-0.45533333333333559</v>
      </c>
      <c r="I44" s="14">
        <f>'%D'!BC43</f>
        <v>1.573017559945421</v>
      </c>
      <c r="J44" s="13">
        <f>'%D'!BD43</f>
        <v>-0.19033333333333502</v>
      </c>
      <c r="K44" s="14">
        <f>'%D'!BE43</f>
        <v>1.7083097125624935</v>
      </c>
      <c r="M44" s="13">
        <f>'#D'!AY43</f>
        <v>4.899999999999971E-2</v>
      </c>
      <c r="N44" s="14">
        <f>'#D'!AZ43</f>
        <v>7.722419683790252E-2</v>
      </c>
      <c r="O44" s="13">
        <f>'#D'!BA43</f>
        <v>6.0666666666666424E-2</v>
      </c>
      <c r="P44" s="14">
        <f>'#D'!BB43</f>
        <v>4.7798039669777914E-2</v>
      </c>
      <c r="Q44" s="13">
        <f>'#D'!BC43</f>
        <v>-2.3999999999999577E-2</v>
      </c>
      <c r="R44" s="14">
        <f>'#D'!BD43</f>
        <v>8.2413046617013791E-2</v>
      </c>
      <c r="S44" s="13">
        <f>'#D'!BE43</f>
        <v>-1.0333333333333528E-2</v>
      </c>
      <c r="T44" s="14">
        <f>'#D'!BF43</f>
        <v>9.0014691722833495E-2</v>
      </c>
      <c r="V44" s="32">
        <f>T.Test!R43</f>
        <v>0.21356106642153544</v>
      </c>
      <c r="W44" s="32">
        <f>T.Test!S43</f>
        <v>0.46054940350804108</v>
      </c>
      <c r="X44" s="32">
        <f>T.Test!T43</f>
        <v>0.51593501943817022</v>
      </c>
      <c r="Y44" s="32">
        <f>T.Test!U43</f>
        <v>0.79250993528511837</v>
      </c>
      <c r="AA44" s="4" t="str">
        <f t="shared" si="0"/>
        <v>N</v>
      </c>
      <c r="AB44" s="4" t="str">
        <f t="shared" si="1"/>
        <v>N</v>
      </c>
      <c r="AC44" s="4" t="str">
        <f t="shared" si="2"/>
        <v>N</v>
      </c>
      <c r="AD44" s="4" t="str">
        <f t="shared" si="3"/>
        <v>N</v>
      </c>
      <c r="AF44" s="13">
        <f>'%D'!BG43</f>
        <v>1.0263333333333335</v>
      </c>
      <c r="AG44" s="14">
        <f>'%D'!BH43</f>
        <v>1.4177756936372317</v>
      </c>
      <c r="AH44" s="13">
        <f>'%D'!BI43</f>
        <v>0.95233333333333547</v>
      </c>
      <c r="AI44" s="14">
        <f>'%D'!BJ43</f>
        <v>1.2040801036624444</v>
      </c>
      <c r="AJ44" s="13">
        <f>'%D'!BK43</f>
        <v>0.91799999999999926</v>
      </c>
      <c r="AK44" s="14">
        <f>'%D'!BL43</f>
        <v>1.9639785604955118</v>
      </c>
      <c r="AL44" s="13">
        <f>'%D'!BM43</f>
        <v>2.1169999999999902</v>
      </c>
      <c r="AM44" s="14">
        <f>'%D'!BN43</f>
        <v>1.9412393564116539</v>
      </c>
      <c r="AO44" s="13">
        <f>'#D'!BH43</f>
        <v>5.3666666666666751E-2</v>
      </c>
      <c r="AP44" s="14">
        <f>'#D'!BI43</f>
        <v>7.4614248577749023E-2</v>
      </c>
      <c r="AQ44" s="13">
        <f>'#D'!BJ43</f>
        <v>5.0000000000000266E-2</v>
      </c>
      <c r="AR44" s="14">
        <f>'#D'!BK43</f>
        <v>6.335951241453941E-2</v>
      </c>
      <c r="AS44" s="13">
        <f>'#D'!BL43</f>
        <v>4.8333333333333339E-2</v>
      </c>
      <c r="AT44" s="14">
        <f>'#D'!BM43</f>
        <v>0.10263587719691199</v>
      </c>
      <c r="AU44" s="13">
        <f>'#D'!BN43</f>
        <v>0.11133333333333351</v>
      </c>
      <c r="AV44" s="14">
        <f>'#D'!BO43</f>
        <v>0.10259031582775578</v>
      </c>
      <c r="AX44" s="32">
        <f>T.Test!W43</f>
        <v>0.17809294293012587</v>
      </c>
      <c r="AY44" s="32">
        <f>T.Test!X43</f>
        <v>0.12568715937064198</v>
      </c>
      <c r="AZ44" s="32">
        <f>T.Test!Y43</f>
        <v>0.33617203247706268</v>
      </c>
      <c r="BA44" s="32">
        <f>T.Test!Z43</f>
        <v>6.1242928776765015E-2</v>
      </c>
      <c r="BC44" s="4" t="str">
        <f t="shared" si="4"/>
        <v>N</v>
      </c>
      <c r="BD44" s="4" t="str">
        <f t="shared" si="5"/>
        <v>N</v>
      </c>
      <c r="BE44" s="4" t="str">
        <f t="shared" si="6"/>
        <v>N</v>
      </c>
      <c r="BF44" s="4" t="str">
        <f t="shared" si="7"/>
        <v>N</v>
      </c>
      <c r="BH44" s="13">
        <f>'%D'!BP43</f>
        <v>1.9796666666666667</v>
      </c>
      <c r="BI44" s="14">
        <f>'%D'!BQ43</f>
        <v>1.7614799445530245</v>
      </c>
      <c r="BJ44" s="13">
        <f>'%D'!BR43</f>
        <v>1.6310000000000002</v>
      </c>
      <c r="BK44" s="14">
        <f>'%D'!BS43</f>
        <v>1.21185670366617</v>
      </c>
      <c r="BL44" s="13">
        <f>'%D'!BT43</f>
        <v>0.97833333333333172</v>
      </c>
      <c r="BM44" s="14">
        <f>'%D'!BU43</f>
        <v>1.2448899308628882</v>
      </c>
      <c r="BN44" s="13">
        <f>'%D'!BV43</f>
        <v>-3.7666666666666515E-2</v>
      </c>
      <c r="BO44" s="14">
        <f>'%D'!BW43</f>
        <v>1.809374655173285</v>
      </c>
      <c r="BQ44" s="13">
        <f>'#D'!BQ43</f>
        <v>0.10399999999999987</v>
      </c>
      <c r="BR44" s="14">
        <f>'#D'!BR43</f>
        <v>9.2590177318667366E-2</v>
      </c>
      <c r="BS44" s="13">
        <f>'#D'!BS43</f>
        <v>8.5333333333333705E-2</v>
      </c>
      <c r="BT44" s="14">
        <f>'#D'!BT43</f>
        <v>6.3751632187609444E-2</v>
      </c>
      <c r="BU44" s="13">
        <f>'#D'!BU43</f>
        <v>5.1333333333333453E-2</v>
      </c>
      <c r="BV44" s="14">
        <f>'#D'!BV43</f>
        <v>6.4835877145084347E-2</v>
      </c>
      <c r="BW44" s="13">
        <f>'#D'!BW43</f>
        <v>-1.9999999999997797E-3</v>
      </c>
      <c r="BX44" s="14">
        <f>'#D'!BX43</f>
        <v>9.5172710625643919E-2</v>
      </c>
      <c r="BZ44" s="32">
        <f>T.Test!AB43</f>
        <v>5.1317493765321118E-2</v>
      </c>
      <c r="CA44" s="32">
        <f>T.Test!AC43</f>
        <v>5.1317493765321118E-2</v>
      </c>
      <c r="CB44" s="32">
        <f>T.Test!AD43</f>
        <v>0.14148791878674627</v>
      </c>
      <c r="CC44" s="32">
        <f>T.Test!AE43</f>
        <v>0.9615040391235159</v>
      </c>
      <c r="CE44" s="4" t="str">
        <f t="shared" si="8"/>
        <v>N</v>
      </c>
      <c r="CF44" s="4" t="str">
        <f t="shared" si="9"/>
        <v>N</v>
      </c>
      <c r="CG44" s="4" t="str">
        <f t="shared" si="10"/>
        <v>N</v>
      </c>
      <c r="CH44" s="4" t="str">
        <f t="shared" si="11"/>
        <v>N</v>
      </c>
      <c r="CJ44" s="13">
        <f>'%D'!BY43</f>
        <v>2.5043333333333315</v>
      </c>
      <c r="CK44" s="14">
        <f>'%D'!BZ43</f>
        <v>1.3044766827374148</v>
      </c>
      <c r="CL44" s="13">
        <f>'%D'!CA43</f>
        <v>1.8870000000000005</v>
      </c>
      <c r="CM44" s="14">
        <f>'%D'!CB43</f>
        <v>1.4660133705444891</v>
      </c>
      <c r="CN44" s="13">
        <f>'%D'!CC43</f>
        <v>2.1343333333333376</v>
      </c>
      <c r="CO44" s="14">
        <f>'%D'!CD43</f>
        <v>2.2497437041839423</v>
      </c>
      <c r="CP44" s="13">
        <f>'%D'!CE43</f>
        <v>1.975999999999992</v>
      </c>
      <c r="CQ44" s="14">
        <f>'%D'!CF43</f>
        <v>2.0012858318088655</v>
      </c>
      <c r="CS44" s="13">
        <f>'#D'!BZ43</f>
        <v>0.13133333333333352</v>
      </c>
      <c r="CT44" s="14">
        <f>'#D'!CA43</f>
        <v>6.8721641216851745E-2</v>
      </c>
      <c r="CU44" s="13">
        <f>'#D'!CB43</f>
        <v>9.8666666666666902E-2</v>
      </c>
      <c r="CV44" s="14">
        <f>'#D'!CC43</f>
        <v>7.6711388408153378E-2</v>
      </c>
      <c r="CW44" s="13">
        <f>'#D'!CD43</f>
        <v>0.1120000000000001</v>
      </c>
      <c r="CX44" s="14">
        <f>'#D'!CE43</f>
        <v>0.1177981465161774</v>
      </c>
      <c r="CY44" s="13">
        <f>'#D'!CF43</f>
        <v>0.1036666666666668</v>
      </c>
      <c r="CZ44" s="14">
        <f>'#D'!CG43</f>
        <v>0.1052850306070839</v>
      </c>
      <c r="DB44" s="32">
        <f>T.Test!AG43</f>
        <v>2.3939269490447463E-2</v>
      </c>
      <c r="DC44" s="32">
        <f>T.Test!AH43</f>
        <v>4.3678394898727602E-2</v>
      </c>
      <c r="DD44" s="32">
        <f>T.Test!AI43</f>
        <v>0.11641448604968133</v>
      </c>
      <c r="DE44" s="32">
        <f>T.Test!AJ43</f>
        <v>8.0773985976783064E-2</v>
      </c>
      <c r="DG44" s="4" t="str">
        <f t="shared" si="12"/>
        <v>N</v>
      </c>
      <c r="DH44" s="4" t="str">
        <f t="shared" si="13"/>
        <v>N</v>
      </c>
      <c r="DI44" s="4" t="str">
        <f t="shared" si="14"/>
        <v>N</v>
      </c>
      <c r="DJ44" s="4" t="str">
        <f t="shared" si="15"/>
        <v>N</v>
      </c>
      <c r="DL44" s="13">
        <f>'%D'!CH43</f>
        <v>1.477999999999998</v>
      </c>
      <c r="DM44" s="14">
        <f>'%D'!CI43</f>
        <v>0.94610711204517406</v>
      </c>
      <c r="DN44" s="13">
        <f>'%D'!CJ43</f>
        <v>0.93466666666666498</v>
      </c>
      <c r="DO44" s="14">
        <f>'%D'!CK43</f>
        <v>1.4997738597425796</v>
      </c>
      <c r="DP44" s="13">
        <f>'%D'!CL43</f>
        <v>1.2163333333333384</v>
      </c>
      <c r="DQ44" s="14">
        <f>'%D'!CM43</f>
        <v>2.7086636833168107</v>
      </c>
      <c r="DR44" s="13">
        <f>'%D'!CN43</f>
        <v>-0.14099999999999824</v>
      </c>
      <c r="DS44" s="14">
        <f>'%D'!CO43</f>
        <v>2.2486582119401115</v>
      </c>
      <c r="DU44" s="13">
        <f>'#D'!CI43</f>
        <v>7.7666666666666773E-2</v>
      </c>
      <c r="DV44" s="14">
        <f>'#D'!CJ43</f>
        <v>5.011929613588928E-2</v>
      </c>
      <c r="DW44" s="13">
        <f>'#D'!CK43</f>
        <v>4.8666666666666636E-2</v>
      </c>
      <c r="DX44" s="14">
        <f>'#D'!CL43</f>
        <v>7.8415946980091258E-2</v>
      </c>
      <c r="DY44" s="13">
        <f>'#D'!CM43</f>
        <v>6.366666666666676E-2</v>
      </c>
      <c r="DZ44" s="14">
        <f>'#D'!CN43</f>
        <v>0.14219507348154981</v>
      </c>
      <c r="EA44" s="13">
        <f>'#D'!CO43</f>
        <v>-7.6666666666667105E-3</v>
      </c>
      <c r="EB44" s="14">
        <f>'#D'!CP43</f>
        <v>0.11800877868019559</v>
      </c>
      <c r="ED44" s="32">
        <f>T.Test!AL43</f>
        <v>2.1554324222053892E-2</v>
      </c>
      <c r="EE44" s="32">
        <f>T.Test!AM43</f>
        <v>0.21587841595767165</v>
      </c>
      <c r="EF44" s="32">
        <f>T.Test!AN43</f>
        <v>0.3392792279113877</v>
      </c>
      <c r="EG44" s="32">
        <f>T.Test!AO43</f>
        <v>0.88131957365330027</v>
      </c>
      <c r="EI44" s="4" t="str">
        <f t="shared" si="16"/>
        <v>N</v>
      </c>
      <c r="EJ44" s="4" t="str">
        <f t="shared" si="17"/>
        <v>N</v>
      </c>
      <c r="EK44" s="4" t="str">
        <f t="shared" si="18"/>
        <v>N</v>
      </c>
      <c r="EL44" s="4" t="str">
        <f t="shared" si="19"/>
        <v>N</v>
      </c>
      <c r="EN44" s="13">
        <f>'%D'!CQ43</f>
        <v>0.52466666666666484</v>
      </c>
      <c r="EO44" s="14">
        <f>'%D'!CR43</f>
        <v>1.2898113629609669</v>
      </c>
      <c r="EP44" s="13">
        <f>'%D'!CS43</f>
        <v>0.25600000000000023</v>
      </c>
      <c r="EQ44" s="14">
        <f>'%D'!CT43</f>
        <v>1.5075504597463052</v>
      </c>
      <c r="ER44" s="13">
        <f>'%D'!CU43</f>
        <v>1.1560000000000059</v>
      </c>
      <c r="ES44" s="14">
        <f>'%D'!CV43</f>
        <v>1.9895750536841872</v>
      </c>
      <c r="ET44" s="13">
        <f>'%D'!CW43</f>
        <v>2.0136666666666585</v>
      </c>
      <c r="EU44" s="14">
        <f>'%D'!CX43</f>
        <v>2.1167935107017426</v>
      </c>
      <c r="EW44" s="13">
        <f>'#D'!CR43</f>
        <v>2.7333333333333654E-2</v>
      </c>
      <c r="EX44" s="14">
        <f>'#D'!CS43</f>
        <v>6.8095224876807622E-2</v>
      </c>
      <c r="EY44" s="13">
        <f>'#D'!CT43</f>
        <v>1.3333333333333197E-2</v>
      </c>
      <c r="EZ44" s="14">
        <f>'#D'!CU43</f>
        <v>7.8808066753161293E-2</v>
      </c>
      <c r="FA44" s="13">
        <f>'#D'!CV43</f>
        <v>6.0666666666666647E-2</v>
      </c>
      <c r="FB44" s="14">
        <f>'#D'!CW43</f>
        <v>0.10439507342972218</v>
      </c>
      <c r="FC44" s="13">
        <f>'#D'!CX43</f>
        <v>0.10566666666666658</v>
      </c>
      <c r="FD44" s="14">
        <f>'#D'!CY43</f>
        <v>0.11059117347808373</v>
      </c>
      <c r="FF44" s="32">
        <f>T.Test!AQ43</f>
        <v>0.42453245259217576</v>
      </c>
      <c r="FG44" s="32">
        <f>T.Test!AR43</f>
        <v>0.70556388687893379</v>
      </c>
      <c r="FH44" s="32">
        <f>T.Test!AS43</f>
        <v>0.31254441034515995</v>
      </c>
      <c r="FI44" s="32">
        <f>T.Test!AT43</f>
        <v>8.2347954165805801E-2</v>
      </c>
      <c r="FK44" s="4" t="str">
        <f t="shared" si="20"/>
        <v>N</v>
      </c>
      <c r="FL44" s="4" t="str">
        <f t="shared" si="21"/>
        <v>N</v>
      </c>
      <c r="FM44" s="4" t="str">
        <f t="shared" si="22"/>
        <v>N</v>
      </c>
      <c r="FN44" s="4" t="str">
        <f t="shared" si="23"/>
        <v>N</v>
      </c>
    </row>
    <row r="45" spans="1:170" ht="15" customHeight="1" x14ac:dyDescent="0.25">
      <c r="A45" s="4">
        <v>299</v>
      </c>
      <c r="B45" s="4">
        <v>304</v>
      </c>
      <c r="C45" s="4" t="s">
        <v>64</v>
      </c>
      <c r="D45" s="13">
        <f>'%D'!AX44</f>
        <v>0.21999999999999997</v>
      </c>
      <c r="E45" s="14">
        <f>'%D'!AY44</f>
        <v>0.29392290759307393</v>
      </c>
      <c r="F45" s="13">
        <f>'%D'!AZ44</f>
        <v>0.26983333333333348</v>
      </c>
      <c r="G45" s="14">
        <f>'%D'!BA44</f>
        <v>0.30228981349909712</v>
      </c>
      <c r="H45" s="13">
        <f>'%D'!BB44</f>
        <v>-0.34166666666666656</v>
      </c>
      <c r="I45" s="14">
        <f>'%D'!BC44</f>
        <v>0.39656498104043497</v>
      </c>
      <c r="J45" s="13">
        <f>'%D'!BD44</f>
        <v>-2.8766666666666669</v>
      </c>
      <c r="K45" s="14">
        <f>'%D'!BE44</f>
        <v>0.95805742167233765</v>
      </c>
      <c r="M45" s="13">
        <f>'#D'!AY44</f>
        <v>6.9999999999999958E-3</v>
      </c>
      <c r="N45" s="14">
        <f>'#D'!AZ44</f>
        <v>8.5107665067947688E-3</v>
      </c>
      <c r="O45" s="13">
        <f>'#D'!BA44</f>
        <v>8.1666666666666693E-3</v>
      </c>
      <c r="P45" s="14">
        <f>'#D'!BB44</f>
        <v>9.3056998247039689E-3</v>
      </c>
      <c r="Q45" s="13">
        <f>'#D'!BC44</f>
        <v>-1.033333333333334E-2</v>
      </c>
      <c r="R45" s="14">
        <f>'#D'!BD44</f>
        <v>1.1959993764322843E-2</v>
      </c>
      <c r="S45" s="13">
        <f>'#D'!BE44</f>
        <v>-8.6333333333333262E-2</v>
      </c>
      <c r="T45" s="14">
        <f>'#D'!BF44</f>
        <v>2.8032835799262471E-2</v>
      </c>
      <c r="V45" s="32">
        <f>T.Test!R44</f>
        <v>0.19248568959959153</v>
      </c>
      <c r="W45" s="32">
        <f>T.Test!S44</f>
        <v>0.90648355667876501</v>
      </c>
      <c r="X45" s="32">
        <f>T.Test!T44</f>
        <v>0.11827953522515819</v>
      </c>
      <c r="Y45" s="32">
        <f>T.Test!U44</f>
        <v>7.410118303500534E-3</v>
      </c>
      <c r="AA45" s="4" t="str">
        <f t="shared" si="0"/>
        <v>N</v>
      </c>
      <c r="AB45" s="4" t="str">
        <f t="shared" si="1"/>
        <v>N</v>
      </c>
      <c r="AC45" s="4" t="str">
        <f t="shared" si="2"/>
        <v>N</v>
      </c>
      <c r="AD45" s="4" t="str">
        <f t="shared" si="3"/>
        <v>N</v>
      </c>
      <c r="AF45" s="13">
        <f>'%D'!BG44</f>
        <v>0.17166666666666663</v>
      </c>
      <c r="AG45" s="14">
        <f>'%D'!BH44</f>
        <v>0.42625061111486429</v>
      </c>
      <c r="AH45" s="13">
        <f>'%D'!BI44</f>
        <v>-0.10166666666666657</v>
      </c>
      <c r="AI45" s="14">
        <f>'%D'!BJ44</f>
        <v>0.28579650419490588</v>
      </c>
      <c r="AJ45" s="13">
        <f>'%D'!BK44</f>
        <v>-0.12233333333333363</v>
      </c>
      <c r="AK45" s="14">
        <f>'%D'!BL44</f>
        <v>1.9157647726426452</v>
      </c>
      <c r="AL45" s="13">
        <f>'%D'!BM44</f>
        <v>1.83</v>
      </c>
      <c r="AM45" s="14">
        <f>'%D'!BN44</f>
        <v>1.0045081884369589</v>
      </c>
      <c r="AO45" s="13">
        <f>'#D'!BH44</f>
        <v>5.000000000000001E-3</v>
      </c>
      <c r="AP45" s="14">
        <f>'#D'!BI44</f>
        <v>1.2288565784410954E-2</v>
      </c>
      <c r="AQ45" s="13">
        <f>'#D'!BJ44</f>
        <v>-3.0000000000000027E-3</v>
      </c>
      <c r="AR45" s="14">
        <f>'#D'!BK44</f>
        <v>8.0339323302996424E-3</v>
      </c>
      <c r="AS45" s="13">
        <f>'#D'!BL44</f>
        <v>-4.0000000000000036E-3</v>
      </c>
      <c r="AT45" s="14">
        <f>'#D'!BM44</f>
        <v>5.7662885183731263E-2</v>
      </c>
      <c r="AU45" s="13">
        <f>'#D'!BN44</f>
        <v>5.4666666666666641E-2</v>
      </c>
      <c r="AV45" s="14">
        <f>'#D'!BO44</f>
        <v>2.9736247360118949E-2</v>
      </c>
      <c r="AX45" s="32">
        <f>T.Test!W44</f>
        <v>0.37624882913440255</v>
      </c>
      <c r="AY45" s="32">
        <f>T.Test!X44</f>
        <v>0.51115813400193999</v>
      </c>
      <c r="AZ45" s="32">
        <f>T.Test!Y44</f>
        <v>0.90804614344102053</v>
      </c>
      <c r="BA45" s="32">
        <f>T.Test!Z44</f>
        <v>2.1737911888672117E-2</v>
      </c>
      <c r="BC45" s="4" t="str">
        <f t="shared" si="4"/>
        <v>N</v>
      </c>
      <c r="BD45" s="4" t="str">
        <f t="shared" si="5"/>
        <v>N</v>
      </c>
      <c r="BE45" s="4" t="str">
        <f t="shared" si="6"/>
        <v>N</v>
      </c>
      <c r="BF45" s="4" t="str">
        <f t="shared" si="7"/>
        <v>N</v>
      </c>
      <c r="BH45" s="13">
        <f>'%D'!BP44</f>
        <v>-0.17266666666666663</v>
      </c>
      <c r="BI45" s="14">
        <f>'%D'!BQ44</f>
        <v>0.50448632136500182</v>
      </c>
      <c r="BJ45" s="13">
        <f>'%D'!BR44</f>
        <v>-0.1163333333333334</v>
      </c>
      <c r="BK45" s="14">
        <f>'%D'!BS44</f>
        <v>0.1941518881372904</v>
      </c>
      <c r="BL45" s="13">
        <f>'%D'!BT44</f>
        <v>-0.40233333333333343</v>
      </c>
      <c r="BM45" s="14">
        <f>'%D'!BU44</f>
        <v>0.29492919991237737</v>
      </c>
      <c r="BN45" s="13">
        <f>'%D'!BV44</f>
        <v>-2.9883333333333333</v>
      </c>
      <c r="BO45" s="14">
        <f>'%D'!BW44</f>
        <v>0.89171787809777092</v>
      </c>
      <c r="BQ45" s="13">
        <f>'#D'!BQ44</f>
        <v>-5.0000000000000044E-3</v>
      </c>
      <c r="BR45" s="14">
        <f>'#D'!BR44</f>
        <v>1.4512004275983393E-2</v>
      </c>
      <c r="BS45" s="13">
        <f>'#D'!BS44</f>
        <v>-3.6666666666666722E-3</v>
      </c>
      <c r="BT45" s="14">
        <f>'#D'!BT44</f>
        <v>5.527525231651946E-3</v>
      </c>
      <c r="BU45" s="13">
        <f>'#D'!BU44</f>
        <v>-1.2333333333333335E-2</v>
      </c>
      <c r="BV45" s="14">
        <f>'#D'!BV44</f>
        <v>9.0847145697932827E-3</v>
      </c>
      <c r="BW45" s="13">
        <f>'#D'!BW44</f>
        <v>-8.9666666666666728E-2</v>
      </c>
      <c r="BX45" s="14">
        <f>'#D'!BX44</f>
        <v>2.653011898927863E-2</v>
      </c>
      <c r="BZ45" s="32">
        <f>T.Test!AB44</f>
        <v>0.45114745250302546</v>
      </c>
      <c r="CA45" s="32">
        <f>T.Test!AC44</f>
        <v>0.45114745250302546</v>
      </c>
      <c r="CB45" s="32">
        <f>T.Test!AD44</f>
        <v>2.9591461278141246E-2</v>
      </c>
      <c r="CC45" s="32">
        <f>T.Test!AE44</f>
        <v>8.2961642729260411E-3</v>
      </c>
      <c r="CE45" s="4" t="str">
        <f t="shared" si="8"/>
        <v>N</v>
      </c>
      <c r="CF45" s="4" t="str">
        <f t="shared" si="9"/>
        <v>N</v>
      </c>
      <c r="CG45" s="4" t="str">
        <f t="shared" si="10"/>
        <v>N</v>
      </c>
      <c r="CH45" s="4" t="str">
        <f t="shared" si="11"/>
        <v>N</v>
      </c>
      <c r="CJ45" s="13">
        <f>'%D'!BY44</f>
        <v>0.15766666666666662</v>
      </c>
      <c r="CK45" s="14">
        <f>'%D'!BZ44</f>
        <v>0.45328582316475241</v>
      </c>
      <c r="CL45" s="13">
        <f>'%D'!CA44</f>
        <v>-0.6170000000000001</v>
      </c>
      <c r="CM45" s="14">
        <f>'%D'!CB44</f>
        <v>0.19755221662828054</v>
      </c>
      <c r="CN45" s="13">
        <f>'%D'!CC44</f>
        <v>-0.26633333333333375</v>
      </c>
      <c r="CO45" s="14">
        <f>'%D'!CD44</f>
        <v>0.5297152510806763</v>
      </c>
      <c r="CP45" s="13">
        <f>'%D'!CE44</f>
        <v>-3.3740000000000006</v>
      </c>
      <c r="CQ45" s="14">
        <f>'%D'!CF44</f>
        <v>2.0716792110486644</v>
      </c>
      <c r="CS45" s="13">
        <f>'#D'!BZ44</f>
        <v>4.6666666666666662E-3</v>
      </c>
      <c r="CT45" s="14">
        <f>'#D'!CA44</f>
        <v>1.3429100507328637E-2</v>
      </c>
      <c r="CU45" s="13">
        <f>'#D'!CB44</f>
        <v>-1.833333333333333E-2</v>
      </c>
      <c r="CV45" s="14">
        <f>'#D'!CC44</f>
        <v>5.5689771159793235E-3</v>
      </c>
      <c r="CW45" s="13">
        <f>'#D'!CD44</f>
        <v>-7.9999999999999932E-3</v>
      </c>
      <c r="CX45" s="14">
        <f>'#D'!CE44</f>
        <v>1.5965625826310965E-2</v>
      </c>
      <c r="CY45" s="13">
        <f>'#D'!CF44</f>
        <v>-0.10133333333333339</v>
      </c>
      <c r="CZ45" s="14">
        <f>'#D'!CG44</f>
        <v>6.2051057504072291E-2</v>
      </c>
      <c r="DB45" s="32">
        <f>T.Test!AG44</f>
        <v>0.44331445561284888</v>
      </c>
      <c r="DC45" s="32">
        <f>T.Test!AH44</f>
        <v>8.7320616841931823E-3</v>
      </c>
      <c r="DD45" s="32">
        <f>T.Test!AI44</f>
        <v>0.3469383385460092</v>
      </c>
      <c r="DE45" s="32">
        <f>T.Test!AJ44</f>
        <v>3.7857018455404574E-2</v>
      </c>
      <c r="DG45" s="4" t="str">
        <f t="shared" si="12"/>
        <v>N</v>
      </c>
      <c r="DH45" s="4" t="str">
        <f t="shared" si="13"/>
        <v>N</v>
      </c>
      <c r="DI45" s="4" t="str">
        <f t="shared" si="14"/>
        <v>N</v>
      </c>
      <c r="DJ45" s="4" t="str">
        <f t="shared" si="15"/>
        <v>N</v>
      </c>
      <c r="DL45" s="13">
        <f>'%D'!CH44</f>
        <v>-1.4000000000000012E-2</v>
      </c>
      <c r="DM45" s="14">
        <f>'%D'!CI44</f>
        <v>0.42511225651908785</v>
      </c>
      <c r="DN45" s="13">
        <f>'%D'!CJ44</f>
        <v>-0.51533333333333353</v>
      </c>
      <c r="DO45" s="14">
        <f>'%D'!CK44</f>
        <v>0.35818749146947104</v>
      </c>
      <c r="DP45" s="13">
        <f>'%D'!CL44</f>
        <v>-0.14400000000000013</v>
      </c>
      <c r="DQ45" s="14">
        <f>'%D'!CM44</f>
        <v>2.1330550994081618</v>
      </c>
      <c r="DR45" s="13">
        <f>'%D'!CN44</f>
        <v>-5.2040000000000006</v>
      </c>
      <c r="DS45" s="14">
        <f>'%D'!CO44</f>
        <v>1.7717881763436685</v>
      </c>
      <c r="DU45" s="13">
        <f>'#D'!CI44</f>
        <v>-3.3333333333333479E-4</v>
      </c>
      <c r="DV45" s="14">
        <f>'#D'!CJ44</f>
        <v>1.2859465277082319E-2</v>
      </c>
      <c r="DW45" s="13">
        <f>'#D'!CK44</f>
        <v>-1.5333333333333327E-2</v>
      </c>
      <c r="DX45" s="14">
        <f>'#D'!CL44</f>
        <v>1.0547858982975073E-2</v>
      </c>
      <c r="DY45" s="13">
        <f>'#D'!CM44</f>
        <v>-3.9999999999999897E-3</v>
      </c>
      <c r="DZ45" s="14">
        <f>'#D'!CN44</f>
        <v>6.4176879757537011E-2</v>
      </c>
      <c r="EA45" s="13">
        <f>'#D'!CO44</f>
        <v>-0.15600000000000003</v>
      </c>
      <c r="EB45" s="14">
        <f>'#D'!CP44</f>
        <v>5.3195423161774461E-2</v>
      </c>
      <c r="ED45" s="32">
        <f>T.Test!AL44</f>
        <v>0.95269458814679919</v>
      </c>
      <c r="EE45" s="32">
        <f>T.Test!AM44</f>
        <v>3.4116132322117611E-2</v>
      </c>
      <c r="EF45" s="32">
        <f>T.Test!AN44</f>
        <v>0.90897750406846589</v>
      </c>
      <c r="EG45" s="32">
        <f>T.Test!AO44</f>
        <v>1.932986611623156E-2</v>
      </c>
      <c r="EI45" s="4" t="str">
        <f t="shared" si="16"/>
        <v>N</v>
      </c>
      <c r="EJ45" s="4" t="str">
        <f t="shared" si="17"/>
        <v>N</v>
      </c>
      <c r="EK45" s="4" t="str">
        <f t="shared" si="18"/>
        <v>N</v>
      </c>
      <c r="EL45" s="4" t="str">
        <f t="shared" si="19"/>
        <v>N</v>
      </c>
      <c r="EN45" s="13">
        <f>'%D'!CQ44</f>
        <v>0.33033333333333326</v>
      </c>
      <c r="EO45" s="14">
        <f>'%D'!CR44</f>
        <v>0.50334796676922533</v>
      </c>
      <c r="EP45" s="13">
        <f>'%D'!CS44</f>
        <v>-0.5006666666666667</v>
      </c>
      <c r="EQ45" s="14">
        <f>'%D'!CT44</f>
        <v>0.26654287541185562</v>
      </c>
      <c r="ER45" s="13">
        <f>'%D'!CU44</f>
        <v>0.13599999999999968</v>
      </c>
      <c r="ES45" s="14">
        <f>'%D'!CV44</f>
        <v>0.51221952667789417</v>
      </c>
      <c r="ET45" s="13">
        <f>'%D'!CW44</f>
        <v>-0.38566666666666727</v>
      </c>
      <c r="EU45" s="14">
        <f>'%D'!CX44</f>
        <v>1.6589978660044806</v>
      </c>
      <c r="EW45" s="13">
        <f>'#D'!CR44</f>
        <v>9.6666666666666706E-3</v>
      </c>
      <c r="EX45" s="14">
        <f>'#D'!CS44</f>
        <v>1.5082903768654756E-2</v>
      </c>
      <c r="EY45" s="13">
        <f>'#D'!CT44</f>
        <v>-1.4666666666666658E-2</v>
      </c>
      <c r="EZ45" s="14">
        <f>'#D'!CU44</f>
        <v>8.0414518843273768E-3</v>
      </c>
      <c r="FA45" s="13">
        <f>'#D'!CV44</f>
        <v>4.3333333333333418E-3</v>
      </c>
      <c r="FB45" s="14">
        <f>'#D'!CW44</f>
        <v>1.5598709143599038E-2</v>
      </c>
      <c r="FC45" s="13">
        <f>'#D'!CX44</f>
        <v>-1.1666666666666659E-2</v>
      </c>
      <c r="FD45" s="14">
        <f>'#D'!CY44</f>
        <v>4.9989294790934148E-2</v>
      </c>
      <c r="FF45" s="32">
        <f>T.Test!AQ44</f>
        <v>0.19387635999031252</v>
      </c>
      <c r="FG45" s="32">
        <f>T.Test!AR44</f>
        <v>1.1098498954204537E-2</v>
      </c>
      <c r="FH45" s="32">
        <f>T.Test!AS44</f>
        <v>0.58404140426594098</v>
      </c>
      <c r="FI45" s="32">
        <f>T.Test!AT44</f>
        <v>0.68483691595582752</v>
      </c>
      <c r="FK45" s="4" t="str">
        <f t="shared" si="20"/>
        <v>N</v>
      </c>
      <c r="FL45" s="4" t="str">
        <f t="shared" si="21"/>
        <v>N</v>
      </c>
      <c r="FM45" s="4" t="str">
        <f t="shared" si="22"/>
        <v>N</v>
      </c>
      <c r="FN45" s="4" t="str">
        <f t="shared" si="23"/>
        <v>N</v>
      </c>
    </row>
    <row r="46" spans="1:170" ht="15" customHeight="1" x14ac:dyDescent="0.25">
      <c r="A46" s="4">
        <v>299</v>
      </c>
      <c r="B46" s="4">
        <v>305</v>
      </c>
      <c r="C46" s="4" t="s">
        <v>65</v>
      </c>
      <c r="D46" s="13">
        <f>'%D'!AX45</f>
        <v>-0.31166666666666654</v>
      </c>
      <c r="E46" s="14">
        <f>'%D'!AY45</f>
        <v>0.38867387959333916</v>
      </c>
      <c r="F46" s="13">
        <f>'%D'!AZ45</f>
        <v>2.9000000000000026E-2</v>
      </c>
      <c r="G46" s="14">
        <f>'%D'!BA45</f>
        <v>0.50935202389990497</v>
      </c>
      <c r="H46" s="13">
        <f>'%D'!BB45</f>
        <v>-0.41366666666666663</v>
      </c>
      <c r="I46" s="14">
        <f>'%D'!BC45</f>
        <v>0.52180054795824315</v>
      </c>
      <c r="J46" s="13">
        <f>'%D'!BD45</f>
        <v>-4.2533333333333339</v>
      </c>
      <c r="K46" s="14">
        <f>'%D'!BE45</f>
        <v>0.46311326908049399</v>
      </c>
      <c r="M46" s="13">
        <f>'#D'!AY45</f>
        <v>-1.1666666666666665E-2</v>
      </c>
      <c r="N46" s="14">
        <f>'#D'!AZ45</f>
        <v>1.504145188432739E-2</v>
      </c>
      <c r="O46" s="13">
        <f>'#D'!BA45</f>
        <v>1.0000000000000078E-3</v>
      </c>
      <c r="P46" s="14">
        <f>'#D'!BB45</f>
        <v>1.8423999584296084E-2</v>
      </c>
      <c r="Q46" s="13">
        <f>'#D'!BC45</f>
        <v>-1.5333333333333324E-2</v>
      </c>
      <c r="R46" s="14">
        <f>'#D'!BD45</f>
        <v>1.9087739722312133E-2</v>
      </c>
      <c r="S46" s="13">
        <f>'#D'!BE45</f>
        <v>-0.15966666666666668</v>
      </c>
      <c r="T46" s="14">
        <f>'#D'!BF45</f>
        <v>1.7351004740043034E-2</v>
      </c>
      <c r="V46" s="32">
        <f>T.Test!R45</f>
        <v>0.19981631107814923</v>
      </c>
      <c r="W46" s="32">
        <f>T.Test!S45</f>
        <v>0.49248172491380382</v>
      </c>
      <c r="X46" s="32">
        <f>T.Test!T45</f>
        <v>0.13190167260291738</v>
      </c>
      <c r="Y46" s="32">
        <f>T.Test!U45</f>
        <v>9.7776253941763797E-5</v>
      </c>
      <c r="AA46" s="4" t="str">
        <f t="shared" si="0"/>
        <v>N</v>
      </c>
      <c r="AB46" s="4" t="str">
        <f t="shared" si="1"/>
        <v>N</v>
      </c>
      <c r="AC46" s="4" t="str">
        <f t="shared" si="2"/>
        <v>N</v>
      </c>
      <c r="AD46" s="4" t="str">
        <f t="shared" si="3"/>
        <v>N</v>
      </c>
      <c r="AF46" s="13">
        <f>'%D'!BG45</f>
        <v>-0.33666666666666689</v>
      </c>
      <c r="AG46" s="14">
        <f>'%D'!BH45</f>
        <v>0.83211355140102583</v>
      </c>
      <c r="AH46" s="13">
        <f>'%D'!BI45</f>
        <v>0.23866666666666658</v>
      </c>
      <c r="AI46" s="14">
        <f>'%D'!BJ45</f>
        <v>0.60654497111057226</v>
      </c>
      <c r="AJ46" s="13">
        <f>'%D'!BK45</f>
        <v>-0.28533333333333299</v>
      </c>
      <c r="AK46" s="14">
        <f>'%D'!BL45</f>
        <v>1.4087387154005555</v>
      </c>
      <c r="AL46" s="13">
        <f>'%D'!BM45</f>
        <v>2.0033333333333339</v>
      </c>
      <c r="AM46" s="14">
        <f>'%D'!BN45</f>
        <v>0.91325109080673372</v>
      </c>
      <c r="AO46" s="13">
        <f>'#D'!BH45</f>
        <v>-1.3000000000000005E-2</v>
      </c>
      <c r="AP46" s="14">
        <f>'#D'!BI45</f>
        <v>3.1420577856662149E-2</v>
      </c>
      <c r="AQ46" s="13">
        <f>'#D'!BJ45</f>
        <v>9.0000000000000011E-3</v>
      </c>
      <c r="AR46" s="14">
        <f>'#D'!BK45</f>
        <v>2.241079609579668E-2</v>
      </c>
      <c r="AS46" s="13">
        <f>'#D'!BL45</f>
        <v>-1.0999999999999996E-2</v>
      </c>
      <c r="AT46" s="14">
        <f>'#D'!BM45</f>
        <v>5.2434057985978152E-2</v>
      </c>
      <c r="AU46" s="13">
        <f>'#D'!BN45</f>
        <v>7.5000000000000011E-2</v>
      </c>
      <c r="AV46" s="14">
        <f>'#D'!BO45</f>
        <v>3.4657929245588547E-2</v>
      </c>
      <c r="AX46" s="32">
        <f>T.Test!W45</f>
        <v>0.40177634757151126</v>
      </c>
      <c r="AY46" s="32">
        <f>T.Test!X45</f>
        <v>0.38890349643128663</v>
      </c>
      <c r="AZ46" s="32">
        <f>T.Test!Y45</f>
        <v>0.69456064717364363</v>
      </c>
      <c r="BA46" s="32">
        <f>T.Test!Z45</f>
        <v>1.9115305868905592E-2</v>
      </c>
      <c r="BC46" s="4" t="str">
        <f t="shared" si="4"/>
        <v>N</v>
      </c>
      <c r="BD46" s="4" t="str">
        <f t="shared" si="5"/>
        <v>N</v>
      </c>
      <c r="BE46" s="4" t="str">
        <f t="shared" si="6"/>
        <v>N</v>
      </c>
      <c r="BF46" s="4" t="str">
        <f t="shared" si="7"/>
        <v>N</v>
      </c>
      <c r="BH46" s="13">
        <f>'%D'!BP45</f>
        <v>0.22233333333333316</v>
      </c>
      <c r="BI46" s="14">
        <f>'%D'!BQ45</f>
        <v>0.41092996648113594</v>
      </c>
      <c r="BJ46" s="13">
        <f>'%D'!BR45</f>
        <v>0.72499999999999998</v>
      </c>
      <c r="BK46" s="14">
        <f>'%D'!BS45</f>
        <v>0.49545548895504193</v>
      </c>
      <c r="BL46" s="13">
        <f>'%D'!BT45</f>
        <v>-0.36466666666666692</v>
      </c>
      <c r="BM46" s="14">
        <f>'%D'!BU45</f>
        <v>0.77792883037308802</v>
      </c>
      <c r="BN46" s="13">
        <f>'%D'!BV45</f>
        <v>-0.91033333333333388</v>
      </c>
      <c r="BO46" s="14">
        <f>'%D'!BW45</f>
        <v>1.0165816258811748</v>
      </c>
      <c r="BQ46" s="13">
        <f>'#D'!BQ45</f>
        <v>8.3333333333333315E-3</v>
      </c>
      <c r="BR46" s="14">
        <f>'#D'!BR45</f>
        <v>1.5725815626252616E-2</v>
      </c>
      <c r="BS46" s="13">
        <f>'#D'!BS45</f>
        <v>2.6999999999999996E-2</v>
      </c>
      <c r="BT46" s="14">
        <f>'#D'!BT45</f>
        <v>1.8058647956932884E-2</v>
      </c>
      <c r="BU46" s="13">
        <f>'#D'!BU45</f>
        <v>-1.3999999999999999E-2</v>
      </c>
      <c r="BV46" s="14">
        <f>'#D'!BV45</f>
        <v>2.8766766138083422E-2</v>
      </c>
      <c r="BW46" s="13">
        <f>'#D'!BW45</f>
        <v>-3.4333333333333327E-2</v>
      </c>
      <c r="BX46" s="14">
        <f>'#D'!BX45</f>
        <v>3.8011778607780738E-2</v>
      </c>
      <c r="BZ46" s="32">
        <f>T.Test!AB45</f>
        <v>0.32249268255168823</v>
      </c>
      <c r="CA46" s="32">
        <f>T.Test!AC45</f>
        <v>0.32249268255168823</v>
      </c>
      <c r="CB46" s="32">
        <f>T.Test!AD45</f>
        <v>0.3202636396948203</v>
      </c>
      <c r="CC46" s="32">
        <f>T.Test!AE45</f>
        <v>0.14970154878333891</v>
      </c>
      <c r="CE46" s="4" t="str">
        <f t="shared" si="8"/>
        <v>N</v>
      </c>
      <c r="CF46" s="4" t="str">
        <f t="shared" si="9"/>
        <v>N</v>
      </c>
      <c r="CG46" s="4" t="str">
        <f t="shared" si="10"/>
        <v>N</v>
      </c>
      <c r="CH46" s="4" t="str">
        <f t="shared" si="11"/>
        <v>N</v>
      </c>
      <c r="CJ46" s="13">
        <f>'%D'!BY45</f>
        <v>0.12799999999999978</v>
      </c>
      <c r="CK46" s="14">
        <f>'%D'!BZ45</f>
        <v>0.34885552586411139</v>
      </c>
      <c r="CL46" s="13">
        <f>'%D'!CA45</f>
        <v>7.3333333333333028E-3</v>
      </c>
      <c r="CM46" s="14">
        <f>'%D'!CB45</f>
        <v>0.55192548876145309</v>
      </c>
      <c r="CN46" s="13">
        <f>'%D'!CC45</f>
        <v>-0.4953333333333334</v>
      </c>
      <c r="CO46" s="14">
        <f>'%D'!CD45</f>
        <v>0.33084486440558608</v>
      </c>
      <c r="CP46" s="13">
        <f>'%D'!CE45</f>
        <v>-0.86199999999999832</v>
      </c>
      <c r="CQ46" s="14">
        <f>'%D'!CF45</f>
        <v>2.0397429855317473</v>
      </c>
      <c r="CS46" s="13">
        <f>'#D'!BZ45</f>
        <v>4.6666666666666662E-3</v>
      </c>
      <c r="CT46" s="14">
        <f>'#D'!CA45</f>
        <v>1.3309401076758513E-2</v>
      </c>
      <c r="CU46" s="13">
        <f>'#D'!CB45</f>
        <v>3.3333333333332438E-4</v>
      </c>
      <c r="CV46" s="14">
        <f>'#D'!CC45</f>
        <v>2.0534598799957712E-2</v>
      </c>
      <c r="CW46" s="13">
        <f>'#D'!CD45</f>
        <v>-1.9000000000000003E-2</v>
      </c>
      <c r="CX46" s="14">
        <f>'#D'!CE45</f>
        <v>1.2305186327497612E-2</v>
      </c>
      <c r="CY46" s="13">
        <f>'#D'!CF45</f>
        <v>-3.2666666666666622E-2</v>
      </c>
      <c r="CZ46" s="14">
        <f>'#D'!CG45</f>
        <v>7.6813777640829792E-2</v>
      </c>
      <c r="DB46" s="32">
        <f>T.Test!AG45</f>
        <v>0.54142004989088111</v>
      </c>
      <c r="DC46" s="32">
        <f>T.Test!AH45</f>
        <v>0.97140168919491043</v>
      </c>
      <c r="DD46" s="32">
        <f>T.Test!AI45</f>
        <v>9.6646547359514431E-2</v>
      </c>
      <c r="DE46" s="32">
        <f>T.Test!AJ45</f>
        <v>0.48335999054174028</v>
      </c>
      <c r="DG46" s="4" t="str">
        <f t="shared" si="12"/>
        <v>N</v>
      </c>
      <c r="DH46" s="4" t="str">
        <f t="shared" si="13"/>
        <v>N</v>
      </c>
      <c r="DI46" s="4" t="str">
        <f t="shared" si="14"/>
        <v>N</v>
      </c>
      <c r="DJ46" s="4" t="str">
        <f t="shared" si="15"/>
        <v>N</v>
      </c>
      <c r="DL46" s="13">
        <f>'%D'!CH45</f>
        <v>0.46466666666666667</v>
      </c>
      <c r="DM46" s="14">
        <f>'%D'!CI45</f>
        <v>0.61095036412202031</v>
      </c>
      <c r="DN46" s="13">
        <f>'%D'!CJ45</f>
        <v>-0.23133333333333328</v>
      </c>
      <c r="DO46" s="14">
        <f>'%D'!CK45</f>
        <v>0.46503553141802795</v>
      </c>
      <c r="DP46" s="13">
        <f>'%D'!CL45</f>
        <v>-0.21000000000000041</v>
      </c>
      <c r="DQ46" s="14">
        <f>'%D'!CM45</f>
        <v>1.1382373123916552</v>
      </c>
      <c r="DR46" s="13">
        <f>'%D'!CN45</f>
        <v>-2.8653333333333322</v>
      </c>
      <c r="DS46" s="14">
        <f>'%D'!CO45</f>
        <v>2.3850821113298188</v>
      </c>
      <c r="DU46" s="13">
        <f>'#D'!CI45</f>
        <v>1.7666666666666671E-2</v>
      </c>
      <c r="DV46" s="14">
        <f>'#D'!CJ45</f>
        <v>2.2729978933420644E-2</v>
      </c>
      <c r="DW46" s="13">
        <f>'#D'!CK45</f>
        <v>-8.6666666666666767E-3</v>
      </c>
      <c r="DX46" s="14">
        <f>'#D'!CL45</f>
        <v>1.7411104226146987E-2</v>
      </c>
      <c r="DY46" s="13">
        <f>'#D'!CM45</f>
        <v>-8.0000000000000071E-3</v>
      </c>
      <c r="DZ46" s="14">
        <f>'#D'!CN45</f>
        <v>4.2438272735239049E-2</v>
      </c>
      <c r="EA46" s="13">
        <f>'#D'!CO45</f>
        <v>-0.10766666666666663</v>
      </c>
      <c r="EB46" s="14">
        <f>'#D'!CP45</f>
        <v>9.0086353643291067E-2</v>
      </c>
      <c r="ED46" s="32">
        <f>T.Test!AL45</f>
        <v>0.27195687145131286</v>
      </c>
      <c r="EE46" s="32">
        <f>T.Test!AM45</f>
        <v>0.29491269280948096</v>
      </c>
      <c r="EF46" s="32">
        <f>T.Test!AN45</f>
        <v>0.76912262534507736</v>
      </c>
      <c r="EG46" s="32">
        <f>T.Test!AO45</f>
        <v>9.2555414764534757E-2</v>
      </c>
      <c r="EI46" s="4" t="str">
        <f t="shared" si="16"/>
        <v>N</v>
      </c>
      <c r="EJ46" s="4" t="str">
        <f t="shared" si="17"/>
        <v>N</v>
      </c>
      <c r="EK46" s="4" t="str">
        <f t="shared" si="18"/>
        <v>N</v>
      </c>
      <c r="EL46" s="4" t="str">
        <f t="shared" si="19"/>
        <v>N</v>
      </c>
      <c r="EN46" s="13">
        <f>'%D'!CQ45</f>
        <v>-9.433333333333338E-2</v>
      </c>
      <c r="EO46" s="14">
        <f>'%D'!CR45</f>
        <v>0.18976677920213045</v>
      </c>
      <c r="EP46" s="13">
        <f>'%D'!CS45</f>
        <v>-0.71766666666666667</v>
      </c>
      <c r="EQ46" s="14">
        <f>'%D'!CT45</f>
        <v>0.35394604926249762</v>
      </c>
      <c r="ER46" s="13">
        <f>'%D'!CU45</f>
        <v>-0.13066666666666649</v>
      </c>
      <c r="ES46" s="14">
        <f>'%D'!CV45</f>
        <v>0.50742742736418767</v>
      </c>
      <c r="ET46" s="13">
        <f>'%D'!CW45</f>
        <v>4.833333333333556E-2</v>
      </c>
      <c r="EU46" s="14">
        <f>'%D'!CX45</f>
        <v>2.4884126464042602</v>
      </c>
      <c r="EW46" s="13">
        <f>'#D'!CR45</f>
        <v>-3.6666666666666653E-3</v>
      </c>
      <c r="EX46" s="14">
        <f>'#D'!CS45</f>
        <v>7.035216703011108E-3</v>
      </c>
      <c r="EY46" s="13">
        <f>'#D'!CT45</f>
        <v>-2.6666666666666672E-2</v>
      </c>
      <c r="EZ46" s="14">
        <f>'#D'!CU45</f>
        <v>1.3058956087283191E-2</v>
      </c>
      <c r="FA46" s="13">
        <f>'#D'!CV45</f>
        <v>-5.0000000000000044E-3</v>
      </c>
      <c r="FB46" s="14">
        <f>'#D'!CW45</f>
        <v>1.8770980887344316E-2</v>
      </c>
      <c r="FC46" s="13">
        <f>'#D'!CX45</f>
        <v>1.6666666666667052E-3</v>
      </c>
      <c r="FD46" s="14">
        <f>'#D'!CY45</f>
        <v>9.3440203005483266E-2</v>
      </c>
      <c r="FF46" s="32">
        <f>T.Test!AQ45</f>
        <v>0.31636025559730274</v>
      </c>
      <c r="FG46" s="32">
        <f>T.Test!AR45</f>
        <v>1.0926206414930445E-2</v>
      </c>
      <c r="FH46" s="32">
        <f>T.Test!AS45</f>
        <v>0.67191832369180204</v>
      </c>
      <c r="FI46" s="32">
        <f>T.Test!AT45</f>
        <v>0.97064397135156422</v>
      </c>
      <c r="FK46" s="4" t="str">
        <f t="shared" si="20"/>
        <v>N</v>
      </c>
      <c r="FL46" s="4" t="str">
        <f t="shared" si="21"/>
        <v>N</v>
      </c>
      <c r="FM46" s="4" t="str">
        <f t="shared" si="22"/>
        <v>N</v>
      </c>
      <c r="FN46" s="4" t="str">
        <f t="shared" si="23"/>
        <v>N</v>
      </c>
    </row>
    <row r="47" spans="1:170" ht="15" customHeight="1" x14ac:dyDescent="0.25">
      <c r="A47" s="4">
        <v>305</v>
      </c>
      <c r="B47" s="4">
        <v>314</v>
      </c>
      <c r="C47" s="4" t="s">
        <v>66</v>
      </c>
      <c r="D47" s="13">
        <f>'%D'!AX46</f>
        <v>0.71566666666666379</v>
      </c>
      <c r="E47" s="14">
        <f>'%D'!AY46</f>
        <v>2.1991303376757561</v>
      </c>
      <c r="F47" s="13">
        <f>'%D'!AZ46</f>
        <v>1.3823333333333352</v>
      </c>
      <c r="G47" s="14">
        <f>'%D'!BA46</f>
        <v>1.8503068540838732</v>
      </c>
      <c r="H47" s="13">
        <f>'%D'!BB46</f>
        <v>2.9666666666656738E-2</v>
      </c>
      <c r="I47" s="14">
        <f>'%D'!BC46</f>
        <v>3.2202393022124314</v>
      </c>
      <c r="J47" s="13">
        <f>'%D'!BD46</f>
        <v>-9.6999999999994202E-2</v>
      </c>
      <c r="K47" s="14">
        <f>'%D'!BE46</f>
        <v>3.9295688902179005</v>
      </c>
      <c r="M47" s="13">
        <f>'#D'!AY46</f>
        <v>3.8000000000000256E-2</v>
      </c>
      <c r="N47" s="14">
        <f>'#D'!AZ46</f>
        <v>0.11560879202163313</v>
      </c>
      <c r="O47" s="13">
        <f>'#D'!BA46</f>
        <v>7.216666666666649E-2</v>
      </c>
      <c r="P47" s="14">
        <f>'#D'!BB46</f>
        <v>9.7450860041457935E-2</v>
      </c>
      <c r="Q47" s="13">
        <f>'#D'!BC46</f>
        <v>1.3333333333331865E-3</v>
      </c>
      <c r="R47" s="14">
        <f>'#D'!BD46</f>
        <v>0.16871531488877439</v>
      </c>
      <c r="S47" s="13">
        <f>'#D'!BE46</f>
        <v>-5.33333333333319E-3</v>
      </c>
      <c r="T47" s="14">
        <f>'#D'!BF46</f>
        <v>0.20664237282958203</v>
      </c>
      <c r="V47" s="32">
        <f>T.Test!R46</f>
        <v>0.49098116155051169</v>
      </c>
      <c r="W47" s="32">
        <f>T.Test!S46</f>
        <v>0.45274259676243028</v>
      </c>
      <c r="X47" s="32">
        <f>T.Test!T46</f>
        <v>0.98574825657539544</v>
      </c>
      <c r="Y47" s="32">
        <f>T.Test!U46</f>
        <v>0.95284300693991764</v>
      </c>
      <c r="AA47" s="4" t="str">
        <f t="shared" si="0"/>
        <v>N</v>
      </c>
      <c r="AB47" s="4" t="str">
        <f t="shared" si="1"/>
        <v>N</v>
      </c>
      <c r="AC47" s="4" t="str">
        <f t="shared" si="2"/>
        <v>N</v>
      </c>
      <c r="AD47" s="4" t="str">
        <f t="shared" si="3"/>
        <v>N</v>
      </c>
      <c r="AF47" s="13">
        <f>'%D'!BG46</f>
        <v>0.56299999999999528</v>
      </c>
      <c r="AG47" s="14">
        <f>'%D'!BH46</f>
        <v>3.8710484578483726</v>
      </c>
      <c r="AH47" s="13">
        <f>'%D'!BI46</f>
        <v>0.49933333333333962</v>
      </c>
      <c r="AI47" s="14">
        <f>'%D'!BJ46</f>
        <v>2.4511807987036933</v>
      </c>
      <c r="AJ47" s="13">
        <f>'%D'!BK46</f>
        <v>0.21400000000001285</v>
      </c>
      <c r="AK47" s="14">
        <f>'%D'!BL46</f>
        <v>3.6326798451184481</v>
      </c>
      <c r="AL47" s="13">
        <f>'%D'!BM46</f>
        <v>-0.20333333333333314</v>
      </c>
      <c r="AM47" s="14">
        <f>'%D'!BN46</f>
        <v>2.9581708592320428</v>
      </c>
      <c r="AO47" s="13">
        <f>'#D'!BH46</f>
        <v>2.9333333333333655E-2</v>
      </c>
      <c r="AP47" s="14">
        <f>'#D'!BI46</f>
        <v>0.20338963011819733</v>
      </c>
      <c r="AQ47" s="13">
        <f>'#D'!BJ46</f>
        <v>2.6333333333333542E-2</v>
      </c>
      <c r="AR47" s="14">
        <f>'#D'!BK46</f>
        <v>0.12879737502580779</v>
      </c>
      <c r="AS47" s="13">
        <f>'#D'!BL46</f>
        <v>1.1333333333333417E-2</v>
      </c>
      <c r="AT47" s="14">
        <f>'#D'!BM46</f>
        <v>0.1906415134308127</v>
      </c>
      <c r="AU47" s="13">
        <f>'#D'!BN46</f>
        <v>-1.0333333333333083E-2</v>
      </c>
      <c r="AV47" s="14">
        <f>'#D'!BO46</f>
        <v>0.15531120499406079</v>
      </c>
      <c r="AX47" s="32">
        <f>T.Test!W46</f>
        <v>0.75484533012819954</v>
      </c>
      <c r="AY47" s="32">
        <f>T.Test!X46</f>
        <v>0.644672891365488</v>
      </c>
      <c r="AZ47" s="32">
        <f>T.Test!Y46</f>
        <v>0.89132188311509497</v>
      </c>
      <c r="BA47" s="32">
        <f>T.Test!Z46</f>
        <v>0.8827127348639463</v>
      </c>
      <c r="BC47" s="4" t="str">
        <f t="shared" si="4"/>
        <v>N</v>
      </c>
      <c r="BD47" s="4" t="str">
        <f t="shared" si="5"/>
        <v>N</v>
      </c>
      <c r="BE47" s="4" t="str">
        <f t="shared" si="6"/>
        <v>N</v>
      </c>
      <c r="BF47" s="4" t="str">
        <f t="shared" si="7"/>
        <v>N</v>
      </c>
      <c r="BH47" s="13">
        <f>'%D'!BP46</f>
        <v>0.72066666666666634</v>
      </c>
      <c r="BI47" s="14">
        <f>'%D'!BQ46</f>
        <v>4.1267307020860402</v>
      </c>
      <c r="BJ47" s="13">
        <f>'%D'!BR46</f>
        <v>0.882000000000005</v>
      </c>
      <c r="BK47" s="14">
        <f>'%D'!BS46</f>
        <v>2.7591372238382199</v>
      </c>
      <c r="BL47" s="13">
        <f>'%D'!BT46</f>
        <v>1.7583333333333471</v>
      </c>
      <c r="BM47" s="14">
        <f>'%D'!BU46</f>
        <v>3.3065703028355742</v>
      </c>
      <c r="BN47" s="13">
        <f>'%D'!BV46</f>
        <v>-0.11533333333333928</v>
      </c>
      <c r="BO47" s="14">
        <f>'%D'!BW46</f>
        <v>2.8932299337379788</v>
      </c>
      <c r="BQ47" s="13">
        <f>'#D'!BQ46</f>
        <v>3.7666666666666515E-2</v>
      </c>
      <c r="BR47" s="14">
        <f>'#D'!BR46</f>
        <v>0.21689208443821378</v>
      </c>
      <c r="BS47" s="13">
        <f>'#D'!BS46</f>
        <v>4.633333333333356E-2</v>
      </c>
      <c r="BT47" s="14">
        <f>'#D'!BT46</f>
        <v>0.14489369290922718</v>
      </c>
      <c r="BU47" s="13">
        <f>'#D'!BU46</f>
        <v>9.2333333333332934E-2</v>
      </c>
      <c r="BV47" s="14">
        <f>'#D'!BV46</f>
        <v>0.17291025769659124</v>
      </c>
      <c r="BW47" s="13">
        <f>'#D'!BW46</f>
        <v>-5.9999999999997833E-3</v>
      </c>
      <c r="BX47" s="14">
        <f>'#D'!BX46</f>
        <v>0.15207178044809155</v>
      </c>
      <c r="BZ47" s="32">
        <f>T.Test!AB46</f>
        <v>0.71276822919982119</v>
      </c>
      <c r="CA47" s="32">
        <f>T.Test!AC46</f>
        <v>0.71276822919982119</v>
      </c>
      <c r="CB47" s="32">
        <f>T.Test!AD46</f>
        <v>0.2687343787573534</v>
      </c>
      <c r="CC47" s="32">
        <f>T.Test!AE46</f>
        <v>0.93077606758482734</v>
      </c>
      <c r="CE47" s="4" t="str">
        <f t="shared" si="8"/>
        <v>N</v>
      </c>
      <c r="CF47" s="4" t="str">
        <f t="shared" si="9"/>
        <v>N</v>
      </c>
      <c r="CG47" s="4" t="str">
        <f t="shared" si="10"/>
        <v>N</v>
      </c>
      <c r="CH47" s="4" t="str">
        <f t="shared" si="11"/>
        <v>N</v>
      </c>
      <c r="CJ47" s="13">
        <f>'%D'!BY46</f>
        <v>0.58033333333333559</v>
      </c>
      <c r="CK47" s="14">
        <f>'%D'!BZ46</f>
        <v>2.8100876217534085</v>
      </c>
      <c r="CL47" s="13">
        <f>'%D'!CA46</f>
        <v>-0.20633333333332615</v>
      </c>
      <c r="CM47" s="14">
        <f>'%D'!CB46</f>
        <v>2.6561134837395466</v>
      </c>
      <c r="CN47" s="13">
        <f>'%D'!CC46</f>
        <v>0.49500000000000455</v>
      </c>
      <c r="CO47" s="14">
        <f>'%D'!CD46</f>
        <v>3.5656230891230147</v>
      </c>
      <c r="CP47" s="13">
        <f>'%D'!CE46</f>
        <v>0.56099999999999284</v>
      </c>
      <c r="CQ47" s="14">
        <f>'%D'!CF46</f>
        <v>3.1744858893937029</v>
      </c>
      <c r="CS47" s="13">
        <f>'#D'!BZ46</f>
        <v>3.0000000000000249E-2</v>
      </c>
      <c r="CT47" s="14">
        <f>'#D'!CA46</f>
        <v>0.14787652486070552</v>
      </c>
      <c r="CU47" s="13">
        <f>'#D'!CB46</f>
        <v>-1.0666666666666824E-2</v>
      </c>
      <c r="CV47" s="14">
        <f>'#D'!CC46</f>
        <v>0.13933591552243174</v>
      </c>
      <c r="CW47" s="13">
        <f>'#D'!CD46</f>
        <v>2.5999999999999801E-2</v>
      </c>
      <c r="CX47" s="14">
        <f>'#D'!CE46</f>
        <v>0.18705438453887882</v>
      </c>
      <c r="CY47" s="13">
        <f>'#D'!CF46</f>
        <v>2.9666666666666952E-2</v>
      </c>
      <c r="CZ47" s="14">
        <f>'#D'!CG46</f>
        <v>0.16674041625284997</v>
      </c>
      <c r="DB47" s="32">
        <f>T.Test!AG46</f>
        <v>0.6453149636464206</v>
      </c>
      <c r="DC47" s="32">
        <f>T.Test!AH46</f>
        <v>0.86038378194094833</v>
      </c>
      <c r="DD47" s="32">
        <f>T.Test!AI46</f>
        <v>0.75101885662304468</v>
      </c>
      <c r="DE47" s="32">
        <f>T.Test!AJ46</f>
        <v>0.68992970133621334</v>
      </c>
      <c r="DG47" s="4" t="str">
        <f t="shared" si="12"/>
        <v>N</v>
      </c>
      <c r="DH47" s="4" t="str">
        <f t="shared" si="13"/>
        <v>N</v>
      </c>
      <c r="DI47" s="4" t="str">
        <f t="shared" si="14"/>
        <v>N</v>
      </c>
      <c r="DJ47" s="4" t="str">
        <f t="shared" si="15"/>
        <v>N</v>
      </c>
      <c r="DL47" s="13">
        <f>'%D'!CH46</f>
        <v>1.7333333333340306E-2</v>
      </c>
      <c r="DM47" s="14">
        <f>'%D'!CI46</f>
        <v>3.8849369927459581</v>
      </c>
      <c r="DN47" s="13">
        <f>'%D'!CJ46</f>
        <v>-0.70566666666666578</v>
      </c>
      <c r="DO47" s="14">
        <f>'%D'!CK46</f>
        <v>2.4447133290573477</v>
      </c>
      <c r="DP47" s="13">
        <f>'%D'!CL46</f>
        <v>0.2809999999999917</v>
      </c>
      <c r="DQ47" s="14">
        <f>'%D'!CM46</f>
        <v>3.4654375469015966</v>
      </c>
      <c r="DR47" s="13">
        <f>'%D'!CN46</f>
        <v>0.76433333333332598</v>
      </c>
      <c r="DS47" s="14">
        <f>'%D'!CO46</f>
        <v>2.5146703841775135</v>
      </c>
      <c r="DU47" s="13">
        <f>'#D'!CI46</f>
        <v>6.6666666666659324E-4</v>
      </c>
      <c r="DV47" s="14">
        <f>'#D'!CJ46</f>
        <v>0.20411996916357147</v>
      </c>
      <c r="DW47" s="13">
        <f>'#D'!CK46</f>
        <v>-3.7000000000000366E-2</v>
      </c>
      <c r="DX47" s="14">
        <f>'#D'!CL46</f>
        <v>0.12838589939787395</v>
      </c>
      <c r="DY47" s="13">
        <f>'#D'!CM46</f>
        <v>1.4666666666666384E-2</v>
      </c>
      <c r="DZ47" s="14">
        <f>'#D'!CN46</f>
        <v>0.18203973697972081</v>
      </c>
      <c r="EA47" s="13">
        <f>'#D'!CO46</f>
        <v>4.0000000000000036E-2</v>
      </c>
      <c r="EB47" s="14">
        <f>'#D'!CP46</f>
        <v>0.13176762297064981</v>
      </c>
      <c r="ED47" s="32">
        <f>T.Test!AL46</f>
        <v>0.99429913794788849</v>
      </c>
      <c r="EE47" s="32">
        <f>T.Test!AM46</f>
        <v>0.52147077639562234</v>
      </c>
      <c r="EF47" s="32">
        <f>T.Test!AN46</f>
        <v>0.85321731947144852</v>
      </c>
      <c r="EG47" s="32">
        <f>T.Test!AO46</f>
        <v>0.50108826440162901</v>
      </c>
      <c r="EI47" s="4" t="str">
        <f t="shared" si="16"/>
        <v>N</v>
      </c>
      <c r="EJ47" s="4" t="str">
        <f t="shared" si="17"/>
        <v>N</v>
      </c>
      <c r="EK47" s="4" t="str">
        <f t="shared" si="18"/>
        <v>N</v>
      </c>
      <c r="EL47" s="4" t="str">
        <f t="shared" si="19"/>
        <v>N</v>
      </c>
      <c r="EN47" s="13">
        <f>'%D'!CQ46</f>
        <v>-0.14033333333333076</v>
      </c>
      <c r="EO47" s="14">
        <f>'%D'!CR46</f>
        <v>4.1406192369836257</v>
      </c>
      <c r="EP47" s="13">
        <f>'%D'!CS46</f>
        <v>-1.0883333333333312</v>
      </c>
      <c r="EQ47" s="14">
        <f>'%D'!CT46</f>
        <v>2.7526697541918743</v>
      </c>
      <c r="ER47" s="13">
        <f>'%D'!CU46</f>
        <v>-1.2633333333333425</v>
      </c>
      <c r="ES47" s="14">
        <f>'%D'!CV46</f>
        <v>3.1393280046187231</v>
      </c>
      <c r="ET47" s="13">
        <f>'%D'!CW46</f>
        <v>0.67633333333333212</v>
      </c>
      <c r="EU47" s="14">
        <f>'%D'!CX46</f>
        <v>2.4497294586834499</v>
      </c>
      <c r="EW47" s="13">
        <f>'#D'!CR46</f>
        <v>-7.6666666666662664E-3</v>
      </c>
      <c r="EX47" s="14">
        <f>'#D'!CS46</f>
        <v>0.21762242348358793</v>
      </c>
      <c r="EY47" s="13">
        <f>'#D'!CT46</f>
        <v>-5.7000000000000384E-2</v>
      </c>
      <c r="EZ47" s="14">
        <f>'#D'!CU46</f>
        <v>0.14448221728129335</v>
      </c>
      <c r="FA47" s="13">
        <f>'#D'!CV46</f>
        <v>-6.6333333333333133E-2</v>
      </c>
      <c r="FB47" s="14">
        <f>'#D'!CW46</f>
        <v>0.16430848124549935</v>
      </c>
      <c r="FC47" s="13">
        <f>'#D'!CX46</f>
        <v>3.5666666666666735E-2</v>
      </c>
      <c r="FD47" s="14">
        <f>'#D'!CY46</f>
        <v>0.12852819842468058</v>
      </c>
      <c r="FF47" s="32">
        <f>T.Test!AQ46</f>
        <v>0.93961938820044322</v>
      </c>
      <c r="FG47" s="32">
        <f>T.Test!AR46</f>
        <v>0.38920763081814924</v>
      </c>
      <c r="FH47" s="32">
        <f>T.Test!AS46</f>
        <v>0.38179464561600845</v>
      </c>
      <c r="FI47" s="32">
        <f>T.Test!AT46</f>
        <v>0.53824496902800756</v>
      </c>
      <c r="FK47" s="4" t="str">
        <f t="shared" si="20"/>
        <v>N</v>
      </c>
      <c r="FL47" s="4" t="str">
        <f t="shared" si="21"/>
        <v>N</v>
      </c>
      <c r="FM47" s="4" t="str">
        <f t="shared" si="22"/>
        <v>N</v>
      </c>
      <c r="FN47" s="4" t="str">
        <f t="shared" si="23"/>
        <v>N</v>
      </c>
    </row>
    <row r="48" spans="1:170" ht="15" customHeight="1" x14ac:dyDescent="0.25">
      <c r="A48" s="4">
        <v>315</v>
      </c>
      <c r="B48" s="4">
        <v>320</v>
      </c>
      <c r="C48" s="4" t="s">
        <v>67</v>
      </c>
      <c r="D48" s="13">
        <f>'%D'!AX47</f>
        <v>1.2723333333333429</v>
      </c>
      <c r="E48" s="14">
        <f>'%D'!AY47</f>
        <v>2.8782424297718636</v>
      </c>
      <c r="F48" s="13">
        <f>'%D'!AZ47</f>
        <v>1.4984999999999999</v>
      </c>
      <c r="G48" s="14">
        <f>'%D'!BA47</f>
        <v>2.5508560656947594</v>
      </c>
      <c r="H48" s="13">
        <f>'%D'!BB47</f>
        <v>0.89799999999999613</v>
      </c>
      <c r="I48" s="14">
        <f>'%D'!BC47</f>
        <v>3.7559778920755345</v>
      </c>
      <c r="J48" s="13">
        <f>'%D'!BD47</f>
        <v>-0.32833333333334025</v>
      </c>
      <c r="K48" s="14">
        <f>'%D'!BE47</f>
        <v>3.6310916805844125</v>
      </c>
      <c r="M48" s="13">
        <f>'#D'!AY47</f>
        <v>3.8000000000000034E-2</v>
      </c>
      <c r="N48" s="14">
        <f>'#D'!AZ47</f>
        <v>8.655419227480575E-2</v>
      </c>
      <c r="O48" s="13">
        <f>'#D'!BA47</f>
        <v>4.4833333333333281E-2</v>
      </c>
      <c r="P48" s="14">
        <f>'#D'!BB47</f>
        <v>7.6001938216591861E-2</v>
      </c>
      <c r="Q48" s="13">
        <f>'#D'!BC47</f>
        <v>2.6999999999999913E-2</v>
      </c>
      <c r="R48" s="14">
        <f>'#D'!BD47</f>
        <v>0.11258315740575973</v>
      </c>
      <c r="S48" s="13">
        <f>'#D'!BE47</f>
        <v>-1.0000000000000009E-2</v>
      </c>
      <c r="T48" s="14">
        <f>'#D'!BF47</f>
        <v>0.10953643725956502</v>
      </c>
      <c r="V48" s="32">
        <f>T.Test!R47</f>
        <v>0.34484788942974004</v>
      </c>
      <c r="W48" s="32">
        <f>T.Test!S47</f>
        <v>0.45566776491261723</v>
      </c>
      <c r="X48" s="32">
        <f>T.Test!T47</f>
        <v>0.59546741382074164</v>
      </c>
      <c r="Y48" s="32">
        <f>T.Test!U47</f>
        <v>0.8340185157209522</v>
      </c>
      <c r="AA48" s="4" t="str">
        <f t="shared" si="0"/>
        <v>N</v>
      </c>
      <c r="AB48" s="4" t="str">
        <f t="shared" si="1"/>
        <v>N</v>
      </c>
      <c r="AC48" s="4" t="str">
        <f t="shared" si="2"/>
        <v>N</v>
      </c>
      <c r="AD48" s="4" t="str">
        <f t="shared" si="3"/>
        <v>N</v>
      </c>
      <c r="AF48" s="13">
        <f>'%D'!BG47</f>
        <v>0.99499999999999744</v>
      </c>
      <c r="AG48" s="14">
        <f>'%D'!BH47</f>
        <v>3.7377476502578868</v>
      </c>
      <c r="AH48" s="13">
        <f>'%D'!BI47</f>
        <v>-0.5726666666666631</v>
      </c>
      <c r="AI48" s="14">
        <f>'%D'!BJ47</f>
        <v>2.8136685716014087</v>
      </c>
      <c r="AJ48" s="13">
        <f>'%D'!BK47</f>
        <v>0.3473333333333315</v>
      </c>
      <c r="AK48" s="14">
        <f>'%D'!BL47</f>
        <v>3.5413912045088405</v>
      </c>
      <c r="AL48" s="13">
        <f>'%D'!BM47</f>
        <v>0.44633333333333525</v>
      </c>
      <c r="AM48" s="14">
        <f>'%D'!BN47</f>
        <v>2.8272399408081772</v>
      </c>
      <c r="AO48" s="13">
        <f>'#D'!BH47</f>
        <v>2.9666666666666508E-2</v>
      </c>
      <c r="AP48" s="14">
        <f>'#D'!BI47</f>
        <v>0.11206925761662898</v>
      </c>
      <c r="AQ48" s="13">
        <f>'#D'!BJ47</f>
        <v>-1.7333333333333201E-2</v>
      </c>
      <c r="AR48" s="14">
        <f>'#D'!BK47</f>
        <v>8.4666107910091937E-2</v>
      </c>
      <c r="AS48" s="13">
        <f>'#D'!BL47</f>
        <v>1.0333333333333528E-2</v>
      </c>
      <c r="AT48" s="14">
        <f>'#D'!BM47</f>
        <v>0.10614486082132736</v>
      </c>
      <c r="AU48" s="13">
        <f>'#D'!BN47</f>
        <v>1.3333333333333197E-2</v>
      </c>
      <c r="AV48" s="14">
        <f>'#D'!BO47</f>
        <v>8.5109261137734996E-2</v>
      </c>
      <c r="AX48" s="32">
        <f>T.Test!W47</f>
        <v>0.574884271609861</v>
      </c>
      <c r="AY48" s="32">
        <f>T.Test!X47</f>
        <v>0.65454164852797581</v>
      </c>
      <c r="AZ48" s="32">
        <f>T.Test!Y47</f>
        <v>0.82948343560227478</v>
      </c>
      <c r="BA48" s="32">
        <f>T.Test!Z47</f>
        <v>0.73702407609746223</v>
      </c>
      <c r="BC48" s="4" t="str">
        <f t="shared" si="4"/>
        <v>N</v>
      </c>
      <c r="BD48" s="4" t="str">
        <f t="shared" si="5"/>
        <v>N</v>
      </c>
      <c r="BE48" s="4" t="str">
        <f t="shared" si="6"/>
        <v>N</v>
      </c>
      <c r="BF48" s="4" t="str">
        <f t="shared" si="7"/>
        <v>N</v>
      </c>
      <c r="BH48" s="13">
        <f>'%D'!BP47</f>
        <v>0.91499999999999204</v>
      </c>
      <c r="BI48" s="14">
        <f>'%D'!BQ47</f>
        <v>3.988557239816144</v>
      </c>
      <c r="BJ48" s="13">
        <f>'%D'!BR47</f>
        <v>9.3333333333333712E-2</v>
      </c>
      <c r="BK48" s="14">
        <f>'%D'!BS47</f>
        <v>2.494422246184187</v>
      </c>
      <c r="BL48" s="13">
        <f>'%D'!BT47</f>
        <v>0.30066666666665753</v>
      </c>
      <c r="BM48" s="14">
        <f>'%D'!BU47</f>
        <v>3.8108467803409343</v>
      </c>
      <c r="BN48" s="13">
        <f>'%D'!BV47</f>
        <v>0.32866666666667044</v>
      </c>
      <c r="BO48" s="14">
        <f>'%D'!BW47</f>
        <v>4.1161078274609686</v>
      </c>
      <c r="BQ48" s="13">
        <f>'#D'!BQ47</f>
        <v>2.7666666666666728E-2</v>
      </c>
      <c r="BR48" s="14">
        <f>'#D'!BR47</f>
        <v>0.11968666132802057</v>
      </c>
      <c r="BS48" s="13">
        <f>'#D'!BS47</f>
        <v>3.0000000000003357E-3</v>
      </c>
      <c r="BT48" s="14">
        <f>'#D'!BT47</f>
        <v>7.4991260809334132E-2</v>
      </c>
      <c r="BU48" s="13">
        <f>'#D'!BU47</f>
        <v>8.999999999999897E-3</v>
      </c>
      <c r="BV48" s="14">
        <f>'#D'!BV47</f>
        <v>0.11447148535923118</v>
      </c>
      <c r="BW48" s="13">
        <f>'#D'!BW47</f>
        <v>1.0000000000000009E-2</v>
      </c>
      <c r="BX48" s="14">
        <f>'#D'!BX47</f>
        <v>0.12383025268500236</v>
      </c>
      <c r="BZ48" s="32">
        <f>T.Test!AB47</f>
        <v>0.62825627400701745</v>
      </c>
      <c r="CA48" s="32">
        <f>T.Test!AC47</f>
        <v>0.62825627400701745</v>
      </c>
      <c r="CB48" s="32">
        <f>T.Test!AD47</f>
        <v>0.85860767685427652</v>
      </c>
      <c r="CC48" s="32">
        <f>T.Test!AE47</f>
        <v>0.85406742544204783</v>
      </c>
      <c r="CE48" s="4" t="str">
        <f t="shared" si="8"/>
        <v>N</v>
      </c>
      <c r="CF48" s="4" t="str">
        <f t="shared" si="9"/>
        <v>N</v>
      </c>
      <c r="CG48" s="4" t="str">
        <f t="shared" si="10"/>
        <v>N</v>
      </c>
      <c r="CH48" s="4" t="str">
        <f t="shared" si="11"/>
        <v>N</v>
      </c>
      <c r="CJ48" s="13">
        <f>'%D'!BY47</f>
        <v>2.4206666666666621</v>
      </c>
      <c r="CK48" s="14">
        <f>'%D'!BZ47</f>
        <v>2.5162097940349453</v>
      </c>
      <c r="CL48" s="13">
        <f>'%D'!CA47</f>
        <v>-0.75333333333333741</v>
      </c>
      <c r="CM48" s="14">
        <f>'%D'!CB47</f>
        <v>2.6451888921647027</v>
      </c>
      <c r="CN48" s="13">
        <f>'%D'!CC47</f>
        <v>-0.23333333333334139</v>
      </c>
      <c r="CO48" s="14">
        <f>'%D'!CD47</f>
        <v>4.3154002427660725</v>
      </c>
      <c r="CP48" s="13">
        <f>'%D'!CE47</f>
        <v>-0.75799999999998846</v>
      </c>
      <c r="CQ48" s="14">
        <f>'%D'!CF47</f>
        <v>3.3695026825327625</v>
      </c>
      <c r="CS48" s="13">
        <f>'#D'!BZ47</f>
        <v>7.3000000000000176E-2</v>
      </c>
      <c r="CT48" s="14">
        <f>'#D'!CA47</f>
        <v>7.5432655068532861E-2</v>
      </c>
      <c r="CU48" s="13">
        <f>'#D'!CB47</f>
        <v>-2.2333333333333094E-2</v>
      </c>
      <c r="CV48" s="14">
        <f>'#D'!CC47</f>
        <v>7.9729922619652338E-2</v>
      </c>
      <c r="CW48" s="13">
        <f>'#D'!CD47</f>
        <v>-6.9999999999996732E-3</v>
      </c>
      <c r="CX48" s="14">
        <f>'#D'!CE47</f>
        <v>0.12977363571215744</v>
      </c>
      <c r="CY48" s="13">
        <f>'#D'!CF47</f>
        <v>-2.2666666666666835E-2</v>
      </c>
      <c r="CZ48" s="14">
        <f>'#D'!CG47</f>
        <v>0.10147757106100586</v>
      </c>
      <c r="DB48" s="32">
        <f>T.Test!AG47</f>
        <v>7.8402558070739328E-2</v>
      </c>
      <c r="DC48" s="32">
        <f>T.Test!AH47</f>
        <v>0.5402369336517775</v>
      </c>
      <c r="DD48" s="32">
        <f>T.Test!AI47</f>
        <v>0.90126509846644032</v>
      </c>
      <c r="DE48" s="32">
        <f>T.Test!AJ47</f>
        <v>0.61561967699696118</v>
      </c>
      <c r="DG48" s="4" t="str">
        <f t="shared" si="12"/>
        <v>N</v>
      </c>
      <c r="DH48" s="4" t="str">
        <f t="shared" si="13"/>
        <v>N</v>
      </c>
      <c r="DI48" s="4" t="str">
        <f t="shared" si="14"/>
        <v>N</v>
      </c>
      <c r="DJ48" s="4" t="str">
        <f t="shared" si="15"/>
        <v>N</v>
      </c>
      <c r="DL48" s="13">
        <f>'%D'!CH47</f>
        <v>1.4256666666666646</v>
      </c>
      <c r="DM48" s="14">
        <f>'%D'!CI47</f>
        <v>3.5668219186199357</v>
      </c>
      <c r="DN48" s="13">
        <f>'%D'!CJ47</f>
        <v>-0.1806666666666743</v>
      </c>
      <c r="DO48" s="14">
        <f>'%D'!CK47</f>
        <v>3.2746679115522905</v>
      </c>
      <c r="DP48" s="13">
        <f>'%D'!CL47</f>
        <v>-0.58066666666667288</v>
      </c>
      <c r="DQ48" s="14">
        <f>'%D'!CM47</f>
        <v>3.5244773620159302</v>
      </c>
      <c r="DR48" s="13">
        <f>'%D'!CN47</f>
        <v>-1.2043333333333237</v>
      </c>
      <c r="DS48" s="14">
        <f>'%D'!CO47</f>
        <v>2.5302691132770856</v>
      </c>
      <c r="DU48" s="13">
        <f>'#D'!CI47</f>
        <v>4.3333333333333668E-2</v>
      </c>
      <c r="DV48" s="14">
        <f>'#D'!CJ47</f>
        <v>0.10697862412837206</v>
      </c>
      <c r="DW48" s="13">
        <f>'#D'!CK47</f>
        <v>-4.9999999999998934E-3</v>
      </c>
      <c r="DX48" s="14">
        <f>'#D'!CL47</f>
        <v>9.8659181401319268E-2</v>
      </c>
      <c r="DY48" s="13">
        <f>'#D'!CM47</f>
        <v>-1.7333333333333201E-2</v>
      </c>
      <c r="DZ48" s="14">
        <f>'#D'!CN47</f>
        <v>0.1057749860024816</v>
      </c>
      <c r="EA48" s="13">
        <f>'#D'!CO47</f>
        <v>-3.6000000000000032E-2</v>
      </c>
      <c r="EB48" s="14">
        <f>'#D'!CP47</f>
        <v>7.6000515986773098E-2</v>
      </c>
      <c r="ED48" s="32">
        <f>T.Test!AL47</f>
        <v>0.4191357060365426</v>
      </c>
      <c r="EE48" s="32">
        <f>T.Test!AM47</f>
        <v>0.90736533859786506</v>
      </c>
      <c r="EF48" s="32">
        <f>T.Test!AN47</f>
        <v>0.71861945473216937</v>
      </c>
      <c r="EG48" s="32">
        <f>T.Test!AO47</f>
        <v>0.32986881174648097</v>
      </c>
      <c r="EI48" s="4" t="str">
        <f t="shared" si="16"/>
        <v>N</v>
      </c>
      <c r="EJ48" s="4" t="str">
        <f t="shared" si="17"/>
        <v>N</v>
      </c>
      <c r="EK48" s="4" t="str">
        <f t="shared" si="18"/>
        <v>N</v>
      </c>
      <c r="EL48" s="4" t="str">
        <f t="shared" si="19"/>
        <v>N</v>
      </c>
      <c r="EN48" s="13">
        <f>'%D'!CQ47</f>
        <v>1.50566666666667</v>
      </c>
      <c r="EO48" s="14">
        <f>'%D'!CR47</f>
        <v>3.8176315081781933</v>
      </c>
      <c r="EP48" s="13">
        <f>'%D'!CS47</f>
        <v>-0.84666666666667112</v>
      </c>
      <c r="EQ48" s="14">
        <f>'%D'!CT47</f>
        <v>2.9554215861350692</v>
      </c>
      <c r="ER48" s="13">
        <f>'%D'!CU47</f>
        <v>-0.53399999999999892</v>
      </c>
      <c r="ES48" s="14">
        <f>'%D'!CV47</f>
        <v>3.793932937848024</v>
      </c>
      <c r="ET48" s="13">
        <f>'%D'!CW47</f>
        <v>-1.0866666666666589</v>
      </c>
      <c r="EU48" s="14">
        <f>'%D'!CX47</f>
        <v>3.8191369999298774</v>
      </c>
      <c r="EW48" s="13">
        <f>'#D'!CR47</f>
        <v>4.5333333333333448E-2</v>
      </c>
      <c r="EX48" s="14">
        <f>'#D'!CS47</f>
        <v>0.11459602783976365</v>
      </c>
      <c r="EY48" s="13">
        <f>'#D'!CT47</f>
        <v>-2.533333333333343E-2</v>
      </c>
      <c r="EZ48" s="14">
        <f>'#D'!CU47</f>
        <v>8.8984334300561463E-2</v>
      </c>
      <c r="FA48" s="13">
        <f>'#D'!CV47</f>
        <v>-1.599999999999957E-2</v>
      </c>
      <c r="FB48" s="14">
        <f>'#D'!CW47</f>
        <v>0.11410161054038542</v>
      </c>
      <c r="FC48" s="13">
        <f>'#D'!CX47</f>
        <v>-3.2666666666666844E-2</v>
      </c>
      <c r="FD48" s="14">
        <f>'#D'!CY47</f>
        <v>0.11472150753404046</v>
      </c>
      <c r="FF48" s="32">
        <f>T.Test!AQ47</f>
        <v>0.4379862939878405</v>
      </c>
      <c r="FG48" s="32">
        <f>T.Test!AR47</f>
        <v>0.52494952167531117</v>
      </c>
      <c r="FH48" s="32">
        <f>T.Test!AS47</f>
        <v>0.75178214140349953</v>
      </c>
      <c r="FI48" s="32">
        <f>T.Test!AT47</f>
        <v>0.53613984987257168</v>
      </c>
      <c r="FK48" s="4" t="str">
        <f t="shared" si="20"/>
        <v>N</v>
      </c>
      <c r="FL48" s="4" t="str">
        <f t="shared" si="21"/>
        <v>N</v>
      </c>
      <c r="FM48" s="4" t="str">
        <f t="shared" si="22"/>
        <v>N</v>
      </c>
      <c r="FN48" s="4" t="str">
        <f t="shared" si="23"/>
        <v>N</v>
      </c>
    </row>
    <row r="49" spans="1:170" ht="15" customHeight="1" x14ac:dyDescent="0.25">
      <c r="A49" s="4">
        <v>326</v>
      </c>
      <c r="B49" s="4">
        <v>359</v>
      </c>
      <c r="C49" s="4" t="s">
        <v>68</v>
      </c>
      <c r="D49" s="13">
        <f>'%D'!AX48</f>
        <v>0.5206666666666635</v>
      </c>
      <c r="E49" s="14">
        <f>'%D'!AY48</f>
        <v>1.5900331430548804</v>
      </c>
      <c r="F49" s="13">
        <f>'%D'!AZ48</f>
        <v>0.63750000000000284</v>
      </c>
      <c r="G49" s="14">
        <f>'%D'!BA48</f>
        <v>0.94220651554941681</v>
      </c>
      <c r="H49" s="13">
        <f>'%D'!BB48</f>
        <v>-0.84766666666665458</v>
      </c>
      <c r="I49" s="14">
        <f>'%D'!BC48</f>
        <v>3.0543277789321728</v>
      </c>
      <c r="J49" s="13">
        <f>'%D'!BD48</f>
        <v>-0.51633333333333553</v>
      </c>
      <c r="K49" s="14">
        <f>'%D'!BE48</f>
        <v>2.3680901494108131</v>
      </c>
      <c r="M49" s="13">
        <f>'#D'!AY48</f>
        <v>0.11333333333333506</v>
      </c>
      <c r="N49" s="14">
        <f>'#D'!AZ48</f>
        <v>0.34583896493054067</v>
      </c>
      <c r="O49" s="13">
        <f>'#D'!BA48</f>
        <v>0.13899999999999757</v>
      </c>
      <c r="P49" s="14">
        <f>'#D'!BB48</f>
        <v>0.20476021774174924</v>
      </c>
      <c r="Q49" s="13">
        <f>'#D'!BC48</f>
        <v>-0.18433333333333479</v>
      </c>
      <c r="R49" s="14">
        <f>'#D'!BD48</f>
        <v>0.66381757104242689</v>
      </c>
      <c r="S49" s="13">
        <f>'#D'!BE48</f>
        <v>-0.11233333333333562</v>
      </c>
      <c r="T49" s="14">
        <f>'#D'!BF48</f>
        <v>0.51515963280020061</v>
      </c>
      <c r="V49" s="32">
        <f>T.Test!R48</f>
        <v>0.48780864399735246</v>
      </c>
      <c r="W49" s="32">
        <f>T.Test!S48</f>
        <v>0.43749941916127438</v>
      </c>
      <c r="X49" s="32">
        <f>T.Test!T48</f>
        <v>0.54072128093205962</v>
      </c>
      <c r="Y49" s="32">
        <f>T.Test!U48</f>
        <v>0.63909845119188713</v>
      </c>
      <c r="AA49" s="4" t="str">
        <f t="shared" si="0"/>
        <v>N</v>
      </c>
      <c r="AB49" s="4" t="str">
        <f t="shared" si="1"/>
        <v>N</v>
      </c>
      <c r="AC49" s="4" t="str">
        <f t="shared" si="2"/>
        <v>N</v>
      </c>
      <c r="AD49" s="4" t="str">
        <f t="shared" si="3"/>
        <v>N</v>
      </c>
      <c r="AF49" s="13">
        <f>'%D'!BG48</f>
        <v>1.3116666666666674</v>
      </c>
      <c r="AG49" s="14">
        <f>'%D'!BH48</f>
        <v>2.996188817271122</v>
      </c>
      <c r="AH49" s="13">
        <f>'%D'!BI48</f>
        <v>0.21666666666666146</v>
      </c>
      <c r="AI49" s="14">
        <f>'%D'!BJ48</f>
        <v>1.9037661102697914</v>
      </c>
      <c r="AJ49" s="13">
        <f>'%D'!BK48</f>
        <v>0.50266666666665571</v>
      </c>
      <c r="AK49" s="14">
        <f>'%D'!BL48</f>
        <v>2.8105944999617756</v>
      </c>
      <c r="AL49" s="13">
        <f>'%D'!BM48</f>
        <v>0.76433333333333309</v>
      </c>
      <c r="AM49" s="14">
        <f>'%D'!BN48</f>
        <v>2.9452835666477162</v>
      </c>
      <c r="AO49" s="13">
        <f>'#D'!BH48</f>
        <v>0.28533333333333388</v>
      </c>
      <c r="AP49" s="14">
        <f>'#D'!BI48</f>
        <v>0.65159702369973305</v>
      </c>
      <c r="AQ49" s="13">
        <f>'#D'!BJ48</f>
        <v>4.6666666666666856E-2</v>
      </c>
      <c r="AR49" s="14">
        <f>'#D'!BK48</f>
        <v>0.41392590289601056</v>
      </c>
      <c r="AS49" s="13">
        <f>'#D'!BL48</f>
        <v>0.1093333333333355</v>
      </c>
      <c r="AT49" s="14">
        <f>'#D'!BM48</f>
        <v>0.61130939057393041</v>
      </c>
      <c r="AU49" s="13">
        <f>'#D'!BN48</f>
        <v>0.16600000000000037</v>
      </c>
      <c r="AV49" s="14">
        <f>'#D'!BO48</f>
        <v>0.64052606348442187</v>
      </c>
      <c r="AX49" s="32">
        <f>T.Test!W48</f>
        <v>0.38634625305763265</v>
      </c>
      <c r="AY49" s="32">
        <f>T.Test!X48</f>
        <v>0.79640860314518913</v>
      </c>
      <c r="AZ49" s="32">
        <f>T.Test!Y48</f>
        <v>0.6851922678740171</v>
      </c>
      <c r="BA49" s="32">
        <f>T.Test!Z48</f>
        <v>0.56014119664120154</v>
      </c>
      <c r="BC49" s="4" t="str">
        <f t="shared" si="4"/>
        <v>N</v>
      </c>
      <c r="BD49" s="4" t="str">
        <f t="shared" si="5"/>
        <v>N</v>
      </c>
      <c r="BE49" s="4" t="str">
        <f t="shared" si="6"/>
        <v>N</v>
      </c>
      <c r="BF49" s="4" t="str">
        <f t="shared" si="7"/>
        <v>N</v>
      </c>
      <c r="BH49" s="13">
        <f>'%D'!BP48</f>
        <v>1.6786666666666648</v>
      </c>
      <c r="BI49" s="14">
        <f>'%D'!BQ48</f>
        <v>3.4117250312758149</v>
      </c>
      <c r="BJ49" s="13">
        <f>'%D'!BR48</f>
        <v>0.39833333333333343</v>
      </c>
      <c r="BK49" s="14">
        <f>'%D'!BS48</f>
        <v>1.9010774979970022</v>
      </c>
      <c r="BL49" s="13">
        <f>'%D'!BT48</f>
        <v>0.85333333333332462</v>
      </c>
      <c r="BM49" s="14">
        <f>'%D'!BU48</f>
        <v>2.403446040833022</v>
      </c>
      <c r="BN49" s="13">
        <f>'%D'!BV48</f>
        <v>0.26533333333333076</v>
      </c>
      <c r="BO49" s="14">
        <f>'%D'!BW48</f>
        <v>2.5044878132510635</v>
      </c>
      <c r="BQ49" s="13">
        <f>'#D'!BQ48</f>
        <v>0.36500000000000021</v>
      </c>
      <c r="BR49" s="14">
        <f>'#D'!BR48</f>
        <v>0.74196799908436084</v>
      </c>
      <c r="BS49" s="13">
        <f>'#D'!BS48</f>
        <v>8.6000000000002075E-2</v>
      </c>
      <c r="BT49" s="14">
        <f>'#D'!BT48</f>
        <v>0.41342741728178356</v>
      </c>
      <c r="BU49" s="13">
        <f>'#D'!BU48</f>
        <v>0.18566666666666798</v>
      </c>
      <c r="BV49" s="14">
        <f>'#D'!BV48</f>
        <v>0.52233699263347277</v>
      </c>
      <c r="BW49" s="13">
        <f>'#D'!BW48</f>
        <v>5.7666666666667865E-2</v>
      </c>
      <c r="BX49" s="14">
        <f>'#D'!BX48</f>
        <v>0.5448191294540411</v>
      </c>
      <c r="BZ49" s="32">
        <f>T.Test!AB48</f>
        <v>0.35702864615218816</v>
      </c>
      <c r="CA49" s="32">
        <f>T.Test!AC48</f>
        <v>0.35702864615218816</v>
      </c>
      <c r="CB49" s="32">
        <f>T.Test!AD48</f>
        <v>0.4358158519664751</v>
      </c>
      <c r="CC49" s="32">
        <f>T.Test!AE48</f>
        <v>0.81340286040161247</v>
      </c>
      <c r="CE49" s="4" t="str">
        <f t="shared" si="8"/>
        <v>N</v>
      </c>
      <c r="CF49" s="4" t="str">
        <f t="shared" si="9"/>
        <v>N</v>
      </c>
      <c r="CG49" s="4" t="str">
        <f t="shared" si="10"/>
        <v>N</v>
      </c>
      <c r="CH49" s="4" t="str">
        <f t="shared" si="11"/>
        <v>N</v>
      </c>
      <c r="CJ49" s="13">
        <f>'%D'!BY48</f>
        <v>1.3650000000000091</v>
      </c>
      <c r="CK49" s="14">
        <f>'%D'!BZ48</f>
        <v>1.7700662893067909</v>
      </c>
      <c r="CL49" s="13">
        <f>'%D'!CA48</f>
        <v>0.83633333333332871</v>
      </c>
      <c r="CM49" s="14">
        <f>'%D'!CB48</f>
        <v>2.2887921710423251</v>
      </c>
      <c r="CN49" s="13">
        <f>'%D'!CC48</f>
        <v>0.7706666666666564</v>
      </c>
      <c r="CO49" s="14">
        <f>'%D'!CD48</f>
        <v>3.2346686700506142</v>
      </c>
      <c r="CP49" s="13">
        <f>'%D'!CE48</f>
        <v>1.2340000000000018</v>
      </c>
      <c r="CQ49" s="14">
        <f>'%D'!CF48</f>
        <v>2.39787168242575</v>
      </c>
      <c r="CS49" s="13">
        <f>'#D'!BZ48</f>
        <v>0.29633333333333312</v>
      </c>
      <c r="CT49" s="14">
        <f>'#D'!CA48</f>
        <v>0.38479717800339175</v>
      </c>
      <c r="CU49" s="13">
        <f>'#D'!CB48</f>
        <v>0.18166666666666842</v>
      </c>
      <c r="CV49" s="14">
        <f>'#D'!CC48</f>
        <v>0.49798289500848814</v>
      </c>
      <c r="CW49" s="13">
        <f>'#D'!CD48</f>
        <v>0.16733333333333533</v>
      </c>
      <c r="CX49" s="14">
        <f>'#D'!CE48</f>
        <v>0.70323654497535015</v>
      </c>
      <c r="CY49" s="13">
        <f>'#D'!CF48</f>
        <v>0.26800000000000068</v>
      </c>
      <c r="CZ49" s="14">
        <f>'#D'!CG48</f>
        <v>0.52157087683558223</v>
      </c>
      <c r="DB49" s="32">
        <f>T.Test!AG48</f>
        <v>0.13829715875373125</v>
      </c>
      <c r="DC49" s="32">
        <f>T.Test!AH48</f>
        <v>0.4380009864840394</v>
      </c>
      <c r="DD49" s="32">
        <f>T.Test!AI48</f>
        <v>0.60192476380360127</v>
      </c>
      <c r="DE49" s="32">
        <f>T.Test!AJ48</f>
        <v>0.30252768077129999</v>
      </c>
      <c r="DG49" s="4" t="str">
        <f t="shared" si="12"/>
        <v>N</v>
      </c>
      <c r="DH49" s="4" t="str">
        <f t="shared" si="13"/>
        <v>N</v>
      </c>
      <c r="DI49" s="4" t="str">
        <f t="shared" si="14"/>
        <v>N</v>
      </c>
      <c r="DJ49" s="4" t="str">
        <f t="shared" si="15"/>
        <v>N</v>
      </c>
      <c r="DL49" s="13">
        <f>'%D'!CH48</f>
        <v>5.333333333334167E-2</v>
      </c>
      <c r="DM49" s="14">
        <f>'%D'!CI48</f>
        <v>2.7842611610775734</v>
      </c>
      <c r="DN49" s="13">
        <f>'%D'!CJ48</f>
        <v>0.61966666666666725</v>
      </c>
      <c r="DO49" s="14">
        <f>'%D'!CK48</f>
        <v>2.3746132876448143</v>
      </c>
      <c r="DP49" s="13">
        <f>'%D'!CL48</f>
        <v>0.26800000000000068</v>
      </c>
      <c r="DQ49" s="14">
        <f>'%D'!CM48</f>
        <v>3.439263937472206</v>
      </c>
      <c r="DR49" s="13">
        <f>'%D'!CN48</f>
        <v>0.46966666666666868</v>
      </c>
      <c r="DS49" s="14">
        <f>'%D'!CO48</f>
        <v>2.3475522491194738</v>
      </c>
      <c r="DU49" s="13">
        <f>'#D'!CI48</f>
        <v>1.0999999999999233E-2</v>
      </c>
      <c r="DV49" s="14">
        <f>'#D'!CJ48</f>
        <v>0.60568625734484682</v>
      </c>
      <c r="DW49" s="13">
        <f>'#D'!CK48</f>
        <v>0.13500000000000156</v>
      </c>
      <c r="DX49" s="14">
        <f>'#D'!CL48</f>
        <v>0.51653049804473083</v>
      </c>
      <c r="DY49" s="13">
        <f>'#D'!CM48</f>
        <v>5.7999999999999829E-2</v>
      </c>
      <c r="DZ49" s="14">
        <f>'#D'!CN48</f>
        <v>0.74837517214539973</v>
      </c>
      <c r="EA49" s="13">
        <f>'#D'!CO48</f>
        <v>0.10200000000000031</v>
      </c>
      <c r="EB49" s="14">
        <f>'#D'!CP48</f>
        <v>0.5104191058035934</v>
      </c>
      <c r="ED49" s="32">
        <f>T.Test!AL48</f>
        <v>0.97045582468105507</v>
      </c>
      <c r="EE49" s="32">
        <f>T.Test!AM48</f>
        <v>0.56500752223397621</v>
      </c>
      <c r="EF49" s="32">
        <f>T.Test!AN48</f>
        <v>0.86022818761048259</v>
      </c>
      <c r="EG49" s="32">
        <f>T.Test!AO48</f>
        <v>0.66298757481074111</v>
      </c>
      <c r="EI49" s="4" t="str">
        <f t="shared" si="16"/>
        <v>N</v>
      </c>
      <c r="EJ49" s="4" t="str">
        <f t="shared" si="17"/>
        <v>N</v>
      </c>
      <c r="EK49" s="4" t="str">
        <f t="shared" si="18"/>
        <v>N</v>
      </c>
      <c r="EL49" s="4" t="str">
        <f t="shared" si="19"/>
        <v>N</v>
      </c>
      <c r="EN49" s="13">
        <f>'%D'!CQ48</f>
        <v>-0.31366666666665566</v>
      </c>
      <c r="EO49" s="14">
        <f>'%D'!CR48</f>
        <v>3.1997973750822664</v>
      </c>
      <c r="EP49" s="13">
        <f>'%D'!CS48</f>
        <v>0.43799999999999528</v>
      </c>
      <c r="EQ49" s="14">
        <f>'%D'!CT48</f>
        <v>2.3719246753720249</v>
      </c>
      <c r="ER49" s="13">
        <f>'%D'!CU48</f>
        <v>-8.266666666666822E-2</v>
      </c>
      <c r="ES49" s="14">
        <f>'%D'!CV48</f>
        <v>3.0321154783434521</v>
      </c>
      <c r="ET49" s="13">
        <f>'%D'!CW48</f>
        <v>0.96866666666667101</v>
      </c>
      <c r="EU49" s="14">
        <f>'%D'!CX48</f>
        <v>1.9067564957228214</v>
      </c>
      <c r="EW49" s="13">
        <f>'#D'!CR48</f>
        <v>-6.8666666666667098E-2</v>
      </c>
      <c r="EX49" s="14">
        <f>'#D'!CS48</f>
        <v>0.69605723272947462</v>
      </c>
      <c r="EY49" s="13">
        <f>'#D'!CT48</f>
        <v>9.5666666666666345E-2</v>
      </c>
      <c r="EZ49" s="14">
        <f>'#D'!CU48</f>
        <v>0.51603201243050378</v>
      </c>
      <c r="FA49" s="13">
        <f>'#D'!CV48</f>
        <v>-1.8333333333332646E-2</v>
      </c>
      <c r="FB49" s="14">
        <f>'#D'!CW48</f>
        <v>0.65940277420494198</v>
      </c>
      <c r="FC49" s="13">
        <f>'#D'!CX48</f>
        <v>0.21033333333333282</v>
      </c>
      <c r="FD49" s="14">
        <f>'#D'!CY48</f>
        <v>0.41471217177321268</v>
      </c>
      <c r="FF49" s="32">
        <f>T.Test!AQ48</f>
        <v>0.84663583078879312</v>
      </c>
      <c r="FG49" s="32">
        <f>T.Test!AR48</f>
        <v>0.6794857087334385</v>
      </c>
      <c r="FH49" s="32">
        <f>T.Test!AS48</f>
        <v>0.95155594261788723</v>
      </c>
      <c r="FI49" s="32">
        <f>T.Test!AT48</f>
        <v>0.28340331465405172</v>
      </c>
      <c r="FK49" s="4" t="str">
        <f t="shared" si="20"/>
        <v>N</v>
      </c>
      <c r="FL49" s="4" t="str">
        <f t="shared" si="21"/>
        <v>N</v>
      </c>
      <c r="FM49" s="4" t="str">
        <f t="shared" si="22"/>
        <v>N</v>
      </c>
      <c r="FN49" s="4" t="str">
        <f t="shared" si="23"/>
        <v>N</v>
      </c>
    </row>
    <row r="50" spans="1:170" ht="15" customHeight="1" x14ac:dyDescent="0.25">
      <c r="A50" s="4">
        <v>329</v>
      </c>
      <c r="B50" s="4">
        <v>359</v>
      </c>
      <c r="C50" s="4" t="s">
        <v>69</v>
      </c>
      <c r="D50" s="13">
        <f>'%D'!AX49</f>
        <v>0.77000000000000313</v>
      </c>
      <c r="E50" s="14">
        <f>'%D'!AY49</f>
        <v>1.6259991289293922</v>
      </c>
      <c r="F50" s="13">
        <f>'%D'!AZ49</f>
        <v>0.35366666666666902</v>
      </c>
      <c r="G50" s="14">
        <f>'%D'!BA49</f>
        <v>0.95835685249514091</v>
      </c>
      <c r="H50" s="13">
        <f>'%D'!BB49</f>
        <v>-0.77566666666667317</v>
      </c>
      <c r="I50" s="14">
        <f>'%D'!BC49</f>
        <v>1.7452132484935223</v>
      </c>
      <c r="J50" s="13">
        <f>'%D'!BD49</f>
        <v>1.5333333333330756E-2</v>
      </c>
      <c r="K50" s="14">
        <f>'%D'!BE49</f>
        <v>1.3735261737183544</v>
      </c>
      <c r="M50" s="13">
        <f>'#D'!AY49</f>
        <v>0.15066666666666606</v>
      </c>
      <c r="N50" s="14">
        <f>'#D'!AZ49</f>
        <v>0.31735078928198768</v>
      </c>
      <c r="O50" s="13">
        <f>'#D'!BA49</f>
        <v>6.9166666666665932E-2</v>
      </c>
      <c r="P50" s="14">
        <f>'#D'!BB49</f>
        <v>0.1869976176900206</v>
      </c>
      <c r="Q50" s="13">
        <f>'#D'!BC49</f>
        <v>-0.15133333333333354</v>
      </c>
      <c r="R50" s="14">
        <f>'#D'!BD49</f>
        <v>0.34047169352273482</v>
      </c>
      <c r="S50" s="13">
        <f>'#D'!BE49</f>
        <v>3.0000000000001137E-3</v>
      </c>
      <c r="T50" s="14">
        <f>'#D'!BF49</f>
        <v>0.26740135003178228</v>
      </c>
      <c r="V50" s="32">
        <f>T.Test!R49</f>
        <v>0.36486806162323682</v>
      </c>
      <c r="W50" s="32">
        <f>T.Test!S49</f>
        <v>0.43152714765586397</v>
      </c>
      <c r="X50" s="32">
        <f>T.Test!T49</f>
        <v>0.33815501969617945</v>
      </c>
      <c r="Y50" s="32">
        <f>T.Test!U49</f>
        <v>0.97940312023130216</v>
      </c>
      <c r="AA50" s="4" t="str">
        <f t="shared" si="0"/>
        <v>N</v>
      </c>
      <c r="AB50" s="4" t="str">
        <f t="shared" si="1"/>
        <v>N</v>
      </c>
      <c r="AC50" s="4" t="str">
        <f t="shared" si="2"/>
        <v>N</v>
      </c>
      <c r="AD50" s="4" t="str">
        <f t="shared" si="3"/>
        <v>N</v>
      </c>
      <c r="AF50" s="13">
        <f>'%D'!BG49</f>
        <v>0.89999999999999858</v>
      </c>
      <c r="AG50" s="14">
        <f>'%D'!BH49</f>
        <v>3.0131626366662312</v>
      </c>
      <c r="AH50" s="13">
        <f>'%D'!BI49</f>
        <v>0.31066666666666976</v>
      </c>
      <c r="AI50" s="14">
        <f>'%D'!BJ49</f>
        <v>1.29182711711166</v>
      </c>
      <c r="AJ50" s="13">
        <f>'%D'!BK49</f>
        <v>0.70199999999999818</v>
      </c>
      <c r="AK50" s="14">
        <f>'%D'!BL49</f>
        <v>1.4231774569900855</v>
      </c>
      <c r="AL50" s="13">
        <f>'%D'!BM49</f>
        <v>0.65033333333332877</v>
      </c>
      <c r="AM50" s="14">
        <f>'%D'!BN49</f>
        <v>1.7193592711734142</v>
      </c>
      <c r="AO50" s="13">
        <f>'#D'!BH49</f>
        <v>0.17533333333333267</v>
      </c>
      <c r="AP50" s="14">
        <f>'#D'!BI49</f>
        <v>0.5880998634109228</v>
      </c>
      <c r="AQ50" s="13">
        <f>'#D'!BJ49</f>
        <v>6.0666666666667979E-2</v>
      </c>
      <c r="AR50" s="14">
        <f>'#D'!BK49</f>
        <v>0.25178206404055897</v>
      </c>
      <c r="AS50" s="13">
        <f>'#D'!BL49</f>
        <v>0.13700000000000045</v>
      </c>
      <c r="AT50" s="14">
        <f>'#D'!BM49</f>
        <v>0.2778508886406188</v>
      </c>
      <c r="AU50" s="13">
        <f>'#D'!BN49</f>
        <v>0.12700000000000067</v>
      </c>
      <c r="AV50" s="14">
        <f>'#D'!BO49</f>
        <v>0.33490323661251731</v>
      </c>
      <c r="AX50" s="32">
        <f>T.Test!W49</f>
        <v>0.52565905693607351</v>
      </c>
      <c r="AY50" s="32">
        <f>T.Test!X49</f>
        <v>0.60835720965602103</v>
      </c>
      <c r="AZ50" s="32">
        <f>T.Test!Y49</f>
        <v>0.30719100983629943</v>
      </c>
      <c r="BA50" s="32">
        <f>T.Test!Z49</f>
        <v>0.41821521495993846</v>
      </c>
      <c r="BC50" s="4" t="str">
        <f t="shared" si="4"/>
        <v>N</v>
      </c>
      <c r="BD50" s="4" t="str">
        <f t="shared" si="5"/>
        <v>N</v>
      </c>
      <c r="BE50" s="4" t="str">
        <f t="shared" si="6"/>
        <v>N</v>
      </c>
      <c r="BF50" s="4" t="str">
        <f t="shared" si="7"/>
        <v>N</v>
      </c>
      <c r="BH50" s="13">
        <f>'%D'!BP49</f>
        <v>1.6683333333333294</v>
      </c>
      <c r="BI50" s="14">
        <f>'%D'!BQ49</f>
        <v>2.9845988607907468</v>
      </c>
      <c r="BJ50" s="13">
        <f>'%D'!BR49</f>
        <v>0.51900000000000546</v>
      </c>
      <c r="BK50" s="14">
        <f>'%D'!BS49</f>
        <v>1.0980357605984075</v>
      </c>
      <c r="BL50" s="13">
        <f>'%D'!BT49</f>
        <v>0.92933333333333223</v>
      </c>
      <c r="BM50" s="14">
        <f>'%D'!BU49</f>
        <v>1.4853068042676683</v>
      </c>
      <c r="BN50" s="13">
        <f>'%D'!BV49</f>
        <v>0.39466666666666583</v>
      </c>
      <c r="BO50" s="14">
        <f>'%D'!BW49</f>
        <v>1.4223716775673945</v>
      </c>
      <c r="BQ50" s="13">
        <f>'#D'!BQ49</f>
        <v>0.32533333333333303</v>
      </c>
      <c r="BR50" s="14">
        <f>'#D'!BR49</f>
        <v>0.58240542208048007</v>
      </c>
      <c r="BS50" s="13">
        <f>'#D'!BS49</f>
        <v>0.10099999999999909</v>
      </c>
      <c r="BT50" s="14">
        <f>'#D'!BT49</f>
        <v>0.21416564833603421</v>
      </c>
      <c r="BU50" s="13">
        <f>'#D'!BU49</f>
        <v>0.1813333333333329</v>
      </c>
      <c r="BV50" s="14">
        <f>'#D'!BV49</f>
        <v>0.28935456335239096</v>
      </c>
      <c r="BW50" s="13">
        <f>'#D'!BW49</f>
        <v>7.6666666666666217E-2</v>
      </c>
      <c r="BX50" s="14">
        <f>'#D'!BX49</f>
        <v>0.27669062048033732</v>
      </c>
      <c r="BZ50" s="32">
        <f>T.Test!AB49</f>
        <v>0.26778201160786769</v>
      </c>
      <c r="CA50" s="32">
        <f>T.Test!AC49</f>
        <v>0.26778201160786769</v>
      </c>
      <c r="CB50" s="32">
        <f>T.Test!AD49</f>
        <v>0.20715687716781606</v>
      </c>
      <c r="CC50" s="32">
        <f>T.Test!AE49</f>
        <v>0.53457879328077884</v>
      </c>
      <c r="CE50" s="4" t="str">
        <f t="shared" si="8"/>
        <v>N</v>
      </c>
      <c r="CF50" s="4" t="str">
        <f t="shared" si="9"/>
        <v>N</v>
      </c>
      <c r="CG50" s="4" t="str">
        <f t="shared" si="10"/>
        <v>N</v>
      </c>
      <c r="CH50" s="4" t="str">
        <f t="shared" si="11"/>
        <v>N</v>
      </c>
      <c r="CJ50" s="13">
        <f>'%D'!BY49</f>
        <v>1.1879999999999953</v>
      </c>
      <c r="CK50" s="14">
        <f>'%D'!BZ49</f>
        <v>1.9186062307886518</v>
      </c>
      <c r="CL50" s="13">
        <f>'%D'!CA49</f>
        <v>0.86699999999999733</v>
      </c>
      <c r="CM50" s="14">
        <f>'%D'!CB49</f>
        <v>1.6868831272647344</v>
      </c>
      <c r="CN50" s="13">
        <f>'%D'!CC49</f>
        <v>0.89466666666667294</v>
      </c>
      <c r="CO50" s="14">
        <f>'%D'!CD49</f>
        <v>1.6724566596811221</v>
      </c>
      <c r="CP50" s="13">
        <f>'%D'!CE49</f>
        <v>1.2376666666666623</v>
      </c>
      <c r="CQ50" s="14">
        <f>'%D'!CF49</f>
        <v>1.5398150461429985</v>
      </c>
      <c r="CS50" s="13">
        <f>'#D'!BZ49</f>
        <v>0.23166666666666735</v>
      </c>
      <c r="CT50" s="14">
        <f>'#D'!CA49</f>
        <v>0.37473001596183819</v>
      </c>
      <c r="CU50" s="13">
        <f>'#D'!CB49</f>
        <v>0.16900000000000048</v>
      </c>
      <c r="CV50" s="14">
        <f>'#D'!CC49</f>
        <v>0.3293024436614988</v>
      </c>
      <c r="CW50" s="13">
        <f>'#D'!CD49</f>
        <v>0.17466666666666697</v>
      </c>
      <c r="CX50" s="14">
        <f>'#D'!CE49</f>
        <v>0.32635910537630675</v>
      </c>
      <c r="CY50" s="13">
        <f>'#D'!CF49</f>
        <v>0.24166666666666536</v>
      </c>
      <c r="CZ50" s="14">
        <f>'#D'!CG49</f>
        <v>0.29996078635104695</v>
      </c>
      <c r="DB50" s="32">
        <f>T.Test!AG49</f>
        <v>0.21847539299141086</v>
      </c>
      <c r="DC50" s="32">
        <f>T.Test!AH49</f>
        <v>0.34793085679947711</v>
      </c>
      <c r="DD50" s="32">
        <f>T.Test!AI49</f>
        <v>0.26006817097002616</v>
      </c>
      <c r="DE50" s="32">
        <f>T.Test!AJ49</f>
        <v>0.12268635395766288</v>
      </c>
      <c r="DG50" s="4" t="str">
        <f t="shared" si="12"/>
        <v>N</v>
      </c>
      <c r="DH50" s="4" t="str">
        <f t="shared" si="13"/>
        <v>N</v>
      </c>
      <c r="DI50" s="4" t="str">
        <f t="shared" si="14"/>
        <v>N</v>
      </c>
      <c r="DJ50" s="4" t="str">
        <f t="shared" si="15"/>
        <v>N</v>
      </c>
      <c r="DL50" s="13">
        <f>'%D'!CH49</f>
        <v>0.2879999999999967</v>
      </c>
      <c r="DM50" s="14">
        <f>'%D'!CI49</f>
        <v>2.6680141693187656</v>
      </c>
      <c r="DN50" s="13">
        <f>'%D'!CJ49</f>
        <v>0.55633333333332757</v>
      </c>
      <c r="DO50" s="14">
        <f>'%D'!CK49</f>
        <v>2.054774460172033</v>
      </c>
      <c r="DP50" s="13">
        <f>'%D'!CL49</f>
        <v>0.19266666666667476</v>
      </c>
      <c r="DQ50" s="14">
        <f>'%D'!CM49</f>
        <v>1.4194284809172499</v>
      </c>
      <c r="DR50" s="13">
        <f>'%D'!CN49</f>
        <v>0.58733333333333348</v>
      </c>
      <c r="DS50" s="14">
        <f>'%D'!CO49</f>
        <v>1.8476413445051743</v>
      </c>
      <c r="DU50" s="13">
        <f>'#D'!CI49</f>
        <v>5.6333333333334679E-2</v>
      </c>
      <c r="DV50" s="14">
        <f>'#D'!CJ49</f>
        <v>0.52128109007158696</v>
      </c>
      <c r="DW50" s="13">
        <f>'#D'!CK49</f>
        <v>0.1083333333333325</v>
      </c>
      <c r="DX50" s="14">
        <f>'#D'!CL49</f>
        <v>0.40083653036712874</v>
      </c>
      <c r="DY50" s="13">
        <f>'#D'!CM49</f>
        <v>3.7666666666666515E-2</v>
      </c>
      <c r="DZ50" s="14">
        <f>'#D'!CN49</f>
        <v>0.27721763936623944</v>
      </c>
      <c r="EA50" s="13">
        <f>'#D'!CO49</f>
        <v>0.1146666666666647</v>
      </c>
      <c r="EB50" s="14">
        <f>'#D'!CP49</f>
        <v>0.36040212518295622</v>
      </c>
      <c r="ED50" s="32">
        <f>T.Test!AL49</f>
        <v>0.82399909830040907</v>
      </c>
      <c r="EE50" s="32">
        <f>T.Test!AM49</f>
        <v>0.5557505860392461</v>
      </c>
      <c r="EF50" s="32">
        <f>T.Test!AN49</f>
        <v>0.76126308276146515</v>
      </c>
      <c r="EG50" s="32">
        <f>T.Test!AO49</f>
        <v>0.48272911954653763</v>
      </c>
      <c r="EI50" s="4" t="str">
        <f t="shared" si="16"/>
        <v>N</v>
      </c>
      <c r="EJ50" s="4" t="str">
        <f t="shared" si="17"/>
        <v>N</v>
      </c>
      <c r="EK50" s="4" t="str">
        <f t="shared" si="18"/>
        <v>N</v>
      </c>
      <c r="EL50" s="4" t="str">
        <f t="shared" si="19"/>
        <v>N</v>
      </c>
      <c r="EN50" s="13">
        <f>'%D'!CQ49</f>
        <v>-0.48033333333333417</v>
      </c>
      <c r="EO50" s="14">
        <f>'%D'!CR49</f>
        <v>2.6394503934432816</v>
      </c>
      <c r="EP50" s="13">
        <f>'%D'!CS49</f>
        <v>0.34799999999999187</v>
      </c>
      <c r="EQ50" s="14">
        <f>'%D'!CT49</f>
        <v>1.8609831036587803</v>
      </c>
      <c r="ER50" s="13">
        <f>'%D'!CU49</f>
        <v>-3.4666666666659296E-2</v>
      </c>
      <c r="ES50" s="14">
        <f>'%D'!CV49</f>
        <v>1.4815578281948327</v>
      </c>
      <c r="ET50" s="13">
        <f>'%D'!CW49</f>
        <v>0.84299999999999642</v>
      </c>
      <c r="EU50" s="14">
        <f>'%D'!CX49</f>
        <v>1.5506537508991545</v>
      </c>
      <c r="EW50" s="13">
        <f>'#D'!CR49</f>
        <v>-9.3666666666665677E-2</v>
      </c>
      <c r="EX50" s="14">
        <f>'#D'!CS49</f>
        <v>0.51558664874114424</v>
      </c>
      <c r="EY50" s="13">
        <f>'#D'!CT49</f>
        <v>6.8000000000001393E-2</v>
      </c>
      <c r="EZ50" s="14">
        <f>'#D'!CU49</f>
        <v>0.36322011466260395</v>
      </c>
      <c r="FA50" s="13">
        <f>'#D'!CV49</f>
        <v>-6.6666666666659324E-3</v>
      </c>
      <c r="FB50" s="14">
        <f>'#D'!CW49</f>
        <v>0.28872131407801171</v>
      </c>
      <c r="FC50" s="13">
        <f>'#D'!CX49</f>
        <v>0.16499999999999915</v>
      </c>
      <c r="FD50" s="14">
        <f>'#D'!CY49</f>
        <v>0.30218950905077635</v>
      </c>
      <c r="FF50" s="32">
        <f>T.Test!AQ49</f>
        <v>0.71031052756673163</v>
      </c>
      <c r="FG50" s="32">
        <f>T.Test!AR49</f>
        <v>0.6915327729889279</v>
      </c>
      <c r="FH50" s="32">
        <f>T.Test!AS49</f>
        <v>0.95811432770702754</v>
      </c>
      <c r="FI50" s="32">
        <f>T.Test!AT49</f>
        <v>0.2547729349143093</v>
      </c>
      <c r="FK50" s="4" t="str">
        <f t="shared" si="20"/>
        <v>N</v>
      </c>
      <c r="FL50" s="4" t="str">
        <f t="shared" si="21"/>
        <v>N</v>
      </c>
      <c r="FM50" s="4" t="str">
        <f t="shared" si="22"/>
        <v>N</v>
      </c>
      <c r="FN50" s="4" t="str">
        <f t="shared" si="23"/>
        <v>N</v>
      </c>
    </row>
    <row r="51" spans="1:170" ht="15" customHeight="1" x14ac:dyDescent="0.25">
      <c r="A51" s="4">
        <v>341</v>
      </c>
      <c r="B51" s="4">
        <v>359</v>
      </c>
      <c r="C51" s="4" t="s">
        <v>70</v>
      </c>
      <c r="D51" s="13">
        <f>'%D'!AX50</f>
        <v>0.62700000000000244</v>
      </c>
      <c r="E51" s="14">
        <f>'%D'!AY50</f>
        <v>1.6485579988955621</v>
      </c>
      <c r="F51" s="13">
        <f>'%D'!AZ50</f>
        <v>0.52366666666666362</v>
      </c>
      <c r="G51" s="14">
        <f>'%D'!BA50</f>
        <v>0.97282767379924895</v>
      </c>
      <c r="H51" s="13">
        <f>'%D'!BB50</f>
        <v>-0.37933333333334218</v>
      </c>
      <c r="I51" s="14">
        <f>'%D'!BC50</f>
        <v>1.5805556287385043</v>
      </c>
      <c r="J51" s="13">
        <f>'%D'!BD50</f>
        <v>0.1909999999999954</v>
      </c>
      <c r="K51" s="14">
        <f>'%D'!BE50</f>
        <v>1.9207190071438549</v>
      </c>
      <c r="M51" s="13">
        <f>'#D'!AY50</f>
        <v>6.6000000000000725E-2</v>
      </c>
      <c r="N51" s="14">
        <f>'#D'!AZ50</f>
        <v>0.17321071550327127</v>
      </c>
      <c r="O51" s="13">
        <f>'#D'!BA50</f>
        <v>5.4833333333333734E-2</v>
      </c>
      <c r="P51" s="14">
        <f>'#D'!BB50</f>
        <v>0.10157770140029357</v>
      </c>
      <c r="Q51" s="13">
        <f>'#D'!BC50</f>
        <v>-3.9666666666665407E-2</v>
      </c>
      <c r="R51" s="14">
        <f>'#D'!BD50</f>
        <v>0.1659967342180399</v>
      </c>
      <c r="S51" s="13">
        <f>'#D'!BE50</f>
        <v>2.0333333333333314E-2</v>
      </c>
      <c r="T51" s="14">
        <f>'#D'!BF50</f>
        <v>0.20132992744440345</v>
      </c>
      <c r="V51" s="32">
        <f>T.Test!R50</f>
        <v>0.47433859796506228</v>
      </c>
      <c r="W51" s="32">
        <f>T.Test!S50</f>
        <v>0.437661192468908</v>
      </c>
      <c r="X51" s="32">
        <f>T.Test!T50</f>
        <v>0.59565868130676669</v>
      </c>
      <c r="Y51" s="32">
        <f>T.Test!U50</f>
        <v>0.8189883361212269</v>
      </c>
      <c r="AA51" s="4" t="str">
        <f t="shared" si="0"/>
        <v>N</v>
      </c>
      <c r="AB51" s="4" t="str">
        <f t="shared" si="1"/>
        <v>N</v>
      </c>
      <c r="AC51" s="4" t="str">
        <f t="shared" si="2"/>
        <v>N</v>
      </c>
      <c r="AD51" s="4" t="str">
        <f t="shared" si="3"/>
        <v>N</v>
      </c>
      <c r="AF51" s="13">
        <f>'%D'!BG50</f>
        <v>-0.19333333333333513</v>
      </c>
      <c r="AG51" s="14">
        <f>'%D'!BH50</f>
        <v>2.9275414632277936</v>
      </c>
      <c r="AH51" s="13">
        <f>'%D'!BI50</f>
        <v>-0.42399999999999949</v>
      </c>
      <c r="AI51" s="14">
        <f>'%D'!BJ50</f>
        <v>1.6087732427341717</v>
      </c>
      <c r="AJ51" s="13">
        <f>'%D'!BK50</f>
        <v>-0.32433333333332826</v>
      </c>
      <c r="AK51" s="14">
        <f>'%D'!BL50</f>
        <v>1.5985262236666755</v>
      </c>
      <c r="AL51" s="13">
        <f>'%D'!BM50</f>
        <v>-0.92000000000000171</v>
      </c>
      <c r="AM51" s="14">
        <f>'%D'!BN50</f>
        <v>2.1188455612921606</v>
      </c>
      <c r="AO51" s="13">
        <f>'#D'!BH50</f>
        <v>-2.0333333333333314E-2</v>
      </c>
      <c r="AP51" s="14">
        <f>'#D'!BI50</f>
        <v>0.30762828710160156</v>
      </c>
      <c r="AQ51" s="13">
        <f>'#D'!BJ50</f>
        <v>-4.4666666666667076E-2</v>
      </c>
      <c r="AR51" s="14">
        <f>'#D'!BK50</f>
        <v>0.16904243130255545</v>
      </c>
      <c r="AS51" s="13">
        <f>'#D'!BL50</f>
        <v>-3.4000000000001585E-2</v>
      </c>
      <c r="AT51" s="14">
        <f>'#D'!BM50</f>
        <v>0.16736073720240568</v>
      </c>
      <c r="AU51" s="13">
        <f>'#D'!BN50</f>
        <v>-9.6666666666666679E-2</v>
      </c>
      <c r="AV51" s="14">
        <f>'#D'!BO50</f>
        <v>0.22192320625602896</v>
      </c>
      <c r="AX51" s="32">
        <f>T.Test!W50</f>
        <v>0.88155110396673675</v>
      </c>
      <c r="AY51" s="32">
        <f>T.Test!X50</f>
        <v>0.57462070942155496</v>
      </c>
      <c r="AZ51" s="32">
        <f>T.Test!Y50</f>
        <v>0.65051442827547357</v>
      </c>
      <c r="BA51" s="32">
        <f>T.Test!Z50</f>
        <v>0.36404490791126859</v>
      </c>
      <c r="BC51" s="4" t="str">
        <f t="shared" si="4"/>
        <v>N</v>
      </c>
      <c r="BD51" s="4" t="str">
        <f t="shared" si="5"/>
        <v>N</v>
      </c>
      <c r="BE51" s="4" t="str">
        <f t="shared" si="6"/>
        <v>N</v>
      </c>
      <c r="BF51" s="4" t="str">
        <f t="shared" si="7"/>
        <v>N</v>
      </c>
      <c r="BH51" s="13">
        <f>'%D'!BP50</f>
        <v>1.3363333333333287</v>
      </c>
      <c r="BI51" s="14">
        <f>'%D'!BQ50</f>
        <v>2.9057679188791425</v>
      </c>
      <c r="BJ51" s="13">
        <f>'%D'!BR50</f>
        <v>0.82000000000000028</v>
      </c>
      <c r="BK51" s="14">
        <f>'%D'!BS50</f>
        <v>1.1571434493218296</v>
      </c>
      <c r="BL51" s="13">
        <f>'%D'!BT50</f>
        <v>0.90200000000000102</v>
      </c>
      <c r="BM51" s="14">
        <f>'%D'!BU50</f>
        <v>1.4543226575707151</v>
      </c>
      <c r="BN51" s="13">
        <f>'%D'!BV50</f>
        <v>0.25399999999999778</v>
      </c>
      <c r="BO51" s="14">
        <f>'%D'!BW50</f>
        <v>1.4140969460377826</v>
      </c>
      <c r="BQ51" s="13">
        <f>'#D'!BQ50</f>
        <v>0.14033333333333298</v>
      </c>
      <c r="BR51" s="14">
        <f>'#D'!BR50</f>
        <v>0.30513745510169837</v>
      </c>
      <c r="BS51" s="13">
        <f>'#D'!BS50</f>
        <v>8.6333333333332263E-2</v>
      </c>
      <c r="BT51" s="14">
        <f>'#D'!BT50</f>
        <v>0.12127539258614028</v>
      </c>
      <c r="BU51" s="13">
        <f>'#D'!BU50</f>
        <v>9.4999999999999751E-2</v>
      </c>
      <c r="BV51" s="14">
        <f>'#D'!BV50</f>
        <v>0.15312664760833328</v>
      </c>
      <c r="BW51" s="13">
        <f>'#D'!BW50</f>
        <v>2.6666666666666394E-2</v>
      </c>
      <c r="BX51" s="14">
        <f>'#D'!BX50</f>
        <v>0.14820074366008654</v>
      </c>
      <c r="BZ51" s="32">
        <f>T.Test!AB50</f>
        <v>0.33352948503320079</v>
      </c>
      <c r="CA51" s="32">
        <f>T.Test!AC50</f>
        <v>0.33352948503320079</v>
      </c>
      <c r="CB51" s="32">
        <f>T.Test!AD50</f>
        <v>0.20553151098722608</v>
      </c>
      <c r="CC51" s="32">
        <f>T.Test!AE50</f>
        <v>0.68964594238759347</v>
      </c>
      <c r="CE51" s="4" t="str">
        <f t="shared" si="8"/>
        <v>N</v>
      </c>
      <c r="CF51" s="4" t="str">
        <f t="shared" si="9"/>
        <v>N</v>
      </c>
      <c r="CG51" s="4" t="str">
        <f t="shared" si="10"/>
        <v>N</v>
      </c>
      <c r="CH51" s="4" t="str">
        <f t="shared" si="11"/>
        <v>N</v>
      </c>
      <c r="CJ51" s="13">
        <f>'%D'!BY50</f>
        <v>0.1769999999999996</v>
      </c>
      <c r="CK51" s="14">
        <f>'%D'!BZ50</f>
        <v>1.7281676726389485</v>
      </c>
      <c r="CL51" s="13">
        <f>'%D'!CA50</f>
        <v>0.36599999999999966</v>
      </c>
      <c r="CM51" s="14">
        <f>'%D'!CB50</f>
        <v>2.0958919377326173</v>
      </c>
      <c r="CN51" s="13">
        <f>'%D'!CC50</f>
        <v>-0.44499999999999318</v>
      </c>
      <c r="CO51" s="14">
        <f>'%D'!CD50</f>
        <v>1.2706541506663627</v>
      </c>
      <c r="CP51" s="13">
        <f>'%D'!CE50</f>
        <v>0.80733333333333235</v>
      </c>
      <c r="CQ51" s="14">
        <f>'%D'!CF50</f>
        <v>1.3987570599936734</v>
      </c>
      <c r="CS51" s="13">
        <f>'#D'!BZ50</f>
        <v>1.8666666666666387E-2</v>
      </c>
      <c r="CT51" s="14">
        <f>'#D'!CA50</f>
        <v>0.18133275097506554</v>
      </c>
      <c r="CU51" s="13">
        <f>'#D'!CB50</f>
        <v>3.833333333333222E-2</v>
      </c>
      <c r="CV51" s="14">
        <f>'#D'!CC50</f>
        <v>0.22032396926278597</v>
      </c>
      <c r="CW51" s="13">
        <f>'#D'!CD50</f>
        <v>-4.6666666666666856E-2</v>
      </c>
      <c r="CX51" s="14">
        <f>'#D'!CE50</f>
        <v>0.13375518210606291</v>
      </c>
      <c r="CY51" s="13">
        <f>'#D'!CF50</f>
        <v>8.4333333333333371E-2</v>
      </c>
      <c r="CZ51" s="14">
        <f>'#D'!CG50</f>
        <v>0.14672278745870432</v>
      </c>
      <c r="DB51" s="32">
        <f>T.Test!AG50</f>
        <v>0.83281849314441425</v>
      </c>
      <c r="DC51" s="32">
        <f>T.Test!AH50</f>
        <v>0.72674905942456802</v>
      </c>
      <c r="DD51" s="32">
        <f>T.Test!AI50</f>
        <v>0.44249521340869763</v>
      </c>
      <c r="DE51" s="32">
        <f>T.Test!AJ50</f>
        <v>0.248581993309267</v>
      </c>
      <c r="DG51" s="4" t="str">
        <f t="shared" si="12"/>
        <v>N</v>
      </c>
      <c r="DH51" s="4" t="str">
        <f t="shared" si="13"/>
        <v>N</v>
      </c>
      <c r="DI51" s="4" t="str">
        <f t="shared" si="14"/>
        <v>N</v>
      </c>
      <c r="DJ51" s="4" t="str">
        <f t="shared" si="15"/>
        <v>N</v>
      </c>
      <c r="DL51" s="13">
        <f>'%D'!CH50</f>
        <v>0.37033333333333474</v>
      </c>
      <c r="DM51" s="14">
        <f>'%D'!CI50</f>
        <v>2.2071495592993298</v>
      </c>
      <c r="DN51" s="13">
        <f>'%D'!CJ50</f>
        <v>0.78999999999999915</v>
      </c>
      <c r="DO51" s="14">
        <f>'%D'!CK50</f>
        <v>2.5368272921734993</v>
      </c>
      <c r="DP51" s="13">
        <f>'%D'!CL50</f>
        <v>-0.12066666666666492</v>
      </c>
      <c r="DQ51" s="14">
        <f>'%D'!CM50</f>
        <v>1.514541923183315</v>
      </c>
      <c r="DR51" s="13">
        <f>'%D'!CN50</f>
        <v>1.7273333333333341</v>
      </c>
      <c r="DS51" s="14">
        <f>'%D'!CO50</f>
        <v>1.8445658613788702</v>
      </c>
      <c r="DU51" s="13">
        <f>'#D'!CI50</f>
        <v>3.8999999999999702E-2</v>
      </c>
      <c r="DV51" s="14">
        <f>'#D'!CJ50</f>
        <v>0.23176591111401765</v>
      </c>
      <c r="DW51" s="13">
        <f>'#D'!CK50</f>
        <v>8.2999999999999297E-2</v>
      </c>
      <c r="DX51" s="14">
        <f>'#D'!CL50</f>
        <v>0.26682117082002121</v>
      </c>
      <c r="DY51" s="13">
        <f>'#D'!CM50</f>
        <v>-1.2666666666665272E-2</v>
      </c>
      <c r="DZ51" s="14">
        <f>'#D'!CN50</f>
        <v>0.1588626240918026</v>
      </c>
      <c r="EA51" s="13">
        <f>'#D'!CO50</f>
        <v>0.18100000000000005</v>
      </c>
      <c r="EB51" s="14">
        <f>'#D'!CP50</f>
        <v>0.19325690245380739</v>
      </c>
      <c r="ED51" s="32">
        <f>T.Test!AL50</f>
        <v>0.74747462401045928</v>
      </c>
      <c r="EE51" s="32">
        <f>T.Test!AM50</f>
        <v>0.50121140514691509</v>
      </c>
      <c r="EF51" s="32">
        <f>T.Test!AN50</f>
        <v>0.85920919167782683</v>
      </c>
      <c r="EG51" s="32">
        <f>T.Test!AO50</f>
        <v>0.13040996826047213</v>
      </c>
      <c r="EI51" s="4" t="str">
        <f t="shared" si="16"/>
        <v>N</v>
      </c>
      <c r="EJ51" s="4" t="str">
        <f t="shared" si="17"/>
        <v>N</v>
      </c>
      <c r="EK51" s="4" t="str">
        <f t="shared" si="18"/>
        <v>N</v>
      </c>
      <c r="EL51" s="4" t="str">
        <f t="shared" si="19"/>
        <v>N</v>
      </c>
      <c r="EN51" s="13">
        <f>'%D'!CQ50</f>
        <v>-1.1593333333333291</v>
      </c>
      <c r="EO51" s="14">
        <f>'%D'!CR50</f>
        <v>2.1853760149506791</v>
      </c>
      <c r="EP51" s="13">
        <f>'%D'!CS50</f>
        <v>-0.45400000000000063</v>
      </c>
      <c r="EQ51" s="14">
        <f>'%D'!CT50</f>
        <v>2.0851974987611572</v>
      </c>
      <c r="ER51" s="13">
        <f>'%D'!CU50</f>
        <v>-1.3469999999999942</v>
      </c>
      <c r="ES51" s="14">
        <f>'%D'!CV50</f>
        <v>1.3703383570873546</v>
      </c>
      <c r="ET51" s="13">
        <f>'%D'!CW50</f>
        <v>0.55333333333333456</v>
      </c>
      <c r="EU51" s="14">
        <f>'%D'!CX50</f>
        <v>1.1398172461244918</v>
      </c>
      <c r="EW51" s="13">
        <f>'#D'!CR50</f>
        <v>-0.12166666666666659</v>
      </c>
      <c r="EX51" s="14">
        <f>'#D'!CS50</f>
        <v>0.22927507911411446</v>
      </c>
      <c r="EY51" s="13">
        <f>'#D'!CT50</f>
        <v>-4.8000000000000043E-2</v>
      </c>
      <c r="EZ51" s="14">
        <f>'#D'!CU50</f>
        <v>0.21905413210360608</v>
      </c>
      <c r="FA51" s="13">
        <f>'#D'!CV50</f>
        <v>-0.14166666666666661</v>
      </c>
      <c r="FB51" s="14">
        <f>'#D'!CW50</f>
        <v>0.14462853449773019</v>
      </c>
      <c r="FC51" s="13">
        <f>'#D'!CX50</f>
        <v>5.7666666666666977E-2</v>
      </c>
      <c r="FD51" s="14">
        <f>'#D'!CY50</f>
        <v>0.11953443985786497</v>
      </c>
      <c r="FF51" s="32">
        <f>T.Test!AQ50</f>
        <v>0.35564496104822285</v>
      </c>
      <c r="FG51" s="32">
        <f>T.Test!AR50</f>
        <v>0.66359869258639459</v>
      </c>
      <c r="FH51" s="32">
        <f>T.Test!AS50</f>
        <v>8.0629784573270441E-2</v>
      </c>
      <c r="FI51" s="32">
        <f>T.Test!AT50</f>
        <v>0.30284785720927271</v>
      </c>
      <c r="FK51" s="4" t="str">
        <f t="shared" si="20"/>
        <v>N</v>
      </c>
      <c r="FL51" s="4" t="str">
        <f t="shared" si="21"/>
        <v>N</v>
      </c>
      <c r="FM51" s="4" t="str">
        <f t="shared" si="22"/>
        <v>N</v>
      </c>
      <c r="FN51" s="4" t="str">
        <f t="shared" si="23"/>
        <v>N</v>
      </c>
    </row>
    <row r="52" spans="1:170" ht="15" customHeight="1" x14ac:dyDescent="0.25">
      <c r="A52" s="4">
        <v>350</v>
      </c>
      <c r="B52" s="4">
        <v>359</v>
      </c>
      <c r="C52" s="4" t="s">
        <v>71</v>
      </c>
      <c r="D52" s="13">
        <f>'%D'!AX51</f>
        <v>0.4893333333333274</v>
      </c>
      <c r="E52" s="14">
        <f>'%D'!AY51</f>
        <v>2.650731762694932</v>
      </c>
      <c r="F52" s="13">
        <f>'%D'!AZ51</f>
        <v>0.44016666666666282</v>
      </c>
      <c r="G52" s="14">
        <f>'%D'!BA51</f>
        <v>1.3519222413354322</v>
      </c>
      <c r="H52" s="13">
        <f>'%D'!BB51</f>
        <v>-0.77400000000000091</v>
      </c>
      <c r="I52" s="14">
        <f>'%D'!BC51</f>
        <v>2.0553281434612307</v>
      </c>
      <c r="J52" s="13">
        <f>'%D'!BD51</f>
        <v>0.11366666666668124</v>
      </c>
      <c r="K52" s="14">
        <f>'%D'!BE51</f>
        <v>2.227433673264235</v>
      </c>
      <c r="M52" s="13">
        <f>'#D'!AY51</f>
        <v>2.2000000000000242E-2</v>
      </c>
      <c r="N52" s="14">
        <f>'#D'!AZ51</f>
        <v>0.11939124247118538</v>
      </c>
      <c r="O52" s="13">
        <f>'#D'!BA51</f>
        <v>1.9666666666666721E-2</v>
      </c>
      <c r="P52" s="14">
        <f>'#D'!BB51</f>
        <v>6.0783110120839444E-2</v>
      </c>
      <c r="Q52" s="13">
        <f>'#D'!BC51</f>
        <v>-3.4666666666666401E-2</v>
      </c>
      <c r="R52" s="14">
        <f>'#D'!BD51</f>
        <v>9.244059797364404E-2</v>
      </c>
      <c r="S52" s="13">
        <f>'#D'!BE51</f>
        <v>5.33333333333319E-3</v>
      </c>
      <c r="T52" s="14">
        <f>'#D'!BF51</f>
        <v>0.10051019655664789</v>
      </c>
      <c r="V52" s="32">
        <f>T.Test!R51</f>
        <v>0.7305551758864508</v>
      </c>
      <c r="W52" s="32">
        <f>T.Test!S51</f>
        <v>0.43186268339979128</v>
      </c>
      <c r="X52" s="32">
        <f>T.Test!T51</f>
        <v>0.45785312450006993</v>
      </c>
      <c r="Y52" s="32">
        <f>T.Test!U51</f>
        <v>0.90879819648575499</v>
      </c>
      <c r="AA52" s="4" t="str">
        <f t="shared" si="0"/>
        <v>N</v>
      </c>
      <c r="AB52" s="4" t="str">
        <f t="shared" si="1"/>
        <v>N</v>
      </c>
      <c r="AC52" s="4" t="str">
        <f t="shared" si="2"/>
        <v>N</v>
      </c>
      <c r="AD52" s="4" t="str">
        <f t="shared" si="3"/>
        <v>N</v>
      </c>
      <c r="AF52" s="13">
        <f>'%D'!BG51</f>
        <v>0.81500000000000483</v>
      </c>
      <c r="AG52" s="14">
        <f>'%D'!BH51</f>
        <v>4.7289197017948128</v>
      </c>
      <c r="AH52" s="13">
        <f>'%D'!BI51</f>
        <v>0.73733333333333917</v>
      </c>
      <c r="AI52" s="14">
        <f>'%D'!BJ51</f>
        <v>1.3090472795414243</v>
      </c>
      <c r="AJ52" s="13">
        <f>'%D'!BK51</f>
        <v>0.96866666666665679</v>
      </c>
      <c r="AK52" s="14">
        <f>'%D'!BL51</f>
        <v>2.5513183846215339</v>
      </c>
      <c r="AL52" s="13">
        <f>'%D'!BM51</f>
        <v>-0.38466666666667493</v>
      </c>
      <c r="AM52" s="14">
        <f>'%D'!BN51</f>
        <v>1.6592559281648944</v>
      </c>
      <c r="AO52" s="13">
        <f>'#D'!BH51</f>
        <v>3.6999999999999478E-2</v>
      </c>
      <c r="AP52" s="14">
        <f>'#D'!BI51</f>
        <v>0.21327019003797654</v>
      </c>
      <c r="AQ52" s="13">
        <f>'#D'!BJ51</f>
        <v>3.3666666666666512E-2</v>
      </c>
      <c r="AR52" s="14">
        <f>'#D'!BK51</f>
        <v>5.8658915216960837E-2</v>
      </c>
      <c r="AS52" s="13">
        <f>'#D'!BL51</f>
        <v>4.3333333333333446E-2</v>
      </c>
      <c r="AT52" s="14">
        <f>'#D'!BM51</f>
        <v>0.11469785162633733</v>
      </c>
      <c r="AU52" s="13">
        <f>'#D'!BN51</f>
        <v>-1.7666666666666497E-2</v>
      </c>
      <c r="AV52" s="14">
        <f>'#D'!BO51</f>
        <v>7.4820611070402165E-2</v>
      </c>
      <c r="AX52" s="32">
        <f>T.Test!W51</f>
        <v>0.6955024749570955</v>
      </c>
      <c r="AY52" s="32">
        <f>T.Test!X51</f>
        <v>0.23254735850850583</v>
      </c>
      <c r="AZ52" s="32">
        <f>T.Test!Y51</f>
        <v>0.41203213737667743</v>
      </c>
      <c r="BA52" s="32">
        <f>T.Test!Z51</f>
        <v>0.5952966121319494</v>
      </c>
      <c r="BC52" s="4" t="str">
        <f t="shared" si="4"/>
        <v>N</v>
      </c>
      <c r="BD52" s="4" t="str">
        <f t="shared" si="5"/>
        <v>N</v>
      </c>
      <c r="BE52" s="4" t="str">
        <f t="shared" si="6"/>
        <v>N</v>
      </c>
      <c r="BF52" s="4" t="str">
        <f t="shared" si="7"/>
        <v>N</v>
      </c>
      <c r="BH52" s="13">
        <f>'%D'!BP51</f>
        <v>0.63033333333333275</v>
      </c>
      <c r="BI52" s="14">
        <f>'%D'!BQ51</f>
        <v>4.1013046362312906</v>
      </c>
      <c r="BJ52" s="13">
        <f>'%D'!BR51</f>
        <v>0.17466666666666697</v>
      </c>
      <c r="BK52" s="14">
        <f>'%D'!BS51</f>
        <v>1.8488904892763811</v>
      </c>
      <c r="BL52" s="13">
        <f>'%D'!BT51</f>
        <v>0.42766666666665998</v>
      </c>
      <c r="BM52" s="14">
        <f>'%D'!BU51</f>
        <v>2.1757219749140191</v>
      </c>
      <c r="BN52" s="13">
        <f>'%D'!BV51</f>
        <v>-0.39833333333334764</v>
      </c>
      <c r="BO52" s="14">
        <f>'%D'!BW51</f>
        <v>1.0648047280942698</v>
      </c>
      <c r="BQ52" s="13">
        <f>'#D'!BQ51</f>
        <v>2.8333333333332877E-2</v>
      </c>
      <c r="BR52" s="14">
        <f>'#D'!BR51</f>
        <v>0.18514438830793589</v>
      </c>
      <c r="BS52" s="13">
        <f>'#D'!BS51</f>
        <v>8.3333333333328596E-3</v>
      </c>
      <c r="BT52" s="14">
        <f>'#D'!BT51</f>
        <v>8.2999578252525089E-2</v>
      </c>
      <c r="BU52" s="13">
        <f>'#D'!BU51</f>
        <v>1.9000000000000128E-2</v>
      </c>
      <c r="BV52" s="14">
        <f>'#D'!BV51</f>
        <v>9.7738672818275182E-2</v>
      </c>
      <c r="BW52" s="13">
        <f>'#D'!BW51</f>
        <v>-1.8333333333333091E-2</v>
      </c>
      <c r="BX52" s="14">
        <f>'#D'!BX51</f>
        <v>4.7674279622454789E-2</v>
      </c>
      <c r="BZ52" s="32">
        <f>T.Test!AB51</f>
        <v>0.7269035886817834</v>
      </c>
      <c r="CA52" s="32">
        <f>T.Test!AC51</f>
        <v>0.7269035886817834</v>
      </c>
      <c r="CB52" s="32">
        <f>T.Test!AD51</f>
        <v>0.67905956981914761</v>
      </c>
      <c r="CC52" s="32">
        <f>T.Test!AE51</f>
        <v>0.46649674474295605</v>
      </c>
      <c r="CE52" s="4" t="str">
        <f t="shared" si="8"/>
        <v>N</v>
      </c>
      <c r="CF52" s="4" t="str">
        <f t="shared" si="9"/>
        <v>N</v>
      </c>
      <c r="CG52" s="4" t="str">
        <f t="shared" si="10"/>
        <v>N</v>
      </c>
      <c r="CH52" s="4" t="str">
        <f t="shared" si="11"/>
        <v>N</v>
      </c>
      <c r="CJ52" s="13">
        <f>'%D'!BY51</f>
        <v>1.228666666666669</v>
      </c>
      <c r="CK52" s="14">
        <f>'%D'!BZ51</f>
        <v>3.6958026001285726</v>
      </c>
      <c r="CL52" s="13">
        <f>'%D'!CA51</f>
        <v>1.7000000000003013E-2</v>
      </c>
      <c r="CM52" s="14">
        <f>'%D'!CB51</f>
        <v>2.0836063616627727</v>
      </c>
      <c r="CN52" s="13">
        <f>'%D'!CC51</f>
        <v>0.92266666666666453</v>
      </c>
      <c r="CO52" s="14">
        <f>'%D'!CD51</f>
        <v>3.5248379879681346</v>
      </c>
      <c r="CP52" s="13">
        <f>'%D'!CE51</f>
        <v>0.49899999999998812</v>
      </c>
      <c r="CQ52" s="14">
        <f>'%D'!CF51</f>
        <v>2.2592603609164721</v>
      </c>
      <c r="CS52" s="13">
        <f>'#D'!BZ51</f>
        <v>5.5333333333333456E-2</v>
      </c>
      <c r="CT52" s="14">
        <f>'#D'!CA51</f>
        <v>0.16697689022303921</v>
      </c>
      <c r="CU52" s="13">
        <f>'#D'!CB51</f>
        <v>9.9999999999988987E-4</v>
      </c>
      <c r="CV52" s="14">
        <f>'#D'!CC51</f>
        <v>9.3743286924741348E-2</v>
      </c>
      <c r="CW52" s="13">
        <f>'#D'!CD51</f>
        <v>4.1000000000000369E-2</v>
      </c>
      <c r="CX52" s="14">
        <f>'#D'!CE51</f>
        <v>0.15829373808743491</v>
      </c>
      <c r="CY52" s="13">
        <f>'#D'!CF51</f>
        <v>2.1999999999999797E-2</v>
      </c>
      <c r="CZ52" s="14">
        <f>'#D'!CG51</f>
        <v>0.10164408843285333</v>
      </c>
      <c r="DB52" s="32">
        <f>T.Test!AG51</f>
        <v>0.46913693816123109</v>
      </c>
      <c r="DC52" s="32">
        <f>T.Test!AH51</f>
        <v>0.98206118388663355</v>
      </c>
      <c r="DD52" s="32">
        <f>T.Test!AI51</f>
        <v>0.57169112296175162</v>
      </c>
      <c r="DE52" s="32">
        <f>T.Test!AJ51</f>
        <v>0.64747031002153954</v>
      </c>
      <c r="DG52" s="4" t="str">
        <f t="shared" si="12"/>
        <v>N</v>
      </c>
      <c r="DH52" s="4" t="str">
        <f t="shared" si="13"/>
        <v>N</v>
      </c>
      <c r="DI52" s="4" t="str">
        <f t="shared" si="14"/>
        <v>N</v>
      </c>
      <c r="DJ52" s="4" t="str">
        <f t="shared" si="15"/>
        <v>N</v>
      </c>
      <c r="DL52" s="13">
        <f>'%D'!CH51</f>
        <v>0.41366666666666418</v>
      </c>
      <c r="DM52" s="14">
        <f>'%D'!CI51</f>
        <v>4.2323959787467214</v>
      </c>
      <c r="DN52" s="13">
        <f>'%D'!CJ51</f>
        <v>-0.72033333333333616</v>
      </c>
      <c r="DO52" s="14">
        <f>'%D'!CK51</f>
        <v>2.0704958089718524</v>
      </c>
      <c r="DP52" s="13">
        <f>'%D'!CL51</f>
        <v>-4.5999999999992269E-2</v>
      </c>
      <c r="DQ52" s="14">
        <f>'%D'!CM51</f>
        <v>3.239900859887519</v>
      </c>
      <c r="DR52" s="13">
        <f>'%D'!CN51</f>
        <v>0.88366666666666305</v>
      </c>
      <c r="DS52" s="14">
        <f>'%D'!CO51</f>
        <v>2.3597214554572203</v>
      </c>
      <c r="DU52" s="13">
        <f>'#D'!CI51</f>
        <v>1.8333333333333979E-2</v>
      </c>
      <c r="DV52" s="14">
        <f>'#D'!CJ51</f>
        <v>0.19083395153617463</v>
      </c>
      <c r="DW52" s="13">
        <f>'#D'!CK51</f>
        <v>-3.2666666666666622E-2</v>
      </c>
      <c r="DX52" s="14">
        <f>'#D'!CL51</f>
        <v>9.3061378644438905E-2</v>
      </c>
      <c r="DY52" s="13">
        <f>'#D'!CM51</f>
        <v>-2.3333333333330764E-3</v>
      </c>
      <c r="DZ52" s="14">
        <f>'#D'!CN51</f>
        <v>0.14560242219941874</v>
      </c>
      <c r="EA52" s="13">
        <f>'#D'!CO51</f>
        <v>3.9666666666666295E-2</v>
      </c>
      <c r="EB52" s="14">
        <f>'#D'!CP51</f>
        <v>0.1065981600631678</v>
      </c>
      <c r="ED52" s="32">
        <f>T.Test!AL51</f>
        <v>0.83253894477748547</v>
      </c>
      <c r="EE52" s="32">
        <f>T.Test!AM51</f>
        <v>0.48403039053937102</v>
      </c>
      <c r="EF52" s="32">
        <f>T.Test!AN51</f>
        <v>0.97231369506853171</v>
      </c>
      <c r="EG52" s="32">
        <f>T.Test!AO51</f>
        <v>0.43693626270624802</v>
      </c>
      <c r="EI52" s="4" t="str">
        <f t="shared" si="16"/>
        <v>N</v>
      </c>
      <c r="EJ52" s="4" t="str">
        <f t="shared" si="17"/>
        <v>N</v>
      </c>
      <c r="EK52" s="4" t="str">
        <f t="shared" si="18"/>
        <v>N</v>
      </c>
      <c r="EL52" s="4" t="str">
        <f t="shared" si="19"/>
        <v>N</v>
      </c>
      <c r="EN52" s="13">
        <f>'%D'!CQ51</f>
        <v>0.59833333333333627</v>
      </c>
      <c r="EO52" s="14">
        <f>'%D'!CR51</f>
        <v>3.6047809131832</v>
      </c>
      <c r="EP52" s="13">
        <f>'%D'!CS51</f>
        <v>-0.15766666666666396</v>
      </c>
      <c r="EQ52" s="14">
        <f>'%D'!CT51</f>
        <v>2.6103390187068087</v>
      </c>
      <c r="ER52" s="13">
        <f>'%D'!CU51</f>
        <v>0.49500000000000455</v>
      </c>
      <c r="ES52" s="14">
        <f>'%D'!CV51</f>
        <v>2.8643044501800041</v>
      </c>
      <c r="ET52" s="13">
        <f>'%D'!CW51</f>
        <v>0.89733333333333576</v>
      </c>
      <c r="EU52" s="14">
        <f>'%D'!CX51</f>
        <v>1.7652702553865958</v>
      </c>
      <c r="EW52" s="13">
        <f>'#D'!CR51</f>
        <v>2.7000000000000579E-2</v>
      </c>
      <c r="EX52" s="14">
        <f>'#D'!CS51</f>
        <v>0.16270814980613396</v>
      </c>
      <c r="EY52" s="13">
        <f>'#D'!CT51</f>
        <v>-7.3333333333329698E-3</v>
      </c>
      <c r="EZ52" s="14">
        <f>'#D'!CU51</f>
        <v>0.11740204168000316</v>
      </c>
      <c r="FA52" s="13">
        <f>'#D'!CV51</f>
        <v>2.2000000000000242E-2</v>
      </c>
      <c r="FB52" s="14">
        <f>'#D'!CW51</f>
        <v>0.12864324339135658</v>
      </c>
      <c r="FC52" s="13">
        <f>'#D'!CX51</f>
        <v>4.0333333333332888E-2</v>
      </c>
      <c r="FD52" s="14">
        <f>'#D'!CY51</f>
        <v>7.9451828615220432E-2</v>
      </c>
      <c r="FF52" s="32">
        <f>T.Test!AQ51</f>
        <v>0.70785762705555599</v>
      </c>
      <c r="FG52" s="32">
        <f>T.Test!AR51</f>
        <v>0.88650494296371563</v>
      </c>
      <c r="FH52" s="32">
        <f>T.Test!AS51</f>
        <v>0.73441692788612456</v>
      </c>
      <c r="FI52" s="32">
        <f>T.Test!AT51</f>
        <v>0.40546015312399958</v>
      </c>
      <c r="FK52" s="4" t="str">
        <f t="shared" si="20"/>
        <v>N</v>
      </c>
      <c r="FL52" s="4" t="str">
        <f t="shared" si="21"/>
        <v>N</v>
      </c>
      <c r="FM52" s="4" t="str">
        <f t="shared" si="22"/>
        <v>N</v>
      </c>
      <c r="FN52" s="4" t="str">
        <f t="shared" si="23"/>
        <v>N</v>
      </c>
    </row>
    <row r="53" spans="1:170" ht="15" customHeight="1" x14ac:dyDescent="0.25">
      <c r="A53" s="4">
        <v>366</v>
      </c>
      <c r="B53" s="4">
        <v>380</v>
      </c>
      <c r="C53" s="4" t="s">
        <v>72</v>
      </c>
      <c r="D53" s="13">
        <f>'%D'!AX52</f>
        <v>1.1473333333333358</v>
      </c>
      <c r="E53" s="14">
        <f>'%D'!AY52</f>
        <v>2.6874899740523608</v>
      </c>
      <c r="F53" s="13">
        <f>'%D'!AZ52</f>
        <v>1.3223333333333258</v>
      </c>
      <c r="G53" s="14">
        <f>'%D'!BA52</f>
        <v>2.7178025305819844</v>
      </c>
      <c r="H53" s="13">
        <f>'%D'!BB52</f>
        <v>7.5000000000002842E-2</v>
      </c>
      <c r="I53" s="14">
        <f>'%D'!BC52</f>
        <v>4.5797295385579559</v>
      </c>
      <c r="J53" s="13">
        <f>'%D'!BD52</f>
        <v>-0.28233333333334087</v>
      </c>
      <c r="K53" s="14">
        <f>'%D'!BE52</f>
        <v>4.0904085419876832</v>
      </c>
      <c r="M53" s="13">
        <f>'#D'!AY52</f>
        <v>9.4666666666666455E-2</v>
      </c>
      <c r="N53" s="14">
        <f>'#D'!AZ52</f>
        <v>0.22110243410634522</v>
      </c>
      <c r="O53" s="13">
        <f>'#D'!BA52</f>
        <v>0.10899999999999999</v>
      </c>
      <c r="P53" s="14">
        <f>'#D'!BB52</f>
        <v>0.22373717416826389</v>
      </c>
      <c r="Q53" s="13">
        <f>'#D'!BC52</f>
        <v>6.3333333333326358E-3</v>
      </c>
      <c r="R53" s="14">
        <f>'#D'!BD52</f>
        <v>0.3781694335468887</v>
      </c>
      <c r="S53" s="13">
        <f>'#D'!BE52</f>
        <v>-2.3333333333333428E-2</v>
      </c>
      <c r="T53" s="14">
        <f>'#D'!BF52</f>
        <v>0.33729701864370487</v>
      </c>
      <c r="V53" s="32">
        <f>T.Test!R52</f>
        <v>0.39781852539158713</v>
      </c>
      <c r="W53" s="32">
        <f>T.Test!S52</f>
        <v>0.4604455158180189</v>
      </c>
      <c r="X53" s="32">
        <f>T.Test!T52</f>
        <v>0.96943572228628272</v>
      </c>
      <c r="Y53" s="32">
        <f>T.Test!U52</f>
        <v>0.87381549616698562</v>
      </c>
      <c r="AA53" s="4" t="str">
        <f t="shared" si="0"/>
        <v>N</v>
      </c>
      <c r="AB53" s="4" t="str">
        <f t="shared" si="1"/>
        <v>N</v>
      </c>
      <c r="AC53" s="4" t="str">
        <f t="shared" si="2"/>
        <v>N</v>
      </c>
      <c r="AD53" s="4" t="str">
        <f t="shared" si="3"/>
        <v>N</v>
      </c>
      <c r="AF53" s="13">
        <f>'%D'!BG52</f>
        <v>0.5693333333333257</v>
      </c>
      <c r="AG53" s="14">
        <f>'%D'!BH52</f>
        <v>3.6645291036771908</v>
      </c>
      <c r="AH53" s="13">
        <f>'%D'!BI52</f>
        <v>0.54466666666667152</v>
      </c>
      <c r="AI53" s="14">
        <f>'%D'!BJ52</f>
        <v>4.1939784785463008</v>
      </c>
      <c r="AJ53" s="13">
        <f>'%D'!BK52</f>
        <v>0.19599999999999795</v>
      </c>
      <c r="AK53" s="14">
        <f>'%D'!BL52</f>
        <v>4.6144255068818705</v>
      </c>
      <c r="AL53" s="13">
        <f>'%D'!BM52</f>
        <v>6.7000000000007276E-2</v>
      </c>
      <c r="AM53" s="14">
        <f>'%D'!BN52</f>
        <v>3.4653399908466884</v>
      </c>
      <c r="AO53" s="13">
        <f>'#D'!BH52</f>
        <v>4.7000000000000597E-2</v>
      </c>
      <c r="AP53" s="14">
        <f>'#D'!BI52</f>
        <v>0.30222896429051527</v>
      </c>
      <c r="AQ53" s="13">
        <f>'#D'!BJ52</f>
        <v>4.4999999999999929E-2</v>
      </c>
      <c r="AR53" s="14">
        <f>'#D'!BK52</f>
        <v>0.34605670778103748</v>
      </c>
      <c r="AS53" s="13">
        <f>'#D'!BL52</f>
        <v>1.6333333333333311E-2</v>
      </c>
      <c r="AT53" s="14">
        <f>'#D'!BM52</f>
        <v>0.38123920123375521</v>
      </c>
      <c r="AU53" s="13">
        <f>'#D'!BN52</f>
        <v>5.6666666666664867E-3</v>
      </c>
      <c r="AV53" s="14">
        <f>'#D'!BO52</f>
        <v>0.28599975816248574</v>
      </c>
      <c r="AX53" s="32">
        <f>T.Test!W52</f>
        <v>0.72266085417043091</v>
      </c>
      <c r="AY53" s="32">
        <f>T.Test!X52</f>
        <v>0.76607922520957183</v>
      </c>
      <c r="AZ53" s="32">
        <f>T.Test!Y52</f>
        <v>0.92187419978242957</v>
      </c>
      <c r="BA53" s="32">
        <f>T.Test!Z52</f>
        <v>0.96408084366175983</v>
      </c>
      <c r="BC53" s="4" t="str">
        <f t="shared" si="4"/>
        <v>N</v>
      </c>
      <c r="BD53" s="4" t="str">
        <f t="shared" si="5"/>
        <v>N</v>
      </c>
      <c r="BE53" s="4" t="str">
        <f t="shared" si="6"/>
        <v>N</v>
      </c>
      <c r="BF53" s="4" t="str">
        <f t="shared" si="7"/>
        <v>N</v>
      </c>
      <c r="BH53" s="13">
        <f>'%D'!BP52</f>
        <v>1.6416666666666657</v>
      </c>
      <c r="BI53" s="14">
        <f>'%D'!BQ52</f>
        <v>4.3209983414449145</v>
      </c>
      <c r="BJ53" s="13">
        <f>'%D'!BR52</f>
        <v>0.81400000000000716</v>
      </c>
      <c r="BK53" s="14">
        <f>'%D'!BS52</f>
        <v>3.8825711375688439</v>
      </c>
      <c r="BL53" s="13">
        <f>'%D'!BT52</f>
        <v>0.64333333333333087</v>
      </c>
      <c r="BM53" s="14">
        <f>'%D'!BU52</f>
        <v>4.3189922026927903</v>
      </c>
      <c r="BN53" s="13">
        <f>'%D'!BV52</f>
        <v>-0.14166666666666572</v>
      </c>
      <c r="BO53" s="14">
        <f>'%D'!BW52</f>
        <v>3.1939340255045394</v>
      </c>
      <c r="BQ53" s="13">
        <f>'#D'!BQ52</f>
        <v>0.13566666666666638</v>
      </c>
      <c r="BR53" s="14">
        <f>'#D'!BR52</f>
        <v>0.35627626415624697</v>
      </c>
      <c r="BS53" s="13">
        <f>'#D'!BS52</f>
        <v>6.7000000000000171E-2</v>
      </c>
      <c r="BT53" s="14">
        <f>'#D'!BT52</f>
        <v>0.32014032371529783</v>
      </c>
      <c r="BU53" s="13">
        <f>'#D'!BU52</f>
        <v>5.300000000000038E-2</v>
      </c>
      <c r="BV53" s="14">
        <f>'#D'!BV52</f>
        <v>0.35630085222861868</v>
      </c>
      <c r="BW53" s="13">
        <f>'#D'!BW52</f>
        <v>-1.1666666666666714E-2</v>
      </c>
      <c r="BX53" s="14">
        <f>'#D'!BX52</f>
        <v>0.26319309554834025</v>
      </c>
      <c r="BZ53" s="32">
        <f>T.Test!AB52</f>
        <v>0.41416783292205644</v>
      </c>
      <c r="CA53" s="32">
        <f>T.Test!AC52</f>
        <v>0.41416783292205644</v>
      </c>
      <c r="CB53" s="32">
        <f>T.Test!AD52</f>
        <v>0.73882256556523729</v>
      </c>
      <c r="CC53" s="32">
        <f>T.Test!AE52</f>
        <v>0.92175080163671108</v>
      </c>
      <c r="CE53" s="4" t="str">
        <f t="shared" si="8"/>
        <v>N</v>
      </c>
      <c r="CF53" s="4" t="str">
        <f t="shared" si="9"/>
        <v>N</v>
      </c>
      <c r="CG53" s="4" t="str">
        <f t="shared" si="10"/>
        <v>N</v>
      </c>
      <c r="CH53" s="4" t="str">
        <f t="shared" si="11"/>
        <v>N</v>
      </c>
      <c r="CJ53" s="13">
        <f>'%D'!BY52</f>
        <v>1.8179999999999978</v>
      </c>
      <c r="CK53" s="14">
        <f>'%D'!BZ52</f>
        <v>3.3352115674207603</v>
      </c>
      <c r="CL53" s="13">
        <f>'%D'!CA52</f>
        <v>0.15933333333333621</v>
      </c>
      <c r="CM53" s="14">
        <f>'%D'!CB52</f>
        <v>3.795106040987219</v>
      </c>
      <c r="CN53" s="13">
        <f>'%D'!CC52</f>
        <v>2.933333333332655E-2</v>
      </c>
      <c r="CO53" s="14">
        <f>'%D'!CD52</f>
        <v>4.9863589826703727</v>
      </c>
      <c r="CP53" s="13">
        <f>'%D'!CE52</f>
        <v>0.41200000000000614</v>
      </c>
      <c r="CQ53" s="14">
        <f>'%D'!CF52</f>
        <v>3.3280295830889135</v>
      </c>
      <c r="CS53" s="13">
        <f>'#D'!BZ52</f>
        <v>0.14999999999999947</v>
      </c>
      <c r="CT53" s="14">
        <f>'#D'!CA52</f>
        <v>0.2746951307669605</v>
      </c>
      <c r="CU53" s="13">
        <f>'#D'!CB52</f>
        <v>1.2999999999999901E-2</v>
      </c>
      <c r="CV53" s="14">
        <f>'#D'!CC52</f>
        <v>0.31293410787914155</v>
      </c>
      <c r="CW53" s="13">
        <f>'#D'!CD52</f>
        <v>2.3333333333339645E-3</v>
      </c>
      <c r="CX53" s="14">
        <f>'#D'!CE52</f>
        <v>0.41155703581848452</v>
      </c>
      <c r="CY53" s="13">
        <f>'#D'!CF52</f>
        <v>3.4000000000000252E-2</v>
      </c>
      <c r="CZ53" s="14">
        <f>'#D'!CG52</f>
        <v>0.27482123326636615</v>
      </c>
      <c r="DB53" s="32">
        <f>T.Test!AG52</f>
        <v>0.25541459688730045</v>
      </c>
      <c r="DC53" s="32">
        <f>T.Test!AH52</f>
        <v>0.92426457452223088</v>
      </c>
      <c r="DD53" s="32">
        <f>T.Test!AI52</f>
        <v>0.98958493179853224</v>
      </c>
      <c r="DE53" s="32">
        <f>T.Test!AJ52</f>
        <v>0.78198666483128587</v>
      </c>
      <c r="DG53" s="4" t="str">
        <f t="shared" si="12"/>
        <v>N</v>
      </c>
      <c r="DH53" s="4" t="str">
        <f t="shared" si="13"/>
        <v>N</v>
      </c>
      <c r="DI53" s="4" t="str">
        <f t="shared" si="14"/>
        <v>N</v>
      </c>
      <c r="DJ53" s="4" t="str">
        <f t="shared" si="15"/>
        <v>N</v>
      </c>
      <c r="DL53" s="13">
        <f>'%D'!CH52</f>
        <v>1.2486666666666721</v>
      </c>
      <c r="DM53" s="14">
        <f>'%D'!CI52</f>
        <v>3.3749999447378798</v>
      </c>
      <c r="DN53" s="13">
        <f>'%D'!CJ52</f>
        <v>-0.3853333333333353</v>
      </c>
      <c r="DO53" s="14">
        <f>'%D'!CK52</f>
        <v>3.8630412171270394</v>
      </c>
      <c r="DP53" s="13">
        <f>'%D'!CL52</f>
        <v>-0.1666666666666714</v>
      </c>
      <c r="DQ53" s="14">
        <f>'%D'!CM52</f>
        <v>4.6024771760710106</v>
      </c>
      <c r="DR53" s="13">
        <f>'%D'!CN52</f>
        <v>0.34499999999999886</v>
      </c>
      <c r="DS53" s="14">
        <f>'%D'!CO52</f>
        <v>2.8665926088746465</v>
      </c>
      <c r="DU53" s="13">
        <f>'#D'!CI52</f>
        <v>0.10299999999999887</v>
      </c>
      <c r="DV53" s="14">
        <f>'#D'!CJ52</f>
        <v>0.27856636793559719</v>
      </c>
      <c r="DW53" s="13">
        <f>'#D'!CK52</f>
        <v>-3.2000000000000028E-2</v>
      </c>
      <c r="DX53" s="14">
        <f>'#D'!CL52</f>
        <v>0.31899669806400655</v>
      </c>
      <c r="DY53" s="13">
        <f>'#D'!CM52</f>
        <v>-1.3999999999999346E-2</v>
      </c>
      <c r="DZ53" s="14">
        <f>'#D'!CN52</f>
        <v>0.37977646351429728</v>
      </c>
      <c r="EA53" s="13">
        <f>'#D'!CO52</f>
        <v>2.8333333333333766E-2</v>
      </c>
      <c r="EB53" s="14">
        <f>'#D'!CP52</f>
        <v>0.23694241335778937</v>
      </c>
      <c r="ED53" s="32">
        <f>T.Test!AL52</f>
        <v>0.42020480779402913</v>
      </c>
      <c r="EE53" s="32">
        <f>T.Test!AM52</f>
        <v>0.81942330934373753</v>
      </c>
      <c r="EF53" s="32">
        <f>T.Test!AN52</f>
        <v>0.9327088351165711</v>
      </c>
      <c r="EG53" s="32">
        <f>T.Test!AO52</f>
        <v>0.78451345526372651</v>
      </c>
      <c r="EI53" s="4" t="str">
        <f t="shared" si="16"/>
        <v>N</v>
      </c>
      <c r="EJ53" s="4" t="str">
        <f t="shared" si="17"/>
        <v>N</v>
      </c>
      <c r="EK53" s="4" t="str">
        <f t="shared" si="18"/>
        <v>N</v>
      </c>
      <c r="EL53" s="4" t="str">
        <f t="shared" si="19"/>
        <v>N</v>
      </c>
      <c r="EN53" s="13">
        <f>'%D'!CQ52</f>
        <v>0.17633333333333212</v>
      </c>
      <c r="EO53" s="14">
        <f>'%D'!CR52</f>
        <v>4.031469182505603</v>
      </c>
      <c r="EP53" s="13">
        <f>'%D'!CS52</f>
        <v>-0.65466666666667095</v>
      </c>
      <c r="EQ53" s="14">
        <f>'%D'!CT52</f>
        <v>3.5516338761495829</v>
      </c>
      <c r="ER53" s="13">
        <f>'%D'!CU52</f>
        <v>-0.61400000000000432</v>
      </c>
      <c r="ES53" s="14">
        <f>'%D'!CV52</f>
        <v>4.3070438718819313</v>
      </c>
      <c r="ET53" s="13">
        <f>'%D'!CW52</f>
        <v>0.55366666666667186</v>
      </c>
      <c r="EU53" s="14">
        <f>'%D'!CX52</f>
        <v>2.5951866435324984</v>
      </c>
      <c r="EW53" s="13">
        <f>'#D'!CR52</f>
        <v>1.4333333333333087E-2</v>
      </c>
      <c r="EX53" s="14">
        <f>'#D'!CS52</f>
        <v>0.33261366780132895</v>
      </c>
      <c r="EY53" s="13">
        <f>'#D'!CT52</f>
        <v>-5.400000000000027E-2</v>
      </c>
      <c r="EZ53" s="14">
        <f>'#D'!CU52</f>
        <v>0.29308031399826684</v>
      </c>
      <c r="FA53" s="13">
        <f>'#D'!CV52</f>
        <v>-5.0666666666666416E-2</v>
      </c>
      <c r="FB53" s="14">
        <f>'#D'!CW52</f>
        <v>0.35483811450916081</v>
      </c>
      <c r="FC53" s="13">
        <f>'#D'!CX52</f>
        <v>4.5666666666666966E-2</v>
      </c>
      <c r="FD53" s="14">
        <f>'#D'!CY52</f>
        <v>0.21413575074364388</v>
      </c>
      <c r="FF53" s="32">
        <f>T.Test!AQ52</f>
        <v>0.92427249379712872</v>
      </c>
      <c r="FG53" s="32">
        <f>T.Test!AR52</f>
        <v>0.67529078592404312</v>
      </c>
      <c r="FH53" s="32">
        <f>T.Test!AS52</f>
        <v>0.7485793123052944</v>
      </c>
      <c r="FI53" s="32">
        <f>T.Test!AT52</f>
        <v>0.62979616641309422</v>
      </c>
      <c r="FK53" s="4" t="str">
        <f t="shared" si="20"/>
        <v>N</v>
      </c>
      <c r="FL53" s="4" t="str">
        <f t="shared" si="21"/>
        <v>N</v>
      </c>
      <c r="FM53" s="4" t="str">
        <f t="shared" si="22"/>
        <v>N</v>
      </c>
      <c r="FN53" s="4" t="str">
        <f t="shared" si="23"/>
        <v>N</v>
      </c>
    </row>
    <row r="54" spans="1:170" ht="15" customHeight="1" x14ac:dyDescent="0.25">
      <c r="A54" s="4">
        <v>381</v>
      </c>
      <c r="B54" s="4">
        <v>386</v>
      </c>
      <c r="C54" s="4" t="s">
        <v>73</v>
      </c>
      <c r="D54" s="13">
        <f>'%D'!AX53</f>
        <v>0.34433333333332428</v>
      </c>
      <c r="E54" s="14">
        <f>'%D'!AY53</f>
        <v>2.3236853453440256</v>
      </c>
      <c r="F54" s="13">
        <f>'%D'!AZ53</f>
        <v>0.52733333333333121</v>
      </c>
      <c r="G54" s="14">
        <f>'%D'!BA53</f>
        <v>1.4734645833675157</v>
      </c>
      <c r="H54" s="13">
        <f>'%D'!BB53</f>
        <v>-0.24233333333333462</v>
      </c>
      <c r="I54" s="14">
        <f>'%D'!BC53</f>
        <v>1.0565340989179306</v>
      </c>
      <c r="J54" s="13">
        <f>'%D'!BD53</f>
        <v>-0.22533333333333161</v>
      </c>
      <c r="K54" s="14">
        <f>'%D'!BE53</f>
        <v>0.79232684858732527</v>
      </c>
      <c r="M54" s="13">
        <f>'#D'!AY53</f>
        <v>7.6666666666669325E-3</v>
      </c>
      <c r="N54" s="14">
        <f>'#D'!AZ53</f>
        <v>5.2438488408356319E-2</v>
      </c>
      <c r="O54" s="13">
        <f>'#D'!BA53</f>
        <v>1.1999999999999789E-2</v>
      </c>
      <c r="P54" s="14">
        <f>'#D'!BB53</f>
        <v>3.2944867817497364E-2</v>
      </c>
      <c r="Q54" s="13">
        <f>'#D'!BC53</f>
        <v>-5.0000000000001155E-3</v>
      </c>
      <c r="R54" s="14">
        <f>'#D'!BD53</f>
        <v>2.3863235239440398E-2</v>
      </c>
      <c r="S54" s="13">
        <f>'#D'!BE53</f>
        <v>-4.9999999999998934E-3</v>
      </c>
      <c r="T54" s="14">
        <f>'#D'!BF53</f>
        <v>1.7484358150151282E-2</v>
      </c>
      <c r="V54" s="32">
        <f>T.Test!R53</f>
        <v>0.74011821331500693</v>
      </c>
      <c r="W54" s="32">
        <f>T.Test!S53</f>
        <v>0.43238876192041314</v>
      </c>
      <c r="X54" s="32">
        <f>T.Test!T53</f>
        <v>0.64699911965082491</v>
      </c>
      <c r="Y54" s="32">
        <f>T.Test!U53</f>
        <v>0.56732811553514262</v>
      </c>
      <c r="AA54" s="4" t="str">
        <f t="shared" si="0"/>
        <v>N</v>
      </c>
      <c r="AB54" s="4" t="str">
        <f t="shared" si="1"/>
        <v>N</v>
      </c>
      <c r="AC54" s="4" t="str">
        <f t="shared" si="2"/>
        <v>N</v>
      </c>
      <c r="AD54" s="4" t="str">
        <f t="shared" si="3"/>
        <v>N</v>
      </c>
      <c r="AF54" s="13">
        <f>'%D'!BG53</f>
        <v>2.2383333333333368</v>
      </c>
      <c r="AG54" s="14">
        <f>'%D'!BH53</f>
        <v>4.2718415352630927</v>
      </c>
      <c r="AH54" s="13">
        <f>'%D'!BI53</f>
        <v>-0.12933333333333508</v>
      </c>
      <c r="AI54" s="14">
        <f>'%D'!BJ53</f>
        <v>1.9380540478971966</v>
      </c>
      <c r="AJ54" s="13">
        <f>'%D'!BK53</f>
        <v>0.33133333333332615</v>
      </c>
      <c r="AK54" s="14">
        <f>'%D'!BL53</f>
        <v>1.329008520385329</v>
      </c>
      <c r="AL54" s="13">
        <f>'%D'!BM53</f>
        <v>0.62100000000000222</v>
      </c>
      <c r="AM54" s="14">
        <f>'%D'!BN53</f>
        <v>1.0089512146747834</v>
      </c>
      <c r="AO54" s="13">
        <f>'#D'!BH53</f>
        <v>5.0333333333333341E-2</v>
      </c>
      <c r="AP54" s="14">
        <f>'#D'!BI53</f>
        <v>9.5986874809809677E-2</v>
      </c>
      <c r="AQ54" s="13">
        <f>'#D'!BJ53</f>
        <v>-2.666666666666595E-3</v>
      </c>
      <c r="AR54" s="14">
        <f>'#D'!BK53</f>
        <v>4.3693381929028684E-2</v>
      </c>
      <c r="AS54" s="13">
        <f>'#D'!BL53</f>
        <v>6.9999999999996732E-3</v>
      </c>
      <c r="AT54" s="14">
        <f>'#D'!BM53</f>
        <v>3.0106568926570956E-2</v>
      </c>
      <c r="AU54" s="13">
        <f>'#D'!BN53</f>
        <v>1.4333333333333531E-2</v>
      </c>
      <c r="AV54" s="14">
        <f>'#D'!BO53</f>
        <v>2.2410487534273833E-2</v>
      </c>
      <c r="AX54" s="32">
        <f>T.Test!W53</f>
        <v>0.3271470399261025</v>
      </c>
      <c r="AY54" s="32">
        <f>T.Test!X53</f>
        <v>0.89831148937503846</v>
      </c>
      <c r="AZ54" s="32">
        <f>T.Test!Y53</f>
        <v>0.59975684948701125</v>
      </c>
      <c r="BA54" s="32">
        <f>T.Test!Z53</f>
        <v>0.28352920260710485</v>
      </c>
      <c r="BC54" s="4" t="str">
        <f t="shared" si="4"/>
        <v>N</v>
      </c>
      <c r="BD54" s="4" t="str">
        <f t="shared" si="5"/>
        <v>N</v>
      </c>
      <c r="BE54" s="4" t="str">
        <f t="shared" si="6"/>
        <v>N</v>
      </c>
      <c r="BF54" s="4" t="str">
        <f t="shared" si="7"/>
        <v>N</v>
      </c>
      <c r="BH54" s="13">
        <f>'%D'!BP53</f>
        <v>0.44566666666667487</v>
      </c>
      <c r="BI54" s="14">
        <f>'%D'!BQ53</f>
        <v>3.519473559347146</v>
      </c>
      <c r="BJ54" s="13">
        <f>'%D'!BR53</f>
        <v>-2.5019999999999953</v>
      </c>
      <c r="BK54" s="14">
        <f>'%D'!BS53</f>
        <v>2.3488964731491038</v>
      </c>
      <c r="BL54" s="13">
        <f>'%D'!BT53</f>
        <v>-0.8226666666666631</v>
      </c>
      <c r="BM54" s="14">
        <f>'%D'!BU53</f>
        <v>1.2420141537163585</v>
      </c>
      <c r="BN54" s="13">
        <f>'%D'!BV53</f>
        <v>-1.5</v>
      </c>
      <c r="BO54" s="14">
        <f>'%D'!BW53</f>
        <v>0.84785569214608092</v>
      </c>
      <c r="BQ54" s="13">
        <f>'#D'!BQ53</f>
        <v>9.9999999999997868E-3</v>
      </c>
      <c r="BR54" s="14">
        <f>'#D'!BR53</f>
        <v>7.9817859036615701E-2</v>
      </c>
      <c r="BS54" s="13">
        <f>'#D'!BS53</f>
        <v>-5.600000000000005E-2</v>
      </c>
      <c r="BT54" s="14">
        <f>'#D'!BT53</f>
        <v>5.2633101191146531E-2</v>
      </c>
      <c r="BU54" s="13">
        <f>'#D'!BU53</f>
        <v>-1.9000000000000128E-2</v>
      </c>
      <c r="BV54" s="14">
        <f>'#D'!BV53</f>
        <v>2.8148603232540377E-2</v>
      </c>
      <c r="BW54" s="13">
        <f>'#D'!BW53</f>
        <v>-3.3666666666666512E-2</v>
      </c>
      <c r="BX54" s="14">
        <f>'#D'!BX53</f>
        <v>1.8475208614068039E-2</v>
      </c>
      <c r="BZ54" s="32">
        <f>T.Test!AB53</f>
        <v>0.78599033022463904</v>
      </c>
      <c r="CA54" s="32">
        <f>T.Test!AC53</f>
        <v>0.78599033022463904</v>
      </c>
      <c r="CB54" s="32">
        <f>T.Test!AD53</f>
        <v>0.17416259300058351</v>
      </c>
      <c r="CC54" s="32">
        <f>T.Test!AE53</f>
        <v>3.459947129855221E-2</v>
      </c>
      <c r="CE54" s="4" t="str">
        <f t="shared" si="8"/>
        <v>N</v>
      </c>
      <c r="CF54" s="4" t="str">
        <f t="shared" si="9"/>
        <v>N</v>
      </c>
      <c r="CG54" s="4" t="str">
        <f t="shared" si="10"/>
        <v>N</v>
      </c>
      <c r="CH54" s="4" t="str">
        <f t="shared" si="11"/>
        <v>N</v>
      </c>
      <c r="CJ54" s="13">
        <f>'%D'!BY53</f>
        <v>0.15400000000001057</v>
      </c>
      <c r="CK54" s="14">
        <f>'%D'!BZ53</f>
        <v>2.4632066378645776</v>
      </c>
      <c r="CL54" s="13">
        <f>'%D'!CA53</f>
        <v>-1.3843333333333447</v>
      </c>
      <c r="CM54" s="14">
        <f>'%D'!CB53</f>
        <v>3.1005885058480853</v>
      </c>
      <c r="CN54" s="13">
        <f>'%D'!CC53</f>
        <v>0.117999999999995</v>
      </c>
      <c r="CO54" s="14">
        <f>'%D'!CD53</f>
        <v>1.3462646195130525</v>
      </c>
      <c r="CP54" s="13">
        <f>'%D'!CE53</f>
        <v>-0.85800000000000409</v>
      </c>
      <c r="CQ54" s="14">
        <f>'%D'!CF53</f>
        <v>0.38516687471344346</v>
      </c>
      <c r="CS54" s="13">
        <f>'#D'!BZ53</f>
        <v>3.3333333333331883E-3</v>
      </c>
      <c r="CT54" s="14">
        <f>'#D'!CA53</f>
        <v>5.5398093559988093E-2</v>
      </c>
      <c r="CU54" s="13">
        <f>'#D'!CB53</f>
        <v>-3.0999999999999694E-2</v>
      </c>
      <c r="CV54" s="14">
        <f>'#D'!CC53</f>
        <v>7.0078923098127327E-2</v>
      </c>
      <c r="CW54" s="13">
        <f>'#D'!CD53</f>
        <v>2.3333333333330764E-3</v>
      </c>
      <c r="CX54" s="14">
        <f>'#D'!CE53</f>
        <v>3.0519493614803769E-2</v>
      </c>
      <c r="CY54" s="13">
        <f>'#D'!CF53</f>
        <v>-1.9666666666666721E-2</v>
      </c>
      <c r="CZ54" s="14">
        <f>'#D'!CG53</f>
        <v>8.4107026763709982E-3</v>
      </c>
      <c r="DB54" s="32">
        <f>T.Test!AG53</f>
        <v>0.89007351242825183</v>
      </c>
      <c r="DC54" s="32">
        <f>T.Test!AH53</f>
        <v>0.34791950924591664</v>
      </c>
      <c r="DD54" s="32">
        <f>T.Test!AI53</f>
        <v>0.8607717622260439</v>
      </c>
      <c r="DE54" s="32">
        <f>T.Test!AJ53</f>
        <v>8.5425268454567028E-3</v>
      </c>
      <c r="DG54" s="4" t="str">
        <f t="shared" si="12"/>
        <v>N</v>
      </c>
      <c r="DH54" s="4" t="str">
        <f t="shared" si="13"/>
        <v>N</v>
      </c>
      <c r="DI54" s="4" t="str">
        <f t="shared" si="14"/>
        <v>N</v>
      </c>
      <c r="DJ54" s="4" t="str">
        <f t="shared" si="15"/>
        <v>N</v>
      </c>
      <c r="DL54" s="13">
        <f>'%D'!CH53</f>
        <v>-2.0843333333333263</v>
      </c>
      <c r="DM54" s="14">
        <f>'%D'!CI53</f>
        <v>4.204246719042418</v>
      </c>
      <c r="DN54" s="13">
        <f>'%D'!CJ53</f>
        <v>-1.2550000000000097</v>
      </c>
      <c r="DO54" s="14">
        <f>'%D'!CK53</f>
        <v>2.3688992452353941</v>
      </c>
      <c r="DP54" s="13">
        <f>'%D'!CL53</f>
        <v>-0.21333333333333115</v>
      </c>
      <c r="DQ54" s="14">
        <f>'%D'!CM53</f>
        <v>1.3782180138532389</v>
      </c>
      <c r="DR54" s="13">
        <f>'%D'!CN53</f>
        <v>-1.4790000000000063</v>
      </c>
      <c r="DS54" s="14">
        <f>'%D'!CO53</f>
        <v>0.90221566003866349</v>
      </c>
      <c r="DU54" s="13">
        <f>'#D'!CI53</f>
        <v>-4.7000000000000153E-2</v>
      </c>
      <c r="DV54" s="14">
        <f>'#D'!CJ53</f>
        <v>9.389293993686347E-2</v>
      </c>
      <c r="DW54" s="13">
        <f>'#D'!CK53</f>
        <v>-2.8333333333333099E-2</v>
      </c>
      <c r="DX54" s="14">
        <f>'#D'!CL53</f>
        <v>5.353942364165367E-2</v>
      </c>
      <c r="DY54" s="13">
        <f>'#D'!CM53</f>
        <v>-4.6666666666665968E-3</v>
      </c>
      <c r="DZ54" s="14">
        <f>'#D'!CN53</f>
        <v>3.1482738548848956E-2</v>
      </c>
      <c r="EA54" s="13">
        <f>'#D'!CO53</f>
        <v>-3.4000000000000252E-2</v>
      </c>
      <c r="EB54" s="14">
        <f>'#D'!CP53</f>
        <v>2.0428885365231433E-2</v>
      </c>
      <c r="ED54" s="32">
        <f>T.Test!AL53</f>
        <v>0.35305003131828366</v>
      </c>
      <c r="EE54" s="32">
        <f>T.Test!AM53</f>
        <v>0.34541183892353561</v>
      </c>
      <c r="EF54" s="32">
        <f>T.Test!AN53</f>
        <v>0.73494795895872755</v>
      </c>
      <c r="EG54" s="32">
        <f>T.Test!AO53</f>
        <v>7.1221539499548653E-2</v>
      </c>
      <c r="EI54" s="4" t="str">
        <f t="shared" si="16"/>
        <v>N</v>
      </c>
      <c r="EJ54" s="4" t="str">
        <f t="shared" si="17"/>
        <v>N</v>
      </c>
      <c r="EK54" s="4" t="str">
        <f t="shared" si="18"/>
        <v>N</v>
      </c>
      <c r="EL54" s="4" t="str">
        <f t="shared" si="19"/>
        <v>N</v>
      </c>
      <c r="EN54" s="13">
        <f>'%D'!CQ53</f>
        <v>-0.2916666666666643</v>
      </c>
      <c r="EO54" s="14">
        <f>'%D'!CR53</f>
        <v>3.4518787431264712</v>
      </c>
      <c r="EP54" s="13">
        <f>'%D'!CS53</f>
        <v>1.1176666666666506</v>
      </c>
      <c r="EQ54" s="14">
        <f>'%D'!CT53</f>
        <v>2.7797416704873013</v>
      </c>
      <c r="ER54" s="13">
        <f>'%D'!CU53</f>
        <v>0.9406666666666581</v>
      </c>
      <c r="ES54" s="14">
        <f>'%D'!CV53</f>
        <v>1.2912236471842684</v>
      </c>
      <c r="ET54" s="13">
        <f>'%D'!CW53</f>
        <v>0.64199999999999591</v>
      </c>
      <c r="EU54" s="14">
        <f>'%D'!CX53</f>
        <v>0.74112013750996097</v>
      </c>
      <c r="EW54" s="13">
        <f>'#D'!CR53</f>
        <v>-6.6666666666665986E-3</v>
      </c>
      <c r="EX54" s="14">
        <f>'#D'!CS53</f>
        <v>7.7723924163669494E-2</v>
      </c>
      <c r="EY54" s="13">
        <f>'#D'!CT53</f>
        <v>2.5000000000000355E-2</v>
      </c>
      <c r="EZ54" s="14">
        <f>'#D'!CU53</f>
        <v>6.2479142903771517E-2</v>
      </c>
      <c r="FA54" s="13">
        <f>'#D'!CV53</f>
        <v>2.1333333333333204E-2</v>
      </c>
      <c r="FB54" s="14">
        <f>'#D'!CW53</f>
        <v>2.952477285481838E-2</v>
      </c>
      <c r="FC54" s="13">
        <f>'#D'!CX53</f>
        <v>1.399999999999979E-2</v>
      </c>
      <c r="FD54" s="14">
        <f>'#D'!CY53</f>
        <v>1.6493606445025639E-2</v>
      </c>
      <c r="FF54" s="32">
        <f>T.Test!AQ53</f>
        <v>0.85389846573906536</v>
      </c>
      <c r="FG54" s="32">
        <f>T.Test!AR53</f>
        <v>0.41171558736152614</v>
      </c>
      <c r="FH54" s="32">
        <f>T.Test!AS53</f>
        <v>0.15428716251654725</v>
      </c>
      <c r="FI54" s="32">
        <f>T.Test!AT53</f>
        <v>0.20458108103118286</v>
      </c>
      <c r="FK54" s="4" t="str">
        <f t="shared" si="20"/>
        <v>N</v>
      </c>
      <c r="FL54" s="4" t="str">
        <f t="shared" si="21"/>
        <v>N</v>
      </c>
      <c r="FM54" s="4" t="str">
        <f t="shared" si="22"/>
        <v>N</v>
      </c>
      <c r="FN54" s="4" t="str">
        <f t="shared" si="23"/>
        <v>N</v>
      </c>
    </row>
    <row r="55" spans="1:170" ht="15" customHeight="1" x14ac:dyDescent="0.25">
      <c r="A55" s="4">
        <v>381</v>
      </c>
      <c r="B55" s="4">
        <v>392</v>
      </c>
      <c r="C55" s="4" t="s">
        <v>74</v>
      </c>
      <c r="D55" s="13">
        <f>'%D'!AX54</f>
        <v>0.3613333333333415</v>
      </c>
      <c r="E55" s="14">
        <f>'%D'!AY54</f>
        <v>2.114003623085531</v>
      </c>
      <c r="F55" s="13">
        <f>'%D'!AZ54</f>
        <v>-0.1801666666666577</v>
      </c>
      <c r="G55" s="14">
        <f>'%D'!BA54</f>
        <v>0.65495952777937461</v>
      </c>
      <c r="H55" s="13">
        <f>'%D'!BB54</f>
        <v>-0.55033333333333445</v>
      </c>
      <c r="I55" s="14">
        <f>'%D'!BC54</f>
        <v>0.72142651897595311</v>
      </c>
      <c r="J55" s="13">
        <f>'%D'!BD54</f>
        <v>0.10300000000000153</v>
      </c>
      <c r="K55" s="14">
        <f>'%D'!BE54</f>
        <v>1.2174437499392592</v>
      </c>
      <c r="M55" s="13">
        <f>'#D'!AY54</f>
        <v>1.8666666666666387E-2</v>
      </c>
      <c r="N55" s="14">
        <f>'#D'!AZ54</f>
        <v>0.11140008382663211</v>
      </c>
      <c r="O55" s="13">
        <f>'#D'!BA54</f>
        <v>-9.6666666666669343E-3</v>
      </c>
      <c r="P55" s="14">
        <f>'#D'!BB54</f>
        <v>3.4193380550591679E-2</v>
      </c>
      <c r="Q55" s="13">
        <f>'#D'!BC54</f>
        <v>-2.8999999999999471E-2</v>
      </c>
      <c r="R55" s="14">
        <f>'#D'!BD54</f>
        <v>3.8070304613047244E-2</v>
      </c>
      <c r="S55" s="13">
        <f>'#D'!BE54</f>
        <v>5.6666666666669308E-3</v>
      </c>
      <c r="T55" s="14">
        <f>'#D'!BF54</f>
        <v>6.3907540600943821E-2</v>
      </c>
      <c r="V55" s="32">
        <f>T.Test!R54</f>
        <v>0.72752576020542048</v>
      </c>
      <c r="W55" s="32">
        <f>T.Test!S54</f>
        <v>0.41817367797302485</v>
      </c>
      <c r="X55" s="32">
        <f>T.Test!T54</f>
        <v>0.13665644030202787</v>
      </c>
      <c r="Y55" s="32">
        <f>T.Test!U54</f>
        <v>0.83889360338965102</v>
      </c>
      <c r="AA55" s="4" t="str">
        <f t="shared" si="0"/>
        <v>N</v>
      </c>
      <c r="AB55" s="4" t="str">
        <f t="shared" si="1"/>
        <v>N</v>
      </c>
      <c r="AC55" s="4" t="str">
        <f t="shared" si="2"/>
        <v>N</v>
      </c>
      <c r="AD55" s="4" t="str">
        <f t="shared" si="3"/>
        <v>N</v>
      </c>
      <c r="AF55" s="13">
        <f>'%D'!BG54</f>
        <v>1.2626666666666608</v>
      </c>
      <c r="AG55" s="14">
        <f>'%D'!BH54</f>
        <v>3.480117217359779</v>
      </c>
      <c r="AH55" s="13">
        <f>'%D'!BI54</f>
        <v>0.82133333333332104</v>
      </c>
      <c r="AI55" s="14">
        <f>'%D'!BJ54</f>
        <v>0.83084756728864972</v>
      </c>
      <c r="AJ55" s="13">
        <f>'%D'!BK54</f>
        <v>1.0653333333333421</v>
      </c>
      <c r="AK55" s="14">
        <f>'%D'!BL54</f>
        <v>0.72335107251227859</v>
      </c>
      <c r="AL55" s="13">
        <f>'%D'!BM54</f>
        <v>0.32333333333333059</v>
      </c>
      <c r="AM55" s="14">
        <f>'%D'!BN54</f>
        <v>1.0995915781959678</v>
      </c>
      <c r="AO55" s="13">
        <f>'#D'!BH54</f>
        <v>6.6333333333333133E-2</v>
      </c>
      <c r="AP55" s="14">
        <f>'#D'!BI54</f>
        <v>0.18282872813651999</v>
      </c>
      <c r="AQ55" s="13">
        <f>'#D'!BJ54</f>
        <v>4.2666666666666853E-2</v>
      </c>
      <c r="AR55" s="14">
        <f>'#D'!BK54</f>
        <v>4.3335174888048084E-2</v>
      </c>
      <c r="AS55" s="13">
        <f>'#D'!BL54</f>
        <v>5.5666666666666309E-2</v>
      </c>
      <c r="AT55" s="14">
        <f>'#D'!BM54</f>
        <v>3.8116446921780782E-2</v>
      </c>
      <c r="AU55" s="13">
        <f>'#D'!BN54</f>
        <v>1.6999999999999904E-2</v>
      </c>
      <c r="AV55" s="14">
        <f>'#D'!BO54</f>
        <v>5.8044595444774361E-2</v>
      </c>
      <c r="AX55" s="32">
        <f>T.Test!W54</f>
        <v>0.43485266046281001</v>
      </c>
      <c r="AY55" s="32">
        <f>T.Test!X54</f>
        <v>0.10499674901324196</v>
      </c>
      <c r="AZ55" s="32">
        <f>T.Test!Y54</f>
        <v>2.3728966399103213E-2</v>
      </c>
      <c r="BA55" s="32">
        <f>T.Test!Z54</f>
        <v>0.51383375697678424</v>
      </c>
      <c r="BC55" s="4" t="str">
        <f t="shared" si="4"/>
        <v>N</v>
      </c>
      <c r="BD55" s="4" t="str">
        <f t="shared" si="5"/>
        <v>N</v>
      </c>
      <c r="BE55" s="4" t="str">
        <f t="shared" si="6"/>
        <v>N</v>
      </c>
      <c r="BF55" s="4" t="str">
        <f t="shared" si="7"/>
        <v>N</v>
      </c>
      <c r="BH55" s="13">
        <f>'%D'!BP54</f>
        <v>2.1443333333333285</v>
      </c>
      <c r="BI55" s="14">
        <f>'%D'!BQ54</f>
        <v>2.0957666321648856</v>
      </c>
      <c r="BJ55" s="13">
        <f>'%D'!BR54</f>
        <v>1.5169999999999959</v>
      </c>
      <c r="BK55" s="14">
        <f>'%D'!BS54</f>
        <v>1.9001277240458068</v>
      </c>
      <c r="BL55" s="13">
        <f>'%D'!BT54</f>
        <v>1.1786666666666648</v>
      </c>
      <c r="BM55" s="14">
        <f>'%D'!BU54</f>
        <v>0.78304608100569939</v>
      </c>
      <c r="BN55" s="13">
        <f>'%D'!BV54</f>
        <v>0.66733333333332467</v>
      </c>
      <c r="BO55" s="14">
        <f>'%D'!BW54</f>
        <v>0.94300541162230567</v>
      </c>
      <c r="BQ55" s="13">
        <f>'#D'!BQ54</f>
        <v>0.11299999999999999</v>
      </c>
      <c r="BR55" s="14">
        <f>'#D'!BR54</f>
        <v>0.11016286668460207</v>
      </c>
      <c r="BS55" s="13">
        <f>'#D'!BS54</f>
        <v>7.9333333333333922E-2</v>
      </c>
      <c r="BT55" s="14">
        <f>'#D'!BT54</f>
        <v>9.9700655842135263E-2</v>
      </c>
      <c r="BU55" s="13">
        <f>'#D'!BU54</f>
        <v>6.1666666666666536E-2</v>
      </c>
      <c r="BV55" s="14">
        <f>'#D'!BV54</f>
        <v>4.0985632441512779E-2</v>
      </c>
      <c r="BW55" s="13">
        <f>'#D'!BW54</f>
        <v>3.4666666666666401E-2</v>
      </c>
      <c r="BX55" s="14">
        <f>'#D'!BX54</f>
        <v>4.9694684036885914E-2</v>
      </c>
      <c r="BZ55" s="32">
        <f>T.Test!AB54</f>
        <v>0.10840678887013543</v>
      </c>
      <c r="CA55" s="32">
        <f>T.Test!AC54</f>
        <v>0.10840678887013543</v>
      </c>
      <c r="CB55" s="32">
        <f>T.Test!AD54</f>
        <v>2.1193800595057939E-2</v>
      </c>
      <c r="CC55" s="32">
        <f>T.Test!AE54</f>
        <v>0.18501919848630177</v>
      </c>
      <c r="CE55" s="4" t="str">
        <f t="shared" si="8"/>
        <v>N</v>
      </c>
      <c r="CF55" s="4" t="str">
        <f t="shared" si="9"/>
        <v>N</v>
      </c>
      <c r="CG55" s="4" t="str">
        <f t="shared" si="10"/>
        <v>N</v>
      </c>
      <c r="CH55" s="4" t="str">
        <f t="shared" si="11"/>
        <v>N</v>
      </c>
      <c r="CJ55" s="13">
        <f>'%D'!BY54</f>
        <v>1.9596666666666636</v>
      </c>
      <c r="CK55" s="14">
        <f>'%D'!BZ54</f>
        <v>2.199717860857799</v>
      </c>
      <c r="CL55" s="13">
        <f>'%D'!CA54</f>
        <v>1.8949999999999889</v>
      </c>
      <c r="CM55" s="14">
        <f>'%D'!CB54</f>
        <v>1.1505818995979671</v>
      </c>
      <c r="CN55" s="13">
        <f>'%D'!CC54</f>
        <v>1.5853333333333453</v>
      </c>
      <c r="CO55" s="14">
        <f>'%D'!CD54</f>
        <v>1.3585559305788748</v>
      </c>
      <c r="CP55" s="13">
        <f>'%D'!CE54</f>
        <v>1.8340000000000032</v>
      </c>
      <c r="CQ55" s="14">
        <f>'%D'!CF54</f>
        <v>1.0175124687622787</v>
      </c>
      <c r="CS55" s="13">
        <f>'#D'!BZ54</f>
        <v>0.10266666666666646</v>
      </c>
      <c r="CT55" s="14">
        <f>'#D'!CA54</f>
        <v>0.11579653307908602</v>
      </c>
      <c r="CU55" s="13">
        <f>'#D'!CB54</f>
        <v>9.9000000000000199E-2</v>
      </c>
      <c r="CV55" s="14">
        <f>'#D'!CC54</f>
        <v>6.0069577744518599E-2</v>
      </c>
      <c r="CW55" s="13">
        <f>'#D'!CD54</f>
        <v>8.2666666666666444E-2</v>
      </c>
      <c r="CX55" s="14">
        <f>'#D'!CE54</f>
        <v>7.1540586640459397E-2</v>
      </c>
      <c r="CY55" s="13">
        <f>'#D'!CF54</f>
        <v>9.6000000000000085E-2</v>
      </c>
      <c r="CZ55" s="14">
        <f>'#D'!CG54</f>
        <v>5.3514226002674373E-2</v>
      </c>
      <c r="DB55" s="32">
        <f>T.Test!AG54</f>
        <v>0.13026037058582612</v>
      </c>
      <c r="DC55" s="32">
        <f>T.Test!AH54</f>
        <v>1.601910614079113E-2</v>
      </c>
      <c r="DD55" s="32">
        <f>T.Test!AI54</f>
        <v>9.4046661683665142E-2</v>
      </c>
      <c r="DE55" s="32">
        <f>T.Test!AJ54</f>
        <v>1.4386863865259373E-2</v>
      </c>
      <c r="DG55" s="4" t="str">
        <f t="shared" si="12"/>
        <v>N</v>
      </c>
      <c r="DH55" s="4" t="str">
        <f t="shared" si="13"/>
        <v>N</v>
      </c>
      <c r="DI55" s="4" t="str">
        <f t="shared" si="14"/>
        <v>N</v>
      </c>
      <c r="DJ55" s="4" t="str">
        <f t="shared" si="15"/>
        <v>N</v>
      </c>
      <c r="DL55" s="13">
        <f>'%D'!CH54</f>
        <v>0.69700000000000273</v>
      </c>
      <c r="DM55" s="14">
        <f>'%D'!CI54</f>
        <v>2.7834393870179124</v>
      </c>
      <c r="DN55" s="13">
        <f>'%D'!CJ54</f>
        <v>1.0736666666666679</v>
      </c>
      <c r="DO55" s="14">
        <f>'%D'!CK54</f>
        <v>0.8850566592461997</v>
      </c>
      <c r="DP55" s="13">
        <f>'%D'!CL54</f>
        <v>0.52000000000000313</v>
      </c>
      <c r="DQ55" s="14">
        <f>'%D'!CM54</f>
        <v>1.3250811754839509</v>
      </c>
      <c r="DR55" s="13">
        <f>'%D'!CN54</f>
        <v>1.5106666666666726</v>
      </c>
      <c r="DS55" s="14">
        <f>'%D'!CO54</f>
        <v>0.952215497210532</v>
      </c>
      <c r="DU55" s="13">
        <f>'#D'!CI54</f>
        <v>3.6333333333333329E-2</v>
      </c>
      <c r="DV55" s="14">
        <f>'#D'!CJ54</f>
        <v>0.14603430473390627</v>
      </c>
      <c r="DW55" s="13">
        <f>'#D'!CK54</f>
        <v>5.6333333333333346E-2</v>
      </c>
      <c r="DX55" s="14">
        <f>'#D'!CL54</f>
        <v>4.6331700030368093E-2</v>
      </c>
      <c r="DY55" s="13">
        <f>'#D'!CM54</f>
        <v>2.7000000000000135E-2</v>
      </c>
      <c r="DZ55" s="14">
        <f>'#D'!CN54</f>
        <v>6.9590422358728879E-2</v>
      </c>
      <c r="EA55" s="13">
        <f>'#D'!CO54</f>
        <v>7.9000000000000181E-2</v>
      </c>
      <c r="EB55" s="14">
        <f>'#D'!CP54</f>
        <v>5.0327021430354904E-2</v>
      </c>
      <c r="ED55" s="32">
        <f>T.Test!AL54</f>
        <v>0.62463290068179766</v>
      </c>
      <c r="EE55" s="32">
        <f>T.Test!AM54</f>
        <v>7.2181254958717897E-2</v>
      </c>
      <c r="EF55" s="32">
        <f>T.Test!AN54</f>
        <v>0.46622705123674096</v>
      </c>
      <c r="EG55" s="32">
        <f>T.Test!AO54</f>
        <v>1.9739013167212167E-2</v>
      </c>
      <c r="EI55" s="4" t="str">
        <f t="shared" si="16"/>
        <v>N</v>
      </c>
      <c r="EJ55" s="4" t="str">
        <f t="shared" si="17"/>
        <v>N</v>
      </c>
      <c r="EK55" s="4" t="str">
        <f t="shared" si="18"/>
        <v>N</v>
      </c>
      <c r="EL55" s="4" t="str">
        <f t="shared" si="19"/>
        <v>N</v>
      </c>
      <c r="EN55" s="13">
        <f>'%D'!CQ54</f>
        <v>-0.18466666666666498</v>
      </c>
      <c r="EO55" s="14">
        <f>'%D'!CR54</f>
        <v>1.3990888018230188</v>
      </c>
      <c r="EP55" s="13">
        <f>'%D'!CS54</f>
        <v>0.37799999999999301</v>
      </c>
      <c r="EQ55" s="14">
        <f>'%D'!CT54</f>
        <v>1.954336816003357</v>
      </c>
      <c r="ER55" s="13">
        <f>'%D'!CU54</f>
        <v>0.4066666666666805</v>
      </c>
      <c r="ES55" s="14">
        <f>'%D'!CV54</f>
        <v>1.3847761839773718</v>
      </c>
      <c r="ET55" s="13">
        <f>'%D'!CW54</f>
        <v>1.1666666666666785</v>
      </c>
      <c r="EU55" s="14">
        <f>'%D'!CX54</f>
        <v>0.7956293306368698</v>
      </c>
      <c r="EW55" s="13">
        <f>'#D'!CR54</f>
        <v>-1.0333333333333528E-2</v>
      </c>
      <c r="EX55" s="14">
        <f>'#D'!CS54</f>
        <v>7.3368443281988355E-2</v>
      </c>
      <c r="EY55" s="13">
        <f>'#D'!CT54</f>
        <v>1.9666666666666277E-2</v>
      </c>
      <c r="EZ55" s="14">
        <f>'#D'!CU54</f>
        <v>0.10269718098445527</v>
      </c>
      <c r="FA55" s="13">
        <f>'#D'!CV54</f>
        <v>2.0999999999999908E-2</v>
      </c>
      <c r="FB55" s="14">
        <f>'#D'!CW54</f>
        <v>7.2459607878460869E-2</v>
      </c>
      <c r="FC55" s="13">
        <f>'#D'!CX54</f>
        <v>6.1333333333333684E-2</v>
      </c>
      <c r="FD55" s="14">
        <f>'#D'!CY54</f>
        <v>4.1977110022466457E-2</v>
      </c>
      <c r="FF55" s="32">
        <f>T.Test!AQ54</f>
        <v>0.74856758755218467</v>
      </c>
      <c r="FG55" s="32">
        <f>T.Test!AR54</f>
        <v>0.69365607415488284</v>
      </c>
      <c r="FH55" s="32">
        <f>T.Test!AS54</f>
        <v>0.56540523037395707</v>
      </c>
      <c r="FI55" s="32">
        <f>T.Test!AT54</f>
        <v>2.4787463955797191E-2</v>
      </c>
      <c r="FK55" s="4" t="str">
        <f t="shared" si="20"/>
        <v>N</v>
      </c>
      <c r="FL55" s="4" t="str">
        <f t="shared" si="21"/>
        <v>N</v>
      </c>
      <c r="FM55" s="4" t="str">
        <f t="shared" si="22"/>
        <v>N</v>
      </c>
      <c r="FN55" s="4" t="str">
        <f t="shared" si="23"/>
        <v>N</v>
      </c>
    </row>
    <row r="56" spans="1:170" ht="15" customHeight="1" x14ac:dyDescent="0.25">
      <c r="A56" s="4">
        <v>393</v>
      </c>
      <c r="B56" s="4">
        <v>410</v>
      </c>
      <c r="C56" s="4" t="s">
        <v>75</v>
      </c>
      <c r="D56" s="13">
        <f>'%D'!AX55</f>
        <v>3.7999999999996703E-2</v>
      </c>
      <c r="E56" s="14">
        <f>'%D'!AY55</f>
        <v>1.7005911698890959</v>
      </c>
      <c r="F56" s="13">
        <f>'%D'!AZ55</f>
        <v>0.70383333333332843</v>
      </c>
      <c r="G56" s="14">
        <f>'%D'!BA55</f>
        <v>1.7174679092102776</v>
      </c>
      <c r="H56" s="13">
        <f>'%D'!BB55</f>
        <v>0.17600000000000193</v>
      </c>
      <c r="I56" s="14">
        <f>'%D'!BC55</f>
        <v>2.7114082632437819</v>
      </c>
      <c r="J56" s="13">
        <f>'%D'!BD55</f>
        <v>-0.19366666666666532</v>
      </c>
      <c r="K56" s="14">
        <f>'%D'!BE55</f>
        <v>2.9293242414595744</v>
      </c>
      <c r="M56" s="13">
        <f>'#D'!AY55</f>
        <v>4.3333333333333002E-3</v>
      </c>
      <c r="N56" s="14">
        <f>'#D'!AZ55</f>
        <v>0.17862544547519563</v>
      </c>
      <c r="O56" s="13">
        <f>'#D'!BA55</f>
        <v>7.3999999999999844E-2</v>
      </c>
      <c r="P56" s="14">
        <f>'#D'!BB55</f>
        <v>0.18012535385336825</v>
      </c>
      <c r="Q56" s="13">
        <f>'#D'!BC55</f>
        <v>1.8666666666666387E-2</v>
      </c>
      <c r="R56" s="14">
        <f>'#D'!BD55</f>
        <v>0.2851551396096661</v>
      </c>
      <c r="S56" s="13">
        <f>'#D'!BE55</f>
        <v>-2.0000000000000018E-2</v>
      </c>
      <c r="T56" s="14">
        <f>'#D'!BF55</f>
        <v>0.30770249987861115</v>
      </c>
      <c r="V56" s="32">
        <f>T.Test!R55</f>
        <v>0.95976476562950841</v>
      </c>
      <c r="W56" s="32">
        <f>T.Test!S55</f>
        <v>0.44451890656651866</v>
      </c>
      <c r="X56" s="32">
        <f>T.Test!T55</f>
        <v>0.88350996226905854</v>
      </c>
      <c r="Y56" s="32">
        <f>T.Test!U55</f>
        <v>0.88218772339865548</v>
      </c>
      <c r="AA56" s="4" t="str">
        <f t="shared" si="0"/>
        <v>N</v>
      </c>
      <c r="AB56" s="4" t="str">
        <f t="shared" si="1"/>
        <v>N</v>
      </c>
      <c r="AC56" s="4" t="str">
        <f t="shared" si="2"/>
        <v>N</v>
      </c>
      <c r="AD56" s="4" t="str">
        <f t="shared" si="3"/>
        <v>N</v>
      </c>
      <c r="AF56" s="13">
        <f>'%D'!BG55</f>
        <v>1.3250000000000028</v>
      </c>
      <c r="AG56" s="14">
        <f>'%D'!BH55</f>
        <v>2.379025790360096</v>
      </c>
      <c r="AH56" s="13">
        <f>'%D'!BI55</f>
        <v>0.59166666666666856</v>
      </c>
      <c r="AI56" s="14">
        <f>'%D'!BJ55</f>
        <v>2.9325679778756095</v>
      </c>
      <c r="AJ56" s="13">
        <f>'%D'!BK55</f>
        <v>0.78733333333332922</v>
      </c>
      <c r="AK56" s="14">
        <f>'%D'!BL55</f>
        <v>3.2682156416304915</v>
      </c>
      <c r="AL56" s="13">
        <f>'%D'!BM55</f>
        <v>1.2436666666666625</v>
      </c>
      <c r="AM56" s="14">
        <f>'%D'!BN55</f>
        <v>2.571867145414954</v>
      </c>
      <c r="AO56" s="13">
        <f>'#D'!BH55</f>
        <v>0.13900000000000023</v>
      </c>
      <c r="AP56" s="14">
        <f>'#D'!BI55</f>
        <v>0.2497438359246778</v>
      </c>
      <c r="AQ56" s="13">
        <f>'#D'!BJ55</f>
        <v>6.1666666666666092E-2</v>
      </c>
      <c r="AR56" s="14">
        <f>'#D'!BK55</f>
        <v>0.30781753307238902</v>
      </c>
      <c r="AS56" s="13">
        <f>'#D'!BL55</f>
        <v>8.2666666666666E-2</v>
      </c>
      <c r="AT56" s="14">
        <f>'#D'!BM55</f>
        <v>0.34298241107165567</v>
      </c>
      <c r="AU56" s="13">
        <f>'#D'!BN55</f>
        <v>0.13033333333333319</v>
      </c>
      <c r="AV56" s="14">
        <f>'#D'!BO55</f>
        <v>0.26990171304458249</v>
      </c>
      <c r="AX56" s="32">
        <f>T.Test!W55</f>
        <v>0.24447523064876342</v>
      </c>
      <c r="AY56" s="32">
        <f>T.Test!X55</f>
        <v>0.65212588915281988</v>
      </c>
      <c r="AZ56" s="32">
        <f>T.Test!Y55</f>
        <v>0.58669623892352063</v>
      </c>
      <c r="BA56" s="32">
        <f>T.Test!Z55</f>
        <v>0.30254731037753768</v>
      </c>
      <c r="BC56" s="4" t="str">
        <f t="shared" si="4"/>
        <v>N</v>
      </c>
      <c r="BD56" s="4" t="str">
        <f t="shared" si="5"/>
        <v>N</v>
      </c>
      <c r="BE56" s="4" t="str">
        <f t="shared" si="6"/>
        <v>N</v>
      </c>
      <c r="BF56" s="4" t="str">
        <f t="shared" si="7"/>
        <v>N</v>
      </c>
      <c r="BH56" s="13">
        <f>'%D'!BP55</f>
        <v>1.707333333333338</v>
      </c>
      <c r="BI56" s="14">
        <f>'%D'!BQ55</f>
        <v>2.5102338411840082</v>
      </c>
      <c r="BJ56" s="13">
        <f>'%D'!BR55</f>
        <v>1.1479999999999961</v>
      </c>
      <c r="BK56" s="14">
        <f>'%D'!BS55</f>
        <v>2.7074774907373045</v>
      </c>
      <c r="BL56" s="13">
        <f>'%D'!BT55</f>
        <v>0.52166666666666117</v>
      </c>
      <c r="BM56" s="14">
        <f>'%D'!BU55</f>
        <v>2.8944837389094791</v>
      </c>
      <c r="BN56" s="13">
        <f>'%D'!BV55</f>
        <v>5.8333333333337123E-2</v>
      </c>
      <c r="BO56" s="14">
        <f>'%D'!BW55</f>
        <v>2.233501285551704</v>
      </c>
      <c r="BQ56" s="13">
        <f>'#D'!BQ55</f>
        <v>0.17900000000000027</v>
      </c>
      <c r="BR56" s="14">
        <f>'#D'!BR55</f>
        <v>0.26389056152278167</v>
      </c>
      <c r="BS56" s="13">
        <f>'#D'!BS55</f>
        <v>0.1203333333333334</v>
      </c>
      <c r="BT56" s="14">
        <f>'#D'!BT55</f>
        <v>0.28413095623334084</v>
      </c>
      <c r="BU56" s="13">
        <f>'#D'!BU55</f>
        <v>5.4666666666666419E-2</v>
      </c>
      <c r="BV56" s="14">
        <f>'#D'!BV55</f>
        <v>0.30369967418372246</v>
      </c>
      <c r="BW56" s="13">
        <f>'#D'!BW55</f>
        <v>6.0000000000002274E-3</v>
      </c>
      <c r="BX56" s="14">
        <f>'#D'!BX55</f>
        <v>0.23454954343794598</v>
      </c>
      <c r="BZ56" s="32">
        <f>T.Test!AB55</f>
        <v>0.17326504453396679</v>
      </c>
      <c r="CA56" s="32">
        <f>T.Test!AC55</f>
        <v>0.17326504453396679</v>
      </c>
      <c r="CB56" s="32">
        <f>T.Test!AD55</f>
        <v>0.68533684535329042</v>
      </c>
      <c r="CC56" s="32">
        <f>T.Test!AE55</f>
        <v>0.95404734494612331</v>
      </c>
      <c r="CE56" s="4" t="str">
        <f t="shared" si="8"/>
        <v>N</v>
      </c>
      <c r="CF56" s="4" t="str">
        <f t="shared" si="9"/>
        <v>N</v>
      </c>
      <c r="CG56" s="4" t="str">
        <f t="shared" si="10"/>
        <v>N</v>
      </c>
      <c r="CH56" s="4" t="str">
        <f t="shared" si="11"/>
        <v>N</v>
      </c>
      <c r="CJ56" s="13">
        <f>'%D'!BY55</f>
        <v>1.527000000000001</v>
      </c>
      <c r="CK56" s="14">
        <f>'%D'!BZ55</f>
        <v>1.8133649375429308</v>
      </c>
      <c r="CL56" s="13">
        <f>'%D'!CA55</f>
        <v>0.59933333333333394</v>
      </c>
      <c r="CM56" s="14">
        <f>'%D'!CB55</f>
        <v>1.3371557052266008</v>
      </c>
      <c r="CN56" s="13">
        <f>'%D'!CC55</f>
        <v>0.41899999999999693</v>
      </c>
      <c r="CO56" s="14">
        <f>'%D'!CD55</f>
        <v>3.2300830316828808</v>
      </c>
      <c r="CP56" s="13">
        <f>'%D'!CE55</f>
        <v>0.63966666666667038</v>
      </c>
      <c r="CQ56" s="14">
        <f>'%D'!CF55</f>
        <v>1.84721446007672</v>
      </c>
      <c r="CS56" s="13">
        <f>'#D'!BZ55</f>
        <v>0.15966666666666685</v>
      </c>
      <c r="CT56" s="14">
        <f>'#D'!CA55</f>
        <v>0.19058272087135586</v>
      </c>
      <c r="CU56" s="13">
        <f>'#D'!CB55</f>
        <v>6.2666666666666426E-2</v>
      </c>
      <c r="CV56" s="14">
        <f>'#D'!CC55</f>
        <v>0.14058569832812373</v>
      </c>
      <c r="CW56" s="13">
        <f>'#D'!CD55</f>
        <v>4.3999999999999595E-2</v>
      </c>
      <c r="CX56" s="14">
        <f>'#D'!CE55</f>
        <v>0.33919395722395251</v>
      </c>
      <c r="CY56" s="13">
        <f>'#D'!CF55</f>
        <v>6.6666666666666874E-2</v>
      </c>
      <c r="CZ56" s="14">
        <f>'#D'!CG55</f>
        <v>0.19388962693842687</v>
      </c>
      <c r="DB56" s="32">
        <f>T.Test!AG55</f>
        <v>0.14386560307763452</v>
      </c>
      <c r="DC56" s="32">
        <f>T.Test!AH55</f>
        <v>0.51315840810908964</v>
      </c>
      <c r="DD56" s="32">
        <f>T.Test!AI55</f>
        <v>0.76657485459407748</v>
      </c>
      <c r="DE56" s="32">
        <f>T.Test!AJ55</f>
        <v>0.50064528256947594</v>
      </c>
      <c r="DG56" s="4" t="str">
        <f t="shared" si="12"/>
        <v>N</v>
      </c>
      <c r="DH56" s="4" t="str">
        <f t="shared" si="13"/>
        <v>N</v>
      </c>
      <c r="DI56" s="4" t="str">
        <f t="shared" si="14"/>
        <v>N</v>
      </c>
      <c r="DJ56" s="4" t="str">
        <f t="shared" si="15"/>
        <v>N</v>
      </c>
      <c r="DL56" s="13">
        <f>'%D'!CH55</f>
        <v>0.20199999999999818</v>
      </c>
      <c r="DM56" s="14">
        <f>'%D'!CI55</f>
        <v>1.814638568124102</v>
      </c>
      <c r="DN56" s="13">
        <f>'%D'!CJ55</f>
        <v>7.6666666666653782E-3</v>
      </c>
      <c r="DO56" s="14">
        <f>'%D'!CK55</f>
        <v>1.6479606630461789</v>
      </c>
      <c r="DP56" s="13">
        <f>'%D'!CL55</f>
        <v>-0.36833333333333229</v>
      </c>
      <c r="DQ56" s="14">
        <f>'%D'!CM55</f>
        <v>3.2635671543152376</v>
      </c>
      <c r="DR56" s="13">
        <f>'%D'!CN55</f>
        <v>-0.6039999999999921</v>
      </c>
      <c r="DS56" s="14">
        <f>'%D'!CO55</f>
        <v>1.797777095646752</v>
      </c>
      <c r="DU56" s="13">
        <f>'#D'!CI55</f>
        <v>2.0666666666666611E-2</v>
      </c>
      <c r="DV56" s="14">
        <f>'#D'!CJ55</f>
        <v>0.19071085216188999</v>
      </c>
      <c r="DW56" s="13">
        <f>'#D'!CK55</f>
        <v>1.000000000000334E-3</v>
      </c>
      <c r="DX56" s="14">
        <f>'#D'!CL55</f>
        <v>0.17300533743616139</v>
      </c>
      <c r="DY56" s="13">
        <f>'#D'!CM55</f>
        <v>-3.8666666666666405E-2</v>
      </c>
      <c r="DZ56" s="14">
        <f>'#D'!CN55</f>
        <v>0.34209206502165046</v>
      </c>
      <c r="EA56" s="13">
        <f>'#D'!CO55</f>
        <v>-6.3666666666666316E-2</v>
      </c>
      <c r="EB56" s="14">
        <f>'#D'!CP55</f>
        <v>0.18862351240621339</v>
      </c>
      <c r="ED56" s="32">
        <f>T.Test!AL55</f>
        <v>0.81609591808330761</v>
      </c>
      <c r="EE56" s="32">
        <f>T.Test!AM55</f>
        <v>0.99280139205791662</v>
      </c>
      <c r="EF56" s="32">
        <f>T.Test!AN55</f>
        <v>0.79561988418036844</v>
      </c>
      <c r="EG56" s="32">
        <f>T.Test!AO55</f>
        <v>0.50457425113148091</v>
      </c>
      <c r="EI56" s="4" t="str">
        <f t="shared" si="16"/>
        <v>N</v>
      </c>
      <c r="EJ56" s="4" t="str">
        <f t="shared" si="17"/>
        <v>N</v>
      </c>
      <c r="EK56" s="4" t="str">
        <f t="shared" si="18"/>
        <v>N</v>
      </c>
      <c r="EL56" s="4" t="str">
        <f t="shared" si="19"/>
        <v>N</v>
      </c>
      <c r="EN56" s="13">
        <f>'%D'!CQ55</f>
        <v>-0.18033333333333701</v>
      </c>
      <c r="EO56" s="14">
        <f>'%D'!CR55</f>
        <v>1.9458466189480137</v>
      </c>
      <c r="EP56" s="13">
        <f>'%D'!CS55</f>
        <v>-0.54866666666666219</v>
      </c>
      <c r="EQ56" s="14">
        <f>'%D'!CT55</f>
        <v>1.4228701759078737</v>
      </c>
      <c r="ER56" s="13">
        <f>'%D'!CU55</f>
        <v>-0.10266666666666424</v>
      </c>
      <c r="ES56" s="14">
        <f>'%D'!CV55</f>
        <v>2.8898352515942252</v>
      </c>
      <c r="ET56" s="13">
        <f>'%D'!CW55</f>
        <v>0.58133333333333326</v>
      </c>
      <c r="EU56" s="14">
        <f>'%D'!CX55</f>
        <v>1.4594112357835018</v>
      </c>
      <c r="EW56" s="13">
        <f>'#D'!CR55</f>
        <v>-1.9333333333333425E-2</v>
      </c>
      <c r="EX56" s="14">
        <f>'#D'!CS55</f>
        <v>0.20485757775999383</v>
      </c>
      <c r="EY56" s="13">
        <f>'#D'!CT55</f>
        <v>-5.7666666666666977E-2</v>
      </c>
      <c r="EZ56" s="14">
        <f>'#D'!CU55</f>
        <v>0.14931876059711324</v>
      </c>
      <c r="FA56" s="13">
        <f>'#D'!CV55</f>
        <v>-1.0666666666666824E-2</v>
      </c>
      <c r="FB56" s="14">
        <f>'#D'!CW55</f>
        <v>0.30280932813371725</v>
      </c>
      <c r="FC56" s="13">
        <f>'#D'!CX55</f>
        <v>6.0666666666666647E-2</v>
      </c>
      <c r="FD56" s="14">
        <f>'#D'!CY55</f>
        <v>0.15327134279957688</v>
      </c>
      <c r="FF56" s="32">
        <f>T.Test!AQ55</f>
        <v>0.84233358083693377</v>
      </c>
      <c r="FG56" s="32">
        <f>T.Test!AR55</f>
        <v>0.56559283977999353</v>
      </c>
      <c r="FH56" s="32">
        <f>T.Test!AS55</f>
        <v>0.93603336596546116</v>
      </c>
      <c r="FI56" s="32">
        <f>T.Test!AT55</f>
        <v>0.4136779820326057</v>
      </c>
      <c r="FK56" s="4" t="str">
        <f t="shared" si="20"/>
        <v>N</v>
      </c>
      <c r="FL56" s="4" t="str">
        <f t="shared" si="21"/>
        <v>N</v>
      </c>
      <c r="FM56" s="4" t="str">
        <f t="shared" si="22"/>
        <v>N</v>
      </c>
      <c r="FN56" s="4" t="str">
        <f t="shared" si="23"/>
        <v>N</v>
      </c>
    </row>
    <row r="57" spans="1:170" ht="15" customHeight="1" x14ac:dyDescent="0.25">
      <c r="A57" s="4">
        <v>411</v>
      </c>
      <c r="B57" s="4">
        <v>417</v>
      </c>
      <c r="C57" s="4" t="s">
        <v>76</v>
      </c>
      <c r="D57" s="13">
        <f>'%D'!AX56</f>
        <v>7.6999999999999957E-2</v>
      </c>
      <c r="E57" s="14">
        <f>'%D'!AY56</f>
        <v>0.66951764843305317</v>
      </c>
      <c r="F57" s="13">
        <f>'%D'!AZ56</f>
        <v>-0.15100000000000002</v>
      </c>
      <c r="G57" s="14">
        <f>'%D'!BA56</f>
        <v>0.37519337250820667</v>
      </c>
      <c r="H57" s="13">
        <f>'%D'!BB56</f>
        <v>0.37633333333333341</v>
      </c>
      <c r="I57" s="14">
        <f>'%D'!BC56</f>
        <v>0.98607661403555857</v>
      </c>
      <c r="J57" s="13">
        <f>'%D'!BD56</f>
        <v>-0.35666666666666691</v>
      </c>
      <c r="K57" s="14">
        <f>'%D'!BE56</f>
        <v>0.51105255712555497</v>
      </c>
      <c r="M57" s="13">
        <f>'#D'!AY56</f>
        <v>2.6666666666666644E-3</v>
      </c>
      <c r="N57" s="14">
        <f>'#D'!AZ56</f>
        <v>2.4856290445023022E-2</v>
      </c>
      <c r="O57" s="13">
        <f>'#D'!BA56</f>
        <v>-6.0000000000000053E-3</v>
      </c>
      <c r="P57" s="14">
        <f>'#D'!BB56</f>
        <v>1.4568043904536844E-2</v>
      </c>
      <c r="Q57" s="13">
        <f>'#D'!BC56</f>
        <v>1.4333333333333323E-2</v>
      </c>
      <c r="R57" s="14">
        <f>'#D'!BD56</f>
        <v>3.6315649471584152E-2</v>
      </c>
      <c r="S57" s="13">
        <f>'#D'!BE56</f>
        <v>-1.3333333333333322E-2</v>
      </c>
      <c r="T57" s="14">
        <f>'#D'!BF56</f>
        <v>1.8774981169049781E-2</v>
      </c>
      <c r="V57" s="32">
        <f>T.Test!R56</f>
        <v>0.81212339567262815</v>
      </c>
      <c r="W57" s="32">
        <f>T.Test!S56</f>
        <v>0.32400713352840455</v>
      </c>
      <c r="X57" s="32">
        <f>T.Test!T56</f>
        <v>0.47769550718056125</v>
      </c>
      <c r="Y57" s="32">
        <f>T.Test!U56</f>
        <v>0.17381019347722368</v>
      </c>
      <c r="AA57" s="4" t="str">
        <f t="shared" si="0"/>
        <v>N</v>
      </c>
      <c r="AB57" s="4" t="str">
        <f t="shared" si="1"/>
        <v>N</v>
      </c>
      <c r="AC57" s="4" t="str">
        <f t="shared" si="2"/>
        <v>N</v>
      </c>
      <c r="AD57" s="4" t="str">
        <f t="shared" si="3"/>
        <v>N</v>
      </c>
      <c r="AF57" s="13">
        <f>'%D'!BG56</f>
        <v>-4.6666666666665968E-3</v>
      </c>
      <c r="AG57" s="14">
        <f>'%D'!BH56</f>
        <v>0.54879731745898419</v>
      </c>
      <c r="AH57" s="13">
        <f>'%D'!BI56</f>
        <v>0.15466666666666673</v>
      </c>
      <c r="AI57" s="14">
        <f>'%D'!BJ56</f>
        <v>0.42549291653665455</v>
      </c>
      <c r="AJ57" s="13">
        <f>'%D'!BK56</f>
        <v>-0.1056666666666668</v>
      </c>
      <c r="AK57" s="14">
        <f>'%D'!BL56</f>
        <v>0.62257173573687463</v>
      </c>
      <c r="AL57" s="13">
        <f>'%D'!BM56</f>
        <v>-0.32533333333333303</v>
      </c>
      <c r="AM57" s="14">
        <f>'%D'!BN56</f>
        <v>1.1929560795217173</v>
      </c>
      <c r="AO57" s="13">
        <f>'#D'!BH56</f>
        <v>-3.3333333333333826E-4</v>
      </c>
      <c r="AP57" s="14">
        <f>'#D'!BI56</f>
        <v>2.071151995163073E-2</v>
      </c>
      <c r="AQ57" s="13">
        <f>'#D'!BJ56</f>
        <v>5.9999999999999984E-3</v>
      </c>
      <c r="AR57" s="14">
        <f>'#D'!BK56</f>
        <v>1.623165409539043E-2</v>
      </c>
      <c r="AS57" s="13">
        <f>'#D'!BL56</f>
        <v>-3.9999999999999897E-3</v>
      </c>
      <c r="AT57" s="14">
        <f>'#D'!BM56</f>
        <v>2.2668173795850011E-2</v>
      </c>
      <c r="AU57" s="13">
        <f>'#D'!BN56</f>
        <v>-1.1999999999999997E-2</v>
      </c>
      <c r="AV57" s="14">
        <f>'#D'!BO56</f>
        <v>4.4690977603721455E-2</v>
      </c>
      <c r="AX57" s="32">
        <f>T.Test!W56</f>
        <v>0.97408491093061134</v>
      </c>
      <c r="AY57" s="32">
        <f>T.Test!X56</f>
        <v>0.4394977898456488</v>
      </c>
      <c r="AZ57" s="32">
        <f>T.Test!Y56</f>
        <v>0.70606906205574127</v>
      </c>
      <c r="BA57" s="32">
        <f>T.Test!Z56</f>
        <v>0.60552445013038103</v>
      </c>
      <c r="BC57" s="4" t="str">
        <f t="shared" si="4"/>
        <v>N</v>
      </c>
      <c r="BD57" s="4" t="str">
        <f t="shared" si="5"/>
        <v>N</v>
      </c>
      <c r="BE57" s="4" t="str">
        <f t="shared" si="6"/>
        <v>N</v>
      </c>
      <c r="BF57" s="4" t="str">
        <f t="shared" si="7"/>
        <v>N</v>
      </c>
      <c r="BH57" s="13">
        <f>'%D'!BP56</f>
        <v>-0.17566666666666664</v>
      </c>
      <c r="BI57" s="14">
        <f>'%D'!BQ56</f>
        <v>1.0607725168105482</v>
      </c>
      <c r="BJ57" s="13">
        <f>'%D'!BR56</f>
        <v>-0.25</v>
      </c>
      <c r="BK57" s="14">
        <f>'%D'!BS56</f>
        <v>0.34374614658947678</v>
      </c>
      <c r="BL57" s="13">
        <f>'%D'!BT56</f>
        <v>-0.58266666666666667</v>
      </c>
      <c r="BM57" s="14">
        <f>'%D'!BU56</f>
        <v>0.60871164918203058</v>
      </c>
      <c r="BN57" s="13">
        <f>'%D'!BV56</f>
        <v>-1.1946666666666665</v>
      </c>
      <c r="BO57" s="14">
        <f>'%D'!BW56</f>
        <v>1.3863138920616975</v>
      </c>
      <c r="BQ57" s="13">
        <f>'#D'!BQ56</f>
        <v>-6.3333333333333297E-3</v>
      </c>
      <c r="BR57" s="14">
        <f>'#D'!BR56</f>
        <v>3.9474805709993593E-2</v>
      </c>
      <c r="BS57" s="13">
        <f>'#D'!BS56</f>
        <v>-9.000000000000008E-3</v>
      </c>
      <c r="BT57" s="14">
        <f>'#D'!BT56</f>
        <v>1.264020105460022E-2</v>
      </c>
      <c r="BU57" s="13">
        <f>'#D'!BU56</f>
        <v>-2.2333333333333316E-2</v>
      </c>
      <c r="BV57" s="14">
        <f>'#D'!BV56</f>
        <v>2.2440127211731949E-2</v>
      </c>
      <c r="BW57" s="13">
        <f>'#D'!BW56</f>
        <v>-4.4999999999999998E-2</v>
      </c>
      <c r="BX57" s="14">
        <f>'#D'!BX56</f>
        <v>5.1901926977404728E-2</v>
      </c>
      <c r="BZ57" s="32">
        <f>T.Test!AB56</f>
        <v>0.72492572405417488</v>
      </c>
      <c r="CA57" s="32">
        <f>T.Test!AC56</f>
        <v>0.72492572405417488</v>
      </c>
      <c r="CB57" s="32">
        <f>T.Test!AD56</f>
        <v>9.8442737807180186E-2</v>
      </c>
      <c r="CC57" s="32">
        <f>T.Test!AE56</f>
        <v>0.18869210759275143</v>
      </c>
      <c r="CE57" s="4" t="str">
        <f t="shared" si="8"/>
        <v>N</v>
      </c>
      <c r="CF57" s="4" t="str">
        <f t="shared" si="9"/>
        <v>N</v>
      </c>
      <c r="CG57" s="4" t="str">
        <f t="shared" si="10"/>
        <v>N</v>
      </c>
      <c r="CH57" s="4" t="str">
        <f t="shared" si="11"/>
        <v>N</v>
      </c>
      <c r="CJ57" s="13">
        <f>'%D'!BY56</f>
        <v>3.1333333333333213E-2</v>
      </c>
      <c r="CK57" s="14">
        <f>'%D'!BZ56</f>
        <v>0.46906654521397817</v>
      </c>
      <c r="CL57" s="13">
        <f>'%D'!CA56</f>
        <v>0.2326666666666668</v>
      </c>
      <c r="CM57" s="14">
        <f>'%D'!CB56</f>
        <v>0.39457879609728325</v>
      </c>
      <c r="CN57" s="13">
        <f>'%D'!CC56</f>
        <v>-0.28000000000000003</v>
      </c>
      <c r="CO57" s="14">
        <f>'%D'!CD56</f>
        <v>0.29133952006604924</v>
      </c>
      <c r="CP57" s="13">
        <f>'%D'!CE56</f>
        <v>-1.9313333333333329</v>
      </c>
      <c r="CQ57" s="14">
        <f>'%D'!CF56</f>
        <v>1.9674498569554357</v>
      </c>
      <c r="CS57" s="13">
        <f>'#D'!BZ56</f>
        <v>1.0000000000000009E-3</v>
      </c>
      <c r="CT57" s="14">
        <f>'#D'!CA56</f>
        <v>1.7453156665559209E-2</v>
      </c>
      <c r="CU57" s="13">
        <f>'#D'!CB56</f>
        <v>9.000000000000008E-3</v>
      </c>
      <c r="CV57" s="14">
        <f>'#D'!CC56</f>
        <v>1.4743016568142683E-2</v>
      </c>
      <c r="CW57" s="13">
        <f>'#D'!CD56</f>
        <v>-1.0666666666666658E-2</v>
      </c>
      <c r="CX57" s="14">
        <f>'#D'!CE56</f>
        <v>1.0453865411617356E-2</v>
      </c>
      <c r="CY57" s="13">
        <f>'#D'!CF56</f>
        <v>-7.2333333333333347E-2</v>
      </c>
      <c r="CZ57" s="14">
        <f>'#D'!CG56</f>
        <v>7.3633947497234412E-2</v>
      </c>
      <c r="DB57" s="32">
        <f>T.Test!AG56</f>
        <v>0.91989536093529689</v>
      </c>
      <c r="DC57" s="32">
        <f>T.Test!AH56</f>
        <v>0.22262390394019496</v>
      </c>
      <c r="DD57" s="32">
        <f>T.Test!AI56</f>
        <v>0.13532777856782061</v>
      </c>
      <c r="DE57" s="32">
        <f>T.Test!AJ56</f>
        <v>0.17882276287659038</v>
      </c>
      <c r="DG57" s="4" t="str">
        <f t="shared" si="12"/>
        <v>N</v>
      </c>
      <c r="DH57" s="4" t="str">
        <f t="shared" si="13"/>
        <v>N</v>
      </c>
      <c r="DI57" s="4" t="str">
        <f t="shared" si="14"/>
        <v>N</v>
      </c>
      <c r="DJ57" s="4" t="str">
        <f t="shared" si="15"/>
        <v>N</v>
      </c>
      <c r="DL57" s="13">
        <f>'%D'!CH56</f>
        <v>3.599999999999981E-2</v>
      </c>
      <c r="DM57" s="14">
        <f>'%D'!CI56</f>
        <v>0.20857693374519704</v>
      </c>
      <c r="DN57" s="13">
        <f>'%D'!CJ56</f>
        <v>7.8000000000000069E-2</v>
      </c>
      <c r="DO57" s="14">
        <f>'%D'!CK56</f>
        <v>0.49394903632945275</v>
      </c>
      <c r="DP57" s="13">
        <f>'%D'!CL56</f>
        <v>-0.17433333333333323</v>
      </c>
      <c r="DQ57" s="14">
        <f>'%D'!CM56</f>
        <v>0.47050173853925503</v>
      </c>
      <c r="DR57" s="13">
        <f>'%D'!CN56</f>
        <v>-1.6059999999999999</v>
      </c>
      <c r="DS57" s="14">
        <f>'%D'!CO56</f>
        <v>2.552358789182362</v>
      </c>
      <c r="DU57" s="13">
        <f>'#D'!CI56</f>
        <v>1.3333333333333391E-3</v>
      </c>
      <c r="DV57" s="14">
        <f>'#D'!CJ56</f>
        <v>7.8771654395885238E-3</v>
      </c>
      <c r="DW57" s="13">
        <f>'#D'!CK56</f>
        <v>3.0000000000000096E-3</v>
      </c>
      <c r="DX57" s="14">
        <f>'#D'!CL56</f>
        <v>1.8809145602936672E-2</v>
      </c>
      <c r="DY57" s="13">
        <f>'#D'!CM56</f>
        <v>-6.666666666666668E-3</v>
      </c>
      <c r="DZ57" s="14">
        <f>'#D'!CN56</f>
        <v>1.7247531341079828E-2</v>
      </c>
      <c r="EA57" s="13">
        <f>'#D'!CO56</f>
        <v>-6.033333333333335E-2</v>
      </c>
      <c r="EB57" s="14">
        <f>'#D'!CP56</f>
        <v>9.578606976178658E-2</v>
      </c>
      <c r="ED57" s="32">
        <f>T.Test!AL56</f>
        <v>0.73007309837958245</v>
      </c>
      <c r="EE57" s="32">
        <f>T.Test!AM56</f>
        <v>0.71724187483875224</v>
      </c>
      <c r="EF57" s="32">
        <f>T.Test!AN56</f>
        <v>0.51664568010935408</v>
      </c>
      <c r="EG57" s="32">
        <f>T.Test!AO56</f>
        <v>0.23444217065830608</v>
      </c>
      <c r="EI57" s="4" t="str">
        <f t="shared" si="16"/>
        <v>N</v>
      </c>
      <c r="EJ57" s="4" t="str">
        <f t="shared" si="17"/>
        <v>N</v>
      </c>
      <c r="EK57" s="4" t="str">
        <f t="shared" si="18"/>
        <v>N</v>
      </c>
      <c r="EL57" s="4" t="str">
        <f t="shared" si="19"/>
        <v>N</v>
      </c>
      <c r="EN57" s="13">
        <f>'%D'!CQ56</f>
        <v>0.20699999999999985</v>
      </c>
      <c r="EO57" s="14">
        <f>'%D'!CR56</f>
        <v>0.72055213309676114</v>
      </c>
      <c r="EP57" s="13">
        <f>'%D'!CS56</f>
        <v>0.4826666666666668</v>
      </c>
      <c r="EQ57" s="14">
        <f>'%D'!CT56</f>
        <v>0.41220226638227497</v>
      </c>
      <c r="ER57" s="13">
        <f>'%D'!CU56</f>
        <v>0.30266666666666664</v>
      </c>
      <c r="ES57" s="14">
        <f>'%D'!CV56</f>
        <v>0.45664165198441098</v>
      </c>
      <c r="ET57" s="13">
        <f>'%D'!CW56</f>
        <v>-0.73666666666666636</v>
      </c>
      <c r="EU57" s="14">
        <f>'%D'!CX56</f>
        <v>2.745716601722342</v>
      </c>
      <c r="EW57" s="13">
        <f>'#D'!CR56</f>
        <v>7.3333333333333306E-3</v>
      </c>
      <c r="EX57" s="14">
        <f>'#D'!CS56</f>
        <v>2.6640451197951383E-2</v>
      </c>
      <c r="EY57" s="13">
        <f>'#D'!CT56</f>
        <v>1.8000000000000016E-2</v>
      </c>
      <c r="EZ57" s="14">
        <f>'#D'!CU56</f>
        <v>1.5217692562146461E-2</v>
      </c>
      <c r="FA57" s="13">
        <f>'#D'!CV56</f>
        <v>1.1666666666666659E-2</v>
      </c>
      <c r="FB57" s="14">
        <f>'#D'!CW56</f>
        <v>1.7019484756961762E-2</v>
      </c>
      <c r="FC57" s="13">
        <f>'#D'!CX56</f>
        <v>-2.7333333333333348E-2</v>
      </c>
      <c r="FD57" s="14">
        <f>'#D'!CY56</f>
        <v>0.10299701913546985</v>
      </c>
      <c r="FF57" s="32">
        <f>T.Test!AQ56</f>
        <v>0.65426106094500014</v>
      </c>
      <c r="FG57" s="32">
        <f>T.Test!AR56</f>
        <v>4.9464879717954477E-2</v>
      </c>
      <c r="FH57" s="32">
        <f>T.Test!AS56</f>
        <v>0.29695884998365063</v>
      </c>
      <c r="FI57" s="32">
        <f>T.Test!AT56</f>
        <v>0.56458617584974624</v>
      </c>
      <c r="FK57" s="4" t="str">
        <f t="shared" si="20"/>
        <v>N</v>
      </c>
      <c r="FL57" s="4" t="str">
        <f t="shared" si="21"/>
        <v>N</v>
      </c>
      <c r="FM57" s="4" t="str">
        <f t="shared" si="22"/>
        <v>N</v>
      </c>
      <c r="FN57" s="4" t="str">
        <f t="shared" si="23"/>
        <v>N</v>
      </c>
    </row>
    <row r="58" spans="1:170" ht="15" customHeight="1" x14ac:dyDescent="0.25">
      <c r="A58" s="4">
        <v>418</v>
      </c>
      <c r="B58" s="4">
        <v>423</v>
      </c>
      <c r="C58" s="4" t="s">
        <v>77</v>
      </c>
      <c r="D58" s="13">
        <f>'%D'!AX57</f>
        <v>-0.22633333333333372</v>
      </c>
      <c r="E58" s="14">
        <f>'%D'!AY57</f>
        <v>0.87995744454663194</v>
      </c>
      <c r="F58" s="13">
        <f>'%D'!AZ57</f>
        <v>-0.85099999999999998</v>
      </c>
      <c r="G58" s="14">
        <f>'%D'!BA57</f>
        <v>0.75466948872340733</v>
      </c>
      <c r="H58" s="13">
        <f>'%D'!BB57</f>
        <v>-4.5999999999999375E-2</v>
      </c>
      <c r="I58" s="14">
        <f>'%D'!BC57</f>
        <v>1.4622267016617336</v>
      </c>
      <c r="J58" s="13">
        <f>'%D'!BD57</f>
        <v>1.1776666666666671</v>
      </c>
      <c r="K58" s="14">
        <f>'%D'!BE57</f>
        <v>2.6141280711639423</v>
      </c>
      <c r="M58" s="13">
        <f>'#D'!AY57</f>
        <v>-6.666666666666668E-3</v>
      </c>
      <c r="N58" s="14">
        <f>'#D'!AZ57</f>
        <v>2.6527525231651954E-2</v>
      </c>
      <c r="O58" s="13">
        <f>'#D'!BA57</f>
        <v>-2.5166666666666643E-2</v>
      </c>
      <c r="P58" s="14">
        <f>'#D'!BB57</f>
        <v>2.286648608999433E-2</v>
      </c>
      <c r="Q58" s="13">
        <f>'#D'!BC57</f>
        <v>-1.3333333333332975E-3</v>
      </c>
      <c r="R58" s="14">
        <f>'#D'!BD57</f>
        <v>4.4401510257480931E-2</v>
      </c>
      <c r="S58" s="13">
        <f>'#D'!BE57</f>
        <v>3.5666666666666735E-2</v>
      </c>
      <c r="T58" s="14">
        <f>'#D'!BF57</f>
        <v>7.8258474049709939E-2</v>
      </c>
      <c r="V58" s="32">
        <f>T.Test!R57</f>
        <v>0.6897661019337219</v>
      </c>
      <c r="W58" s="32">
        <f>T.Test!S57</f>
        <v>0.30389484357004221</v>
      </c>
      <c r="X58" s="32">
        <f>T.Test!T57</f>
        <v>0.94497477071164271</v>
      </c>
      <c r="Y58" s="32">
        <f>T.Test!U57</f>
        <v>0.48247457537027194</v>
      </c>
      <c r="AA58" s="4" t="str">
        <f t="shared" si="0"/>
        <v>N</v>
      </c>
      <c r="AB58" s="4" t="str">
        <f t="shared" si="1"/>
        <v>N</v>
      </c>
      <c r="AC58" s="4" t="str">
        <f t="shared" si="2"/>
        <v>N</v>
      </c>
      <c r="AD58" s="4" t="str">
        <f t="shared" si="3"/>
        <v>N</v>
      </c>
      <c r="AF58" s="13">
        <f>'%D'!BG57</f>
        <v>0.32966666666666722</v>
      </c>
      <c r="AG58" s="14">
        <f>'%D'!BH57</f>
        <v>1.8625664707115122</v>
      </c>
      <c r="AH58" s="13">
        <f>'%D'!BI57</f>
        <v>1.077</v>
      </c>
      <c r="AI58" s="14">
        <f>'%D'!BJ57</f>
        <v>0.7261015878384447</v>
      </c>
      <c r="AJ58" s="13">
        <f>'%D'!BK57</f>
        <v>-0.12966666666666526</v>
      </c>
      <c r="AK58" s="14">
        <f>'%D'!BL57</f>
        <v>1.1184325992076163</v>
      </c>
      <c r="AL58" s="13">
        <f>'%D'!BM57</f>
        <v>0.17600000000000016</v>
      </c>
      <c r="AM58" s="14">
        <f>'%D'!BN57</f>
        <v>0.42630628351646938</v>
      </c>
      <c r="AO58" s="13">
        <f>'#D'!BH57</f>
        <v>1.0333333333333319E-2</v>
      </c>
      <c r="AP58" s="14">
        <f>'#D'!BI57</f>
        <v>5.5566866593311934E-2</v>
      </c>
      <c r="AQ58" s="13">
        <f>'#D'!BJ57</f>
        <v>3.2000000000000001E-2</v>
      </c>
      <c r="AR58" s="14">
        <f>'#D'!BK57</f>
        <v>2.2010095606601509E-2</v>
      </c>
      <c r="AS58" s="13">
        <f>'#D'!BL57</f>
        <v>-3.6666666666667069E-3</v>
      </c>
      <c r="AT58" s="14">
        <f>'#D'!BM57</f>
        <v>3.3563397777578413E-2</v>
      </c>
      <c r="AU58" s="13">
        <f>'#D'!BN57</f>
        <v>5.0000000000000044E-3</v>
      </c>
      <c r="AV58" s="14">
        <f>'#D'!BO57</f>
        <v>1.2327760528696576E-2</v>
      </c>
      <c r="AX58" s="32">
        <f>T.Test!W57</f>
        <v>0.67474665498882458</v>
      </c>
      <c r="AY58" s="32">
        <f>T.Test!X57</f>
        <v>6.6135146945480366E-2</v>
      </c>
      <c r="AZ58" s="32">
        <f>T.Test!Y57</f>
        <v>0.81156032953812562</v>
      </c>
      <c r="BA58" s="32">
        <f>T.Test!Z57</f>
        <v>0.37678040055433354</v>
      </c>
      <c r="BC58" s="4" t="str">
        <f t="shared" si="4"/>
        <v>N</v>
      </c>
      <c r="BD58" s="4" t="str">
        <f t="shared" si="5"/>
        <v>N</v>
      </c>
      <c r="BE58" s="4" t="str">
        <f t="shared" si="6"/>
        <v>N</v>
      </c>
      <c r="BF58" s="4" t="str">
        <f t="shared" si="7"/>
        <v>N</v>
      </c>
      <c r="BH58" s="13">
        <f>'%D'!BP57</f>
        <v>0.67000000000000082</v>
      </c>
      <c r="BI58" s="14">
        <f>'%D'!BQ57</f>
        <v>1.159467032188229</v>
      </c>
      <c r="BJ58" s="13">
        <f>'%D'!BR57</f>
        <v>0.60966666666666658</v>
      </c>
      <c r="BK58" s="14">
        <f>'%D'!BS57</f>
        <v>0.64239798865828712</v>
      </c>
      <c r="BL58" s="13">
        <f>'%D'!BT57</f>
        <v>7.5666666666666771E-2</v>
      </c>
      <c r="BM58" s="14">
        <f>'%D'!BU57</f>
        <v>1.9440930275135715</v>
      </c>
      <c r="BN58" s="13">
        <f>'%D'!BV57</f>
        <v>0.19933333333333358</v>
      </c>
      <c r="BO58" s="14">
        <f>'%D'!BW57</f>
        <v>0.95732167278502922</v>
      </c>
      <c r="BQ58" s="13">
        <f>'#D'!BQ57</f>
        <v>2.0333333333333328E-2</v>
      </c>
      <c r="BR58" s="14">
        <f>'#D'!BR57</f>
        <v>3.5263202878893785E-2</v>
      </c>
      <c r="BS58" s="13">
        <f>'#D'!BS57</f>
        <v>1.8333333333333313E-2</v>
      </c>
      <c r="BT58" s="14">
        <f>'#D'!BT57</f>
        <v>1.9389276405263549E-2</v>
      </c>
      <c r="BU58" s="13">
        <f>'#D'!BU57</f>
        <v>2.3333333333332984E-3</v>
      </c>
      <c r="BV58" s="14">
        <f>'#D'!BV57</f>
        <v>5.8239072356200683E-2</v>
      </c>
      <c r="BW58" s="13">
        <f>'#D'!BW57</f>
        <v>6.0000000000000053E-3</v>
      </c>
      <c r="BX58" s="14">
        <f>'#D'!BX57</f>
        <v>2.8688071641212811E-2</v>
      </c>
      <c r="BZ58" s="32">
        <f>T.Test!AB57</f>
        <v>0.29399418581302983</v>
      </c>
      <c r="CA58" s="32">
        <f>T.Test!AC57</f>
        <v>0.29399418581302983</v>
      </c>
      <c r="CB58" s="32">
        <f>T.Test!AD57</f>
        <v>0.93018591504574999</v>
      </c>
      <c r="CC58" s="32">
        <f>T.Test!AE57</f>
        <v>0.69559602616021898</v>
      </c>
      <c r="CE58" s="4" t="str">
        <f t="shared" si="8"/>
        <v>N</v>
      </c>
      <c r="CF58" s="4" t="str">
        <f t="shared" si="9"/>
        <v>N</v>
      </c>
      <c r="CG58" s="4" t="str">
        <f t="shared" si="10"/>
        <v>N</v>
      </c>
      <c r="CH58" s="4" t="str">
        <f t="shared" si="11"/>
        <v>N</v>
      </c>
      <c r="CJ58" s="13">
        <f>'%D'!BY57</f>
        <v>0.47233333333333372</v>
      </c>
      <c r="CK58" s="14">
        <f>'%D'!BZ57</f>
        <v>1.5973913564869158</v>
      </c>
      <c r="CL58" s="13">
        <f>'%D'!CA57</f>
        <v>0.36166666666666636</v>
      </c>
      <c r="CM58" s="14">
        <f>'%D'!CB57</f>
        <v>0.77316615870785987</v>
      </c>
      <c r="CN58" s="13">
        <f>'%D'!CC57</f>
        <v>-0.9496666666666691</v>
      </c>
      <c r="CO58" s="14">
        <f>'%D'!CD57</f>
        <v>1.9456502519396175</v>
      </c>
      <c r="CP58" s="13">
        <f>'%D'!CE57</f>
        <v>8.7000000000001521E-2</v>
      </c>
      <c r="CQ58" s="14">
        <f>'%D'!CF57</f>
        <v>0.60046114008835461</v>
      </c>
      <c r="CS58" s="13">
        <f>'#D'!BZ57</f>
        <v>1.4333333333333351E-2</v>
      </c>
      <c r="CT58" s="14">
        <f>'#D'!CA57</f>
        <v>4.8028967265887935E-2</v>
      </c>
      <c r="CU58" s="13">
        <f>'#D'!CB57</f>
        <v>1.0666666666666658E-2</v>
      </c>
      <c r="CV58" s="14">
        <f>'#D'!CC57</f>
        <v>2.3059963583617425E-2</v>
      </c>
      <c r="CW58" s="13">
        <f>'#D'!CD57</f>
        <v>-2.8666666666666674E-2</v>
      </c>
      <c r="CX58" s="14">
        <f>'#D'!CE57</f>
        <v>5.8828682063861257E-2</v>
      </c>
      <c r="CY58" s="13">
        <f>'#D'!CF57</f>
        <v>2.3333333333332984E-3</v>
      </c>
      <c r="CZ58" s="14">
        <f>'#D'!CG57</f>
        <v>1.8138190076981593E-2</v>
      </c>
      <c r="DB58" s="32">
        <f>T.Test!AG57</f>
        <v>0.5058851848938154</v>
      </c>
      <c r="DC58" s="32">
        <f>T.Test!AH57</f>
        <v>0.384607627779743</v>
      </c>
      <c r="DD58" s="32">
        <f>T.Test!AI57</f>
        <v>0.32981879754222632</v>
      </c>
      <c r="DE58" s="32">
        <f>T.Test!AJ57</f>
        <v>0.78451709873303566</v>
      </c>
      <c r="DG58" s="4" t="str">
        <f t="shared" si="12"/>
        <v>N</v>
      </c>
      <c r="DH58" s="4" t="str">
        <f t="shared" si="13"/>
        <v>N</v>
      </c>
      <c r="DI58" s="4" t="str">
        <f t="shared" si="14"/>
        <v>N</v>
      </c>
      <c r="DJ58" s="4" t="str">
        <f t="shared" si="15"/>
        <v>N</v>
      </c>
      <c r="DL58" s="13">
        <f>'%D'!CH57</f>
        <v>0.1426666666666665</v>
      </c>
      <c r="DM58" s="14">
        <f>'%D'!CI57</f>
        <v>1.8019513937569565</v>
      </c>
      <c r="DN58" s="13">
        <f>'%D'!CJ57</f>
        <v>-0.7153333333333336</v>
      </c>
      <c r="DO58" s="14">
        <f>'%D'!CK57</f>
        <v>0.40287912931243353</v>
      </c>
      <c r="DP58" s="13">
        <f>'%D'!CL57</f>
        <v>-0.82000000000000384</v>
      </c>
      <c r="DQ58" s="14">
        <f>'%D'!CM57</f>
        <v>1.6537509753109103</v>
      </c>
      <c r="DR58" s="13">
        <f>'%D'!CN57</f>
        <v>-8.8999999999998636E-2</v>
      </c>
      <c r="DS58" s="14">
        <f>'%D'!CO57</f>
        <v>0.6170829922026364</v>
      </c>
      <c r="DU58" s="13">
        <f>'#D'!CI57</f>
        <v>4.0000000000000313E-3</v>
      </c>
      <c r="DV58" s="14">
        <f>'#D'!CJ57</f>
        <v>5.3595833859199846E-2</v>
      </c>
      <c r="DW58" s="13">
        <f>'#D'!CK57</f>
        <v>-2.1333333333333343E-2</v>
      </c>
      <c r="DX58" s="14">
        <f>'#D'!CL57</f>
        <v>1.2065009071588098E-2</v>
      </c>
      <c r="DY58" s="13">
        <f>'#D'!CM57</f>
        <v>-2.4999999999999967E-2</v>
      </c>
      <c r="DZ58" s="14">
        <f>'#D'!CN57</f>
        <v>4.994996239504769E-2</v>
      </c>
      <c r="EA58" s="13">
        <f>'#D'!CO57</f>
        <v>-2.666666666666706E-3</v>
      </c>
      <c r="EB58" s="14">
        <f>'#D'!CP57</f>
        <v>1.830042554508178E-2</v>
      </c>
      <c r="ED58" s="32">
        <f>T.Test!AL57</f>
        <v>0.8657805816297317</v>
      </c>
      <c r="EE58" s="32">
        <f>T.Test!AM57</f>
        <v>1.3322282138018473E-2</v>
      </c>
      <c r="EF58" s="32">
        <f>T.Test!AN57</f>
        <v>0.37058068623497953</v>
      </c>
      <c r="EG58" s="32">
        <f>T.Test!AO57</f>
        <v>0.75612843215005066</v>
      </c>
      <c r="EI58" s="4" t="str">
        <f t="shared" si="16"/>
        <v>N</v>
      </c>
      <c r="EJ58" s="4" t="str">
        <f t="shared" si="17"/>
        <v>N</v>
      </c>
      <c r="EK58" s="4" t="str">
        <f t="shared" si="18"/>
        <v>N</v>
      </c>
      <c r="EL58" s="4" t="str">
        <f t="shared" si="19"/>
        <v>N</v>
      </c>
      <c r="EN58" s="13">
        <f>'%D'!CQ57</f>
        <v>-0.1976666666666671</v>
      </c>
      <c r="EO58" s="14">
        <f>'%D'!CR57</f>
        <v>1.0988519552336733</v>
      </c>
      <c r="EP58" s="13">
        <f>'%D'!CS57</f>
        <v>-0.24800000000000022</v>
      </c>
      <c r="EQ58" s="14">
        <f>'%D'!CT57</f>
        <v>0.31917553013227595</v>
      </c>
      <c r="ER58" s="13">
        <f>'%D'!CU57</f>
        <v>-1.0253333333333359</v>
      </c>
      <c r="ES58" s="14">
        <f>'%D'!CV57</f>
        <v>2.479411403616866</v>
      </c>
      <c r="ET58" s="13">
        <f>'%D'!CW57</f>
        <v>-0.11233333333333206</v>
      </c>
      <c r="EU58" s="14">
        <f>'%D'!CX57</f>
        <v>1.1480983814711962</v>
      </c>
      <c r="EW58" s="13">
        <f>'#D'!CR57</f>
        <v>-5.9999999999999776E-3</v>
      </c>
      <c r="EX58" s="14">
        <f>'#D'!CS57</f>
        <v>3.3292170144781696E-2</v>
      </c>
      <c r="EY58" s="13">
        <f>'#D'!CT57</f>
        <v>-7.666666666666655E-3</v>
      </c>
      <c r="EZ58" s="14">
        <f>'#D'!CU57</f>
        <v>9.444189870250138E-3</v>
      </c>
      <c r="FA58" s="13">
        <f>'#D'!CV57</f>
        <v>-3.0999999999999972E-2</v>
      </c>
      <c r="FB58" s="14">
        <f>'#D'!CW57</f>
        <v>7.4625636973669945E-2</v>
      </c>
      <c r="FC58" s="13">
        <f>'#D'!CX57</f>
        <v>-3.6666666666667069E-3</v>
      </c>
      <c r="FD58" s="14">
        <f>'#D'!CY57</f>
        <v>3.4660736657598015E-2</v>
      </c>
      <c r="FF58" s="32">
        <f>T.Test!AQ57</f>
        <v>0.71005681094104167</v>
      </c>
      <c r="FG58" s="32">
        <f>T.Test!AR57</f>
        <v>0.16928876737070447</v>
      </c>
      <c r="FH58" s="32">
        <f>T.Test!AS57</f>
        <v>0.36646543218980132</v>
      </c>
      <c r="FI58" s="32">
        <f>T.Test!AT57</f>
        <v>0.81995763518240328</v>
      </c>
      <c r="FK58" s="4" t="str">
        <f t="shared" si="20"/>
        <v>N</v>
      </c>
      <c r="FL58" s="4" t="str">
        <f t="shared" si="21"/>
        <v>N</v>
      </c>
      <c r="FM58" s="4" t="str">
        <f t="shared" si="22"/>
        <v>N</v>
      </c>
      <c r="FN58" s="4" t="str">
        <f t="shared" si="23"/>
        <v>N</v>
      </c>
    </row>
    <row r="59" spans="1:170" ht="15" customHeight="1" x14ac:dyDescent="0.25">
      <c r="A59" s="4">
        <v>418</v>
      </c>
      <c r="B59" s="4">
        <v>429</v>
      </c>
      <c r="C59" s="4" t="s">
        <v>78</v>
      </c>
      <c r="D59" s="13">
        <f>'%D'!AX58</f>
        <v>9.2666666666666675E-2</v>
      </c>
      <c r="E59" s="14">
        <f>'%D'!AY58</f>
        <v>0.22004399485429382</v>
      </c>
      <c r="F59" s="13">
        <f>'%D'!AZ58</f>
        <v>-4.3166666666666798E-2</v>
      </c>
      <c r="G59" s="14">
        <f>'%D'!BA58</f>
        <v>7.5190037014750827E-2</v>
      </c>
      <c r="H59" s="13">
        <f>'%D'!BB58</f>
        <v>-0.3056666666666672</v>
      </c>
      <c r="I59" s="14">
        <f>'%D'!BC58</f>
        <v>0.60675881663391085</v>
      </c>
      <c r="J59" s="13">
        <f>'%D'!BD58</f>
        <v>-0.17633333333333301</v>
      </c>
      <c r="K59" s="14">
        <f>'%D'!BE58</f>
        <v>0.43459517523803004</v>
      </c>
      <c r="M59" s="13">
        <f>'#D'!AY58</f>
        <v>7.3333333333333167E-3</v>
      </c>
      <c r="N59" s="14">
        <f>'#D'!AZ58</f>
        <v>1.6523108629458726E-2</v>
      </c>
      <c r="O59" s="13">
        <f>'#D'!BA58</f>
        <v>-3.333333333333327E-3</v>
      </c>
      <c r="P59" s="14">
        <f>'#D'!BB58</f>
        <v>5.57754556130535E-3</v>
      </c>
      <c r="Q59" s="13">
        <f>'#D'!BC58</f>
        <v>-2.2999999999999965E-2</v>
      </c>
      <c r="R59" s="14">
        <f>'#D'!BD58</f>
        <v>4.5291208752348974E-2</v>
      </c>
      <c r="S59" s="13">
        <f>'#D'!BE58</f>
        <v>-1.3000000000000123E-2</v>
      </c>
      <c r="T59" s="14">
        <f>'#D'!BF58</f>
        <v>3.2861096273917201E-2</v>
      </c>
      <c r="V59" s="32">
        <f>T.Test!R58</f>
        <v>0.3948925535272258</v>
      </c>
      <c r="W59" s="32">
        <f>T.Test!S58</f>
        <v>0.39481469429247151</v>
      </c>
      <c r="X59" s="32">
        <f>T.Test!T58</f>
        <v>0.30262985241678009</v>
      </c>
      <c r="Y59" s="32">
        <f>T.Test!U58</f>
        <v>0.3879775336887929</v>
      </c>
      <c r="AA59" s="4" t="str">
        <f t="shared" si="0"/>
        <v>N</v>
      </c>
      <c r="AB59" s="4" t="str">
        <f t="shared" si="1"/>
        <v>N</v>
      </c>
      <c r="AC59" s="4" t="str">
        <f t="shared" si="2"/>
        <v>N</v>
      </c>
      <c r="AD59" s="4" t="str">
        <f t="shared" si="3"/>
        <v>N</v>
      </c>
      <c r="AF59" s="13">
        <f>'%D'!BG58</f>
        <v>6.700000000000006E-2</v>
      </c>
      <c r="AG59" s="14">
        <f>'%D'!BH58</f>
        <v>0.22287113516277773</v>
      </c>
      <c r="AH59" s="13">
        <f>'%D'!BI58</f>
        <v>6.1666666666666758E-2</v>
      </c>
      <c r="AI59" s="14">
        <f>'%D'!BJ58</f>
        <v>0.13574564525235522</v>
      </c>
      <c r="AJ59" s="13">
        <f>'%D'!BK58</f>
        <v>0.20733333333333315</v>
      </c>
      <c r="AK59" s="14">
        <f>'%D'!BL58</f>
        <v>0.46320500843191326</v>
      </c>
      <c r="AL59" s="13">
        <f>'%D'!BM58</f>
        <v>0.16566666666666663</v>
      </c>
      <c r="AM59" s="14">
        <f>'%D'!BN58</f>
        <v>0.4632224904621966</v>
      </c>
      <c r="AO59" s="13">
        <f>'#D'!BH58</f>
        <v>4.3333333333333418E-3</v>
      </c>
      <c r="AP59" s="14">
        <f>'#D'!BI58</f>
        <v>1.6465445456987016E-2</v>
      </c>
      <c r="AQ59" s="13">
        <f>'#D'!BJ58</f>
        <v>4.6666666666666523E-3</v>
      </c>
      <c r="AR59" s="14">
        <f>'#D'!BK58</f>
        <v>1.0273432925540046E-2</v>
      </c>
      <c r="AS59" s="13">
        <f>'#D'!BL58</f>
        <v>1.5666666666666634E-2</v>
      </c>
      <c r="AT59" s="14">
        <f>'#D'!BM58</f>
        <v>3.4588196927477693E-2</v>
      </c>
      <c r="AU59" s="13">
        <f>'#D'!BN58</f>
        <v>1.2666666666666715E-2</v>
      </c>
      <c r="AV59" s="14">
        <f>'#D'!BO58</f>
        <v>3.4751620201075369E-2</v>
      </c>
      <c r="AX59" s="32">
        <f>T.Test!W58</f>
        <v>0.59590326363599988</v>
      </c>
      <c r="AY59" s="32">
        <f>T.Test!X58</f>
        <v>0.34326755857015556</v>
      </c>
      <c r="AZ59" s="32">
        <f>T.Test!Y58</f>
        <v>0.32954486119684623</v>
      </c>
      <c r="BA59" s="32">
        <f>T.Test!Z58</f>
        <v>0.42558001529933714</v>
      </c>
      <c r="BC59" s="4" t="str">
        <f t="shared" si="4"/>
        <v>N</v>
      </c>
      <c r="BD59" s="4" t="str">
        <f t="shared" si="5"/>
        <v>N</v>
      </c>
      <c r="BE59" s="4" t="str">
        <f t="shared" si="6"/>
        <v>N</v>
      </c>
      <c r="BF59" s="4" t="str">
        <f t="shared" si="7"/>
        <v>N</v>
      </c>
      <c r="BH59" s="13">
        <f>'%D'!BP58</f>
        <v>3.7999999999999923E-2</v>
      </c>
      <c r="BI59" s="14">
        <f>'%D'!BQ58</f>
        <v>0.11753396253961565</v>
      </c>
      <c r="BJ59" s="13">
        <f>'%D'!BR58</f>
        <v>9.0333333333333599E-2</v>
      </c>
      <c r="BK59" s="14">
        <f>'%D'!BS58</f>
        <v>0.229184179137637</v>
      </c>
      <c r="BL59" s="13">
        <f>'%D'!BT58</f>
        <v>0.11100000000000021</v>
      </c>
      <c r="BM59" s="14">
        <f>'%D'!BU58</f>
        <v>0.3342581401495856</v>
      </c>
      <c r="BN59" s="13">
        <f>'%D'!BV58</f>
        <v>5.5666666666666309E-2</v>
      </c>
      <c r="BO59" s="14">
        <f>'%D'!BW58</f>
        <v>0.48863814596677485</v>
      </c>
      <c r="BQ59" s="13">
        <f>'#D'!BQ58</f>
        <v>2.33333333333334E-3</v>
      </c>
      <c r="BR59" s="14">
        <f>'#D'!BR58</f>
        <v>8.9328828623162475E-3</v>
      </c>
      <c r="BS59" s="13">
        <f>'#D'!BS58</f>
        <v>6.6666666666666541E-3</v>
      </c>
      <c r="BT59" s="14">
        <f>'#D'!BT58</f>
        <v>1.774027323520979E-2</v>
      </c>
      <c r="BU59" s="13">
        <f>'#D'!BU58</f>
        <v>8.3333333333333037E-3</v>
      </c>
      <c r="BV59" s="14">
        <f>'#D'!BV58</f>
        <v>2.508394933071207E-2</v>
      </c>
      <c r="BW59" s="13">
        <f>'#D'!BW58</f>
        <v>4.3333333333334112E-3</v>
      </c>
      <c r="BX59" s="14">
        <f>'#D'!BX58</f>
        <v>3.6821925715074456E-2</v>
      </c>
      <c r="BZ59" s="32">
        <f>T.Test!AB58</f>
        <v>0.56052004857407112</v>
      </c>
      <c r="CA59" s="32">
        <f>T.Test!AC58</f>
        <v>0.56052004857407112</v>
      </c>
      <c r="CB59" s="32">
        <f>T.Test!AD58</f>
        <v>0.51043850531749368</v>
      </c>
      <c r="CC59" s="32">
        <f>T.Test!AE58</f>
        <v>0.7904864524546652</v>
      </c>
      <c r="CE59" s="4" t="str">
        <f t="shared" si="8"/>
        <v>N</v>
      </c>
      <c r="CF59" s="4" t="str">
        <f t="shared" si="9"/>
        <v>N</v>
      </c>
      <c r="CG59" s="4" t="str">
        <f t="shared" si="10"/>
        <v>N</v>
      </c>
      <c r="CH59" s="4" t="str">
        <f t="shared" si="11"/>
        <v>N</v>
      </c>
      <c r="CJ59" s="13">
        <f>'%D'!BY58</f>
        <v>9.9999999999998979E-3</v>
      </c>
      <c r="CK59" s="14">
        <f>'%D'!BZ58</f>
        <v>0.21034423135366687</v>
      </c>
      <c r="CL59" s="13">
        <f>'%D'!CA58</f>
        <v>0.21666666666666679</v>
      </c>
      <c r="CM59" s="14">
        <f>'%D'!CB58</f>
        <v>0.16926578883556842</v>
      </c>
      <c r="CN59" s="13">
        <f>'%D'!CC58</f>
        <v>0.20900000000000007</v>
      </c>
      <c r="CO59" s="14">
        <f>'%D'!CD58</f>
        <v>0.48520262361128974</v>
      </c>
      <c r="CP59" s="13">
        <f>'%D'!CE58</f>
        <v>-7.8666666666666885E-2</v>
      </c>
      <c r="CQ59" s="14">
        <f>'%D'!CF58</f>
        <v>0.64869972514410223</v>
      </c>
      <c r="CS59" s="13">
        <f>'#D'!BZ58</f>
        <v>3.3333333333333826E-4</v>
      </c>
      <c r="CT59" s="14">
        <f>'#D'!CA58</f>
        <v>1.6068411587976249E-2</v>
      </c>
      <c r="CU59" s="13">
        <f>'#D'!CB58</f>
        <v>1.6333333333333339E-2</v>
      </c>
      <c r="CV59" s="14">
        <f>'#D'!CC58</f>
        <v>1.3051526416247843E-2</v>
      </c>
      <c r="CW59" s="13">
        <f>'#D'!CD58</f>
        <v>1.5333333333333282E-2</v>
      </c>
      <c r="CX59" s="14">
        <f>'#D'!CE58</f>
        <v>3.6080647946417507E-2</v>
      </c>
      <c r="CY59" s="13">
        <f>'#D'!CF58</f>
        <v>-5.6666666666664867E-3</v>
      </c>
      <c r="CZ59" s="14">
        <f>'#D'!CG58</f>
        <v>4.8746080981383062E-2</v>
      </c>
      <c r="DB59" s="32">
        <f>T.Test!AG58</f>
        <v>0.96541380800918131</v>
      </c>
      <c r="DC59" s="32">
        <f>T.Test!AH58</f>
        <v>6.7782417637815923E-2</v>
      </c>
      <c r="DD59" s="32">
        <f>T.Test!AI58</f>
        <v>0.35695354293714887</v>
      </c>
      <c r="DE59" s="32">
        <f>T.Test!AJ58</f>
        <v>0.80627406998630158</v>
      </c>
      <c r="DG59" s="4" t="str">
        <f t="shared" si="12"/>
        <v>N</v>
      </c>
      <c r="DH59" s="4" t="str">
        <f t="shared" si="13"/>
        <v>N</v>
      </c>
      <c r="DI59" s="4" t="str">
        <f t="shared" si="14"/>
        <v>N</v>
      </c>
      <c r="DJ59" s="4" t="str">
        <f t="shared" si="15"/>
        <v>N</v>
      </c>
      <c r="DL59" s="13">
        <f>'%D'!CH58</f>
        <v>-5.7000000000000162E-2</v>
      </c>
      <c r="DM59" s="14">
        <f>'%D'!CI58</f>
        <v>0.30015397717553427</v>
      </c>
      <c r="DN59" s="13">
        <f>'%D'!CJ58</f>
        <v>0.15500000000000003</v>
      </c>
      <c r="DO59" s="14">
        <f>'%D'!CK58</f>
        <v>0.19564355336724165</v>
      </c>
      <c r="DP59" s="13">
        <f>'%D'!CL58</f>
        <v>1.6666666666669272E-3</v>
      </c>
      <c r="DQ59" s="14">
        <f>'%D'!CM58</f>
        <v>0.47217239605157646</v>
      </c>
      <c r="DR59" s="13">
        <f>'%D'!CN58</f>
        <v>-0.24433333333333351</v>
      </c>
      <c r="DS59" s="14">
        <f>'%D'!CO58</f>
        <v>0.69138763518117696</v>
      </c>
      <c r="DU59" s="13">
        <f>'#D'!CI58</f>
        <v>-4.0000000000000036E-3</v>
      </c>
      <c r="DV59" s="14">
        <f>'#D'!CJ58</f>
        <v>2.2668091320330777E-2</v>
      </c>
      <c r="DW59" s="13">
        <f>'#D'!CK58</f>
        <v>1.1666666666666686E-2</v>
      </c>
      <c r="DX59" s="14">
        <f>'#D'!CL58</f>
        <v>1.4998295343923381E-2</v>
      </c>
      <c r="DY59" s="13">
        <f>'#D'!CM58</f>
        <v>-3.3333333333335213E-4</v>
      </c>
      <c r="DZ59" s="14">
        <f>'#D'!CN58</f>
        <v>3.5512053211401343E-2</v>
      </c>
      <c r="EA59" s="13">
        <f>'#D'!CO58</f>
        <v>-1.8333333333333202E-2</v>
      </c>
      <c r="EB59" s="14">
        <f>'#D'!CP58</f>
        <v>5.1853849752309555E-2</v>
      </c>
      <c r="ED59" s="32">
        <f>T.Test!AL58</f>
        <v>0.68792190577104817</v>
      </c>
      <c r="EE59" s="32">
        <f>T.Test!AM58</f>
        <v>0.14339425710027631</v>
      </c>
      <c r="EF59" s="32">
        <f>T.Test!AN58</f>
        <v>0.98278039607907008</v>
      </c>
      <c r="EG59" s="32">
        <f>T.Test!AO58</f>
        <v>0.46106495878155707</v>
      </c>
      <c r="EI59" s="4" t="str">
        <f t="shared" si="16"/>
        <v>N</v>
      </c>
      <c r="EJ59" s="4" t="str">
        <f t="shared" si="17"/>
        <v>N</v>
      </c>
      <c r="EK59" s="4" t="str">
        <f t="shared" si="18"/>
        <v>N</v>
      </c>
      <c r="EL59" s="4" t="str">
        <f t="shared" si="19"/>
        <v>N</v>
      </c>
      <c r="EN59" s="13">
        <f>'%D'!CQ58</f>
        <v>-2.8000000000000025E-2</v>
      </c>
      <c r="EO59" s="14">
        <f>'%D'!CR58</f>
        <v>0.19481680455237216</v>
      </c>
      <c r="EP59" s="13">
        <f>'%D'!CS58</f>
        <v>0.12633333333333319</v>
      </c>
      <c r="EQ59" s="14">
        <f>'%D'!CT58</f>
        <v>0.28908208725252343</v>
      </c>
      <c r="ER59" s="13">
        <f>'%D'!CU58</f>
        <v>9.7999999999999865E-2</v>
      </c>
      <c r="ES59" s="14">
        <f>'%D'!CV58</f>
        <v>0.34322552776924881</v>
      </c>
      <c r="ET59" s="13">
        <f>'%D'!CW58</f>
        <v>-0.13433333333333319</v>
      </c>
      <c r="EU59" s="14">
        <f>'%D'!CX58</f>
        <v>0.71680329068575521</v>
      </c>
      <c r="EW59" s="13">
        <f>'#D'!CR58</f>
        <v>-2.0000000000000018E-3</v>
      </c>
      <c r="EX59" s="14">
        <f>'#D'!CS58</f>
        <v>1.5135528725660008E-2</v>
      </c>
      <c r="EY59" s="13">
        <f>'#D'!CT58</f>
        <v>9.6666666666666845E-3</v>
      </c>
      <c r="EZ59" s="14">
        <f>'#D'!CU58</f>
        <v>2.2465135653593128E-2</v>
      </c>
      <c r="FA59" s="13">
        <f>'#D'!CV58</f>
        <v>6.9999999999999785E-3</v>
      </c>
      <c r="FB59" s="14">
        <f>'#D'!CW58</f>
        <v>2.6007805614635716E-2</v>
      </c>
      <c r="FC59" s="13">
        <f>'#D'!CX58</f>
        <v>-9.9999999999998979E-3</v>
      </c>
      <c r="FD59" s="14">
        <f>'#D'!CY58</f>
        <v>5.3924155266308643E-2</v>
      </c>
      <c r="FF59" s="32">
        <f>T.Test!AQ58</f>
        <v>0.79220428641220364</v>
      </c>
      <c r="FG59" s="32">
        <f>T.Test!AR58</f>
        <v>0.36903501309700837</v>
      </c>
      <c r="FH59" s="32">
        <f>T.Test!AS58</f>
        <v>0.59188192122682304</v>
      </c>
      <c r="FI59" s="32">
        <f>T.Test!AT58</f>
        <v>0.6841395293394954</v>
      </c>
      <c r="FK59" s="4" t="str">
        <f t="shared" si="20"/>
        <v>N</v>
      </c>
      <c r="FL59" s="4" t="str">
        <f t="shared" si="21"/>
        <v>N</v>
      </c>
      <c r="FM59" s="4" t="str">
        <f t="shared" si="22"/>
        <v>N</v>
      </c>
      <c r="FN59" s="4" t="str">
        <f t="shared" si="23"/>
        <v>N</v>
      </c>
    </row>
    <row r="60" spans="1:170" ht="15" customHeight="1" x14ac:dyDescent="0.25">
      <c r="A60" s="4">
        <v>418</v>
      </c>
      <c r="B60" s="4">
        <v>433</v>
      </c>
      <c r="C60" s="4" t="s">
        <v>79</v>
      </c>
      <c r="D60" s="13">
        <f>'%D'!AX59</f>
        <v>5.0666666666666638E-2</v>
      </c>
      <c r="E60" s="14">
        <f>'%D'!AY59</f>
        <v>0.18348111106972381</v>
      </c>
      <c r="F60" s="13">
        <f>'%D'!AZ59</f>
        <v>-3.0166666666666453E-2</v>
      </c>
      <c r="G60" s="14">
        <f>'%D'!BA59</f>
        <v>0.27952372777583584</v>
      </c>
      <c r="H60" s="13">
        <f>'%D'!BB59</f>
        <v>6.2333333333333574E-2</v>
      </c>
      <c r="I60" s="14">
        <f>'%D'!BC59</f>
        <v>0.52850764877880052</v>
      </c>
      <c r="J60" s="13">
        <f>'%D'!BD59</f>
        <v>-0.2926666666666673</v>
      </c>
      <c r="K60" s="14">
        <f>'%D'!BE59</f>
        <v>0.46234625734192925</v>
      </c>
      <c r="M60" s="13">
        <f>'#D'!AY59</f>
        <v>5.3333333333333288E-3</v>
      </c>
      <c r="N60" s="14">
        <f>'#D'!AZ59</f>
        <v>1.9353242754718267E-2</v>
      </c>
      <c r="O60" s="13">
        <f>'#D'!BA59</f>
        <v>-3.166666666666651E-3</v>
      </c>
      <c r="P60" s="14">
        <f>'#D'!BB59</f>
        <v>3.0056187545173304E-2</v>
      </c>
      <c r="Q60" s="13">
        <f>'#D'!BC59</f>
        <v>6.3333333333333575E-3</v>
      </c>
      <c r="R60" s="14">
        <f>'#D'!BD59</f>
        <v>5.5378952670968998E-2</v>
      </c>
      <c r="S60" s="13">
        <f>'#D'!BE59</f>
        <v>-3.0666666666666675E-2</v>
      </c>
      <c r="T60" s="14">
        <f>'#D'!BF59</f>
        <v>4.8538739619410944E-2</v>
      </c>
      <c r="V60" s="32">
        <f>T.Test!R59</f>
        <v>0.5367724099661737</v>
      </c>
      <c r="W60" s="32">
        <f>T.Test!S59</f>
        <v>0.40277684703621491</v>
      </c>
      <c r="X60" s="32">
        <f>T.Test!T59</f>
        <v>0.79540798016406233</v>
      </c>
      <c r="Y60" s="32">
        <f>T.Test!U59</f>
        <v>0.25182317569278578</v>
      </c>
      <c r="AA60" s="4" t="str">
        <f t="shared" si="0"/>
        <v>N</v>
      </c>
      <c r="AB60" s="4" t="str">
        <f t="shared" si="1"/>
        <v>N</v>
      </c>
      <c r="AC60" s="4" t="str">
        <f t="shared" si="2"/>
        <v>N</v>
      </c>
      <c r="AD60" s="4" t="str">
        <f t="shared" si="3"/>
        <v>N</v>
      </c>
      <c r="AF60" s="13">
        <f>'%D'!BG59</f>
        <v>-0.1356666666666666</v>
      </c>
      <c r="AG60" s="14">
        <f>'%D'!BH59</f>
        <v>0.23633494200366492</v>
      </c>
      <c r="AH60" s="13">
        <f>'%D'!BI59</f>
        <v>-5.8999999999999941E-2</v>
      </c>
      <c r="AI60" s="14">
        <f>'%D'!BJ59</f>
        <v>0.73745441493342623</v>
      </c>
      <c r="AJ60" s="13">
        <f>'%D'!BK59</f>
        <v>-4.7333333333333005E-2</v>
      </c>
      <c r="AK60" s="14">
        <f>'%D'!BL59</f>
        <v>0.52865647901272428</v>
      </c>
      <c r="AL60" s="13">
        <f>'%D'!BM59</f>
        <v>-7.4333333333332696E-2</v>
      </c>
      <c r="AM60" s="14">
        <f>'%D'!BN59</f>
        <v>0.5932561838856325</v>
      </c>
      <c r="AO60" s="13">
        <f>'#D'!BH59</f>
        <v>-1.4666666666666661E-2</v>
      </c>
      <c r="AP60" s="14">
        <f>'#D'!BI59</f>
        <v>2.4826619094236752E-2</v>
      </c>
      <c r="AQ60" s="13">
        <f>'#D'!BJ59</f>
        <v>-6.0000000000000053E-3</v>
      </c>
      <c r="AR60" s="14">
        <f>'#D'!BK59</f>
        <v>7.7645314573123445E-2</v>
      </c>
      <c r="AS60" s="13">
        <f>'#D'!BL59</f>
        <v>-4.6666666666666523E-3</v>
      </c>
      <c r="AT60" s="14">
        <f>'#D'!BM59</f>
        <v>5.5006943440041409E-2</v>
      </c>
      <c r="AU60" s="13">
        <f>'#D'!BN59</f>
        <v>-7.3333333333334139E-3</v>
      </c>
      <c r="AV60" s="14">
        <f>'#D'!BO59</f>
        <v>6.2223731138851247E-2</v>
      </c>
      <c r="AX60" s="32">
        <f>T.Test!W59</f>
        <v>0.2399276999817794</v>
      </c>
      <c r="AY60" s="32">
        <f>T.Test!X59</f>
        <v>0.87020870280272544</v>
      </c>
      <c r="AZ60" s="32">
        <f>T.Test!Y59</f>
        <v>0.84733855409637104</v>
      </c>
      <c r="BA60" s="32">
        <f>T.Test!Z59</f>
        <v>0.78816812696788752</v>
      </c>
      <c r="BC60" s="4" t="str">
        <f t="shared" si="4"/>
        <v>N</v>
      </c>
      <c r="BD60" s="4" t="str">
        <f t="shared" si="5"/>
        <v>N</v>
      </c>
      <c r="BE60" s="4" t="str">
        <f t="shared" si="6"/>
        <v>N</v>
      </c>
      <c r="BF60" s="4" t="str">
        <f t="shared" si="7"/>
        <v>N</v>
      </c>
      <c r="BH60" s="13">
        <f>'%D'!BP59</f>
        <v>1.2333333333333307E-2</v>
      </c>
      <c r="BI60" s="14">
        <f>'%D'!BQ59</f>
        <v>0.26515460952546799</v>
      </c>
      <c r="BJ60" s="13">
        <f>'%D'!BR59</f>
        <v>0.36866666666666648</v>
      </c>
      <c r="BK60" s="14">
        <f>'%D'!BS59</f>
        <v>0.28062820684464573</v>
      </c>
      <c r="BL60" s="13">
        <f>'%D'!BT59</f>
        <v>-0.22899999999999965</v>
      </c>
      <c r="BM60" s="14">
        <f>'%D'!BU59</f>
        <v>0.51010036657708269</v>
      </c>
      <c r="BN60" s="13">
        <f>'%D'!BV59</f>
        <v>0.11233333333333473</v>
      </c>
      <c r="BO60" s="14">
        <f>'%D'!BW59</f>
        <v>0.65817508382026668</v>
      </c>
      <c r="BQ60" s="13">
        <f>'#D'!BQ59</f>
        <v>1.0000000000000009E-3</v>
      </c>
      <c r="BR60" s="14">
        <f>'#D'!BR59</f>
        <v>2.787661417911607E-2</v>
      </c>
      <c r="BS60" s="13">
        <f>'#D'!BS59</f>
        <v>3.8666666666666655E-2</v>
      </c>
      <c r="BT60" s="14">
        <f>'#D'!BT59</f>
        <v>2.9465339020408148E-2</v>
      </c>
      <c r="BU60" s="13">
        <f>'#D'!BU59</f>
        <v>-2.3666666666666669E-2</v>
      </c>
      <c r="BV60" s="14">
        <f>'#D'!BV59</f>
        <v>5.3188585654190434E-2</v>
      </c>
      <c r="BW60" s="13">
        <f>'#D'!BW59</f>
        <v>1.2000000000000011E-2</v>
      </c>
      <c r="BX60" s="14">
        <f>'#D'!BX59</f>
        <v>6.8965607886650376E-2</v>
      </c>
      <c r="BZ60" s="32">
        <f>T.Test!AB59</f>
        <v>0.93796349057899286</v>
      </c>
      <c r="CA60" s="32">
        <f>T.Test!AC59</f>
        <v>0.93796349057899286</v>
      </c>
      <c r="CB60" s="32">
        <f>T.Test!AD59</f>
        <v>0.34858567209744212</v>
      </c>
      <c r="CC60" s="32">
        <f>T.Test!AE59</f>
        <v>0.69203563097131071</v>
      </c>
      <c r="CE60" s="4" t="str">
        <f t="shared" si="8"/>
        <v>N</v>
      </c>
      <c r="CF60" s="4" t="str">
        <f t="shared" si="9"/>
        <v>N</v>
      </c>
      <c r="CG60" s="4" t="str">
        <f t="shared" si="10"/>
        <v>N</v>
      </c>
      <c r="CH60" s="4" t="str">
        <f t="shared" si="11"/>
        <v>N</v>
      </c>
      <c r="CJ60" s="13">
        <f>'%D'!BY59</f>
        <v>-9.1666666666666563E-2</v>
      </c>
      <c r="CK60" s="14">
        <f>'%D'!BZ59</f>
        <v>0.14682474269490531</v>
      </c>
      <c r="CL60" s="13">
        <f>'%D'!CA59</f>
        <v>0.11399999999999988</v>
      </c>
      <c r="CM60" s="14">
        <f>'%D'!CB59</f>
        <v>0.32057057604554201</v>
      </c>
      <c r="CN60" s="13">
        <f>'%D'!CC59</f>
        <v>-0.29566666666666697</v>
      </c>
      <c r="CO60" s="14">
        <f>'%D'!CD59</f>
        <v>0.39290097759993559</v>
      </c>
      <c r="CP60" s="13">
        <f>'%D'!CE59</f>
        <v>2.0666666666667055E-2</v>
      </c>
      <c r="CQ60" s="14">
        <f>'%D'!CF59</f>
        <v>0.525879640367372</v>
      </c>
      <c r="CS60" s="13">
        <f>'#D'!BZ59</f>
        <v>-9.3333333333333324E-3</v>
      </c>
      <c r="CT60" s="14">
        <f>'#D'!CA59</f>
        <v>1.5356428349082213E-2</v>
      </c>
      <c r="CU60" s="13">
        <f>'#D'!CB59</f>
        <v>1.2000000000000011E-2</v>
      </c>
      <c r="CV60" s="14">
        <f>'#D'!CC59</f>
        <v>3.4180211802744942E-2</v>
      </c>
      <c r="CW60" s="13">
        <f>'#D'!CD59</f>
        <v>-3.0999999999999972E-2</v>
      </c>
      <c r="CX60" s="14">
        <f>'#D'!CE59</f>
        <v>4.114889156509248E-2</v>
      </c>
      <c r="CY60" s="13">
        <f>'#D'!CF59</f>
        <v>2.3333333333332984E-3</v>
      </c>
      <c r="CZ60" s="14">
        <f>'#D'!CG59</f>
        <v>5.5153950241534855E-2</v>
      </c>
      <c r="DB60" s="32">
        <f>T.Test!AG59</f>
        <v>0.2435472785855454</v>
      </c>
      <c r="DC60" s="32">
        <f>T.Test!AH59</f>
        <v>0.50285210869795816</v>
      </c>
      <c r="DD60" s="32">
        <f>T.Test!AI59</f>
        <v>0.21936850798050736</v>
      </c>
      <c r="DE60" s="32">
        <f>T.Test!AJ59</f>
        <v>0.92503297007935492</v>
      </c>
      <c r="DG60" s="4" t="str">
        <f t="shared" si="12"/>
        <v>N</v>
      </c>
      <c r="DH60" s="4" t="str">
        <f t="shared" si="13"/>
        <v>N</v>
      </c>
      <c r="DI60" s="4" t="str">
        <f t="shared" si="14"/>
        <v>N</v>
      </c>
      <c r="DJ60" s="4" t="str">
        <f t="shared" si="15"/>
        <v>N</v>
      </c>
      <c r="DL60" s="13">
        <f>'%D'!CH59</f>
        <v>4.4000000000000039E-2</v>
      </c>
      <c r="DM60" s="14">
        <f>'%D'!CI59</f>
        <v>0.19621227676432432</v>
      </c>
      <c r="DN60" s="13">
        <f>'%D'!CJ59</f>
        <v>0.17299999999999982</v>
      </c>
      <c r="DO60" s="14">
        <f>'%D'!CK59</f>
        <v>0.58524456273205561</v>
      </c>
      <c r="DP60" s="13">
        <f>'%D'!CL59</f>
        <v>-0.24833333333333396</v>
      </c>
      <c r="DQ60" s="14">
        <f>'%D'!CM59</f>
        <v>0.32800880654259224</v>
      </c>
      <c r="DR60" s="13">
        <f>'%D'!CN59</f>
        <v>9.4999999999999751E-2</v>
      </c>
      <c r="DS60" s="14">
        <f>'%D'!CO59</f>
        <v>0.47951406102101463</v>
      </c>
      <c r="DU60" s="13">
        <f>'#D'!CI59</f>
        <v>5.3333333333333288E-3</v>
      </c>
      <c r="DV60" s="14">
        <f>'#D'!CJ59</f>
        <v>2.0485331839726756E-2</v>
      </c>
      <c r="DW60" s="13">
        <f>'#D'!CK59</f>
        <v>1.8000000000000016E-2</v>
      </c>
      <c r="DX60" s="14">
        <f>'#D'!CL59</f>
        <v>6.1612646222133458E-2</v>
      </c>
      <c r="DY60" s="13">
        <f>'#D'!CM59</f>
        <v>-2.633333333333332E-2</v>
      </c>
      <c r="DZ60" s="14">
        <f>'#D'!CN59</f>
        <v>3.415583500513332E-2</v>
      </c>
      <c r="EA60" s="13">
        <f>'#D'!CO59</f>
        <v>9.6666666666667123E-3</v>
      </c>
      <c r="EB60" s="14">
        <f>'#D'!CP59</f>
        <v>5.016657118770039E-2</v>
      </c>
      <c r="ED60" s="32">
        <f>T.Test!AL59</f>
        <v>0.61010667099762239</v>
      </c>
      <c r="EE60" s="32">
        <f>T.Test!AM59</f>
        <v>0.61495420268881062</v>
      </c>
      <c r="EF60" s="32">
        <f>T.Test!AN59</f>
        <v>0.18879025737943469</v>
      </c>
      <c r="EG60" s="32">
        <f>T.Test!AO59</f>
        <v>0.66630759905180437</v>
      </c>
      <c r="EI60" s="4" t="str">
        <f t="shared" si="16"/>
        <v>N</v>
      </c>
      <c r="EJ60" s="4" t="str">
        <f t="shared" si="17"/>
        <v>N</v>
      </c>
      <c r="EK60" s="4" t="str">
        <f t="shared" si="18"/>
        <v>N</v>
      </c>
      <c r="EL60" s="4" t="str">
        <f t="shared" si="19"/>
        <v>N</v>
      </c>
      <c r="EN60" s="13">
        <f>'%D'!CQ59</f>
        <v>-0.10399999999999987</v>
      </c>
      <c r="EO60" s="14">
        <f>'%D'!CR59</f>
        <v>0.22503194428612736</v>
      </c>
      <c r="EP60" s="13">
        <f>'%D'!CS59</f>
        <v>-0.2546666666666666</v>
      </c>
      <c r="EQ60" s="14">
        <f>'%D'!CT59</f>
        <v>0.12841835464327511</v>
      </c>
      <c r="ER60" s="13">
        <f>'%D'!CU59</f>
        <v>-6.6666666666667318E-2</v>
      </c>
      <c r="ES60" s="14">
        <f>'%D'!CV59</f>
        <v>0.30945269410695064</v>
      </c>
      <c r="ET60" s="13">
        <f>'%D'!CW59</f>
        <v>-9.1666666666667673E-2</v>
      </c>
      <c r="EU60" s="14">
        <f>'%D'!CX59</f>
        <v>0.54443296095564886</v>
      </c>
      <c r="EW60" s="13">
        <f>'#D'!CR59</f>
        <v>-1.0333333333333333E-2</v>
      </c>
      <c r="EX60" s="14">
        <f>'#D'!CS59</f>
        <v>2.3535326924606068E-2</v>
      </c>
      <c r="EY60" s="13">
        <f>'#D'!CT59</f>
        <v>-2.6666666666666644E-2</v>
      </c>
      <c r="EZ60" s="14">
        <f>'#D'!CU59</f>
        <v>1.3432670669418152E-2</v>
      </c>
      <c r="FA60" s="13">
        <f>'#D'!CV59</f>
        <v>-7.3333333333333028E-3</v>
      </c>
      <c r="FB60" s="14">
        <f>'#D'!CW59</f>
        <v>3.233747721928236E-2</v>
      </c>
      <c r="FC60" s="13">
        <f>'#D'!CX59</f>
        <v>-9.6666666666667123E-3</v>
      </c>
      <c r="FD60" s="14">
        <f>'#D'!CY59</f>
        <v>5.6908447935499526E-2</v>
      </c>
      <c r="FF60" s="32">
        <f>T.Test!AQ59</f>
        <v>0.42884980767968306</v>
      </c>
      <c r="FG60" s="32">
        <f>T.Test!AR59</f>
        <v>2.1298584994076008E-2</v>
      </c>
      <c r="FH60" s="32">
        <f>T.Test!AS59</f>
        <v>0.64098284671852079</v>
      </c>
      <c r="FI60" s="32">
        <f>T.Test!AT59</f>
        <v>0.71072214888632801</v>
      </c>
      <c r="FK60" s="4" t="str">
        <f t="shared" si="20"/>
        <v>N</v>
      </c>
      <c r="FL60" s="4" t="str">
        <f t="shared" si="21"/>
        <v>N</v>
      </c>
      <c r="FM60" s="4" t="str">
        <f t="shared" si="22"/>
        <v>N</v>
      </c>
      <c r="FN60" s="4" t="str">
        <f t="shared" si="23"/>
        <v>N</v>
      </c>
    </row>
    <row r="61" spans="1:170" ht="15" customHeight="1" x14ac:dyDescent="0.25">
      <c r="A61" s="4">
        <v>433</v>
      </c>
      <c r="B61" s="4">
        <v>447</v>
      </c>
      <c r="C61" s="4" t="s">
        <v>80</v>
      </c>
      <c r="D61" s="13">
        <f>'%D'!AX60</f>
        <v>4.3999999999998707E-2</v>
      </c>
      <c r="E61" s="14">
        <f>'%D'!AY60</f>
        <v>2.008731442147575</v>
      </c>
      <c r="F61" s="13">
        <f>'%D'!AZ60</f>
        <v>0.25166666666666515</v>
      </c>
      <c r="G61" s="14">
        <f>'%D'!BA60</f>
        <v>2.0837704187605559</v>
      </c>
      <c r="H61" s="13">
        <f>'%D'!BB60</f>
        <v>-0.12733333333333263</v>
      </c>
      <c r="I61" s="14">
        <f>'%D'!BC60</f>
        <v>3.2028399574056934</v>
      </c>
      <c r="J61" s="13">
        <f>'%D'!BD60</f>
        <v>7.8999999999997073E-2</v>
      </c>
      <c r="K61" s="14">
        <f>'%D'!BE60</f>
        <v>3.7344817685178961</v>
      </c>
      <c r="M61" s="13">
        <f>'#D'!AY60</f>
        <v>4.3333333333333002E-3</v>
      </c>
      <c r="N61" s="14">
        <f>'#D'!AZ60</f>
        <v>0.19586506875860638</v>
      </c>
      <c r="O61" s="13">
        <f>'#D'!BA60</f>
        <v>2.4333333333333762E-2</v>
      </c>
      <c r="P61" s="14">
        <f>'#D'!BB60</f>
        <v>0.20271967811670502</v>
      </c>
      <c r="Q61" s="13">
        <f>'#D'!BC60</f>
        <v>-1.2000000000000455E-2</v>
      </c>
      <c r="R61" s="14">
        <f>'#D'!BD60</f>
        <v>0.31194202274912342</v>
      </c>
      <c r="S61" s="13">
        <f>'#D'!BE60</f>
        <v>7.6666666666667105E-3</v>
      </c>
      <c r="T61" s="14">
        <f>'#D'!BF60</f>
        <v>0.36446744346607074</v>
      </c>
      <c r="V61" s="32">
        <f>T.Test!R60</f>
        <v>0.95981921735494546</v>
      </c>
      <c r="W61" s="32">
        <f>T.Test!S60</f>
        <v>0.43676795364779591</v>
      </c>
      <c r="X61" s="32">
        <f>T.Test!T60</f>
        <v>0.93022885851704262</v>
      </c>
      <c r="Y61" s="32">
        <f>T.Test!U60</f>
        <v>0.96308673811932399</v>
      </c>
      <c r="AA61" s="4" t="str">
        <f t="shared" si="0"/>
        <v>N</v>
      </c>
      <c r="AB61" s="4" t="str">
        <f t="shared" si="1"/>
        <v>N</v>
      </c>
      <c r="AC61" s="4" t="str">
        <f t="shared" si="2"/>
        <v>N</v>
      </c>
      <c r="AD61" s="4" t="str">
        <f t="shared" si="3"/>
        <v>N</v>
      </c>
      <c r="AF61" s="13">
        <f>'%D'!BG60</f>
        <v>0.42633333333333567</v>
      </c>
      <c r="AG61" s="14">
        <f>'%D'!BH60</f>
        <v>1.5552113014503515</v>
      </c>
      <c r="AH61" s="13">
        <f>'%D'!BI60</f>
        <v>0.23866666666666703</v>
      </c>
      <c r="AI61" s="14">
        <f>'%D'!BJ60</f>
        <v>3.3521282398604457</v>
      </c>
      <c r="AJ61" s="13">
        <f>'%D'!BK60</f>
        <v>0.63433333333333408</v>
      </c>
      <c r="AK61" s="14">
        <f>'%D'!BL60</f>
        <v>3.8211133198283345</v>
      </c>
      <c r="AL61" s="13">
        <f>'%D'!BM60</f>
        <v>-0.32833333333332604</v>
      </c>
      <c r="AM61" s="14">
        <f>'%D'!BN60</f>
        <v>3.0521680948473522</v>
      </c>
      <c r="AO61" s="13">
        <f>'#D'!BH60</f>
        <v>4.1333333333333222E-2</v>
      </c>
      <c r="AP61" s="14">
        <f>'#D'!BI60</f>
        <v>0.15143189843901306</v>
      </c>
      <c r="AQ61" s="13">
        <f>'#D'!BJ60</f>
        <v>2.3333333333332984E-2</v>
      </c>
      <c r="AR61" s="14">
        <f>'#D'!BK60</f>
        <v>0.32675581313380875</v>
      </c>
      <c r="AS61" s="13">
        <f>'#D'!BL60</f>
        <v>6.166666666666698E-2</v>
      </c>
      <c r="AT61" s="14">
        <f>'#D'!BM60</f>
        <v>0.37213633862106499</v>
      </c>
      <c r="AU61" s="13">
        <f>'#D'!BN60</f>
        <v>-3.2333333333333769E-2</v>
      </c>
      <c r="AV61" s="14">
        <f>'#D'!BO60</f>
        <v>0.29751201962341028</v>
      </c>
      <c r="AX61" s="32">
        <f>T.Test!W60</f>
        <v>0.54628810092964386</v>
      </c>
      <c r="AY61" s="32">
        <f>T.Test!X60</f>
        <v>0.86997785343173306</v>
      </c>
      <c r="AZ61" s="32">
        <f>T.Test!Y60</f>
        <v>0.70633954026702606</v>
      </c>
      <c r="BA61" s="32">
        <f>T.Test!Z60</f>
        <v>0.8043309549999742</v>
      </c>
      <c r="BC61" s="4" t="str">
        <f t="shared" si="4"/>
        <v>N</v>
      </c>
      <c r="BD61" s="4" t="str">
        <f t="shared" si="5"/>
        <v>N</v>
      </c>
      <c r="BE61" s="4" t="str">
        <f t="shared" si="6"/>
        <v>N</v>
      </c>
      <c r="BF61" s="4" t="str">
        <f t="shared" si="7"/>
        <v>N</v>
      </c>
      <c r="BH61" s="13">
        <f>'%D'!BP60</f>
        <v>0.29900000000000304</v>
      </c>
      <c r="BI61" s="14">
        <f>'%D'!BQ60</f>
        <v>1.9263600804975283</v>
      </c>
      <c r="BJ61" s="13">
        <f>'%D'!BR60</f>
        <v>0.89499999999999957</v>
      </c>
      <c r="BK61" s="14">
        <f>'%D'!BS60</f>
        <v>3.0216357090683275</v>
      </c>
      <c r="BL61" s="13">
        <f>'%D'!BT60</f>
        <v>0.87599999999999767</v>
      </c>
      <c r="BM61" s="14">
        <f>'%D'!BU60</f>
        <v>3.2224167890249866</v>
      </c>
      <c r="BN61" s="13">
        <f>'%D'!BV60</f>
        <v>0.10533333333333417</v>
      </c>
      <c r="BO61" s="14">
        <f>'%D'!BW60</f>
        <v>2.6915084186099669</v>
      </c>
      <c r="BQ61" s="13">
        <f>'#D'!BQ60</f>
        <v>2.8999999999999915E-2</v>
      </c>
      <c r="BR61" s="14">
        <f>'#D'!BR60</f>
        <v>0.18757263410978359</v>
      </c>
      <c r="BS61" s="13">
        <f>'#D'!BS60</f>
        <v>8.7666666666666559E-2</v>
      </c>
      <c r="BT61" s="14">
        <f>'#D'!BT60</f>
        <v>0.29439252435337382</v>
      </c>
      <c r="BU61" s="13">
        <f>'#D'!BU60</f>
        <v>8.5666666666667002E-2</v>
      </c>
      <c r="BV61" s="14">
        <f>'#D'!BV60</f>
        <v>0.31381909259613289</v>
      </c>
      <c r="BW61" s="13">
        <f>'#D'!BW60</f>
        <v>1.0333333333333083E-2</v>
      </c>
      <c r="BX61" s="14">
        <f>'#D'!BX60</f>
        <v>0.26271248482385429</v>
      </c>
      <c r="BZ61" s="32">
        <f>T.Test!AB60</f>
        <v>0.72553421879160374</v>
      </c>
      <c r="CA61" s="32">
        <f>T.Test!AC60</f>
        <v>0.72553421879160374</v>
      </c>
      <c r="CB61" s="32">
        <f>T.Test!AD60</f>
        <v>0.54465781830325211</v>
      </c>
      <c r="CC61" s="32">
        <f>T.Test!AE60</f>
        <v>0.92794068725978174</v>
      </c>
      <c r="CE61" s="4" t="str">
        <f t="shared" si="8"/>
        <v>N</v>
      </c>
      <c r="CF61" s="4" t="str">
        <f t="shared" si="9"/>
        <v>N</v>
      </c>
      <c r="CG61" s="4" t="str">
        <f t="shared" si="10"/>
        <v>N</v>
      </c>
      <c r="CH61" s="4" t="str">
        <f t="shared" si="11"/>
        <v>N</v>
      </c>
      <c r="CJ61" s="13">
        <f>'%D'!BY60</f>
        <v>0.65600000000000236</v>
      </c>
      <c r="CK61" s="14">
        <f>'%D'!BZ60</f>
        <v>1.7682884150394726</v>
      </c>
      <c r="CL61" s="13">
        <f>'%D'!CA60</f>
        <v>-0.12733333333333618</v>
      </c>
      <c r="CM61" s="14">
        <f>'%D'!CB60</f>
        <v>2.5499247873519204</v>
      </c>
      <c r="CN61" s="13">
        <f>'%D'!CC60</f>
        <v>0.23833333333333329</v>
      </c>
      <c r="CO61" s="14">
        <f>'%D'!CD60</f>
        <v>3.4353860807271381</v>
      </c>
      <c r="CP61" s="13">
        <f>'%D'!CE60</f>
        <v>-0.51233333333333064</v>
      </c>
      <c r="CQ61" s="14">
        <f>'%D'!CF60</f>
        <v>2.7656984453174305</v>
      </c>
      <c r="CS61" s="13">
        <f>'#D'!BZ60</f>
        <v>6.3666666666666538E-2</v>
      </c>
      <c r="CT61" s="14">
        <f>'#D'!CA60</f>
        <v>0.1725235998634668</v>
      </c>
      <c r="CU61" s="13">
        <f>'#D'!CB60</f>
        <v>-1.2333333333333751E-2</v>
      </c>
      <c r="CV61" s="14">
        <f>'#D'!CC60</f>
        <v>0.24880377705801987</v>
      </c>
      <c r="CW61" s="13">
        <f>'#D'!CD60</f>
        <v>2.3333333333333428E-2</v>
      </c>
      <c r="CX61" s="14">
        <f>'#D'!CE60</f>
        <v>0.33448331562025124</v>
      </c>
      <c r="CY61" s="13">
        <f>'#D'!CF60</f>
        <v>-5.0333333333333119E-2</v>
      </c>
      <c r="CZ61" s="14">
        <f>'#D'!CG60</f>
        <v>0.26959479031273687</v>
      </c>
      <c r="DB61" s="32">
        <f>T.Test!AG60</f>
        <v>0.41714947705849875</v>
      </c>
      <c r="DC61" s="32">
        <f>T.Test!AH60</f>
        <v>0.91772593455549112</v>
      </c>
      <c r="DD61" s="32">
        <f>T.Test!AI60</f>
        <v>0.87282431459774656</v>
      </c>
      <c r="DE61" s="32">
        <f>T.Test!AJ60</f>
        <v>0.67119101476364929</v>
      </c>
      <c r="DG61" s="4" t="str">
        <f t="shared" si="12"/>
        <v>N</v>
      </c>
      <c r="DH61" s="4" t="str">
        <f t="shared" si="13"/>
        <v>N</v>
      </c>
      <c r="DI61" s="4" t="str">
        <f t="shared" si="14"/>
        <v>N</v>
      </c>
      <c r="DJ61" s="4" t="str">
        <f t="shared" si="15"/>
        <v>N</v>
      </c>
      <c r="DL61" s="13">
        <f>'%D'!CH60</f>
        <v>0.22966666666666669</v>
      </c>
      <c r="DM61" s="14">
        <f>'%D'!CI60</f>
        <v>1.5554963228279239</v>
      </c>
      <c r="DN61" s="13">
        <f>'%D'!CJ60</f>
        <v>-0.36600000000000321</v>
      </c>
      <c r="DO61" s="14">
        <f>'%D'!CK60</f>
        <v>2.3511093028859236</v>
      </c>
      <c r="DP61" s="13">
        <f>'%D'!CL60</f>
        <v>-0.3960000000000008</v>
      </c>
      <c r="DQ61" s="14">
        <f>'%D'!CM60</f>
        <v>3.6568275636607082</v>
      </c>
      <c r="DR61" s="13">
        <f>'%D'!CN60</f>
        <v>-0.1840000000000046</v>
      </c>
      <c r="DS61" s="14">
        <f>'%D'!CO60</f>
        <v>3.0361855136390368</v>
      </c>
      <c r="DU61" s="13">
        <f>'#D'!CI60</f>
        <v>2.2333333333333316E-2</v>
      </c>
      <c r="DV61" s="14">
        <f>'#D'!CJ60</f>
        <v>0.15195549830247995</v>
      </c>
      <c r="DW61" s="13">
        <f>'#D'!CK60</f>
        <v>-3.5666666666666735E-2</v>
      </c>
      <c r="DX61" s="14">
        <f>'#D'!CL60</f>
        <v>0.22951720357808825</v>
      </c>
      <c r="DY61" s="13">
        <f>'#D'!CM60</f>
        <v>-3.8333333333333552E-2</v>
      </c>
      <c r="DZ61" s="14">
        <f>'#D'!CN60</f>
        <v>0.35646540251787923</v>
      </c>
      <c r="EA61" s="13">
        <f>'#D'!CO60</f>
        <v>-1.799999999999935E-2</v>
      </c>
      <c r="EB61" s="14">
        <f>'#D'!CP60</f>
        <v>0.29551643209972017</v>
      </c>
      <c r="ED61" s="32">
        <f>T.Test!AL60</f>
        <v>0.74067716566485853</v>
      </c>
      <c r="EE61" s="32">
        <f>T.Test!AM60</f>
        <v>0.74303403980999461</v>
      </c>
      <c r="EF61" s="32">
        <f>T.Test!AN60</f>
        <v>0.80682873810290712</v>
      </c>
      <c r="EG61" s="32">
        <f>T.Test!AO60</f>
        <v>0.88934500930196403</v>
      </c>
      <c r="EI61" s="4" t="str">
        <f t="shared" si="16"/>
        <v>N</v>
      </c>
      <c r="EJ61" s="4" t="str">
        <f t="shared" si="17"/>
        <v>N</v>
      </c>
      <c r="EK61" s="4" t="str">
        <f t="shared" si="18"/>
        <v>N</v>
      </c>
      <c r="EL61" s="4" t="str">
        <f t="shared" si="19"/>
        <v>N</v>
      </c>
      <c r="EN61" s="13">
        <f>'%D'!CQ60</f>
        <v>0.35699999999999932</v>
      </c>
      <c r="EO61" s="14">
        <f>'%D'!CR60</f>
        <v>1.9266451018751007</v>
      </c>
      <c r="EP61" s="13">
        <f>'%D'!CS60</f>
        <v>-1.0223333333333358</v>
      </c>
      <c r="EQ61" s="14">
        <f>'%D'!CT60</f>
        <v>2.0206167720938053</v>
      </c>
      <c r="ER61" s="13">
        <f>'%D'!CU60</f>
        <v>-0.63766666666666438</v>
      </c>
      <c r="ES61" s="14">
        <f>'%D'!CV60</f>
        <v>3.0581310328573603</v>
      </c>
      <c r="ET61" s="13">
        <f>'%D'!CW60</f>
        <v>-0.61766666666666481</v>
      </c>
      <c r="EU61" s="14">
        <f>'%D'!CX60</f>
        <v>2.6755258374016515</v>
      </c>
      <c r="EW61" s="13">
        <f>'#D'!CR60</f>
        <v>3.4666666666666623E-2</v>
      </c>
      <c r="EX61" s="14">
        <f>'#D'!CS60</f>
        <v>0.18809623397325045</v>
      </c>
      <c r="EY61" s="13">
        <f>'#D'!CT60</f>
        <v>-0.10000000000000031</v>
      </c>
      <c r="EZ61" s="14">
        <f>'#D'!CU60</f>
        <v>0.19715391479765337</v>
      </c>
      <c r="FA61" s="13">
        <f>'#D'!CV60</f>
        <v>-6.2333333333333574E-2</v>
      </c>
      <c r="FB61" s="14">
        <f>'#D'!CW60</f>
        <v>0.29814815649294713</v>
      </c>
      <c r="FC61" s="13">
        <f>'#D'!CX60</f>
        <v>-6.0666666666666202E-2</v>
      </c>
      <c r="FD61" s="14">
        <f>'#D'!CY60</f>
        <v>0.26071689730016417</v>
      </c>
      <c r="FF61" s="32">
        <f>T.Test!AQ60</f>
        <v>0.67657160030356023</v>
      </c>
      <c r="FG61" s="32">
        <f>T.Test!AR60</f>
        <v>0.30444106372224033</v>
      </c>
      <c r="FH61" s="32">
        <f>T.Test!AS60</f>
        <v>0.63682092339460461</v>
      </c>
      <c r="FI61" s="32">
        <f>T.Test!AT60</f>
        <v>0.59938353735883576</v>
      </c>
      <c r="FK61" s="4" t="str">
        <f t="shared" si="20"/>
        <v>N</v>
      </c>
      <c r="FL61" s="4" t="str">
        <f t="shared" si="21"/>
        <v>N</v>
      </c>
      <c r="FM61" s="4" t="str">
        <f t="shared" si="22"/>
        <v>N</v>
      </c>
      <c r="FN61" s="4" t="str">
        <f t="shared" si="23"/>
        <v>N</v>
      </c>
    </row>
    <row r="62" spans="1:170" ht="15" customHeight="1" x14ac:dyDescent="0.25">
      <c r="A62" s="4">
        <v>434</v>
      </c>
      <c r="B62" s="4">
        <v>447</v>
      </c>
      <c r="C62" s="4" t="s">
        <v>81</v>
      </c>
      <c r="D62" s="13">
        <f>'%D'!AX61</f>
        <v>-0.2666666666666675</v>
      </c>
      <c r="E62" s="14">
        <f>'%D'!AY61</f>
        <v>2.002279249001313</v>
      </c>
      <c r="F62" s="13">
        <f>'%D'!AZ61</f>
        <v>0.17866666666666831</v>
      </c>
      <c r="G62" s="14">
        <f>'%D'!BA61</f>
        <v>2.0783672286982986</v>
      </c>
      <c r="H62" s="13">
        <f>'%D'!BB61</f>
        <v>-0.45033333333333303</v>
      </c>
      <c r="I62" s="14">
        <f>'%D'!BC61</f>
        <v>3.7543772134011073</v>
      </c>
      <c r="J62" s="13">
        <f>'%D'!BD61</f>
        <v>0.43299999999999983</v>
      </c>
      <c r="K62" s="14">
        <f>'%D'!BE61</f>
        <v>3.8201413934784876</v>
      </c>
      <c r="M62" s="13">
        <f>'#D'!AY61</f>
        <v>-2.4000000000000021E-2</v>
      </c>
      <c r="N62" s="14">
        <f>'#D'!AZ61</f>
        <v>0.18084930304976682</v>
      </c>
      <c r="O62" s="13">
        <f>'#D'!BA61</f>
        <v>1.5666666666666718E-2</v>
      </c>
      <c r="P62" s="14">
        <f>'#D'!BB61</f>
        <v>0.18732841843331369</v>
      </c>
      <c r="Q62" s="13">
        <f>'#D'!BC61</f>
        <v>-4.0999999999999925E-2</v>
      </c>
      <c r="R62" s="14">
        <f>'#D'!BD61</f>
        <v>0.33804525791614676</v>
      </c>
      <c r="S62" s="13">
        <f>'#D'!BE61</f>
        <v>3.9000000000000146E-2</v>
      </c>
      <c r="T62" s="14">
        <f>'#D'!BF61</f>
        <v>0.34423374067040713</v>
      </c>
      <c r="V62" s="32">
        <f>T.Test!R61</f>
        <v>0.76143897910811487</v>
      </c>
      <c r="W62" s="32">
        <f>T.Test!S61</f>
        <v>0.43155940249630892</v>
      </c>
      <c r="X62" s="32">
        <f>T.Test!T61</f>
        <v>0.78215301950426841</v>
      </c>
      <c r="Y62" s="32">
        <f>T.Test!U61</f>
        <v>0.80418920266620264</v>
      </c>
      <c r="AA62" s="4" t="str">
        <f t="shared" si="0"/>
        <v>N</v>
      </c>
      <c r="AB62" s="4" t="str">
        <f t="shared" si="1"/>
        <v>N</v>
      </c>
      <c r="AC62" s="4" t="str">
        <f t="shared" si="2"/>
        <v>N</v>
      </c>
      <c r="AD62" s="4" t="str">
        <f t="shared" si="3"/>
        <v>N</v>
      </c>
      <c r="AF62" s="13">
        <f>'%D'!BG61</f>
        <v>0.66733333333333356</v>
      </c>
      <c r="AG62" s="14">
        <f>'%D'!BH61</f>
        <v>1.7007495642183357</v>
      </c>
      <c r="AH62" s="13">
        <f>'%D'!BI61</f>
        <v>0.13799999999999457</v>
      </c>
      <c r="AI62" s="14">
        <f>'%D'!BJ61</f>
        <v>3.6923522103598438</v>
      </c>
      <c r="AJ62" s="13">
        <f>'%D'!BK61</f>
        <v>1.0466666666666669</v>
      </c>
      <c r="AK62" s="14">
        <f>'%D'!BL61</f>
        <v>4.0210914960452691</v>
      </c>
      <c r="AL62" s="13">
        <f>'%D'!BM61</f>
        <v>-9.4333333333331382E-2</v>
      </c>
      <c r="AM62" s="14">
        <f>'%D'!BN61</f>
        <v>2.9530494941591741</v>
      </c>
      <c r="AO62" s="13">
        <f>'#D'!BH61</f>
        <v>6.0000000000000053E-2</v>
      </c>
      <c r="AP62" s="14">
        <f>'#D'!BI61</f>
        <v>0.15335393716658186</v>
      </c>
      <c r="AQ62" s="13">
        <f>'#D'!BJ61</f>
        <v>1.266666666666616E-2</v>
      </c>
      <c r="AR62" s="14">
        <f>'#D'!BK61</f>
        <v>0.33227209601289714</v>
      </c>
      <c r="AS62" s="13">
        <f>'#D'!BL61</f>
        <v>9.4333333333333158E-2</v>
      </c>
      <c r="AT62" s="14">
        <f>'#D'!BM61</f>
        <v>0.36186588320153068</v>
      </c>
      <c r="AU62" s="13">
        <f>'#D'!BN61</f>
        <v>-8.6666666666670444E-3</v>
      </c>
      <c r="AV62" s="14">
        <f>'#D'!BO61</f>
        <v>0.26615085982411479</v>
      </c>
      <c r="AX62" s="32">
        <f>T.Test!W61</f>
        <v>0.40640667781366735</v>
      </c>
      <c r="AY62" s="32">
        <f>T.Test!X61</f>
        <v>0.93022777326747974</v>
      </c>
      <c r="AZ62" s="32">
        <f>T.Test!Y61</f>
        <v>0.5578596811401435</v>
      </c>
      <c r="BA62" s="32">
        <f>T.Test!Z61</f>
        <v>0.94031781090660993</v>
      </c>
      <c r="BC62" s="4" t="str">
        <f t="shared" si="4"/>
        <v>N</v>
      </c>
      <c r="BD62" s="4" t="str">
        <f t="shared" si="5"/>
        <v>N</v>
      </c>
      <c r="BE62" s="4" t="str">
        <f t="shared" si="6"/>
        <v>N</v>
      </c>
      <c r="BF62" s="4" t="str">
        <f t="shared" si="7"/>
        <v>N</v>
      </c>
      <c r="BH62" s="13">
        <f>'%D'!BP61</f>
        <v>0.30066666666666642</v>
      </c>
      <c r="BI62" s="14">
        <f>'%D'!BQ61</f>
        <v>2.0059531871436826</v>
      </c>
      <c r="BJ62" s="13">
        <f>'%D'!BR61</f>
        <v>0.79433333333333067</v>
      </c>
      <c r="BK62" s="14">
        <f>'%D'!BS61</f>
        <v>3.0810845115789531</v>
      </c>
      <c r="BL62" s="13">
        <f>'%D'!BT61</f>
        <v>0.5</v>
      </c>
      <c r="BM62" s="14">
        <f>'%D'!BU61</f>
        <v>3.7071044405360554</v>
      </c>
      <c r="BN62" s="13">
        <f>'%D'!BV61</f>
        <v>-0.27466666666666484</v>
      </c>
      <c r="BO62" s="14">
        <f>'%D'!BW61</f>
        <v>3.4045853896215856</v>
      </c>
      <c r="BQ62" s="13">
        <f>'#D'!BQ61</f>
        <v>2.6999999999999913E-2</v>
      </c>
      <c r="BR62" s="14">
        <f>'#D'!BR61</f>
        <v>0.18102773933390265</v>
      </c>
      <c r="BS62" s="13">
        <f>'#D'!BS61</f>
        <v>7.1666666666666323E-2</v>
      </c>
      <c r="BT62" s="14">
        <f>'#D'!BT61</f>
        <v>0.27744665980712396</v>
      </c>
      <c r="BU62" s="13">
        <f>'#D'!BU61</f>
        <v>4.4999999999999929E-2</v>
      </c>
      <c r="BV62" s="14">
        <f>'#D'!BV61</f>
        <v>0.33372667518786536</v>
      </c>
      <c r="BW62" s="13">
        <f>'#D'!BW61</f>
        <v>-2.4666666666667059E-2</v>
      </c>
      <c r="BX62" s="14">
        <f>'#D'!BX61</f>
        <v>0.30666108964199235</v>
      </c>
      <c r="BZ62" s="32">
        <f>T.Test!AB61</f>
        <v>0.73337195751573581</v>
      </c>
      <c r="CA62" s="32">
        <f>T.Test!AC61</f>
        <v>0.73337195751573581</v>
      </c>
      <c r="CB62" s="32">
        <f>T.Test!AD61</f>
        <v>0.75923396503194529</v>
      </c>
      <c r="CC62" s="32">
        <f>T.Test!AE61</f>
        <v>0.85623587515418464</v>
      </c>
      <c r="CE62" s="4" t="str">
        <f t="shared" si="8"/>
        <v>N</v>
      </c>
      <c r="CF62" s="4" t="str">
        <f t="shared" si="9"/>
        <v>N</v>
      </c>
      <c r="CG62" s="4" t="str">
        <f t="shared" si="10"/>
        <v>N</v>
      </c>
      <c r="CH62" s="4" t="str">
        <f t="shared" si="11"/>
        <v>N</v>
      </c>
      <c r="CJ62" s="13">
        <f>'%D'!BY61</f>
        <v>0.7456666666666667</v>
      </c>
      <c r="CK62" s="14">
        <f>'%D'!BZ61</f>
        <v>2.0192604181571765</v>
      </c>
      <c r="CL62" s="13">
        <f>'%D'!CA61</f>
        <v>-6.6666666667103414E-4</v>
      </c>
      <c r="CM62" s="14">
        <f>'%D'!CB61</f>
        <v>3.1424899767098031</v>
      </c>
      <c r="CN62" s="13">
        <f>'%D'!CC61</f>
        <v>0.21600000000000108</v>
      </c>
      <c r="CO62" s="14">
        <f>'%D'!CD61</f>
        <v>3.9997219227273089</v>
      </c>
      <c r="CP62" s="13">
        <f>'%D'!CE61</f>
        <v>-0.14833333333333343</v>
      </c>
      <c r="CQ62" s="14">
        <f>'%D'!CF61</f>
        <v>3.0053658100708671</v>
      </c>
      <c r="CS62" s="13">
        <f>'#D'!BZ61</f>
        <v>6.6999999999999948E-2</v>
      </c>
      <c r="CT62" s="14">
        <f>'#D'!CA61</f>
        <v>0.18205795696417587</v>
      </c>
      <c r="CU62" s="13">
        <f>'#D'!CB61</f>
        <v>0</v>
      </c>
      <c r="CV62" s="14">
        <f>'#D'!CC61</f>
        <v>0.2829994508564585</v>
      </c>
      <c r="CW62" s="13">
        <f>'#D'!CD61</f>
        <v>1.9666666666666277E-2</v>
      </c>
      <c r="CX62" s="14">
        <f>'#D'!CE61</f>
        <v>0.36027315005475485</v>
      </c>
      <c r="CY62" s="13">
        <f>'#D'!CF61</f>
        <v>-1.3000000000000345E-2</v>
      </c>
      <c r="CZ62" s="14">
        <f>'#D'!CG61</f>
        <v>0.27075516858976839</v>
      </c>
      <c r="DB62" s="32">
        <f>T.Test!AG61</f>
        <v>0.41832385864429367</v>
      </c>
      <c r="DC62" s="32">
        <f>T.Test!AH61</f>
        <v>1</v>
      </c>
      <c r="DD62" s="32">
        <f>T.Test!AI61</f>
        <v>0.9000959502357011</v>
      </c>
      <c r="DE62" s="32">
        <f>T.Test!AJ61</f>
        <v>0.91223156832723751</v>
      </c>
      <c r="DG62" s="4" t="str">
        <f t="shared" si="12"/>
        <v>N</v>
      </c>
      <c r="DH62" s="4" t="str">
        <f t="shared" si="13"/>
        <v>N</v>
      </c>
      <c r="DI62" s="4" t="str">
        <f t="shared" si="14"/>
        <v>N</v>
      </c>
      <c r="DJ62" s="4" t="str">
        <f t="shared" si="15"/>
        <v>N</v>
      </c>
      <c r="DL62" s="13">
        <f>'%D'!CH61</f>
        <v>7.8333333333333144E-2</v>
      </c>
      <c r="DM62" s="14">
        <f>'%D'!CI61</f>
        <v>1.7009237203913106</v>
      </c>
      <c r="DN62" s="13">
        <f>'%D'!CJ61</f>
        <v>-0.13866666666666561</v>
      </c>
      <c r="DO62" s="14">
        <f>'%D'!CK61</f>
        <v>2.955293587898173</v>
      </c>
      <c r="DP62" s="13">
        <f>'%D'!CL61</f>
        <v>-0.83066666666666578</v>
      </c>
      <c r="DQ62" s="14">
        <f>'%D'!CM61</f>
        <v>3.975808598009074</v>
      </c>
      <c r="DR62" s="13">
        <f>'%D'!CN61</f>
        <v>-5.4000000000002046E-2</v>
      </c>
      <c r="DS62" s="14">
        <f>'%D'!CO61</f>
        <v>3.1148982331834576</v>
      </c>
      <c r="DU62" s="13">
        <f>'#D'!CI61</f>
        <v>6.9999999999998952E-3</v>
      </c>
      <c r="DV62" s="14">
        <f>'#D'!CJ61</f>
        <v>0.15287057460738696</v>
      </c>
      <c r="DW62" s="13">
        <f>'#D'!CK61</f>
        <v>-1.266666666666616E-2</v>
      </c>
      <c r="DX62" s="14">
        <f>'#D'!CL61</f>
        <v>0.26607055412544434</v>
      </c>
      <c r="DY62" s="13">
        <f>'#D'!CM61</f>
        <v>-7.4666666666666881E-2</v>
      </c>
      <c r="DZ62" s="14">
        <f>'#D'!CN61</f>
        <v>0.35787539246846289</v>
      </c>
      <c r="EA62" s="13">
        <f>'#D'!CO61</f>
        <v>-4.3333333333333002E-3</v>
      </c>
      <c r="EB62" s="14">
        <f>'#D'!CP61</f>
        <v>0.28060672421402133</v>
      </c>
      <c r="ED62" s="32">
        <f>T.Test!AL61</f>
        <v>0.91819083509039146</v>
      </c>
      <c r="EE62" s="32">
        <f>T.Test!AM61</f>
        <v>0.91490737694660651</v>
      </c>
      <c r="EF62" s="32">
        <f>T.Test!AN61</f>
        <v>0.63623108673567597</v>
      </c>
      <c r="EG62" s="32">
        <f>T.Test!AO61</f>
        <v>0.97164402166439579</v>
      </c>
      <c r="EI62" s="4" t="str">
        <f t="shared" si="16"/>
        <v>N</v>
      </c>
      <c r="EJ62" s="4" t="str">
        <f t="shared" si="17"/>
        <v>N</v>
      </c>
      <c r="EK62" s="4" t="str">
        <f t="shared" si="18"/>
        <v>N</v>
      </c>
      <c r="EL62" s="4" t="str">
        <f t="shared" si="19"/>
        <v>N</v>
      </c>
      <c r="EN62" s="13">
        <f>'%D'!CQ61</f>
        <v>0.44500000000000028</v>
      </c>
      <c r="EO62" s="14">
        <f>'%D'!CR61</f>
        <v>2.006127343316658</v>
      </c>
      <c r="EP62" s="13">
        <f>'%D'!CS61</f>
        <v>-0.79500000000000171</v>
      </c>
      <c r="EQ62" s="14">
        <f>'%D'!CT61</f>
        <v>2.3440258891172823</v>
      </c>
      <c r="ER62" s="13">
        <f>'%D'!CU61</f>
        <v>-0.28399999999999892</v>
      </c>
      <c r="ES62" s="14">
        <f>'%D'!CV61</f>
        <v>3.6618215424998608</v>
      </c>
      <c r="ET62" s="13">
        <f>'%D'!CW61</f>
        <v>0.12633333333333141</v>
      </c>
      <c r="EU62" s="14">
        <f>'%D'!CX61</f>
        <v>3.5664341286458692</v>
      </c>
      <c r="EW62" s="13">
        <f>'#D'!CR61</f>
        <v>4.0000000000000036E-2</v>
      </c>
      <c r="EX62" s="14">
        <f>'#D'!CS61</f>
        <v>0.18054437677470775</v>
      </c>
      <c r="EY62" s="13">
        <f>'#D'!CT61</f>
        <v>-7.1666666666666323E-2</v>
      </c>
      <c r="EZ62" s="14">
        <f>'#D'!CU61</f>
        <v>0.21124511791967115</v>
      </c>
      <c r="FA62" s="13">
        <f>'#D'!CV61</f>
        <v>-2.5333333333333652E-2</v>
      </c>
      <c r="FB62" s="14">
        <f>'#D'!CW61</f>
        <v>0.32973618445479758</v>
      </c>
      <c r="FC62" s="13">
        <f>'#D'!CX61</f>
        <v>1.1666666666666714E-2</v>
      </c>
      <c r="FD62" s="14">
        <f>'#D'!CY61</f>
        <v>0.32111695403189888</v>
      </c>
      <c r="FF62" s="32">
        <f>T.Test!AQ61</f>
        <v>0.61617551660571812</v>
      </c>
      <c r="FG62" s="32">
        <f>T.Test!AR61</f>
        <v>0.45295903171182816</v>
      </c>
      <c r="FH62" s="32">
        <f>T.Test!AS61</f>
        <v>0.86055501701116688</v>
      </c>
      <c r="FI62" s="32">
        <f>T.Test!AT61</f>
        <v>0.93397273388957447</v>
      </c>
      <c r="FK62" s="4" t="str">
        <f t="shared" si="20"/>
        <v>N</v>
      </c>
      <c r="FL62" s="4" t="str">
        <f t="shared" si="21"/>
        <v>N</v>
      </c>
      <c r="FM62" s="4" t="str">
        <f t="shared" si="22"/>
        <v>N</v>
      </c>
      <c r="FN62" s="4" t="str">
        <f t="shared" si="23"/>
        <v>N</v>
      </c>
    </row>
    <row r="63" spans="1:170" ht="15" customHeight="1" x14ac:dyDescent="0.25">
      <c r="A63" s="4">
        <v>434</v>
      </c>
      <c r="B63" s="4">
        <v>450</v>
      </c>
      <c r="C63" s="4" t="s">
        <v>82</v>
      </c>
      <c r="D63" s="13">
        <f>'%D'!AX62</f>
        <v>-0.5519999999999996</v>
      </c>
      <c r="E63" s="14">
        <f>'%D'!AY62</f>
        <v>1.0970200543096942</v>
      </c>
      <c r="F63" s="13">
        <f>'%D'!AZ62</f>
        <v>-8.2833333333336867E-2</v>
      </c>
      <c r="G63" s="14">
        <f>'%D'!BA62</f>
        <v>1.7477113521590306</v>
      </c>
      <c r="H63" s="13">
        <f>'%D'!BB62</f>
        <v>-0.92366666666666219</v>
      </c>
      <c r="I63" s="14">
        <f>'%D'!BC62</f>
        <v>3.4028506291354397</v>
      </c>
      <c r="J63" s="13">
        <f>'%D'!BD62</f>
        <v>6.0333333333332462E-2</v>
      </c>
      <c r="K63" s="14">
        <f>'%D'!BE62</f>
        <v>3.897433221133535</v>
      </c>
      <c r="M63" s="13">
        <f>'#D'!AY62</f>
        <v>-5.7666666666666644E-2</v>
      </c>
      <c r="N63" s="14">
        <f>'#D'!AZ62</f>
        <v>0.1151176042809027</v>
      </c>
      <c r="O63" s="13">
        <f>'#D'!BA62</f>
        <v>-8.8333333333332487E-3</v>
      </c>
      <c r="P63" s="14">
        <f>'#D'!BB62</f>
        <v>0.18383891240943181</v>
      </c>
      <c r="Q63" s="13">
        <f>'#D'!BC62</f>
        <v>-9.6666666666667123E-2</v>
      </c>
      <c r="R63" s="14">
        <f>'#D'!BD62</f>
        <v>0.35647329905894609</v>
      </c>
      <c r="S63" s="13">
        <f>'#D'!BE62</f>
        <v>6.6666666666663765E-3</v>
      </c>
      <c r="T63" s="14">
        <f>'#D'!BF62</f>
        <v>0.40934218232232339</v>
      </c>
      <c r="V63" s="32">
        <f>T.Test!R62</f>
        <v>0.28738460122073561</v>
      </c>
      <c r="W63" s="32">
        <f>T.Test!S62</f>
        <v>0.41790370975042501</v>
      </c>
      <c r="X63" s="32">
        <f>T.Test!T62</f>
        <v>0.55762710152948003</v>
      </c>
      <c r="Y63" s="32">
        <f>T.Test!U62</f>
        <v>0.97022581415499598</v>
      </c>
      <c r="AA63" s="4" t="str">
        <f t="shared" si="0"/>
        <v>N</v>
      </c>
      <c r="AB63" s="4" t="str">
        <f t="shared" si="1"/>
        <v>N</v>
      </c>
      <c r="AC63" s="4" t="str">
        <f t="shared" si="2"/>
        <v>N</v>
      </c>
      <c r="AD63" s="4" t="str">
        <f t="shared" si="3"/>
        <v>N</v>
      </c>
      <c r="AF63" s="13">
        <f>'%D'!BG62</f>
        <v>1.0623333333333314</v>
      </c>
      <c r="AG63" s="14">
        <f>'%D'!BH62</f>
        <v>1.1660340944920242</v>
      </c>
      <c r="AH63" s="13">
        <f>'%D'!BI62</f>
        <v>0.98066666666666436</v>
      </c>
      <c r="AI63" s="14">
        <f>'%D'!BJ62</f>
        <v>3.4565530093461962</v>
      </c>
      <c r="AJ63" s="13">
        <f>'%D'!BK62</f>
        <v>1.2899999999999956</v>
      </c>
      <c r="AK63" s="14">
        <f>'%D'!BL62</f>
        <v>4.0022543731808478</v>
      </c>
      <c r="AL63" s="13">
        <f>'%D'!BM62</f>
        <v>0.18166666666667197</v>
      </c>
      <c r="AM63" s="14">
        <f>'%D'!BN62</f>
        <v>3.0583312793585127</v>
      </c>
      <c r="AO63" s="13">
        <f>'#D'!BH62</f>
        <v>0.11133333333333317</v>
      </c>
      <c r="AP63" s="14">
        <f>'#D'!BI62</f>
        <v>0.12247093293604218</v>
      </c>
      <c r="AQ63" s="13">
        <f>'#D'!BJ62</f>
        <v>0.10266666666666668</v>
      </c>
      <c r="AR63" s="14">
        <f>'#D'!BK62</f>
        <v>0.36302045867832128</v>
      </c>
      <c r="AS63" s="13">
        <f>'#D'!BL62</f>
        <v>0.13499999999999979</v>
      </c>
      <c r="AT63" s="14">
        <f>'#D'!BM62</f>
        <v>0.41999997794496524</v>
      </c>
      <c r="AU63" s="13">
        <f>'#D'!BN62</f>
        <v>1.9000000000000128E-2</v>
      </c>
      <c r="AV63" s="14">
        <f>'#D'!BO62</f>
        <v>0.32090267630132552</v>
      </c>
      <c r="AX63" s="32">
        <f>T.Test!W62</f>
        <v>9.0432112477561763E-2</v>
      </c>
      <c r="AY63" s="32">
        <f>T.Test!X62</f>
        <v>0.52665783766758523</v>
      </c>
      <c r="AZ63" s="32">
        <f>T.Test!Y62</f>
        <v>0.47557287801462839</v>
      </c>
      <c r="BA63" s="32">
        <f>T.Test!Z62</f>
        <v>0.89407441821738343</v>
      </c>
      <c r="BC63" s="4" t="str">
        <f t="shared" si="4"/>
        <v>N</v>
      </c>
      <c r="BD63" s="4" t="str">
        <f t="shared" si="5"/>
        <v>N</v>
      </c>
      <c r="BE63" s="4" t="str">
        <f t="shared" si="6"/>
        <v>N</v>
      </c>
      <c r="BF63" s="4" t="str">
        <f t="shared" si="7"/>
        <v>N</v>
      </c>
      <c r="BH63" s="13">
        <f>'%D'!BP62</f>
        <v>0.26933333333333387</v>
      </c>
      <c r="BI63" s="14">
        <f>'%D'!BQ62</f>
        <v>1.4113730657150354</v>
      </c>
      <c r="BJ63" s="13">
        <f>'%D'!BR62</f>
        <v>-2.1000000000000796E-2</v>
      </c>
      <c r="BK63" s="14">
        <f>'%D'!BS62</f>
        <v>2.943938517232696</v>
      </c>
      <c r="BL63" s="13">
        <f>'%D'!BT62</f>
        <v>0.46266666666666367</v>
      </c>
      <c r="BM63" s="14">
        <f>'%D'!BU62</f>
        <v>3.5491914341576818</v>
      </c>
      <c r="BN63" s="13">
        <f>'%D'!BV62</f>
        <v>7.6000000000004064E-2</v>
      </c>
      <c r="BO63" s="14">
        <f>'%D'!BW62</f>
        <v>3.0409010973955168</v>
      </c>
      <c r="BQ63" s="13">
        <f>'#D'!BQ62</f>
        <v>2.8333333333333321E-2</v>
      </c>
      <c r="BR63" s="14">
        <f>'#D'!BR62</f>
        <v>0.14796547297201479</v>
      </c>
      <c r="BS63" s="13">
        <f>'#D'!BS62</f>
        <v>-2.0000000000000018E-3</v>
      </c>
      <c r="BT63" s="14">
        <f>'#D'!BT62</f>
        <v>0.30930516600439006</v>
      </c>
      <c r="BU63" s="13">
        <f>'#D'!BU62</f>
        <v>4.8333333333333783E-2</v>
      </c>
      <c r="BV63" s="14">
        <f>'#D'!BV62</f>
        <v>0.37237141793099948</v>
      </c>
      <c r="BW63" s="13">
        <f>'#D'!BW62</f>
        <v>8.0000000000004512E-3</v>
      </c>
      <c r="BX63" s="14">
        <f>'#D'!BX62</f>
        <v>0.31938982804179028</v>
      </c>
      <c r="BZ63" s="32">
        <f>T.Test!AB62</f>
        <v>0.67296391291749158</v>
      </c>
      <c r="CA63" s="32">
        <f>T.Test!AC62</f>
        <v>0.67296391291749158</v>
      </c>
      <c r="CB63" s="32">
        <f>T.Test!AD62</f>
        <v>0.77108851613515594</v>
      </c>
      <c r="CC63" s="32">
        <f>T.Test!AE62</f>
        <v>0.9550910234245108</v>
      </c>
      <c r="CE63" s="4" t="str">
        <f t="shared" si="8"/>
        <v>N</v>
      </c>
      <c r="CF63" s="4" t="str">
        <f t="shared" si="9"/>
        <v>N</v>
      </c>
      <c r="CG63" s="4" t="str">
        <f t="shared" si="10"/>
        <v>N</v>
      </c>
      <c r="CH63" s="4" t="str">
        <f t="shared" si="11"/>
        <v>N</v>
      </c>
      <c r="CJ63" s="13">
        <f>'%D'!BY62</f>
        <v>0.83933333333333238</v>
      </c>
      <c r="CK63" s="14">
        <f>'%D'!BZ62</f>
        <v>1.1732097418533405</v>
      </c>
      <c r="CL63" s="13">
        <f>'%D'!CA62</f>
        <v>-0.65599999999999881</v>
      </c>
      <c r="CM63" s="14">
        <f>'%D'!CB62</f>
        <v>2.8242801814776914</v>
      </c>
      <c r="CN63" s="13">
        <f>'%D'!CC62</f>
        <v>0.11199999999999832</v>
      </c>
      <c r="CO63" s="14">
        <f>'%D'!CD62</f>
        <v>4.1920085701199481</v>
      </c>
      <c r="CP63" s="13">
        <f>'%D'!CE62</f>
        <v>0.16733333333333533</v>
      </c>
      <c r="CQ63" s="14">
        <f>'%D'!CF62</f>
        <v>2.925024410744907</v>
      </c>
      <c r="CS63" s="13">
        <f>'#D'!BZ62</f>
        <v>8.7999999999999967E-2</v>
      </c>
      <c r="CT63" s="14">
        <f>'#D'!CA62</f>
        <v>0.12302541825349476</v>
      </c>
      <c r="CU63" s="13">
        <f>'#D'!CB62</f>
        <v>-6.8666666666666654E-2</v>
      </c>
      <c r="CV63" s="14">
        <f>'#D'!CC62</f>
        <v>0.29644340773992939</v>
      </c>
      <c r="CW63" s="13">
        <f>'#D'!CD62</f>
        <v>1.1666666666667158E-2</v>
      </c>
      <c r="CX63" s="14">
        <f>'#D'!CE62</f>
        <v>0.4401388601960966</v>
      </c>
      <c r="CY63" s="13">
        <f>'#D'!CF62</f>
        <v>1.7333333333333201E-2</v>
      </c>
      <c r="CZ63" s="14">
        <f>'#D'!CG62</f>
        <v>0.30705599990498444</v>
      </c>
      <c r="DB63" s="32">
        <f>T.Test!AG62</f>
        <v>0.15535871191325221</v>
      </c>
      <c r="DC63" s="32">
        <f>T.Test!AH62</f>
        <v>0.61244504400283639</v>
      </c>
      <c r="DD63" s="32">
        <f>T.Test!AI62</f>
        <v>0.95135207574834191</v>
      </c>
      <c r="DE63" s="32">
        <f>T.Test!AJ62</f>
        <v>0.90043638703572382</v>
      </c>
      <c r="DG63" s="4" t="str">
        <f t="shared" si="12"/>
        <v>N</v>
      </c>
      <c r="DH63" s="4" t="str">
        <f t="shared" si="13"/>
        <v>N</v>
      </c>
      <c r="DI63" s="4" t="str">
        <f t="shared" si="14"/>
        <v>N</v>
      </c>
      <c r="DJ63" s="4" t="str">
        <f t="shared" si="15"/>
        <v>N</v>
      </c>
      <c r="DL63" s="13">
        <f>'%D'!CH62</f>
        <v>-0.22299999999999898</v>
      </c>
      <c r="DM63" s="14">
        <f>'%D'!CI62</f>
        <v>1.2138277651373277</v>
      </c>
      <c r="DN63" s="13">
        <f>'%D'!CJ62</f>
        <v>-1.6366666666666632</v>
      </c>
      <c r="DO63" s="14">
        <f>'%D'!CK62</f>
        <v>2.8745059409353293</v>
      </c>
      <c r="DP63" s="13">
        <f>'%D'!CL62</f>
        <v>-1.1779999999999973</v>
      </c>
      <c r="DQ63" s="14">
        <f>'%D'!CM62</f>
        <v>4.0462029951643963</v>
      </c>
      <c r="DR63" s="13">
        <f>'%D'!CN62</f>
        <v>-1.433333333333664E-2</v>
      </c>
      <c r="DS63" s="14">
        <f>'%D'!CO62</f>
        <v>2.3895092827008986</v>
      </c>
      <c r="DU63" s="13">
        <f>'#D'!CI62</f>
        <v>-2.3333333333333206E-2</v>
      </c>
      <c r="DV63" s="14">
        <f>'#D'!CJ62</f>
        <v>0.12744551468254731</v>
      </c>
      <c r="DW63" s="13">
        <f>'#D'!CK62</f>
        <v>-0.17133333333333334</v>
      </c>
      <c r="DX63" s="14">
        <f>'#D'!CL62</f>
        <v>0.30168553653599883</v>
      </c>
      <c r="DY63" s="13">
        <f>'#D'!CM62</f>
        <v>-0.12333333333333263</v>
      </c>
      <c r="DZ63" s="14">
        <f>'#D'!CN62</f>
        <v>0.42539600227906277</v>
      </c>
      <c r="EA63" s="13">
        <f>'#D'!CO62</f>
        <v>-1.6666666666669272E-3</v>
      </c>
      <c r="EB63" s="14">
        <f>'#D'!CP62</f>
        <v>0.25074609246428614</v>
      </c>
      <c r="ED63" s="32">
        <f>T.Test!AL62</f>
        <v>0.67704328810661307</v>
      </c>
      <c r="EE63" s="32">
        <f>T.Test!AM62</f>
        <v>0.25748983278784898</v>
      </c>
      <c r="EF63" s="32">
        <f>T.Test!AN62</f>
        <v>0.51758018224711677</v>
      </c>
      <c r="EG63" s="32">
        <f>T.Test!AO62</f>
        <v>0.98781721482544094</v>
      </c>
      <c r="EI63" s="4" t="str">
        <f t="shared" si="16"/>
        <v>N</v>
      </c>
      <c r="EJ63" s="4" t="str">
        <f t="shared" si="17"/>
        <v>N</v>
      </c>
      <c r="EK63" s="4" t="str">
        <f t="shared" si="18"/>
        <v>N</v>
      </c>
      <c r="EL63" s="4" t="str">
        <f t="shared" si="19"/>
        <v>N</v>
      </c>
      <c r="EN63" s="13">
        <f>'%D'!CQ62</f>
        <v>0.56999999999999851</v>
      </c>
      <c r="EO63" s="14">
        <f>'%D'!CR62</f>
        <v>1.4591667363603389</v>
      </c>
      <c r="EP63" s="13">
        <f>'%D'!CS62</f>
        <v>-0.63499999999999801</v>
      </c>
      <c r="EQ63" s="14">
        <f>'%D'!CT62</f>
        <v>2.361891448821829</v>
      </c>
      <c r="ER63" s="13">
        <f>'%D'!CU62</f>
        <v>-0.35066666666666535</v>
      </c>
      <c r="ES63" s="14">
        <f>'%D'!CV62</f>
        <v>3.5931400561412303</v>
      </c>
      <c r="ET63" s="13">
        <f>'%D'!CW62</f>
        <v>9.1333333333331268E-2</v>
      </c>
      <c r="EU63" s="14">
        <f>'%D'!CX62</f>
        <v>2.3720791007379027</v>
      </c>
      <c r="EW63" s="13">
        <f>'#D'!CR62</f>
        <v>5.9666666666666646E-2</v>
      </c>
      <c r="EX63" s="14">
        <f>'#D'!CS62</f>
        <v>0.15294005471851993</v>
      </c>
      <c r="EY63" s="13">
        <f>'#D'!CT62</f>
        <v>-6.6666666666666652E-2</v>
      </c>
      <c r="EZ63" s="14">
        <f>'#D'!CU62</f>
        <v>0.24797024386206767</v>
      </c>
      <c r="FA63" s="13">
        <f>'#D'!CV62</f>
        <v>-3.6666666666666625E-2</v>
      </c>
      <c r="FB63" s="14">
        <f>'#D'!CW62</f>
        <v>0.37776744226509706</v>
      </c>
      <c r="FC63" s="13">
        <f>'#D'!CX62</f>
        <v>9.3333333333327495E-3</v>
      </c>
      <c r="FD63" s="14">
        <f>'#D'!CY62</f>
        <v>0.24923324420475085</v>
      </c>
      <c r="FF63" s="32">
        <f>T.Test!AQ62</f>
        <v>0.40398445234286123</v>
      </c>
      <c r="FG63" s="32">
        <f>T.Test!AR62</f>
        <v>0.54704000992291335</v>
      </c>
      <c r="FH63" s="32">
        <f>T.Test!AS62</f>
        <v>0.82777314146890957</v>
      </c>
      <c r="FI63" s="32">
        <f>T.Test!AT62</f>
        <v>0.93144809110183724</v>
      </c>
      <c r="FK63" s="4" t="str">
        <f t="shared" si="20"/>
        <v>N</v>
      </c>
      <c r="FL63" s="4" t="str">
        <f t="shared" si="21"/>
        <v>N</v>
      </c>
      <c r="FM63" s="4" t="str">
        <f t="shared" si="22"/>
        <v>N</v>
      </c>
      <c r="FN63" s="4" t="str">
        <f t="shared" si="23"/>
        <v>N</v>
      </c>
    </row>
    <row r="64" spans="1:170" ht="15" customHeight="1" x14ac:dyDescent="0.25">
      <c r="A64" s="4">
        <v>484</v>
      </c>
      <c r="B64" s="4">
        <v>494</v>
      </c>
      <c r="C64" s="4" t="s">
        <v>83</v>
      </c>
      <c r="D64" s="13">
        <f>'%D'!AX63</f>
        <v>-0.17166666666666686</v>
      </c>
      <c r="E64" s="14">
        <f>'%D'!AY63</f>
        <v>1.6847702872571879</v>
      </c>
      <c r="F64" s="13">
        <f>'%D'!AZ63</f>
        <v>0.56916666666666682</v>
      </c>
      <c r="G64" s="14">
        <f>'%D'!BA63</f>
        <v>0.45255753359531276</v>
      </c>
      <c r="H64" s="13">
        <f>'%D'!BB63</f>
        <v>-0.24799999999999933</v>
      </c>
      <c r="I64" s="14">
        <f>'%D'!BC63</f>
        <v>0.90682644201560603</v>
      </c>
      <c r="J64" s="13">
        <f>'%D'!BD63</f>
        <v>0.35833333333333428</v>
      </c>
      <c r="K64" s="14">
        <f>'%D'!BE63</f>
        <v>1.0062348980358411</v>
      </c>
      <c r="M64" s="13">
        <f>'#D'!AY63</f>
        <v>-1.0333333333333319E-2</v>
      </c>
      <c r="N64" s="14">
        <f>'#D'!AZ63</f>
        <v>0.10094975409845076</v>
      </c>
      <c r="O64" s="13">
        <f>'#D'!BA63</f>
        <v>3.4333333333333341E-2</v>
      </c>
      <c r="P64" s="14">
        <f>'#D'!BB63</f>
        <v>2.7323304362204023E-2</v>
      </c>
      <c r="Q64" s="13">
        <f>'#D'!BC63</f>
        <v>-1.4999999999999958E-2</v>
      </c>
      <c r="R64" s="14">
        <f>'#D'!BD63</f>
        <v>5.4774043252717085E-2</v>
      </c>
      <c r="S64" s="13">
        <f>'#D'!BE63</f>
        <v>2.1333333333333315E-2</v>
      </c>
      <c r="T64" s="14">
        <f>'#D'!BF63</f>
        <v>6.0670421954721068E-2</v>
      </c>
      <c r="V64" s="32">
        <f>T.Test!R63</f>
        <v>0.83419494595587951</v>
      </c>
      <c r="W64" s="32">
        <f>T.Test!S63</f>
        <v>0.84167889799303874</v>
      </c>
      <c r="X64" s="32">
        <f>T.Test!T63</f>
        <v>0.58702572947496023</v>
      </c>
      <c r="Y64" s="32">
        <f>T.Test!U63</f>
        <v>0.51944534564039913</v>
      </c>
      <c r="AA64" s="4" t="str">
        <f t="shared" si="0"/>
        <v>N</v>
      </c>
      <c r="AB64" s="4" t="str">
        <f t="shared" si="1"/>
        <v>N</v>
      </c>
      <c r="AC64" s="4" t="str">
        <f t="shared" si="2"/>
        <v>N</v>
      </c>
      <c r="AD64" s="4" t="str">
        <f t="shared" si="3"/>
        <v>N</v>
      </c>
      <c r="AF64" s="13">
        <f>'%D'!BG63</f>
        <v>-0.36166666666666658</v>
      </c>
      <c r="AG64" s="14">
        <f>'%D'!BH63</f>
        <v>2.3048165052091019</v>
      </c>
      <c r="AH64" s="13">
        <f>'%D'!BI63</f>
        <v>-0.21166666666666667</v>
      </c>
      <c r="AI64" s="14">
        <f>'%D'!BJ63</f>
        <v>0.24072188767980679</v>
      </c>
      <c r="AJ64" s="13">
        <f>'%D'!BK63</f>
        <v>-2.2666666666669499E-2</v>
      </c>
      <c r="AK64" s="14">
        <f>'%D'!BL63</f>
        <v>1.5360066511337693</v>
      </c>
      <c r="AL64" s="13">
        <f>'%D'!BM63</f>
        <v>-0.8403333333333336</v>
      </c>
      <c r="AM64" s="14">
        <f>'%D'!BN63</f>
        <v>0.56581521946725488</v>
      </c>
      <c r="AO64" s="13">
        <f>'#D'!BH63</f>
        <v>-2.1666666666666667E-2</v>
      </c>
      <c r="AP64" s="14">
        <f>'#D'!BI63</f>
        <v>0.13804185878239772</v>
      </c>
      <c r="AQ64" s="13">
        <f>'#D'!BJ63</f>
        <v>-1.2999999999999984E-2</v>
      </c>
      <c r="AR64" s="14">
        <f>'#D'!BK63</f>
        <v>1.4615001474723169E-2</v>
      </c>
      <c r="AS64" s="13">
        <f>'#D'!BL63</f>
        <v>-9.9999999999994538E-4</v>
      </c>
      <c r="AT64" s="14">
        <f>'#D'!BM63</f>
        <v>9.1869765313292634E-2</v>
      </c>
      <c r="AU64" s="13">
        <f>'#D'!BN63</f>
        <v>-5.0666666666666749E-2</v>
      </c>
      <c r="AV64" s="14">
        <f>'#D'!BO63</f>
        <v>3.3837466987264808E-2</v>
      </c>
      <c r="AX64" s="32">
        <f>T.Test!W63</f>
        <v>0.72055628086920498</v>
      </c>
      <c r="AY64" s="32">
        <f>T.Test!X63</f>
        <v>0.1049450186880809</v>
      </c>
      <c r="AZ64" s="32">
        <f>T.Test!Y63</f>
        <v>0.98032020133856212</v>
      </c>
      <c r="BA64" s="32">
        <f>T.Test!Z63</f>
        <v>2.8452785222549227E-2</v>
      </c>
      <c r="BC64" s="4" t="str">
        <f t="shared" si="4"/>
        <v>N</v>
      </c>
      <c r="BD64" s="4" t="str">
        <f t="shared" si="5"/>
        <v>N</v>
      </c>
      <c r="BE64" s="4" t="str">
        <f t="shared" si="6"/>
        <v>N</v>
      </c>
      <c r="BF64" s="4" t="str">
        <f t="shared" si="7"/>
        <v>N</v>
      </c>
      <c r="BH64" s="13">
        <f>'%D'!BP63</f>
        <v>1.109</v>
      </c>
      <c r="BI64" s="14">
        <f>'%D'!BQ63</f>
        <v>1.3158656827187816</v>
      </c>
      <c r="BJ64" s="13">
        <f>'%D'!BR63</f>
        <v>0.42500000000000004</v>
      </c>
      <c r="BK64" s="14">
        <f>'%D'!BS63</f>
        <v>0.17183845223371375</v>
      </c>
      <c r="BL64" s="13">
        <f>'%D'!BT63</f>
        <v>0.78499999999999837</v>
      </c>
      <c r="BM64" s="14">
        <f>'%D'!BU63</f>
        <v>0.97245036006145968</v>
      </c>
      <c r="BN64" s="13">
        <f>'%D'!BV63</f>
        <v>-0.13733333333333242</v>
      </c>
      <c r="BO64" s="14">
        <f>'%D'!BW63</f>
        <v>0.42149549781100948</v>
      </c>
      <c r="BQ64" s="13">
        <f>'#D'!BQ63</f>
        <v>6.6333333333333327E-2</v>
      </c>
      <c r="BR64" s="14">
        <f>'#D'!BR63</f>
        <v>7.8898076005782913E-2</v>
      </c>
      <c r="BS64" s="13">
        <f>'#D'!BS63</f>
        <v>2.5333333333333319E-2</v>
      </c>
      <c r="BT64" s="14">
        <f>'#D'!BT63</f>
        <v>1.0151552810935162E-2</v>
      </c>
      <c r="BU64" s="13">
        <f>'#D'!BU63</f>
        <v>4.7333333333333283E-2</v>
      </c>
      <c r="BV64" s="14">
        <f>'#D'!BV63</f>
        <v>5.8293380194177936E-2</v>
      </c>
      <c r="BW64" s="13">
        <f>'#D'!BW63</f>
        <v>-8.0000000000000071E-3</v>
      </c>
      <c r="BX64" s="14">
        <f>'#D'!BX63</f>
        <v>2.4853528771166356E-2</v>
      </c>
      <c r="BZ64" s="32">
        <f>T.Test!AB63</f>
        <v>0.25042601300150469</v>
      </c>
      <c r="CA64" s="32">
        <f>T.Test!AC63</f>
        <v>0.25042601300150469</v>
      </c>
      <c r="CB64" s="32">
        <f>T.Test!AD63</f>
        <v>0.15954078535322663</v>
      </c>
      <c r="CC64" s="32">
        <f>T.Test!AE63</f>
        <v>0.47787114713110596</v>
      </c>
      <c r="CE64" s="4" t="str">
        <f t="shared" si="8"/>
        <v>N</v>
      </c>
      <c r="CF64" s="4" t="str">
        <f t="shared" si="9"/>
        <v>N</v>
      </c>
      <c r="CG64" s="4" t="str">
        <f t="shared" si="10"/>
        <v>N</v>
      </c>
      <c r="CH64" s="4" t="str">
        <f t="shared" si="11"/>
        <v>N</v>
      </c>
      <c r="CJ64" s="13">
        <f>'%D'!BY63</f>
        <v>1.1196666666666666</v>
      </c>
      <c r="CK64" s="14">
        <f>'%D'!BZ63</f>
        <v>1.4938525405207328</v>
      </c>
      <c r="CL64" s="13">
        <f>'%D'!CA63</f>
        <v>0.5970000000000002</v>
      </c>
      <c r="CM64" s="14">
        <f>'%D'!CB63</f>
        <v>0.19328653141963756</v>
      </c>
      <c r="CN64" s="13">
        <f>'%D'!CC63</f>
        <v>1.2019999999999991</v>
      </c>
      <c r="CO64" s="14">
        <f>'%D'!CD63</f>
        <v>0.86278115813266498</v>
      </c>
      <c r="CP64" s="13">
        <f>'%D'!CE63</f>
        <v>-0.44699999999999918</v>
      </c>
      <c r="CQ64" s="14">
        <f>'%D'!CF63</f>
        <v>0.79510184887967394</v>
      </c>
      <c r="CS64" s="13">
        <f>'#D'!BZ63</f>
        <v>6.7000000000000004E-2</v>
      </c>
      <c r="CT64" s="14">
        <f>'#D'!CA63</f>
        <v>8.9514356354747998E-2</v>
      </c>
      <c r="CU64" s="13">
        <f>'#D'!CB63</f>
        <v>3.5666666666666666E-2</v>
      </c>
      <c r="CV64" s="14">
        <f>'#D'!CC63</f>
        <v>1.1677865289437813E-2</v>
      </c>
      <c r="CW64" s="13">
        <f>'#D'!CD63</f>
        <v>7.2333333333333305E-2</v>
      </c>
      <c r="CX64" s="14">
        <f>'#D'!CE63</f>
        <v>5.2011744915561049E-2</v>
      </c>
      <c r="CY64" s="13">
        <f>'#D'!CF63</f>
        <v>-2.7000000000000135E-2</v>
      </c>
      <c r="CZ64" s="14">
        <f>'#D'!CG63</f>
        <v>4.7692059688793621E-2</v>
      </c>
      <c r="DB64" s="32">
        <f>T.Test!AG63</f>
        <v>0.24432369335726545</v>
      </c>
      <c r="DC64" s="32">
        <f>T.Test!AH63</f>
        <v>1.7727288381216605E-3</v>
      </c>
      <c r="DD64" s="32">
        <f>T.Test!AI63</f>
        <v>7.3330642628570891E-2</v>
      </c>
      <c r="DE64" s="32">
        <f>T.Test!AJ63</f>
        <v>0.30374161966333785</v>
      </c>
      <c r="DG64" s="4" t="str">
        <f t="shared" si="12"/>
        <v>N</v>
      </c>
      <c r="DH64" s="4" t="str">
        <f t="shared" si="13"/>
        <v>N</v>
      </c>
      <c r="DI64" s="4" t="str">
        <f t="shared" si="14"/>
        <v>N</v>
      </c>
      <c r="DJ64" s="4" t="str">
        <f t="shared" si="15"/>
        <v>N</v>
      </c>
      <c r="DL64" s="13">
        <f>'%D'!CH63</f>
        <v>1.4813333333333332</v>
      </c>
      <c r="DM64" s="14">
        <f>'%D'!CI63</f>
        <v>1.4039440093216884</v>
      </c>
      <c r="DN64" s="13">
        <f>'%D'!CJ63</f>
        <v>0.80866666666666687</v>
      </c>
      <c r="DO64" s="14">
        <f>'%D'!CK63</f>
        <v>0.23458591953298791</v>
      </c>
      <c r="DP64" s="13">
        <f>'%D'!CL63</f>
        <v>1.2246666666666686</v>
      </c>
      <c r="DQ64" s="14">
        <f>'%D'!CM63</f>
        <v>1.0940880992437279</v>
      </c>
      <c r="DR64" s="13">
        <f>'%D'!CN63</f>
        <v>0.39333333333333442</v>
      </c>
      <c r="DS64" s="14">
        <f>'%D'!CO63</f>
        <v>0.90631247825424821</v>
      </c>
      <c r="DU64" s="13">
        <f>'#D'!CI63</f>
        <v>8.8666666666666671E-2</v>
      </c>
      <c r="DV64" s="14">
        <f>'#D'!CJ63</f>
        <v>8.3760063125579889E-2</v>
      </c>
      <c r="DW64" s="13">
        <f>'#D'!CK63</f>
        <v>4.866666666666665E-2</v>
      </c>
      <c r="DX64" s="14">
        <f>'#D'!CL63</f>
        <v>1.4072664910945411E-2</v>
      </c>
      <c r="DY64" s="13">
        <f>'#D'!CM63</f>
        <v>7.333333333333325E-2</v>
      </c>
      <c r="DZ64" s="14">
        <f>'#D'!CN63</f>
        <v>6.5574422427046086E-2</v>
      </c>
      <c r="EA64" s="13">
        <f>'#D'!CO63</f>
        <v>2.3666666666666614E-2</v>
      </c>
      <c r="EB64" s="14">
        <f>'#D'!CP63</f>
        <v>5.4302089533842218E-2</v>
      </c>
      <c r="ED64" s="32">
        <f>T.Test!AL63</f>
        <v>0.13817764872204796</v>
      </c>
      <c r="EE64" s="32">
        <f>T.Test!AM63</f>
        <v>2.1437428589960767E-3</v>
      </c>
      <c r="EF64" s="32">
        <f>T.Test!AN63</f>
        <v>0.13062605556575069</v>
      </c>
      <c r="EG64" s="32">
        <f>T.Test!AO63</f>
        <v>0.37161379955619162</v>
      </c>
      <c r="EI64" s="4" t="str">
        <f t="shared" si="16"/>
        <v>N</v>
      </c>
      <c r="EJ64" s="4" t="str">
        <f t="shared" si="17"/>
        <v>N</v>
      </c>
      <c r="EK64" s="4" t="str">
        <f t="shared" si="18"/>
        <v>N</v>
      </c>
      <c r="EL64" s="4" t="str">
        <f t="shared" si="19"/>
        <v>N</v>
      </c>
      <c r="EN64" s="13">
        <f>'%D'!CQ63</f>
        <v>1.0666666666666713E-2</v>
      </c>
      <c r="EO64" s="14">
        <f>'%D'!CR63</f>
        <v>0.41499318683136782</v>
      </c>
      <c r="EP64" s="13">
        <f>'%D'!CS63</f>
        <v>0.17200000000000015</v>
      </c>
      <c r="EQ64" s="14">
        <f>'%D'!CT63</f>
        <v>0.16570248408689486</v>
      </c>
      <c r="ER64" s="13">
        <f>'%D'!CU63</f>
        <v>0.4170000000000007</v>
      </c>
      <c r="ES64" s="14">
        <f>'%D'!CV63</f>
        <v>0.53053180817141832</v>
      </c>
      <c r="ET64" s="13">
        <f>'%D'!CW63</f>
        <v>-0.30966666666666676</v>
      </c>
      <c r="EU64" s="14">
        <f>'%D'!CX63</f>
        <v>0.76199275659800292</v>
      </c>
      <c r="EW64" s="13">
        <f>'#D'!CR63</f>
        <v>6.6666666666666957E-4</v>
      </c>
      <c r="EX64" s="14">
        <f>'#D'!CS63</f>
        <v>2.461628034896509E-2</v>
      </c>
      <c r="EY64" s="13">
        <f>'#D'!CT63</f>
        <v>1.0333333333333347E-2</v>
      </c>
      <c r="EZ64" s="14">
        <f>'#D'!CU63</f>
        <v>9.6092162471574025E-3</v>
      </c>
      <c r="FA64" s="13">
        <f>'#D'!CV63</f>
        <v>2.5000000000000022E-2</v>
      </c>
      <c r="FB64" s="14">
        <f>'#D'!CW63</f>
        <v>3.1998037307931396E-2</v>
      </c>
      <c r="FC64" s="13">
        <f>'#D'!CX63</f>
        <v>-1.9000000000000128E-2</v>
      </c>
      <c r="FD64" s="14">
        <f>'#D'!CY63</f>
        <v>4.531815131774377E-2</v>
      </c>
      <c r="FF64" s="32">
        <f>T.Test!AQ63</f>
        <v>0.95577478416299022</v>
      </c>
      <c r="FG64" s="32">
        <f>T.Test!AR63</f>
        <v>6.5745057756274872E-2</v>
      </c>
      <c r="FH64" s="32">
        <f>T.Test!AS63</f>
        <v>0.14373835725064951</v>
      </c>
      <c r="FI64" s="32">
        <f>T.Test!AT63</f>
        <v>0.44078668727303522</v>
      </c>
      <c r="FK64" s="4" t="str">
        <f t="shared" si="20"/>
        <v>N</v>
      </c>
      <c r="FL64" s="4" t="str">
        <f t="shared" si="21"/>
        <v>N</v>
      </c>
      <c r="FM64" s="4" t="str">
        <f t="shared" si="22"/>
        <v>N</v>
      </c>
      <c r="FN64" s="4" t="str">
        <f t="shared" si="23"/>
        <v>N</v>
      </c>
    </row>
    <row r="65" spans="1:170" ht="15" customHeight="1" x14ac:dyDescent="0.25">
      <c r="A65" s="4">
        <v>484</v>
      </c>
      <c r="B65" s="4">
        <v>499</v>
      </c>
      <c r="C65" s="4" t="s">
        <v>84</v>
      </c>
      <c r="D65" s="13">
        <f>'%D'!AX64</f>
        <v>0.13766666666666683</v>
      </c>
      <c r="E65" s="14">
        <f>'%D'!AY64</f>
        <v>0.62820753918678818</v>
      </c>
      <c r="F65" s="13">
        <f>'%D'!AZ64</f>
        <v>-6.8166666666667375E-2</v>
      </c>
      <c r="G65" s="14">
        <f>'%D'!BA64</f>
        <v>0.26442785432772287</v>
      </c>
      <c r="H65" s="13">
        <f>'%D'!BB64</f>
        <v>-0.72700000000000387</v>
      </c>
      <c r="I65" s="14">
        <f>'%D'!BC64</f>
        <v>0.63494615181872271</v>
      </c>
      <c r="J65" s="13">
        <f>'%D'!BD64</f>
        <v>-0.38466666666666427</v>
      </c>
      <c r="K65" s="14">
        <f>'%D'!BE64</f>
        <v>0.76126369324644283</v>
      </c>
      <c r="M65" s="13">
        <f>'#D'!AY64</f>
        <v>1.3333333333333364E-2</v>
      </c>
      <c r="N65" s="14">
        <f>'#D'!AZ64</f>
        <v>6.1197971533653597E-2</v>
      </c>
      <c r="O65" s="13">
        <f>'#D'!BA64</f>
        <v>-6.6666666666667096E-3</v>
      </c>
      <c r="P65" s="14">
        <f>'#D'!BB64</f>
        <v>2.6188550567105839E-2</v>
      </c>
      <c r="Q65" s="13">
        <f>'#D'!BC64</f>
        <v>-7.1000000000000174E-2</v>
      </c>
      <c r="R65" s="14">
        <f>'#D'!BD64</f>
        <v>6.2077534382926562E-2</v>
      </c>
      <c r="S65" s="13">
        <f>'#D'!BE64</f>
        <v>-3.7999999999999368E-2</v>
      </c>
      <c r="T65" s="14">
        <f>'#D'!BF64</f>
        <v>7.4479125548045075E-2</v>
      </c>
      <c r="V65" s="32">
        <f>T.Test!R64</f>
        <v>0.62527040033523318</v>
      </c>
      <c r="W65" s="32">
        <f>T.Test!S64</f>
        <v>0.41221562291399882</v>
      </c>
      <c r="X65" s="32">
        <f>T.Test!T64</f>
        <v>0.16782847919083735</v>
      </c>
      <c r="Y65" s="32">
        <f>T.Test!U64</f>
        <v>0.28493377181415785</v>
      </c>
      <c r="AA65" s="4" t="str">
        <f t="shared" si="0"/>
        <v>N</v>
      </c>
      <c r="AB65" s="4" t="str">
        <f t="shared" si="1"/>
        <v>N</v>
      </c>
      <c r="AC65" s="4" t="str">
        <f t="shared" si="2"/>
        <v>N</v>
      </c>
      <c r="AD65" s="4" t="str">
        <f t="shared" si="3"/>
        <v>N</v>
      </c>
      <c r="AF65" s="13">
        <f>'%D'!BG64</f>
        <v>-1.8000000000000238E-2</v>
      </c>
      <c r="AG65" s="14">
        <f>'%D'!BH64</f>
        <v>0.48469482233047989</v>
      </c>
      <c r="AH65" s="13">
        <f>'%D'!BI64</f>
        <v>0.24000000000000021</v>
      </c>
      <c r="AI65" s="14">
        <f>'%D'!BJ64</f>
        <v>0.32857524741070043</v>
      </c>
      <c r="AJ65" s="13">
        <f>'%D'!BK64</f>
        <v>-0.20733333333333093</v>
      </c>
      <c r="AK65" s="14">
        <f>'%D'!BL64</f>
        <v>2.9222729161560372</v>
      </c>
      <c r="AL65" s="13">
        <f>'%D'!BM64</f>
        <v>0.27200000000000202</v>
      </c>
      <c r="AM65" s="14">
        <f>'%D'!BN64</f>
        <v>0.8642760435548682</v>
      </c>
      <c r="AO65" s="13">
        <f>'#D'!BH64</f>
        <v>-2.0000000000000018E-3</v>
      </c>
      <c r="AP65" s="14">
        <f>'#D'!BI64</f>
        <v>4.7680288230342954E-2</v>
      </c>
      <c r="AQ65" s="13">
        <f>'#D'!BJ64</f>
        <v>2.3333333333333428E-2</v>
      </c>
      <c r="AR65" s="14">
        <f>'#D'!BK64</f>
        <v>3.1920221080751987E-2</v>
      </c>
      <c r="AS65" s="13">
        <f>'#D'!BL64</f>
        <v>-2.0333333333333314E-2</v>
      </c>
      <c r="AT65" s="14">
        <f>'#D'!BM64</f>
        <v>0.28515094395202012</v>
      </c>
      <c r="AU65" s="13">
        <f>'#D'!BN64</f>
        <v>2.6666666666666394E-2</v>
      </c>
      <c r="AV65" s="14">
        <f>'#D'!BO64</f>
        <v>8.4989533951103438E-2</v>
      </c>
      <c r="AX65" s="32">
        <f>T.Test!W64</f>
        <v>0.92418329326377824</v>
      </c>
      <c r="AY65" s="32">
        <f>T.Test!X64</f>
        <v>0.14804299912054003</v>
      </c>
      <c r="AZ65" s="32">
        <f>T.Test!Y64</f>
        <v>0.89291605738426294</v>
      </c>
      <c r="BA65" s="32">
        <f>T.Test!Z64</f>
        <v>0.48529175319257167</v>
      </c>
      <c r="BC65" s="4" t="str">
        <f t="shared" si="4"/>
        <v>N</v>
      </c>
      <c r="BD65" s="4" t="str">
        <f t="shared" si="5"/>
        <v>N</v>
      </c>
      <c r="BE65" s="4" t="str">
        <f t="shared" si="6"/>
        <v>N</v>
      </c>
      <c r="BF65" s="4" t="str">
        <f t="shared" si="7"/>
        <v>N</v>
      </c>
      <c r="BH65" s="13">
        <f>'%D'!BP64</f>
        <v>0.2583333333333333</v>
      </c>
      <c r="BI65" s="14">
        <f>'%D'!BQ64</f>
        <v>0.36725401988030765</v>
      </c>
      <c r="BJ65" s="13">
        <f>'%D'!BR64</f>
        <v>1.4576666666666673</v>
      </c>
      <c r="BK65" s="14">
        <f>'%D'!BS64</f>
        <v>0.24368791424042963</v>
      </c>
      <c r="BL65" s="13">
        <f>'%D'!BT64</f>
        <v>1.4660000000000011</v>
      </c>
      <c r="BM65" s="14">
        <f>'%D'!BU64</f>
        <v>1.4992478774107938</v>
      </c>
      <c r="BN65" s="13">
        <f>'%D'!BV64</f>
        <v>0.27333333333333698</v>
      </c>
      <c r="BO65" s="14">
        <f>'%D'!BW64</f>
        <v>0.98843044759614862</v>
      </c>
      <c r="BQ65" s="13">
        <f>'#D'!BQ64</f>
        <v>2.4999999999999967E-2</v>
      </c>
      <c r="BR65" s="14">
        <f>'#D'!BR64</f>
        <v>3.6445455715732759E-2</v>
      </c>
      <c r="BS65" s="13">
        <f>'#D'!BS64</f>
        <v>0.14200000000000002</v>
      </c>
      <c r="BT65" s="14">
        <f>'#D'!BT64</f>
        <v>2.3523233768564408E-2</v>
      </c>
      <c r="BU65" s="13">
        <f>'#D'!BU64</f>
        <v>0.14300000000000002</v>
      </c>
      <c r="BV65" s="14">
        <f>'#D'!BV64</f>
        <v>0.14617407233987464</v>
      </c>
      <c r="BW65" s="13">
        <f>'#D'!BW64</f>
        <v>2.6666666666666394E-2</v>
      </c>
      <c r="BX65" s="14">
        <f>'#D'!BX64</f>
        <v>9.6864731242803717E-2</v>
      </c>
      <c r="BZ65" s="32">
        <f>T.Test!AB64</f>
        <v>0.2473455438754906</v>
      </c>
      <c r="CA65" s="32">
        <f>T.Test!AC64</f>
        <v>0.2473455438754906</v>
      </c>
      <c r="CB65" s="32">
        <f>T.Test!AD64</f>
        <v>8.8899703317993031E-2</v>
      </c>
      <c r="CC65" s="32">
        <f>T.Test!AE64</f>
        <v>0.54398393080411478</v>
      </c>
      <c r="CE65" s="4" t="str">
        <f t="shared" si="8"/>
        <v>N</v>
      </c>
      <c r="CF65" s="4" t="str">
        <f t="shared" si="9"/>
        <v>N</v>
      </c>
      <c r="CG65" s="4" t="str">
        <f t="shared" si="10"/>
        <v>N</v>
      </c>
      <c r="CH65" s="4" t="str">
        <f t="shared" si="11"/>
        <v>N</v>
      </c>
      <c r="CJ65" s="13">
        <f>'%D'!BY64</f>
        <v>0.3906666666666665</v>
      </c>
      <c r="CK65" s="14">
        <f>'%D'!BZ64</f>
        <v>0.43136703735378207</v>
      </c>
      <c r="CL65" s="13">
        <f>'%D'!CA64</f>
        <v>1.2233333333333345</v>
      </c>
      <c r="CM65" s="14">
        <f>'%D'!CB64</f>
        <v>0.32199240213255637</v>
      </c>
      <c r="CN65" s="13">
        <f>'%D'!CC64</f>
        <v>1.620000000000001</v>
      </c>
      <c r="CO65" s="14">
        <f>'%D'!CD64</f>
        <v>1.7277171441173436</v>
      </c>
      <c r="CP65" s="13">
        <f>'%D'!CE64</f>
        <v>0.1650000000000027</v>
      </c>
      <c r="CQ65" s="14">
        <f>'%D'!CF64</f>
        <v>1.1880609545186664</v>
      </c>
      <c r="CS65" s="13">
        <f>'#D'!BZ64</f>
        <v>3.7999999999999992E-2</v>
      </c>
      <c r="CT65" s="14">
        <f>'#D'!CA64</f>
        <v>4.2461832476828665E-2</v>
      </c>
      <c r="CU65" s="13">
        <f>'#D'!CB64</f>
        <v>0.1193333333333334</v>
      </c>
      <c r="CV65" s="14">
        <f>'#D'!CC64</f>
        <v>3.1662192373961118E-2</v>
      </c>
      <c r="CW65" s="13">
        <f>'#D'!CD64</f>
        <v>0.15800000000000014</v>
      </c>
      <c r="CX65" s="14">
        <f>'#D'!CE64</f>
        <v>0.16822289288704145</v>
      </c>
      <c r="CY65" s="13">
        <f>'#D'!CF64</f>
        <v>1.6333333333332867E-2</v>
      </c>
      <c r="CZ65" s="14">
        <f>'#D'!CG64</f>
        <v>0.11623011504191082</v>
      </c>
      <c r="DB65" s="32">
        <f>T.Test!AG64</f>
        <v>0.12074283933990743</v>
      </c>
      <c r="DC65" s="32">
        <f>T.Test!AH64</f>
        <v>7.7851053618811143E-4</v>
      </c>
      <c r="DD65" s="32">
        <f>T.Test!AI64</f>
        <v>0.11445865356540695</v>
      </c>
      <c r="DE65" s="32">
        <f>T.Test!AJ64</f>
        <v>0.76187932661935864</v>
      </c>
      <c r="DG65" s="4" t="str">
        <f t="shared" si="12"/>
        <v>N</v>
      </c>
      <c r="DH65" s="4" t="str">
        <f t="shared" si="13"/>
        <v>N</v>
      </c>
      <c r="DI65" s="4" t="str">
        <f t="shared" si="14"/>
        <v>N</v>
      </c>
      <c r="DJ65" s="4" t="str">
        <f t="shared" si="15"/>
        <v>N</v>
      </c>
      <c r="DL65" s="13">
        <f>'%D'!CH64</f>
        <v>0.40866666666666673</v>
      </c>
      <c r="DM65" s="14">
        <f>'%D'!CI64</f>
        <v>0.36279399207099372</v>
      </c>
      <c r="DN65" s="13">
        <f>'%D'!CJ64</f>
        <v>0.98333333333333428</v>
      </c>
      <c r="DO65" s="14">
        <f>'%D'!CK64</f>
        <v>0.31263077180817861</v>
      </c>
      <c r="DP65" s="13">
        <f>'%D'!CL64</f>
        <v>1.8273333333333319</v>
      </c>
      <c r="DQ65" s="14">
        <f>'%D'!CM64</f>
        <v>3.4611985170105042</v>
      </c>
      <c r="DR65" s="13">
        <f>'%D'!CN64</f>
        <v>-0.10699999999999932</v>
      </c>
      <c r="DS65" s="14">
        <f>'%D'!CO64</f>
        <v>1.2130460274719572</v>
      </c>
      <c r="DU65" s="13">
        <f>'#D'!CI64</f>
        <v>3.9999999999999994E-2</v>
      </c>
      <c r="DV65" s="14">
        <f>'#D'!CJ64</f>
        <v>3.5834355762061246E-2</v>
      </c>
      <c r="DW65" s="13">
        <f>'#D'!CK64</f>
        <v>9.5999999999999974E-2</v>
      </c>
      <c r="DX65" s="14">
        <f>'#D'!CL64</f>
        <v>3.1004302193724773E-2</v>
      </c>
      <c r="DY65" s="13">
        <f>'#D'!CM64</f>
        <v>0.17833333333333345</v>
      </c>
      <c r="DZ65" s="14">
        <f>'#D'!CN64</f>
        <v>0.33721876807320844</v>
      </c>
      <c r="EA65" s="13">
        <f>'#D'!CO64</f>
        <v>-1.0333333333333528E-2</v>
      </c>
      <c r="EB65" s="14">
        <f>'#D'!CP64</f>
        <v>0.11856373571392731</v>
      </c>
      <c r="ED65" s="32">
        <f>T.Test!AL64</f>
        <v>5.8495065630013651E-2</v>
      </c>
      <c r="EE65" s="32">
        <f>T.Test!AM64</f>
        <v>1.6227926994831154E-3</v>
      </c>
      <c r="EF65" s="32">
        <f>T.Test!AN64</f>
        <v>0.31127793797540715</v>
      </c>
      <c r="EG65" s="32">
        <f>T.Test!AO64</f>
        <v>0.84882699858200139</v>
      </c>
      <c r="EI65" s="4" t="str">
        <f t="shared" si="16"/>
        <v>N</v>
      </c>
      <c r="EJ65" s="4" t="str">
        <f t="shared" si="17"/>
        <v>N</v>
      </c>
      <c r="EK65" s="4" t="str">
        <f t="shared" si="18"/>
        <v>N</v>
      </c>
      <c r="EL65" s="4" t="str">
        <f t="shared" si="19"/>
        <v>N</v>
      </c>
      <c r="EN65" s="13">
        <f>'%D'!CQ64</f>
        <v>0.13233333333333319</v>
      </c>
      <c r="EO65" s="14">
        <f>'%D'!CR64</f>
        <v>0.24535318962082142</v>
      </c>
      <c r="EP65" s="13">
        <f>'%D'!CS64</f>
        <v>-0.23433333333333284</v>
      </c>
      <c r="EQ65" s="14">
        <f>'%D'!CT64</f>
        <v>0.2277434386379078</v>
      </c>
      <c r="ER65" s="13">
        <f>'%D'!CU64</f>
        <v>0.15399999999999991</v>
      </c>
      <c r="ES65" s="14">
        <f>'%D'!CV64</f>
        <v>2.0381734782652607</v>
      </c>
      <c r="ET65" s="13">
        <f>'%D'!CW64</f>
        <v>-0.10833333333333428</v>
      </c>
      <c r="EU65" s="14">
        <f>'%D'!CX64</f>
        <v>1.3372004315132375</v>
      </c>
      <c r="EW65" s="13">
        <f>'#D'!CR64</f>
        <v>1.3000000000000025E-2</v>
      </c>
      <c r="EX65" s="14">
        <f>'#D'!CS64</f>
        <v>2.4599523247451051E-2</v>
      </c>
      <c r="EY65" s="13">
        <f>'#D'!CT64</f>
        <v>-2.2666666666666613E-2</v>
      </c>
      <c r="EZ65" s="14">
        <f>'#D'!CU64</f>
        <v>2.2607314881537194E-2</v>
      </c>
      <c r="FA65" s="13">
        <f>'#D'!CV64</f>
        <v>1.5000000000000124E-2</v>
      </c>
      <c r="FB65" s="14">
        <f>'#D'!CW64</f>
        <v>0.19824189646106297</v>
      </c>
      <c r="FC65" s="13">
        <f>'#D'!CX64</f>
        <v>-1.0333333333333528E-2</v>
      </c>
      <c r="FD65" s="14">
        <f>'#D'!CY64</f>
        <v>0.13043893300562759</v>
      </c>
      <c r="FF65" s="32">
        <f>T.Test!AQ64</f>
        <v>0.29028503022133112</v>
      </c>
      <c r="FG65" s="32">
        <f>T.Test!AR64</f>
        <v>0.10875936522657265</v>
      </c>
      <c r="FH65" s="32">
        <f>T.Test!AS64</f>
        <v>0.86322450948574314</v>
      </c>
      <c r="FI65" s="32">
        <f>T.Test!AT64</f>
        <v>0.85788330499155852</v>
      </c>
      <c r="FK65" s="4" t="str">
        <f t="shared" si="20"/>
        <v>N</v>
      </c>
      <c r="FL65" s="4" t="str">
        <f t="shared" si="21"/>
        <v>N</v>
      </c>
      <c r="FM65" s="4" t="str">
        <f t="shared" si="22"/>
        <v>N</v>
      </c>
      <c r="FN65" s="4" t="str">
        <f t="shared" si="23"/>
        <v>N</v>
      </c>
    </row>
    <row r="66" spans="1:170" ht="15" customHeight="1" x14ac:dyDescent="0.25">
      <c r="A66" s="4">
        <v>484</v>
      </c>
      <c r="B66" s="4">
        <v>505</v>
      </c>
      <c r="C66" s="4" t="s">
        <v>85</v>
      </c>
      <c r="D66" s="13">
        <f>'%D'!AX65</f>
        <v>0.24799999999999978</v>
      </c>
      <c r="E66" s="14">
        <f>'%D'!AY65</f>
        <v>0.55027523215774643</v>
      </c>
      <c r="F66" s="13">
        <f>'%D'!AZ65</f>
        <v>0.5284999999999993</v>
      </c>
      <c r="G66" s="14">
        <f>'%D'!BA65</f>
        <v>0.72534560132675507</v>
      </c>
      <c r="H66" s="13">
        <f>'%D'!BB65</f>
        <v>-0.31799999999999784</v>
      </c>
      <c r="I66" s="14">
        <f>'%D'!BC65</f>
        <v>0.53095010561220302</v>
      </c>
      <c r="J66" s="13">
        <f>'%D'!BD65</f>
        <v>0.14300000000000068</v>
      </c>
      <c r="K66" s="14">
        <f>'%D'!BE65</f>
        <v>1.2970079395384873</v>
      </c>
      <c r="M66" s="13">
        <f>'#D'!AY65</f>
        <v>3.3666666666666734E-2</v>
      </c>
      <c r="N66" s="14">
        <f>'#D'!AZ65</f>
        <v>7.3907627554956223E-2</v>
      </c>
      <c r="O66" s="13">
        <f>'#D'!BA65</f>
        <v>7.1166666666666822E-2</v>
      </c>
      <c r="P66" s="14">
        <f>'#D'!BB65</f>
        <v>9.7445380771278775E-2</v>
      </c>
      <c r="Q66" s="13">
        <f>'#D'!BC65</f>
        <v>-4.2666666666666409E-2</v>
      </c>
      <c r="R66" s="14">
        <f>'#D'!BD65</f>
        <v>7.2103540306719782E-2</v>
      </c>
      <c r="S66" s="13">
        <f>'#D'!BE65</f>
        <v>1.933333333333298E-2</v>
      </c>
      <c r="T66" s="14">
        <f>'#D'!BF65</f>
        <v>0.17494469590176254</v>
      </c>
      <c r="V66" s="32">
        <f>T.Test!R65</f>
        <v>0.34454725510138057</v>
      </c>
      <c r="W66" s="32">
        <f>T.Test!S65</f>
        <v>0.47478926288126294</v>
      </c>
      <c r="X66" s="32">
        <f>T.Test!T65</f>
        <v>0.22101733696612494</v>
      </c>
      <c r="Y66" s="32">
        <f>T.Test!U65</f>
        <v>0.80033228612653184</v>
      </c>
      <c r="AA66" s="4" t="str">
        <f t="shared" si="0"/>
        <v>N</v>
      </c>
      <c r="AB66" s="4" t="str">
        <f t="shared" si="1"/>
        <v>N</v>
      </c>
      <c r="AC66" s="4" t="str">
        <f t="shared" si="2"/>
        <v>N</v>
      </c>
      <c r="AD66" s="4" t="str">
        <f t="shared" si="3"/>
        <v>N</v>
      </c>
      <c r="AF66" s="13">
        <f>'%D'!BG65</f>
        <v>0.24000000000000021</v>
      </c>
      <c r="AG66" s="14">
        <f>'%D'!BH65</f>
        <v>0.41379260148923375</v>
      </c>
      <c r="AH66" s="13">
        <f>'%D'!BI65</f>
        <v>0.17966666666666598</v>
      </c>
      <c r="AI66" s="14">
        <f>'%D'!BJ65</f>
        <v>0.7120213706311358</v>
      </c>
      <c r="AJ66" s="13">
        <f>'%D'!BK65</f>
        <v>-1.6243333333333396</v>
      </c>
      <c r="AK66" s="14">
        <f>'%D'!BL65</f>
        <v>3.8416103630871183</v>
      </c>
      <c r="AL66" s="13">
        <f>'%D'!BM65</f>
        <v>2.4000000000000909E-2</v>
      </c>
      <c r="AM66" s="14">
        <f>'%D'!BN65</f>
        <v>1.1360777556230084</v>
      </c>
      <c r="AO66" s="13">
        <f>'#D'!BH65</f>
        <v>3.2333333333333325E-2</v>
      </c>
      <c r="AP66" s="14">
        <f>'#D'!BI65</f>
        <v>5.5365512652316026E-2</v>
      </c>
      <c r="AQ66" s="13">
        <f>'#D'!BJ65</f>
        <v>2.4000000000000021E-2</v>
      </c>
      <c r="AR66" s="14">
        <f>'#D'!BK65</f>
        <v>9.571614413226151E-2</v>
      </c>
      <c r="AS66" s="13">
        <f>'#D'!BL65</f>
        <v>-0.21933333333333405</v>
      </c>
      <c r="AT66" s="14">
        <f>'#D'!BM65</f>
        <v>0.51861711224724938</v>
      </c>
      <c r="AU66" s="13">
        <f>'#D'!BN65</f>
        <v>3.0000000000001137E-3</v>
      </c>
      <c r="AV66" s="14">
        <f>'#D'!BO65</f>
        <v>0.15315634883606924</v>
      </c>
      <c r="AX66" s="32">
        <f>T.Test!W65</f>
        <v>0.22751270949547256</v>
      </c>
      <c r="AY66" s="32">
        <f>T.Test!X65</f>
        <v>0.61243792714674261</v>
      </c>
      <c r="AZ66" s="32">
        <f>T.Test!Y65</f>
        <v>0.51327472288532172</v>
      </c>
      <c r="BA66" s="32">
        <f>T.Test!Z65</f>
        <v>0.96499632878289443</v>
      </c>
      <c r="BC66" s="4" t="str">
        <f t="shared" si="4"/>
        <v>N</v>
      </c>
      <c r="BD66" s="4" t="str">
        <f t="shared" si="5"/>
        <v>N</v>
      </c>
      <c r="BE66" s="4" t="str">
        <f t="shared" si="6"/>
        <v>N</v>
      </c>
      <c r="BF66" s="4" t="str">
        <f t="shared" si="7"/>
        <v>N</v>
      </c>
      <c r="BH66" s="13">
        <f>'%D'!BP65</f>
        <v>0.37766666666666637</v>
      </c>
      <c r="BI66" s="14">
        <f>'%D'!BQ65</f>
        <v>0.43985494055480878</v>
      </c>
      <c r="BJ66" s="13">
        <f>'%D'!BR65</f>
        <v>1.6839999999999975</v>
      </c>
      <c r="BK66" s="14">
        <f>'%D'!BS65</f>
        <v>0.81099989515885718</v>
      </c>
      <c r="BL66" s="13">
        <f>'%D'!BT65</f>
        <v>2.2436666666666625</v>
      </c>
      <c r="BM66" s="14">
        <f>'%D'!BU65</f>
        <v>1.2544432270268271</v>
      </c>
      <c r="BN66" s="13">
        <f>'%D'!BV65</f>
        <v>-0.3056666666666672</v>
      </c>
      <c r="BO66" s="14">
        <f>'%D'!BW65</f>
        <v>0.89813948638552155</v>
      </c>
      <c r="BQ66" s="13">
        <f>'#D'!BQ65</f>
        <v>5.0666666666666527E-2</v>
      </c>
      <c r="BR66" s="14">
        <f>'#D'!BR65</f>
        <v>5.9069608890601644E-2</v>
      </c>
      <c r="BS66" s="13">
        <f>'#D'!BS65</f>
        <v>0.22733333333333317</v>
      </c>
      <c r="BT66" s="14">
        <f>'#D'!BT65</f>
        <v>0.10898022313127881</v>
      </c>
      <c r="BU66" s="13">
        <f>'#D'!BU65</f>
        <v>0.3026666666666662</v>
      </c>
      <c r="BV66" s="14">
        <f>'#D'!BV65</f>
        <v>0.16940796692321397</v>
      </c>
      <c r="BW66" s="13">
        <f>'#D'!BW65</f>
        <v>-4.1666666666666963E-2</v>
      </c>
      <c r="BX66" s="14">
        <f>'#D'!BX65</f>
        <v>0.12150965331012326</v>
      </c>
      <c r="BZ66" s="32">
        <f>T.Test!AB65</f>
        <v>0.10354507516666876</v>
      </c>
      <c r="CA66" s="32">
        <f>T.Test!AC65</f>
        <v>0.10354507516666876</v>
      </c>
      <c r="CB66" s="32">
        <f>T.Test!AD65</f>
        <v>4.9685174070531558E-2</v>
      </c>
      <c r="CC66" s="32">
        <f>T.Test!AE65</f>
        <v>0.51955323698303324</v>
      </c>
      <c r="CE66" s="4" t="str">
        <f t="shared" si="8"/>
        <v>N</v>
      </c>
      <c r="CF66" s="4" t="str">
        <f t="shared" si="9"/>
        <v>N</v>
      </c>
      <c r="CG66" s="4" t="str">
        <f t="shared" si="10"/>
        <v>N</v>
      </c>
      <c r="CH66" s="4" t="str">
        <f t="shared" si="11"/>
        <v>N</v>
      </c>
      <c r="CJ66" s="13">
        <f>'%D'!BY65</f>
        <v>0.66166666666666663</v>
      </c>
      <c r="CK66" s="14">
        <f>'%D'!BZ65</f>
        <v>0.27296520773299404</v>
      </c>
      <c r="CL66" s="13">
        <f>'%D'!CA65</f>
        <v>1.4613333333333323</v>
      </c>
      <c r="CM66" s="14">
        <f>'%D'!CB65</f>
        <v>0.76722178370237049</v>
      </c>
      <c r="CN66" s="13">
        <f>'%D'!CC65</f>
        <v>2.5839999999999961</v>
      </c>
      <c r="CO66" s="14">
        <f>'%D'!CD65</f>
        <v>1.3032013232367556</v>
      </c>
      <c r="CP66" s="13">
        <f>'%D'!CE65</f>
        <v>-0.62533333333332308</v>
      </c>
      <c r="CQ66" s="14">
        <f>'%D'!CF65</f>
        <v>1.3958752251414852</v>
      </c>
      <c r="CS66" s="13">
        <f>'#D'!BZ65</f>
        <v>8.9333333333333265E-2</v>
      </c>
      <c r="CT66" s="14">
        <f>'#D'!CA65</f>
        <v>3.6576615203244019E-2</v>
      </c>
      <c r="CU66" s="13">
        <f>'#D'!CB65</f>
        <v>0.19700000000000006</v>
      </c>
      <c r="CV66" s="14">
        <f>'#D'!CC65</f>
        <v>0.10326593075417229</v>
      </c>
      <c r="CW66" s="13">
        <f>'#D'!CD65</f>
        <v>0.34866666666666735</v>
      </c>
      <c r="CX66" s="14">
        <f>'#D'!CE65</f>
        <v>0.17617093473178064</v>
      </c>
      <c r="CY66" s="13">
        <f>'#D'!CF65</f>
        <v>-8.4666666666666224E-2</v>
      </c>
      <c r="CZ66" s="14">
        <f>'#D'!CG65</f>
        <v>0.18894296799412125</v>
      </c>
      <c r="DB66" s="32">
        <f>T.Test!AG65</f>
        <v>2.8380399345166261E-2</v>
      </c>
      <c r="DC66" s="32">
        <f>T.Test!AH65</f>
        <v>1.9685055151677445E-2</v>
      </c>
      <c r="DD66" s="32">
        <f>T.Test!AI65</f>
        <v>4.1700635935596565E-2</v>
      </c>
      <c r="DE66" s="32">
        <f>T.Test!AJ65</f>
        <v>0.33443665974789549</v>
      </c>
      <c r="DG66" s="4" t="str">
        <f t="shared" si="12"/>
        <v>N</v>
      </c>
      <c r="DH66" s="4" t="str">
        <f t="shared" si="13"/>
        <v>N</v>
      </c>
      <c r="DI66" s="4" t="str">
        <f t="shared" si="14"/>
        <v>N</v>
      </c>
      <c r="DJ66" s="4" t="str">
        <f t="shared" si="15"/>
        <v>N</v>
      </c>
      <c r="DL66" s="13">
        <f>'%D'!CH65</f>
        <v>0.42166666666666641</v>
      </c>
      <c r="DM66" s="14">
        <f>'%D'!CI65</f>
        <v>0.2478850106423508</v>
      </c>
      <c r="DN66" s="13">
        <f>'%D'!CJ65</f>
        <v>1.2816666666666663</v>
      </c>
      <c r="DO66" s="14">
        <f>'%D'!CK65</f>
        <v>0.48251450520175926</v>
      </c>
      <c r="DP66" s="13">
        <f>'%D'!CL65</f>
        <v>4.2083333333333357</v>
      </c>
      <c r="DQ66" s="14">
        <f>'%D'!CM65</f>
        <v>4.5999337183347118</v>
      </c>
      <c r="DR66" s="13">
        <f>'%D'!CN65</f>
        <v>-0.64933333333332399</v>
      </c>
      <c r="DS66" s="14">
        <f>'%D'!CO65</f>
        <v>1.1788759935485711</v>
      </c>
      <c r="DU66" s="13">
        <f>'#D'!CI65</f>
        <v>5.699999999999994E-2</v>
      </c>
      <c r="DV66" s="14">
        <f>'#D'!CJ65</f>
        <v>3.3211102550927976E-2</v>
      </c>
      <c r="DW66" s="13">
        <f>'#D'!CK65</f>
        <v>0.17300000000000004</v>
      </c>
      <c r="DX66" s="14">
        <f>'#D'!CL65</f>
        <v>6.4902496525919229E-2</v>
      </c>
      <c r="DY66" s="13">
        <f>'#D'!CM65</f>
        <v>0.56800000000000139</v>
      </c>
      <c r="DZ66" s="14">
        <f>'#D'!CN65</f>
        <v>0.62113118488639529</v>
      </c>
      <c r="EA66" s="13">
        <f>'#D'!CO65</f>
        <v>-8.7666666666666337E-2</v>
      </c>
      <c r="EB66" s="14">
        <f>'#D'!CP65</f>
        <v>0.15909112029243905</v>
      </c>
      <c r="ED66" s="32">
        <f>T.Test!AL65</f>
        <v>5.4013542758105854E-2</v>
      </c>
      <c r="EE66" s="32">
        <f>T.Test!AM65</f>
        <v>3.4745359371225405E-3</v>
      </c>
      <c r="EF66" s="32">
        <f>T.Test!AN65</f>
        <v>0.17036405102206703</v>
      </c>
      <c r="EG66" s="32">
        <f>T.Test!AO65</f>
        <v>0.27004828432170352</v>
      </c>
      <c r="EI66" s="4" t="str">
        <f t="shared" si="16"/>
        <v>N</v>
      </c>
      <c r="EJ66" s="4" t="str">
        <f t="shared" si="17"/>
        <v>N</v>
      </c>
      <c r="EK66" s="4" t="str">
        <f t="shared" si="18"/>
        <v>N</v>
      </c>
      <c r="EL66" s="4" t="str">
        <f t="shared" si="19"/>
        <v>N</v>
      </c>
      <c r="EN66" s="13">
        <f>'%D'!CQ65</f>
        <v>0.28400000000000025</v>
      </c>
      <c r="EO66" s="14">
        <f>'%D'!CR65</f>
        <v>0.27394734970792589</v>
      </c>
      <c r="EP66" s="13">
        <f>'%D'!CS65</f>
        <v>-0.22266666666666524</v>
      </c>
      <c r="EQ66" s="14">
        <f>'%D'!CT65</f>
        <v>0.58149302972948069</v>
      </c>
      <c r="ER66" s="13">
        <f>'%D'!CU65</f>
        <v>0.3403333333333336</v>
      </c>
      <c r="ES66" s="14">
        <f>'%D'!CV65</f>
        <v>2.0127665822744203</v>
      </c>
      <c r="ET66" s="13">
        <f>'%D'!CW65</f>
        <v>-0.31966666666665589</v>
      </c>
      <c r="EU66" s="14">
        <f>'%D'!CX65</f>
        <v>0.94093772431108413</v>
      </c>
      <c r="EW66" s="13">
        <f>'#D'!CR65</f>
        <v>3.8666666666666738E-2</v>
      </c>
      <c r="EX66" s="14">
        <f>'#D'!CS65</f>
        <v>3.6915198789213594E-2</v>
      </c>
      <c r="EY66" s="13">
        <f>'#D'!CT65</f>
        <v>-3.0333333333333101E-2</v>
      </c>
      <c r="EZ66" s="14">
        <f>'#D'!CU65</f>
        <v>7.8166575524936527E-2</v>
      </c>
      <c r="FA66" s="13">
        <f>'#D'!CV65</f>
        <v>4.6000000000001151E-2</v>
      </c>
      <c r="FB66" s="14">
        <f>'#D'!CW65</f>
        <v>0.27192203956235994</v>
      </c>
      <c r="FC66" s="13">
        <f>'#D'!CX65</f>
        <v>-4.2999999999999261E-2</v>
      </c>
      <c r="FD66" s="14">
        <f>'#D'!CY65</f>
        <v>0.12744442476649306</v>
      </c>
      <c r="FF66" s="32">
        <f>T.Test!AQ65</f>
        <v>0.14632034800320912</v>
      </c>
      <c r="FG66" s="32">
        <f>T.Test!AR65</f>
        <v>0.39785719347248605</v>
      </c>
      <c r="FH66" s="32">
        <f>T.Test!AS65</f>
        <v>0.69999622860511501</v>
      </c>
      <c r="FI66" s="32">
        <f>T.Test!AT65</f>
        <v>0.53037363142664617</v>
      </c>
      <c r="FK66" s="4" t="str">
        <f t="shared" si="20"/>
        <v>N</v>
      </c>
      <c r="FL66" s="4" t="str">
        <f t="shared" si="21"/>
        <v>N</v>
      </c>
      <c r="FM66" s="4" t="str">
        <f t="shared" si="22"/>
        <v>N</v>
      </c>
      <c r="FN66" s="4" t="str">
        <f t="shared" si="23"/>
        <v>N</v>
      </c>
    </row>
    <row r="67" spans="1:170" ht="15" customHeight="1" x14ac:dyDescent="0.25">
      <c r="A67" s="4">
        <v>485</v>
      </c>
      <c r="B67" s="4">
        <v>494</v>
      </c>
      <c r="C67" s="4" t="s">
        <v>86</v>
      </c>
      <c r="D67" s="13">
        <f>'%D'!AX66</f>
        <v>0.19766666666666655</v>
      </c>
      <c r="E67" s="14">
        <f>'%D'!AY66</f>
        <v>0.50712642911238603</v>
      </c>
      <c r="F67" s="13">
        <f>'%D'!AZ66</f>
        <v>-9.6000000000000529E-2</v>
      </c>
      <c r="G67" s="14">
        <f>'%D'!BA66</f>
        <v>0.29469072542808528</v>
      </c>
      <c r="H67" s="13">
        <f>'%D'!BB66</f>
        <v>-0.61733333333333107</v>
      </c>
      <c r="I67" s="14">
        <f>'%D'!BC66</f>
        <v>0.66100620204616978</v>
      </c>
      <c r="J67" s="13">
        <f>'%D'!BD66</f>
        <v>-0.28666666666666885</v>
      </c>
      <c r="K67" s="14">
        <f>'%D'!BE66</f>
        <v>1.2933716319593105</v>
      </c>
      <c r="M67" s="13">
        <f>'#D'!AY66</f>
        <v>1.0000000000000002E-2</v>
      </c>
      <c r="N67" s="14">
        <f>'#D'!AZ66</f>
        <v>2.6294661063058923E-2</v>
      </c>
      <c r="O67" s="13">
        <f>'#D'!BA66</f>
        <v>-5.1666666666666805E-3</v>
      </c>
      <c r="P67" s="14">
        <f>'#D'!BB66</f>
        <v>1.544933637285054E-2</v>
      </c>
      <c r="Q67" s="13">
        <f>'#D'!BC66</f>
        <v>-3.2666666666666733E-2</v>
      </c>
      <c r="R67" s="14">
        <f>'#D'!BD66</f>
        <v>3.4818594134118974E-2</v>
      </c>
      <c r="S67" s="13">
        <f>'#D'!BE66</f>
        <v>-1.4666666666666717E-2</v>
      </c>
      <c r="T67" s="14">
        <f>'#D'!BF66</f>
        <v>6.7938319838674752E-2</v>
      </c>
      <c r="V67" s="32">
        <f>T.Test!R66</f>
        <v>0.40776944673344162</v>
      </c>
      <c r="W67" s="32">
        <f>T.Test!S66</f>
        <v>0.37681139796146373</v>
      </c>
      <c r="X67" s="32">
        <f>T.Test!T66</f>
        <v>0.10224032102210696</v>
      </c>
      <c r="Y67" s="32">
        <f>T.Test!U66</f>
        <v>0.62514597356076995</v>
      </c>
      <c r="AA67" s="4" t="str">
        <f t="shared" si="0"/>
        <v>N</v>
      </c>
      <c r="AB67" s="4" t="str">
        <f t="shared" si="1"/>
        <v>N</v>
      </c>
      <c r="AC67" s="4" t="str">
        <f t="shared" si="2"/>
        <v>N</v>
      </c>
      <c r="AD67" s="4" t="str">
        <f t="shared" si="3"/>
        <v>N</v>
      </c>
      <c r="AF67" s="13">
        <f>'%D'!BG66</f>
        <v>-0.10966666666666658</v>
      </c>
      <c r="AG67" s="14">
        <f>'%D'!BH66</f>
        <v>0.64088143793191787</v>
      </c>
      <c r="AH67" s="13">
        <f>'%D'!BI66</f>
        <v>0.5703333333333338</v>
      </c>
      <c r="AI67" s="14">
        <f>'%D'!BJ66</f>
        <v>0.71933243772491628</v>
      </c>
      <c r="AJ67" s="13">
        <f>'%D'!BK66</f>
        <v>0.83766666666666367</v>
      </c>
      <c r="AK67" s="14">
        <f>'%D'!BL66</f>
        <v>0.82926374335721653</v>
      </c>
      <c r="AL67" s="13">
        <f>'%D'!BM66</f>
        <v>-0.24133333333332985</v>
      </c>
      <c r="AM67" s="14">
        <f>'%D'!BN66</f>
        <v>1.4409467873815918</v>
      </c>
      <c r="AO67" s="13">
        <f>'#D'!BH66</f>
        <v>-5.6666666666666671E-3</v>
      </c>
      <c r="AP67" s="14">
        <f>'#D'!BI66</f>
        <v>3.3763620320212059E-2</v>
      </c>
      <c r="AQ67" s="13">
        <f>'#D'!BJ66</f>
        <v>0.03</v>
      </c>
      <c r="AR67" s="14">
        <f>'#D'!BK66</f>
        <v>3.7553045739564771E-2</v>
      </c>
      <c r="AS67" s="13">
        <f>'#D'!BL66</f>
        <v>4.4333333333333391E-2</v>
      </c>
      <c r="AT67" s="14">
        <f>'#D'!BM66</f>
        <v>4.358214813780191E-2</v>
      </c>
      <c r="AU67" s="13">
        <f>'#D'!BN66</f>
        <v>-1.2999999999999901E-2</v>
      </c>
      <c r="AV67" s="14">
        <f>'#D'!BO66</f>
        <v>7.5717265389362645E-2</v>
      </c>
      <c r="AX67" s="32">
        <f>T.Test!W66</f>
        <v>0.70678263244818029</v>
      </c>
      <c r="AY67" s="32">
        <f>T.Test!X66</f>
        <v>0.14020428640699351</v>
      </c>
      <c r="AZ67" s="32">
        <f>T.Test!Y66</f>
        <v>0.11094180707120856</v>
      </c>
      <c r="BA67" s="32">
        <f>T.Test!Z66</f>
        <v>0.69927786365460332</v>
      </c>
      <c r="BC67" s="4" t="str">
        <f t="shared" si="4"/>
        <v>N</v>
      </c>
      <c r="BD67" s="4" t="str">
        <f t="shared" si="5"/>
        <v>N</v>
      </c>
      <c r="BE67" s="4" t="str">
        <f t="shared" si="6"/>
        <v>N</v>
      </c>
      <c r="BF67" s="4" t="str">
        <f t="shared" si="7"/>
        <v>N</v>
      </c>
      <c r="BH67" s="13">
        <f>'%D'!BP66</f>
        <v>-9.2333333333333045E-2</v>
      </c>
      <c r="BI67" s="14">
        <f>'%D'!BQ66</f>
        <v>0.59633771581765771</v>
      </c>
      <c r="BJ67" s="13">
        <f>'%D'!BR66</f>
        <v>-0.94733333333333292</v>
      </c>
      <c r="BK67" s="14">
        <f>'%D'!BS66</f>
        <v>0.45924637843321048</v>
      </c>
      <c r="BL67" s="13">
        <f>'%D'!BT66</f>
        <v>0.60966666666666391</v>
      </c>
      <c r="BM67" s="14">
        <f>'%D'!BU66</f>
        <v>0.82263149052899531</v>
      </c>
      <c r="BN67" s="13">
        <f>'%D'!BV66</f>
        <v>-0.26899999999999835</v>
      </c>
      <c r="BO67" s="14">
        <f>'%D'!BW66</f>
        <v>1.2333900568824057</v>
      </c>
      <c r="BQ67" s="13">
        <f>'#D'!BQ66</f>
        <v>-4.3333333333333279E-3</v>
      </c>
      <c r="BR67" s="14">
        <f>'#D'!BR66</f>
        <v>3.1067600706100207E-2</v>
      </c>
      <c r="BS67" s="13">
        <f>'#D'!BS66</f>
        <v>-4.9666666666666665E-2</v>
      </c>
      <c r="BT67" s="14">
        <f>'#D'!BT66</f>
        <v>2.4193860844169204E-2</v>
      </c>
      <c r="BU67" s="13">
        <f>'#D'!BU66</f>
        <v>3.2333333333333436E-2</v>
      </c>
      <c r="BV67" s="14">
        <f>'#D'!BV66</f>
        <v>4.2778495962271262E-2</v>
      </c>
      <c r="BW67" s="13">
        <f>'#D'!BW66</f>
        <v>-1.4333333333333198E-2</v>
      </c>
      <c r="BX67" s="14">
        <f>'#D'!BX66</f>
        <v>6.439506976394696E-2</v>
      </c>
      <c r="BZ67" s="32">
        <f>T.Test!AB66</f>
        <v>0.7508413556681065</v>
      </c>
      <c r="CA67" s="32">
        <f>T.Test!AC66</f>
        <v>0.7508413556681065</v>
      </c>
      <c r="CB67" s="32">
        <f>T.Test!AD66</f>
        <v>0.18871104605575462</v>
      </c>
      <c r="CC67" s="32">
        <f>T.Test!AE66</f>
        <v>0.61475635351419067</v>
      </c>
      <c r="CE67" s="4" t="str">
        <f t="shared" si="8"/>
        <v>N</v>
      </c>
      <c r="CF67" s="4" t="str">
        <f t="shared" si="9"/>
        <v>N</v>
      </c>
      <c r="CG67" s="4" t="str">
        <f t="shared" si="10"/>
        <v>N</v>
      </c>
      <c r="CH67" s="4" t="str">
        <f t="shared" si="11"/>
        <v>N</v>
      </c>
      <c r="CJ67" s="13">
        <f>'%D'!BY66</f>
        <v>-0.20366666666666655</v>
      </c>
      <c r="CK67" s="14">
        <f>'%D'!BZ66</f>
        <v>0.60463440240060562</v>
      </c>
      <c r="CL67" s="13">
        <f>'%D'!CA66</f>
        <v>-0.10999999999999988</v>
      </c>
      <c r="CM67" s="14">
        <f>'%D'!CB66</f>
        <v>0.4445520294716172</v>
      </c>
      <c r="CN67" s="13">
        <f>'%D'!CC66</f>
        <v>1.0519999999999996</v>
      </c>
      <c r="CO67" s="14">
        <f>'%D'!CD66</f>
        <v>0.58454500422572653</v>
      </c>
      <c r="CP67" s="13">
        <f>'%D'!CE66</f>
        <v>0.4930000000000021</v>
      </c>
      <c r="CQ67" s="14">
        <f>'%D'!CF66</f>
        <v>1.281716553572579</v>
      </c>
      <c r="CS67" s="13">
        <f>'#D'!BZ66</f>
        <v>-1.0000000000000002E-2</v>
      </c>
      <c r="CT67" s="14">
        <f>'#D'!CA66</f>
        <v>3.1578642729177264E-2</v>
      </c>
      <c r="CU67" s="13">
        <f>'#D'!CB66</f>
        <v>-5.6666666666666532E-3</v>
      </c>
      <c r="CV67" s="14">
        <f>'#D'!CC66</f>
        <v>2.3705116031496498E-2</v>
      </c>
      <c r="CW67" s="13">
        <f>'#D'!CD66</f>
        <v>5.6000000000000105E-2</v>
      </c>
      <c r="CX67" s="14">
        <f>'#D'!CE66</f>
        <v>3.0704391377952084E-2</v>
      </c>
      <c r="CY67" s="13">
        <f>'#D'!CF66</f>
        <v>2.5666666666666837E-2</v>
      </c>
      <c r="CZ67" s="14">
        <f>'#D'!CG66</f>
        <v>6.7200566393916666E-2</v>
      </c>
      <c r="DB67" s="32">
        <f>T.Test!AG66</f>
        <v>0.48419965716413416</v>
      </c>
      <c r="DC67" s="32">
        <f>T.Test!AH66</f>
        <v>0.6058639513642905</v>
      </c>
      <c r="DD67" s="32">
        <f>T.Test!AI66</f>
        <v>1.3244098910444242E-2</v>
      </c>
      <c r="DE67" s="32">
        <f>T.Test!AJ66</f>
        <v>0.40259369912917198</v>
      </c>
      <c r="DG67" s="4" t="str">
        <f t="shared" si="12"/>
        <v>N</v>
      </c>
      <c r="DH67" s="4" t="str">
        <f t="shared" si="13"/>
        <v>N</v>
      </c>
      <c r="DI67" s="4" t="str">
        <f t="shared" si="14"/>
        <v>N</v>
      </c>
      <c r="DJ67" s="4" t="str">
        <f t="shared" si="15"/>
        <v>N</v>
      </c>
      <c r="DL67" s="13">
        <f>'%D'!CH66</f>
        <v>-9.3999999999999972E-2</v>
      </c>
      <c r="DM67" s="14">
        <f>'%D'!CI66</f>
        <v>0.69026334521581312</v>
      </c>
      <c r="DN67" s="13">
        <f>'%D'!CJ66</f>
        <v>-0.68033333333333368</v>
      </c>
      <c r="DO67" s="14">
        <f>'%D'!CK66</f>
        <v>0.6056157147125707</v>
      </c>
      <c r="DP67" s="13">
        <f>'%D'!CL66</f>
        <v>0.21433333333333593</v>
      </c>
      <c r="DQ67" s="14">
        <f>'%D'!CM66</f>
        <v>0.90692414533110799</v>
      </c>
      <c r="DR67" s="13">
        <f>'%D'!CN66</f>
        <v>0.73433333333333195</v>
      </c>
      <c r="DS67" s="14">
        <f>'%D'!CO66</f>
        <v>1.4645690148667598</v>
      </c>
      <c r="DU67" s="13">
        <f>'#D'!CI66</f>
        <v>-4.3333333333333349E-3</v>
      </c>
      <c r="DV67" s="14">
        <f>'#D'!CJ66</f>
        <v>3.6613647814169079E-2</v>
      </c>
      <c r="DW67" s="13">
        <f>'#D'!CK66</f>
        <v>-3.5666666666666652E-2</v>
      </c>
      <c r="DX67" s="14">
        <f>'#D'!CL66</f>
        <v>3.1773702587733287E-2</v>
      </c>
      <c r="DY67" s="13">
        <f>'#D'!CM66</f>
        <v>1.1666666666666714E-2</v>
      </c>
      <c r="DZ67" s="14">
        <f>'#D'!CN66</f>
        <v>4.7653227041836388E-2</v>
      </c>
      <c r="EA67" s="13">
        <f>'#D'!CO66</f>
        <v>3.8666666666666738E-2</v>
      </c>
      <c r="EB67" s="14">
        <f>'#D'!CP66</f>
        <v>7.6907731546017571E-2</v>
      </c>
      <c r="ED67" s="32">
        <f>T.Test!AL66</f>
        <v>0.78685636134681125</v>
      </c>
      <c r="EE67" s="32">
        <f>T.Test!AM66</f>
        <v>9.8930820879974637E-2</v>
      </c>
      <c r="EF67" s="32">
        <f>T.Test!AN66</f>
        <v>0.600994140612084</v>
      </c>
      <c r="EG67" s="32">
        <f>T.Test!AO66</f>
        <v>0.29106949039975183</v>
      </c>
      <c r="EI67" s="4" t="str">
        <f t="shared" si="16"/>
        <v>N</v>
      </c>
      <c r="EJ67" s="4" t="str">
        <f t="shared" si="17"/>
        <v>N</v>
      </c>
      <c r="EK67" s="4" t="str">
        <f t="shared" si="18"/>
        <v>N</v>
      </c>
      <c r="EL67" s="4" t="str">
        <f t="shared" si="19"/>
        <v>N</v>
      </c>
      <c r="EN67" s="13">
        <f>'%D'!CQ66</f>
        <v>-0.11133333333333351</v>
      </c>
      <c r="EO67" s="14">
        <f>'%D'!CR66</f>
        <v>0.64571962310155306</v>
      </c>
      <c r="EP67" s="13">
        <f>'%D'!CS66</f>
        <v>0.83733333333333304</v>
      </c>
      <c r="EQ67" s="14">
        <f>'%D'!CT66</f>
        <v>0.34552965542086489</v>
      </c>
      <c r="ER67" s="13">
        <f>'%D'!CU66</f>
        <v>0.44233333333333569</v>
      </c>
      <c r="ES67" s="14">
        <f>'%D'!CV66</f>
        <v>0.90029189250288688</v>
      </c>
      <c r="ET67" s="13">
        <f>'%D'!CW66</f>
        <v>0.76200000000000045</v>
      </c>
      <c r="EU67" s="14">
        <f>'%D'!CX66</f>
        <v>1.2570122843675737</v>
      </c>
      <c r="EW67" s="13">
        <f>'#D'!CR66</f>
        <v>-5.666666666666674E-3</v>
      </c>
      <c r="EX67" s="14">
        <f>'#D'!CS66</f>
        <v>3.3917628200057226E-2</v>
      </c>
      <c r="EY67" s="13">
        <f>'#D'!CT66</f>
        <v>4.4000000000000011E-2</v>
      </c>
      <c r="EZ67" s="14">
        <f>'#D'!CU66</f>
        <v>1.8414517692337724E-2</v>
      </c>
      <c r="FA67" s="13">
        <f>'#D'!CV66</f>
        <v>2.3666666666666669E-2</v>
      </c>
      <c r="FB67" s="14">
        <f>'#D'!CW66</f>
        <v>4.6849574866305754E-2</v>
      </c>
      <c r="FC67" s="13">
        <f>'#D'!CX66</f>
        <v>4.0000000000000036E-2</v>
      </c>
      <c r="FD67" s="14">
        <f>'#D'!CY66</f>
        <v>6.5585535920601901E-2</v>
      </c>
      <c r="FF67" s="32">
        <f>T.Test!AQ66</f>
        <v>0.70337819800868884</v>
      </c>
      <c r="FG67" s="32">
        <f>T.Test!AR66</f>
        <v>4.2945338788205646E-3</v>
      </c>
      <c r="FH67" s="32">
        <f>T.Test!AS66</f>
        <v>0.31101497913293491</v>
      </c>
      <c r="FI67" s="32">
        <f>T.Test!AT66</f>
        <v>0.21034301963818069</v>
      </c>
      <c r="FK67" s="4" t="str">
        <f t="shared" si="20"/>
        <v>N</v>
      </c>
      <c r="FL67" s="4" t="str">
        <f t="shared" si="21"/>
        <v>N</v>
      </c>
      <c r="FM67" s="4" t="str">
        <f t="shared" si="22"/>
        <v>N</v>
      </c>
      <c r="FN67" s="4" t="str">
        <f t="shared" si="23"/>
        <v>N</v>
      </c>
    </row>
    <row r="68" spans="1:170" ht="15" customHeight="1" x14ac:dyDescent="0.25">
      <c r="A68" s="4">
        <v>504</v>
      </c>
      <c r="B68" s="4">
        <v>514</v>
      </c>
      <c r="C68" s="4" t="s">
        <v>87</v>
      </c>
      <c r="D68" s="13">
        <f>'%D'!AX67</f>
        <v>1.4216666666666598</v>
      </c>
      <c r="E68" s="14">
        <f>'%D'!AY67</f>
        <v>2.0584435125726985</v>
      </c>
      <c r="F68" s="13">
        <f>'%D'!AZ67</f>
        <v>0.42616666666667413</v>
      </c>
      <c r="G68" s="14">
        <f>'%D'!BA67</f>
        <v>0.88856937173820749</v>
      </c>
      <c r="H68" s="13">
        <f>'%D'!BB67</f>
        <v>-0.59233333333334315</v>
      </c>
      <c r="I68" s="14">
        <f>'%D'!BC67</f>
        <v>1.4081073081373412</v>
      </c>
      <c r="J68" s="13">
        <f>'%D'!BD67</f>
        <v>-0.48666666666667169</v>
      </c>
      <c r="K68" s="14">
        <f>'%D'!BE67</f>
        <v>1.5625340575061824</v>
      </c>
      <c r="M68" s="13">
        <f>'#D'!AY67</f>
        <v>7.433333333333314E-2</v>
      </c>
      <c r="N68" s="14">
        <f>'#D'!AZ67</f>
        <v>0.10845526749296525</v>
      </c>
      <c r="O68" s="13">
        <f>'#D'!BA67</f>
        <v>2.2666666666666391E-2</v>
      </c>
      <c r="P68" s="14">
        <f>'#D'!BB67</f>
        <v>4.6978099194229628E-2</v>
      </c>
      <c r="Q68" s="13">
        <f>'#D'!BC67</f>
        <v>-3.0999999999999694E-2</v>
      </c>
      <c r="R68" s="14">
        <f>'#D'!BD67</f>
        <v>7.3964003233242037E-2</v>
      </c>
      <c r="S68" s="13">
        <f>'#D'!BE67</f>
        <v>-2.5333333333333652E-2</v>
      </c>
      <c r="T68" s="14">
        <f>'#D'!BF67</f>
        <v>8.2141360929910992E-2</v>
      </c>
      <c r="V68" s="32">
        <f>T.Test!R67</f>
        <v>0.31112697228468639</v>
      </c>
      <c r="W68" s="32">
        <f>T.Test!S67</f>
        <v>0.43074359967998777</v>
      </c>
      <c r="X68" s="32">
        <f>T.Test!T67</f>
        <v>0.37089456961594142</v>
      </c>
      <c r="Y68" s="32">
        <f>T.Test!U67</f>
        <v>0.50540107724849725</v>
      </c>
      <c r="AA68" s="4" t="str">
        <f t="shared" si="0"/>
        <v>N</v>
      </c>
      <c r="AB68" s="4" t="str">
        <f t="shared" si="1"/>
        <v>N</v>
      </c>
      <c r="AC68" s="4" t="str">
        <f t="shared" si="2"/>
        <v>N</v>
      </c>
      <c r="AD68" s="4" t="str">
        <f t="shared" si="3"/>
        <v>N</v>
      </c>
      <c r="AF68" s="13">
        <f>'%D'!BG67</f>
        <v>1.1550000000000011</v>
      </c>
      <c r="AG68" s="14">
        <f>'%D'!BH67</f>
        <v>3.7526155582918239</v>
      </c>
      <c r="AH68" s="13">
        <f>'%D'!BI67</f>
        <v>0.26833333333332376</v>
      </c>
      <c r="AI68" s="14">
        <f>'%D'!BJ67</f>
        <v>0.97305405129052613</v>
      </c>
      <c r="AJ68" s="13">
        <f>'%D'!BK67</f>
        <v>0.51833333333333798</v>
      </c>
      <c r="AK68" s="14">
        <f>'%D'!BL67</f>
        <v>2.0881298443044876</v>
      </c>
      <c r="AL68" s="13">
        <f>'%D'!BM67</f>
        <v>0.10366666666666902</v>
      </c>
      <c r="AM68" s="14">
        <f>'%D'!BN67</f>
        <v>1.9669987633188835</v>
      </c>
      <c r="AO68" s="13">
        <f>'#D'!BH67</f>
        <v>6.0666666666667091E-2</v>
      </c>
      <c r="AP68" s="14">
        <f>'#D'!BI67</f>
        <v>0.19764614482050591</v>
      </c>
      <c r="AQ68" s="13">
        <f>'#D'!BJ67</f>
        <v>1.3666666666666494E-2</v>
      </c>
      <c r="AR68" s="14">
        <f>'#D'!BK67</f>
        <v>5.0674908102452926E-2</v>
      </c>
      <c r="AS68" s="13">
        <f>'#D'!BL67</f>
        <v>2.7333333333333432E-2</v>
      </c>
      <c r="AT68" s="14">
        <f>'#D'!BM67</f>
        <v>0.10969955174034256</v>
      </c>
      <c r="AU68" s="13">
        <f>'#D'!BN67</f>
        <v>5.3333333333336341E-3</v>
      </c>
      <c r="AV68" s="14">
        <f>'#D'!BO67</f>
        <v>0.10305956816748969</v>
      </c>
      <c r="AX68" s="32">
        <f>T.Test!W67</f>
        <v>0.49425618673084049</v>
      </c>
      <c r="AY68" s="32">
        <f>T.Test!X67</f>
        <v>0.55805787076533109</v>
      </c>
      <c r="AZ68" s="32">
        <f>T.Test!Y67</f>
        <v>0.58978114234900558</v>
      </c>
      <c r="BA68" s="32">
        <f>T.Test!Z67</f>
        <v>0.90538735037201179</v>
      </c>
      <c r="BC68" s="4" t="str">
        <f t="shared" si="4"/>
        <v>N</v>
      </c>
      <c r="BD68" s="4" t="str">
        <f t="shared" si="5"/>
        <v>N</v>
      </c>
      <c r="BE68" s="4" t="str">
        <f t="shared" si="6"/>
        <v>N</v>
      </c>
      <c r="BF68" s="4" t="str">
        <f t="shared" si="7"/>
        <v>N</v>
      </c>
      <c r="BH68" s="13">
        <f>'%D'!BP67</f>
        <v>1.853666666666669</v>
      </c>
      <c r="BI68" s="14">
        <f>'%D'!BQ67</f>
        <v>3.1205245779797681</v>
      </c>
      <c r="BJ68" s="13">
        <f>'%D'!BR67</f>
        <v>2.1686666666666596</v>
      </c>
      <c r="BK68" s="14">
        <f>'%D'!BS67</f>
        <v>1.3895117892164375</v>
      </c>
      <c r="BL68" s="13">
        <f>'%D'!BT67</f>
        <v>-1.2266666666666595</v>
      </c>
      <c r="BM68" s="14">
        <f>'%D'!BU67</f>
        <v>1.9558352815997573</v>
      </c>
      <c r="BN68" s="13">
        <f>'%D'!BV67</f>
        <v>-4.36099999999999</v>
      </c>
      <c r="BO68" s="14">
        <f>'%D'!BW67</f>
        <v>1.320889634325688</v>
      </c>
      <c r="BQ68" s="13">
        <f>'#D'!BQ67</f>
        <v>9.7666666666667012E-2</v>
      </c>
      <c r="BR68" s="14">
        <f>'#D'!BR67</f>
        <v>0.16413417936478544</v>
      </c>
      <c r="BS68" s="13">
        <f>'#D'!BS67</f>
        <v>0.11366666666666658</v>
      </c>
      <c r="BT68" s="14">
        <f>'#D'!BT67</f>
        <v>7.3186599640775674E-2</v>
      </c>
      <c r="BU68" s="13">
        <f>'#D'!BU67</f>
        <v>-6.4333333333333353E-2</v>
      </c>
      <c r="BV68" s="14">
        <f>'#D'!BV67</f>
        <v>0.10297502415505938</v>
      </c>
      <c r="BW68" s="13">
        <f>'#D'!BW67</f>
        <v>-0.22933333333333294</v>
      </c>
      <c r="BX68" s="14">
        <f>'#D'!BX67</f>
        <v>6.9621453587339593E-2</v>
      </c>
      <c r="BZ68" s="32">
        <f>T.Test!AB67</f>
        <v>0.23139824724957486</v>
      </c>
      <c r="CA68" s="32">
        <f>T.Test!AC67</f>
        <v>0.23139824724957486</v>
      </c>
      <c r="CB68" s="32">
        <f>T.Test!AD67</f>
        <v>0.21496228737189244</v>
      </c>
      <c r="CC68" s="32">
        <f>T.Test!AE67</f>
        <v>7.3877888677600142E-3</v>
      </c>
      <c r="CE68" s="4" t="str">
        <f t="shared" si="8"/>
        <v>N</v>
      </c>
      <c r="CF68" s="4" t="str">
        <f t="shared" si="9"/>
        <v>N</v>
      </c>
      <c r="CG68" s="4" t="str">
        <f t="shared" si="10"/>
        <v>N</v>
      </c>
      <c r="CH68" s="4" t="str">
        <f t="shared" si="11"/>
        <v>N</v>
      </c>
      <c r="CJ68" s="13">
        <f>'%D'!BY67</f>
        <v>2.2946666666666644</v>
      </c>
      <c r="CK68" s="14">
        <f>'%D'!BZ67</f>
        <v>3.0610487673341096</v>
      </c>
      <c r="CL68" s="13">
        <f>'%D'!CA67</f>
        <v>3.7823333333333267</v>
      </c>
      <c r="CM68" s="14">
        <f>'%D'!CB67</f>
        <v>1.1357971167320411</v>
      </c>
      <c r="CN68" s="13">
        <f>'%D'!CC67</f>
        <v>-1.210333333333331</v>
      </c>
      <c r="CO68" s="14">
        <f>'%D'!CD67</f>
        <v>1.7985135186112493</v>
      </c>
      <c r="CP68" s="13">
        <f>'%D'!CE67</f>
        <v>-3.2279999999999944</v>
      </c>
      <c r="CQ68" s="14">
        <f>'%D'!CF67</f>
        <v>1.3565049181813109</v>
      </c>
      <c r="CS68" s="13">
        <f>'#D'!BZ67</f>
        <v>0.1203333333333334</v>
      </c>
      <c r="CT68" s="14">
        <f>'#D'!CA67</f>
        <v>0.16079067803815125</v>
      </c>
      <c r="CU68" s="13">
        <f>'#D'!CB67</f>
        <v>0.1980000000000004</v>
      </c>
      <c r="CV68" s="14">
        <f>'#D'!CC67</f>
        <v>5.9367859814035542E-2</v>
      </c>
      <c r="CW68" s="13">
        <f>'#D'!CD67</f>
        <v>-6.3666666666666316E-2</v>
      </c>
      <c r="CX68" s="14">
        <f>'#D'!CE67</f>
        <v>9.4309253296573484E-2</v>
      </c>
      <c r="CY68" s="13">
        <f>'#D'!CF67</f>
        <v>-0.16966666666666663</v>
      </c>
      <c r="CZ68" s="14">
        <f>'#D'!CG67</f>
        <v>7.1148917863063876E-2</v>
      </c>
      <c r="DB68" s="32">
        <f>T.Test!AG67</f>
        <v>0.15619817643304612</v>
      </c>
      <c r="DC68" s="32">
        <f>T.Test!AH67</f>
        <v>4.5238575093401144E-3</v>
      </c>
      <c r="DD68" s="32">
        <f>T.Test!AI67</f>
        <v>0.17848497893972526</v>
      </c>
      <c r="DE68" s="32">
        <f>T.Test!AJ67</f>
        <v>1.4937505166346822E-2</v>
      </c>
      <c r="DG68" s="4" t="str">
        <f t="shared" si="12"/>
        <v>N</v>
      </c>
      <c r="DH68" s="4" t="str">
        <f t="shared" si="13"/>
        <v>N</v>
      </c>
      <c r="DI68" s="4" t="str">
        <f t="shared" si="14"/>
        <v>N</v>
      </c>
      <c r="DJ68" s="4" t="str">
        <f t="shared" si="15"/>
        <v>N</v>
      </c>
      <c r="DL68" s="13">
        <f>'%D'!CH67</f>
        <v>1.1396666666666633</v>
      </c>
      <c r="DM68" s="14">
        <f>'%D'!CI67</f>
        <v>3.1677436828618428</v>
      </c>
      <c r="DN68" s="13">
        <f>'%D'!CJ67</f>
        <v>3.5140000000000029</v>
      </c>
      <c r="DO68" s="14">
        <f>'%D'!CK67</f>
        <v>1.3372182673934305</v>
      </c>
      <c r="DP68" s="13">
        <f>'%D'!CL67</f>
        <v>-1.728666666666669</v>
      </c>
      <c r="DQ68" s="14">
        <f>'%D'!CM67</f>
        <v>2.2765348779578645</v>
      </c>
      <c r="DR68" s="13">
        <f>'%D'!CN67</f>
        <v>-3.3316666666666634</v>
      </c>
      <c r="DS68" s="14">
        <f>'%D'!CO67</f>
        <v>1.4509040624322715</v>
      </c>
      <c r="DU68" s="13">
        <f>'#D'!CI67</f>
        <v>5.9666666666666313E-2</v>
      </c>
      <c r="DV68" s="14">
        <f>'#D'!CJ67</f>
        <v>0.16650627986632022</v>
      </c>
      <c r="DW68" s="13">
        <f>'#D'!CK67</f>
        <v>0.1843333333333339</v>
      </c>
      <c r="DX68" s="14">
        <f>'#D'!CL67</f>
        <v>6.9826684898206551E-2</v>
      </c>
      <c r="DY68" s="13">
        <f>'#D'!CM67</f>
        <v>-9.0999999999999748E-2</v>
      </c>
      <c r="DZ68" s="14">
        <f>'#D'!CN67</f>
        <v>0.11962081221013221</v>
      </c>
      <c r="EA68" s="13">
        <f>'#D'!CO67</f>
        <v>-0.17500000000000027</v>
      </c>
      <c r="EB68" s="14">
        <f>'#D'!CP67</f>
        <v>7.577407470334882E-2</v>
      </c>
      <c r="ED68" s="32">
        <f>T.Test!AL67</f>
        <v>0.44768482465332099</v>
      </c>
      <c r="EE68" s="32">
        <f>T.Test!AM67</f>
        <v>3.6937687666706554E-3</v>
      </c>
      <c r="EF68" s="32">
        <f>T.Test!AN67</f>
        <v>0.14285006084577087</v>
      </c>
      <c r="EG68" s="32">
        <f>T.Test!AO67</f>
        <v>1.8622037465716682E-2</v>
      </c>
      <c r="EI68" s="4" t="str">
        <f t="shared" si="16"/>
        <v>N</v>
      </c>
      <c r="EJ68" s="4" t="str">
        <f t="shared" si="17"/>
        <v>N</v>
      </c>
      <c r="EK68" s="4" t="str">
        <f t="shared" si="18"/>
        <v>N</v>
      </c>
      <c r="EL68" s="4" t="str">
        <f t="shared" si="19"/>
        <v>N</v>
      </c>
      <c r="EN68" s="13">
        <f>'%D'!CQ67</f>
        <v>0.4409999999999954</v>
      </c>
      <c r="EO68" s="14">
        <f>'%D'!CR67</f>
        <v>2.535652702549787</v>
      </c>
      <c r="EP68" s="13">
        <f>'%D'!CS67</f>
        <v>1.613666666666667</v>
      </c>
      <c r="EQ68" s="14">
        <f>'%D'!CT67</f>
        <v>1.7536760053193419</v>
      </c>
      <c r="ER68" s="13">
        <f>'%D'!CU67</f>
        <v>1.6333333333328426E-2</v>
      </c>
      <c r="ES68" s="14">
        <f>'%D'!CV67</f>
        <v>2.1442403152531342</v>
      </c>
      <c r="ET68" s="13">
        <f>'%D'!CW67</f>
        <v>1.1329999999999956</v>
      </c>
      <c r="EU68" s="14">
        <f>'%D'!CX67</f>
        <v>0.80479493343907615</v>
      </c>
      <c r="EW68" s="13">
        <f>'#D'!CR67</f>
        <v>2.2666666666666391E-2</v>
      </c>
      <c r="EX68" s="14">
        <f>'#D'!CS67</f>
        <v>0.13299431441059975</v>
      </c>
      <c r="EY68" s="13">
        <f>'#D'!CT67</f>
        <v>8.4333333333333815E-2</v>
      </c>
      <c r="EZ68" s="14">
        <f>'#D'!CU67</f>
        <v>9.2338376436529312E-2</v>
      </c>
      <c r="FA68" s="13">
        <f>'#D'!CV67</f>
        <v>6.6666666666703733E-4</v>
      </c>
      <c r="FB68" s="14">
        <f>'#D'!CW67</f>
        <v>0.11289628462484905</v>
      </c>
      <c r="FC68" s="13">
        <f>'#D'!CX67</f>
        <v>5.9666666666666313E-2</v>
      </c>
      <c r="FD68" s="14">
        <f>'#D'!CY67</f>
        <v>4.2335960123198714E-2</v>
      </c>
      <c r="FF68" s="32">
        <f>T.Test!AQ67</f>
        <v>0.6979059334871498</v>
      </c>
      <c r="FG68" s="32">
        <f>T.Test!AR67</f>
        <v>9.7165913440887999E-2</v>
      </c>
      <c r="FH68" s="32">
        <f>T.Test!AS67</f>
        <v>0.98919916527767315</v>
      </c>
      <c r="FI68" s="32">
        <f>T.Test!AT67</f>
        <v>2.6270827048174232E-2</v>
      </c>
      <c r="FK68" s="4" t="str">
        <f t="shared" si="20"/>
        <v>N</v>
      </c>
      <c r="FL68" s="4" t="str">
        <f t="shared" si="21"/>
        <v>N</v>
      </c>
      <c r="FM68" s="4" t="str">
        <f t="shared" si="22"/>
        <v>N</v>
      </c>
      <c r="FN68" s="4" t="str">
        <f t="shared" si="23"/>
        <v>N</v>
      </c>
    </row>
    <row r="69" spans="1:170" ht="15" customHeight="1" x14ac:dyDescent="0.25">
      <c r="A69" s="4">
        <v>506</v>
      </c>
      <c r="B69" s="4">
        <v>514</v>
      </c>
      <c r="C69" s="4" t="s">
        <v>88</v>
      </c>
      <c r="D69" s="13">
        <f>'%D'!AX68</f>
        <v>1.2573333333333281</v>
      </c>
      <c r="E69" s="14">
        <f>'%D'!AY68</f>
        <v>3.0117560773538625</v>
      </c>
      <c r="F69" s="13">
        <f>'%D'!AZ68</f>
        <v>0.25233333333332553</v>
      </c>
      <c r="G69" s="14">
        <f>'%D'!BA68</f>
        <v>1.2063720393961781</v>
      </c>
      <c r="H69" s="13">
        <f>'%D'!BB68</f>
        <v>-0.50966666666667493</v>
      </c>
      <c r="I69" s="14">
        <f>'%D'!BC68</f>
        <v>1.2804984968718158</v>
      </c>
      <c r="J69" s="13">
        <f>'%D'!BD68</f>
        <v>0.17300000000000182</v>
      </c>
      <c r="K69" s="14">
        <f>'%D'!BE68</f>
        <v>1.5294981321741092</v>
      </c>
      <c r="M69" s="13">
        <f>'#D'!AY68</f>
        <v>4.7333333333333449E-2</v>
      </c>
      <c r="N69" s="14">
        <f>'#D'!AZ68</f>
        <v>0.11284455479540748</v>
      </c>
      <c r="O69" s="13">
        <f>'#D'!BA68</f>
        <v>9.3333333333331936E-3</v>
      </c>
      <c r="P69" s="14">
        <f>'#D'!BB68</f>
        <v>4.4990625469627725E-2</v>
      </c>
      <c r="Q69" s="13">
        <f>'#D'!BC68</f>
        <v>-1.8999999999999684E-2</v>
      </c>
      <c r="R69" s="14">
        <f>'#D'!BD68</f>
        <v>4.7903413386125859E-2</v>
      </c>
      <c r="S69" s="13">
        <f>'#D'!BE68</f>
        <v>6.6666666666663765E-3</v>
      </c>
      <c r="T69" s="14">
        <f>'#D'!BF68</f>
        <v>5.6749998260430867E-2</v>
      </c>
      <c r="V69" s="32">
        <f>T.Test!R68</f>
        <v>0.38282331221966831</v>
      </c>
      <c r="W69" s="32">
        <f>T.Test!S68</f>
        <v>0.42695402416904588</v>
      </c>
      <c r="X69" s="32">
        <f>T.Test!T68</f>
        <v>0.41059515223315074</v>
      </c>
      <c r="Y69" s="32">
        <f>T.Test!U68</f>
        <v>0.78783469049805332</v>
      </c>
      <c r="AA69" s="4" t="str">
        <f t="shared" ref="AA69:AA103" si="24">IF(AND(ABS(D69)&gt;8,ABS(M69)&gt;=0.3,ABS(V69)&lt;=0.01),"B", IF(AND(ABS(D69)&gt;4, ABS(D69)&lt;8,ABS(M69)&gt;=0.3,ABS(V69)&lt;=0.01),"S","N"))</f>
        <v>N</v>
      </c>
      <c r="AB69" s="4" t="str">
        <f t="shared" ref="AB69:AB103" si="25">IF(AND(ABS(F69)&gt;8,ABS(O69)&gt;=0.3,ABS(W69)&lt;=0.01),"B", IF(AND(ABS(F69)&gt;4, ABS(F69)&lt;8,ABS(O69)&gt;=0.3,ABS(W69)&lt;=0.01),"S","N"))</f>
        <v>N</v>
      </c>
      <c r="AC69" s="4" t="str">
        <f t="shared" ref="AC69:AC103" si="26">IF(AND(ABS(H69)&gt;8,ABS(Q69)&gt;=0.3,ABS(X69)&lt;=0.01),"B", IF(AND(ABS(H69)&gt;4, ABS(H69)&lt;8,ABS(Q69)&gt;=0.3,ABS(X69)&lt;=0.01),"S","N"))</f>
        <v>N</v>
      </c>
      <c r="AD69" s="4" t="str">
        <f t="shared" ref="AD69:AD103" si="27">IF(AND(ABS(J69)&gt;8,ABS(S69)&gt;=0.3,ABS(Y69)&lt;=0.01),"B", IF(AND(ABS(J69)&gt;4, ABS(J69)&lt;8,ABS(S69)&gt;=0.3,ABS(Y69)&lt;=0.01),"S","N"))</f>
        <v>N</v>
      </c>
      <c r="AF69" s="13">
        <f>'%D'!BG68</f>
        <v>1.0733333333333377</v>
      </c>
      <c r="AG69" s="14">
        <f>'%D'!BH68</f>
        <v>4.1357483476968095</v>
      </c>
      <c r="AH69" s="13">
        <f>'%D'!BI68</f>
        <v>-0.22700000000000387</v>
      </c>
      <c r="AI69" s="14">
        <f>'%D'!BJ68</f>
        <v>0.66370820507235029</v>
      </c>
      <c r="AJ69" s="13">
        <f>'%D'!BK68</f>
        <v>0.26500000000000057</v>
      </c>
      <c r="AK69" s="14">
        <f>'%D'!BL68</f>
        <v>1.5680692198984501</v>
      </c>
      <c r="AL69" s="13">
        <f>'%D'!BM68</f>
        <v>-0.37733333333332553</v>
      </c>
      <c r="AM69" s="14">
        <f>'%D'!BN68</f>
        <v>1.634815303788189</v>
      </c>
      <c r="AO69" s="13">
        <f>'#D'!BH68</f>
        <v>4.0333333333333332E-2</v>
      </c>
      <c r="AP69" s="14">
        <f>'#D'!BI68</f>
        <v>0.15512950397546976</v>
      </c>
      <c r="AQ69" s="13">
        <f>'#D'!BJ68</f>
        <v>-8.6666666666666003E-3</v>
      </c>
      <c r="AR69" s="14">
        <f>'#D'!BK68</f>
        <v>2.4732632165219048E-2</v>
      </c>
      <c r="AS69" s="13">
        <f>'#D'!BL68</f>
        <v>9.9999999999997868E-3</v>
      </c>
      <c r="AT69" s="14">
        <f>'#D'!BM68</f>
        <v>5.8914115284454401E-2</v>
      </c>
      <c r="AU69" s="13">
        <f>'#D'!BN68</f>
        <v>-1.4333333333333087E-2</v>
      </c>
      <c r="AV69" s="14">
        <f>'#D'!BO68</f>
        <v>6.1294181343099746E-2</v>
      </c>
      <c r="AX69" s="32">
        <f>T.Test!W68</f>
        <v>0.56242628795668925</v>
      </c>
      <c r="AY69" s="32">
        <f>T.Test!X68</f>
        <v>0.49952780022053966</v>
      </c>
      <c r="AZ69" s="32">
        <f>T.Test!Y68</f>
        <v>0.72685199895721309</v>
      </c>
      <c r="BA69" s="32">
        <f>T.Test!Z68</f>
        <v>0.5992651618080771</v>
      </c>
      <c r="BC69" s="4" t="str">
        <f t="shared" ref="BC69:BC103" si="28">IF(AND(ABS(AF69)&gt;8,ABS(AO69)&gt;=0.3,ABS(AX69)&lt;=0.01),"B", IF(AND(ABS(AF69)&gt;4, ABS(AF69)&lt;8,ABS(AO69)&gt;=0.3,ABS(AX69)&lt;=0.01),"S","N"))</f>
        <v>N</v>
      </c>
      <c r="BD69" s="4" t="str">
        <f t="shared" ref="BD69:BD103" si="29">IF(AND(ABS(AH69)&gt;8,ABS(AQ69)&gt;=0.3,ABS(AY69)&lt;=0.01),"B", IF(AND(ABS(AH69)&gt;4, ABS(AH69)&lt;8,ABS(AQ69)&gt;=0.3,ABS(AY69)&lt;=0.01),"S","N"))</f>
        <v>N</v>
      </c>
      <c r="BE69" s="4" t="str">
        <f t="shared" ref="BE69:BE103" si="30">IF(AND(ABS(AJ69)&gt;8,ABS(AS69)&gt;=0.3,ABS(AZ69)&lt;=0.01),"B", IF(AND(ABS(AJ69)&gt;4, ABS(AJ69)&lt;8,ABS(AS69)&gt;=0.3,ABS(AZ69)&lt;=0.01),"S","N"))</f>
        <v>N</v>
      </c>
      <c r="BF69" s="4" t="str">
        <f t="shared" ref="BF69:BF103" si="31">IF(AND(ABS(AL69)&gt;8,ABS(AU69)&gt;=0.3,ABS(BA69)&lt;=0.01),"B", IF(AND(ABS(AL69)&gt;4, ABS(AL69)&lt;8,ABS(AU69)&gt;=0.3,ABS(BA69)&lt;=0.01),"S","N"))</f>
        <v>N</v>
      </c>
      <c r="BH69" s="13">
        <f>'%D'!BP68</f>
        <v>2.2013333333333307</v>
      </c>
      <c r="BI69" s="14">
        <f>'%D'!BQ68</f>
        <v>4.2079998789411608</v>
      </c>
      <c r="BJ69" s="13">
        <f>'%D'!BR68</f>
        <v>0.43200000000000216</v>
      </c>
      <c r="BK69" s="14">
        <f>'%D'!BS68</f>
        <v>0.96850757478830185</v>
      </c>
      <c r="BL69" s="13">
        <f>'%D'!BT68</f>
        <v>0.55433333333333223</v>
      </c>
      <c r="BM69" s="14">
        <f>'%D'!BU68</f>
        <v>0.9001667826423343</v>
      </c>
      <c r="BN69" s="13">
        <f>'%D'!BV68</f>
        <v>-0.23300000000000409</v>
      </c>
      <c r="BO69" s="14">
        <f>'%D'!BW68</f>
        <v>1.4893266855941334</v>
      </c>
      <c r="BQ69" s="13">
        <f>'#D'!BQ68</f>
        <v>8.2333333333332703E-2</v>
      </c>
      <c r="BR69" s="14">
        <f>'#D'!BR68</f>
        <v>0.15754108701181707</v>
      </c>
      <c r="BS69" s="13">
        <f>'#D'!BS68</f>
        <v>1.6333333333333311E-2</v>
      </c>
      <c r="BT69" s="14">
        <f>'#D'!BT68</f>
        <v>3.6375987330413986E-2</v>
      </c>
      <c r="BU69" s="13">
        <f>'#D'!BU68</f>
        <v>2.0666666666666611E-2</v>
      </c>
      <c r="BV69" s="14">
        <f>'#D'!BV68</f>
        <v>3.3845689963419218E-2</v>
      </c>
      <c r="BW69" s="13">
        <f>'#D'!BW68</f>
        <v>-8.6666666666666003E-3</v>
      </c>
      <c r="BX69" s="14">
        <f>'#D'!BX68</f>
        <v>5.5950330709617767E-2</v>
      </c>
      <c r="BZ69" s="32">
        <f>T.Test!AB68</f>
        <v>0.27624767110687415</v>
      </c>
      <c r="CA69" s="32">
        <f>T.Test!AC68</f>
        <v>0.27624767110687415</v>
      </c>
      <c r="CB69" s="32">
        <f>T.Test!AD68</f>
        <v>0.21058746056139341</v>
      </c>
      <c r="CC69" s="32">
        <f>T.Test!AE68</f>
        <v>0.72367087041384215</v>
      </c>
      <c r="CE69" s="4" t="str">
        <f t="shared" ref="CE69:CE103" si="32">IF(AND(ABS(BH69)&gt;8,ABS(BQ69)&gt;=0.3,ABS(BZ69)&lt;=0.01),"B", IF(AND(ABS(BH69)&gt;4, ABS(BH69)&lt;8,ABS(BQ69)&gt;=0.3,ABS(BZ69)&lt;=0.01),"S","N"))</f>
        <v>N</v>
      </c>
      <c r="CF69" s="4" t="str">
        <f t="shared" ref="CF69:CF103" si="33">IF(AND(ABS(BJ69)&gt;8,ABS(BS69)&gt;=0.3,ABS(CA69)&lt;=0.01),"B", IF(AND(ABS(BJ69)&gt;4, ABS(BJ69)&lt;8,ABS(BS69)&gt;=0.3,ABS(CA69)&lt;=0.01),"S","N"))</f>
        <v>N</v>
      </c>
      <c r="CG69" s="4" t="str">
        <f t="shared" ref="CG69:CG103" si="34">IF(AND(ABS(BL69)&gt;8,ABS(BU69)&gt;=0.3,ABS(CB69)&lt;=0.01),"B", IF(AND(ABS(BL69)&gt;4, ABS(BL69)&lt;8,ABS(BU69)&gt;=0.3,ABS(CB69)&lt;=0.01),"S","N"))</f>
        <v>N</v>
      </c>
      <c r="CH69" s="4" t="str">
        <f t="shared" ref="CH69:CH103" si="35">IF(AND(ABS(BN69)&gt;8,ABS(BW69)&gt;=0.3,ABS(CC69)&lt;=0.01),"B", IF(AND(ABS(BN69)&gt;4, ABS(BN69)&lt;8,ABS(BW69)&gt;=0.3,ABS(CC69)&lt;=0.01),"S","N"))</f>
        <v>N</v>
      </c>
      <c r="CJ69" s="13">
        <f>'%D'!BY68</f>
        <v>2.0136666666666656</v>
      </c>
      <c r="CK69" s="14">
        <f>'%D'!BZ68</f>
        <v>2.7325356302811947</v>
      </c>
      <c r="CL69" s="13">
        <f>'%D'!CA68</f>
        <v>0.10633333333332473</v>
      </c>
      <c r="CM69" s="14">
        <f>'%D'!CB68</f>
        <v>1.014928306220046</v>
      </c>
      <c r="CN69" s="13">
        <f>'%D'!CC68</f>
        <v>0.41400000000000148</v>
      </c>
      <c r="CO69" s="14">
        <f>'%D'!CD68</f>
        <v>1.9759329690756555</v>
      </c>
      <c r="CP69" s="13">
        <f>'%D'!CE68</f>
        <v>0.19833333333333769</v>
      </c>
      <c r="CQ69" s="14">
        <f>'%D'!CF68</f>
        <v>1.3300930967228637</v>
      </c>
      <c r="CS69" s="13">
        <f>'#D'!BZ68</f>
        <v>7.533333333333303E-2</v>
      </c>
      <c r="CT69" s="14">
        <f>'#D'!CA68</f>
        <v>0.10242683807199254</v>
      </c>
      <c r="CU69" s="13">
        <f>'#D'!CB68</f>
        <v>4.0000000000000036E-3</v>
      </c>
      <c r="CV69" s="14">
        <f>'#D'!CC68</f>
        <v>3.81968789308701E-2</v>
      </c>
      <c r="CW69" s="13">
        <f>'#D'!CD68</f>
        <v>1.5666666666666273E-2</v>
      </c>
      <c r="CX69" s="14">
        <f>'#D'!CE68</f>
        <v>7.4310031971971779E-2</v>
      </c>
      <c r="CY69" s="13">
        <f>'#D'!CF68</f>
        <v>7.3333333333334139E-3</v>
      </c>
      <c r="CZ69" s="14">
        <f>'#D'!CG68</f>
        <v>4.9761867104523627E-2</v>
      </c>
      <c r="DB69" s="32">
        <f>T.Test!AG68</f>
        <v>0.19190250150011007</v>
      </c>
      <c r="DC69" s="32">
        <f>T.Test!AH68</f>
        <v>0.8476840575214728</v>
      </c>
      <c r="DD69" s="32">
        <f>T.Test!AI68</f>
        <v>0.68485517015657793</v>
      </c>
      <c r="DE69" s="32">
        <f>T.Test!AJ68</f>
        <v>0.73977080124225725</v>
      </c>
      <c r="DG69" s="4" t="str">
        <f t="shared" ref="DG69:DG103" si="36">IF(AND(ABS(CJ69)&gt;8,ABS(CS69)&gt;=0.3,ABS(DB69)&lt;=0.01),"B", IF(AND(ABS(CJ69)&gt;4, ABS(CJ69)&lt;8,ABS(CS69)&gt;=0.3,ABS(DB69)&lt;=0.01),"S","N"))</f>
        <v>N</v>
      </c>
      <c r="DH69" s="4" t="str">
        <f t="shared" ref="DH69:DH103" si="37">IF(AND(ABS(CL69)&gt;8,ABS(CU69)&gt;=0.3,ABS(DC69)&lt;=0.01),"B", IF(AND(ABS(CL69)&gt;4, ABS(CL69)&lt;8,ABS(CU69)&gt;=0.3,ABS(DC69)&lt;=0.01),"S","N"))</f>
        <v>N</v>
      </c>
      <c r="DI69" s="4" t="str">
        <f t="shared" ref="DI69:DI103" si="38">IF(AND(ABS(CN69)&gt;8,ABS(CW69)&gt;=0.3,ABS(DD69)&lt;=0.01),"B", IF(AND(ABS(CN69)&gt;4, ABS(CN69)&lt;8,ABS(CW69)&gt;=0.3,ABS(DD69)&lt;=0.01),"S","N"))</f>
        <v>N</v>
      </c>
      <c r="DJ69" s="4" t="str">
        <f t="shared" ref="DJ69:DJ103" si="39">IF(AND(ABS(CP69)&gt;8,ABS(CY69)&gt;=0.3,ABS(DE69)&lt;=0.01),"B", IF(AND(ABS(CP69)&gt;4, ABS(CP69)&lt;8,ABS(CY69)&gt;=0.3,ABS(DE69)&lt;=0.01),"S","N"))</f>
        <v>N</v>
      </c>
      <c r="DL69" s="13">
        <f>'%D'!CH68</f>
        <v>0.94033333333332791</v>
      </c>
      <c r="DM69" s="14">
        <f>'%D'!CI68</f>
        <v>3.1806862052629064</v>
      </c>
      <c r="DN69" s="13">
        <f>'%D'!CJ68</f>
        <v>0.3333333333333286</v>
      </c>
      <c r="DO69" s="14">
        <f>'%D'!CK68</f>
        <v>1.3165020979410318</v>
      </c>
      <c r="DP69" s="13">
        <f>'%D'!CL68</f>
        <v>0.14900000000000091</v>
      </c>
      <c r="DQ69" s="14">
        <f>'%D'!CM68</f>
        <v>2.5965656475635548</v>
      </c>
      <c r="DR69" s="13">
        <f>'%D'!CN68</f>
        <v>0.57566666666666322</v>
      </c>
      <c r="DS69" s="14">
        <f>'%D'!CO68</f>
        <v>1.4442870362874225</v>
      </c>
      <c r="DU69" s="13">
        <f>'#D'!CI68</f>
        <v>3.4999999999999698E-2</v>
      </c>
      <c r="DV69" s="14">
        <f>'#D'!CJ68</f>
        <v>0.11904521132746081</v>
      </c>
      <c r="DW69" s="13">
        <f>'#D'!CK68</f>
        <v>1.2666666666666604E-2</v>
      </c>
      <c r="DX69" s="14">
        <f>'#D'!CL68</f>
        <v>4.9315792524981208E-2</v>
      </c>
      <c r="DY69" s="13">
        <f>'#D'!CM68</f>
        <v>5.6666666666664867E-3</v>
      </c>
      <c r="DZ69" s="14">
        <f>'#D'!CN68</f>
        <v>9.7428430566669624E-2</v>
      </c>
      <c r="EA69" s="13">
        <f>'#D'!CO68</f>
        <v>2.1666666666666501E-2</v>
      </c>
      <c r="EB69" s="14">
        <f>'#D'!CP68</f>
        <v>5.4629104528960234E-2</v>
      </c>
      <c r="ED69" s="32">
        <f>T.Test!AL68</f>
        <v>0.56409396378537724</v>
      </c>
      <c r="EE69" s="32">
        <f>T.Test!AM68</f>
        <v>0.58451352385618416</v>
      </c>
      <c r="EF69" s="32">
        <f>T.Test!AN68</f>
        <v>0.895503584300963</v>
      </c>
      <c r="EG69" s="32">
        <f>T.Test!AO68</f>
        <v>0.40374941391601715</v>
      </c>
      <c r="EI69" s="4" t="str">
        <f t="shared" ref="EI69:EI103" si="40">IF(AND(ABS(DL69)&gt;8,ABS(DU69)&gt;=0.3,ABS(ED69)&lt;=0.01),"B", IF(AND(ABS(DL69)&gt;4, ABS(DL69)&lt;8,ABS(DU69)&gt;=0.3,ABS(ED69)&lt;=0.01),"S","N"))</f>
        <v>N</v>
      </c>
      <c r="EJ69" s="4" t="str">
        <f t="shared" ref="EJ69:EJ103" si="41">IF(AND(ABS(DN69)&gt;8,ABS(DW69)&gt;=0.3,ABS(EE69)&lt;=0.01),"B", IF(AND(ABS(DN69)&gt;4, ABS(DN69)&lt;8,ABS(DW69)&gt;=0.3,ABS(EE69)&lt;=0.01),"S","N"))</f>
        <v>N</v>
      </c>
      <c r="EK69" s="4" t="str">
        <f t="shared" ref="EK69:EK103" si="42">IF(AND(ABS(DP69)&gt;8,ABS(DY69)&gt;=0.3,ABS(EF69)&lt;=0.01),"B", IF(AND(ABS(DP69)&gt;4, ABS(DP69)&lt;8,ABS(DY69)&gt;=0.3,ABS(EF69)&lt;=0.01),"S","N"))</f>
        <v>N</v>
      </c>
      <c r="EL69" s="4" t="str">
        <f t="shared" ref="EL69:EL103" si="43">IF(AND(ABS(DR69)&gt;8,ABS(EA69)&gt;=0.3,ABS(EG69)&lt;=0.01),"B", IF(AND(ABS(DR69)&gt;4, ABS(DR69)&lt;8,ABS(EA69)&gt;=0.3,ABS(EG69)&lt;=0.01),"S","N"))</f>
        <v>N</v>
      </c>
      <c r="EN69" s="13">
        <f>'%D'!CQ68</f>
        <v>-0.18766666666666509</v>
      </c>
      <c r="EO69" s="14">
        <f>'%D'!CR68</f>
        <v>3.2529377365072576</v>
      </c>
      <c r="EP69" s="13">
        <f>'%D'!CS68</f>
        <v>-0.32566666666667743</v>
      </c>
      <c r="EQ69" s="14">
        <f>'%D'!CT68</f>
        <v>1.6213014676569832</v>
      </c>
      <c r="ER69" s="13">
        <f>'%D'!CU68</f>
        <v>-0.14033333333333076</v>
      </c>
      <c r="ES69" s="14">
        <f>'%D'!CV68</f>
        <v>1.9286632103074395</v>
      </c>
      <c r="ET69" s="13">
        <f>'%D'!CW68</f>
        <v>0.43133333333334178</v>
      </c>
      <c r="EU69" s="14">
        <f>'%D'!CX68</f>
        <v>1.2987984180933667</v>
      </c>
      <c r="EW69" s="13">
        <f>'#D'!CR68</f>
        <v>-6.9999999999996732E-3</v>
      </c>
      <c r="EX69" s="14">
        <f>'#D'!CS68</f>
        <v>0.12145679436380812</v>
      </c>
      <c r="EY69" s="13">
        <f>'#D'!CT68</f>
        <v>-1.2333333333333307E-2</v>
      </c>
      <c r="EZ69" s="14">
        <f>'#D'!CU68</f>
        <v>6.0959147690176144E-2</v>
      </c>
      <c r="FA69" s="13">
        <f>'#D'!CV68</f>
        <v>-5.0000000000003375E-3</v>
      </c>
      <c r="FB69" s="14">
        <f>'#D'!CW68</f>
        <v>7.2360005245634448E-2</v>
      </c>
      <c r="FC69" s="13">
        <f>'#D'!CX68</f>
        <v>1.6000000000000014E-2</v>
      </c>
      <c r="FD69" s="14">
        <f>'#D'!CY68</f>
        <v>4.9285253895478248E-2</v>
      </c>
      <c r="FF69" s="32">
        <f>T.Test!AQ68</f>
        <v>0.90714624670519339</v>
      </c>
      <c r="FG69" s="32">
        <f>T.Test!AR68</f>
        <v>0.64641032700017331</v>
      </c>
      <c r="FH69" s="32">
        <f>T.Test!AS68</f>
        <v>0.89443142099513406</v>
      </c>
      <c r="FI69" s="32">
        <f>T.Test!AT68</f>
        <v>0.47675994654065529</v>
      </c>
      <c r="FK69" s="4" t="str">
        <f t="shared" ref="FK69:FK103" si="44">IF(AND(ABS(EN69)&gt;8,ABS(EW69)&gt;=0.3,ABS(FF69)&lt;=0.01),"B", IF(AND(ABS(EN69)&gt;4, ABS(EN69)&lt;8,ABS(EW69)&gt;=0.3,ABS(FF69)&lt;=0.01),"S","N"))</f>
        <v>N</v>
      </c>
      <c r="FL69" s="4" t="str">
        <f t="shared" ref="FL69:FL103" si="45">IF(AND(ABS(EP69)&gt;8,ABS(EY69)&gt;=0.3,ABS(FG69)&lt;=0.01),"B", IF(AND(ABS(EP69)&gt;4, ABS(EP69)&lt;8,ABS(EY69)&gt;=0.3,ABS(FG69)&lt;=0.01),"S","N"))</f>
        <v>N</v>
      </c>
      <c r="FM69" s="4" t="str">
        <f t="shared" ref="FM69:FM103" si="46">IF(AND(ABS(ER69)&gt;8,ABS(FA69)&gt;=0.3,ABS(FH69)&lt;=0.01),"B", IF(AND(ABS(ER69)&gt;4, ABS(ER69)&lt;8,ABS(FA69)&gt;=0.3,ABS(FH69)&lt;=0.01),"S","N"))</f>
        <v>N</v>
      </c>
      <c r="FN69" s="4" t="str">
        <f t="shared" ref="FN69:FN103" si="47">IF(AND(ABS(ET69)&gt;8,ABS(FC69)&gt;=0.3,ABS(FI69)&lt;=0.01),"B", IF(AND(ABS(ET69)&gt;4, ABS(ET69)&lt;8,ABS(FC69)&gt;=0.3,ABS(FI69)&lt;=0.01),"S","N"))</f>
        <v>N</v>
      </c>
    </row>
    <row r="70" spans="1:170" ht="15" customHeight="1" x14ac:dyDescent="0.25">
      <c r="A70" s="4">
        <v>515</v>
      </c>
      <c r="B70" s="4">
        <v>523</v>
      </c>
      <c r="C70" s="4" t="s">
        <v>89</v>
      </c>
      <c r="D70" s="13">
        <f>'%D'!AX69</f>
        <v>0.7393333333333274</v>
      </c>
      <c r="E70" s="14">
        <f>'%D'!AY69</f>
        <v>1.8138585487971433</v>
      </c>
      <c r="F70" s="13">
        <f>'%D'!AZ69</f>
        <v>0.40633333333332899</v>
      </c>
      <c r="G70" s="14">
        <f>'%D'!BA69</f>
        <v>1.6143636189739285</v>
      </c>
      <c r="H70" s="13">
        <f>'%D'!BB69</f>
        <v>-0.88133333333333752</v>
      </c>
      <c r="I70" s="14">
        <f>'%D'!BC69</f>
        <v>1.0308196469250499</v>
      </c>
      <c r="J70" s="13">
        <f>'%D'!BD69</f>
        <v>-9.7333333333331495E-2</v>
      </c>
      <c r="K70" s="14">
        <f>'%D'!BE69</f>
        <v>1.683157139183743</v>
      </c>
      <c r="M70" s="13">
        <f>'#D'!AY69</f>
        <v>3.3666666666666734E-2</v>
      </c>
      <c r="N70" s="14">
        <f>'#D'!AZ69</f>
        <v>8.1880187983006059E-2</v>
      </c>
      <c r="O70" s="13">
        <f>'#D'!BA69</f>
        <v>1.8166666666666664E-2</v>
      </c>
      <c r="P70" s="14">
        <f>'#D'!BB69</f>
        <v>7.230233494942892E-2</v>
      </c>
      <c r="Q70" s="13">
        <f>'#D'!BC69</f>
        <v>-3.9666666666665851E-2</v>
      </c>
      <c r="R70" s="14">
        <f>'#D'!BD69</f>
        <v>4.6599458536215332E-2</v>
      </c>
      <c r="S70" s="13">
        <f>'#D'!BE69</f>
        <v>-4.3333333333333002E-3</v>
      </c>
      <c r="T70" s="14">
        <f>'#D'!BF69</f>
        <v>7.6160041758920743E-2</v>
      </c>
      <c r="V70" s="32">
        <f>T.Test!R69</f>
        <v>0.48323458904838323</v>
      </c>
      <c r="W70" s="32">
        <f>T.Test!S69</f>
        <v>0.43208083858574525</v>
      </c>
      <c r="X70" s="32">
        <f>T.Test!T69</f>
        <v>0.10673702717870633</v>
      </c>
      <c r="Y70" s="32">
        <f>T.Test!U69</f>
        <v>0.90031094311414228</v>
      </c>
      <c r="AA70" s="4" t="str">
        <f t="shared" si="24"/>
        <v>N</v>
      </c>
      <c r="AB70" s="4" t="str">
        <f t="shared" si="25"/>
        <v>N</v>
      </c>
      <c r="AC70" s="4" t="str">
        <f t="shared" si="26"/>
        <v>N</v>
      </c>
      <c r="AD70" s="4" t="str">
        <f t="shared" si="27"/>
        <v>N</v>
      </c>
      <c r="AF70" s="13">
        <f>'%D'!BG69</f>
        <v>1.2683333333333309</v>
      </c>
      <c r="AG70" s="14">
        <f>'%D'!BH69</f>
        <v>2.6789272928401568</v>
      </c>
      <c r="AH70" s="13">
        <f>'%D'!BI69</f>
        <v>0.57033333333333758</v>
      </c>
      <c r="AI70" s="14">
        <f>'%D'!BJ69</f>
        <v>1.6271998766905895</v>
      </c>
      <c r="AJ70" s="13">
        <f>'%D'!BK69</f>
        <v>0.85033333333333161</v>
      </c>
      <c r="AK70" s="14">
        <f>'%D'!BL69</f>
        <v>1.7313372528256725</v>
      </c>
      <c r="AL70" s="13">
        <f>'%D'!BM69</f>
        <v>0.26200000000000045</v>
      </c>
      <c r="AM70" s="14">
        <f>'%D'!BN69</f>
        <v>1.4445160508083537</v>
      </c>
      <c r="AO70" s="13">
        <f>'#D'!BH69</f>
        <v>5.699999999999994E-2</v>
      </c>
      <c r="AP70" s="14">
        <f>'#D'!BI69</f>
        <v>0.12048853763835102</v>
      </c>
      <c r="AQ70" s="13">
        <f>'#D'!BJ69</f>
        <v>2.5333333333332764E-2</v>
      </c>
      <c r="AR70" s="14">
        <f>'#D'!BK69</f>
        <v>7.2935704677413227E-2</v>
      </c>
      <c r="AS70" s="13">
        <f>'#D'!BL69</f>
        <v>3.8333333333332664E-2</v>
      </c>
      <c r="AT70" s="14">
        <f>'#D'!BM69</f>
        <v>7.8361976394148269E-2</v>
      </c>
      <c r="AU70" s="13">
        <f>'#D'!BN69</f>
        <v>1.2000000000000011E-2</v>
      </c>
      <c r="AV70" s="14">
        <f>'#D'!BO69</f>
        <v>6.541747323617278E-2</v>
      </c>
      <c r="AX70" s="32">
        <f>T.Test!W69</f>
        <v>0.31824290718080323</v>
      </c>
      <c r="AY70" s="32">
        <f>T.Test!X69</f>
        <v>0.44477920787814323</v>
      </c>
      <c r="AZ70" s="32">
        <f>T.Test!Y69</f>
        <v>0.34814126142217267</v>
      </c>
      <c r="BA70" s="32">
        <f>T.Test!Z69</f>
        <v>0.68014369986052314</v>
      </c>
      <c r="BC70" s="4" t="str">
        <f t="shared" si="28"/>
        <v>N</v>
      </c>
      <c r="BD70" s="4" t="str">
        <f t="shared" si="29"/>
        <v>N</v>
      </c>
      <c r="BE70" s="4" t="str">
        <f t="shared" si="30"/>
        <v>N</v>
      </c>
      <c r="BF70" s="4" t="str">
        <f t="shared" si="31"/>
        <v>N</v>
      </c>
      <c r="BH70" s="13">
        <f>'%D'!BP69</f>
        <v>2.3086666666666673</v>
      </c>
      <c r="BI70" s="14">
        <f>'%D'!BQ69</f>
        <v>2.7853138050090696</v>
      </c>
      <c r="BJ70" s="13">
        <f>'%D'!BR69</f>
        <v>1.7816666666666734</v>
      </c>
      <c r="BK70" s="14">
        <f>'%D'!BS69</f>
        <v>1.6659688520684721</v>
      </c>
      <c r="BL70" s="13">
        <f>'%D'!BT69</f>
        <v>0.98366666666666447</v>
      </c>
      <c r="BM70" s="14">
        <f>'%D'!BU69</f>
        <v>0.69864106181916119</v>
      </c>
      <c r="BN70" s="13">
        <f>'%D'!BV69</f>
        <v>2.7333333333331211E-2</v>
      </c>
      <c r="BO70" s="14">
        <f>'%D'!BW69</f>
        <v>1.4983977713948584</v>
      </c>
      <c r="BQ70" s="13">
        <f>'#D'!BQ69</f>
        <v>0.10366666666666657</v>
      </c>
      <c r="BR70" s="14">
        <f>'#D'!BR69</f>
        <v>0.12516582837326695</v>
      </c>
      <c r="BS70" s="13">
        <f>'#D'!BS69</f>
        <v>7.9999999999999627E-2</v>
      </c>
      <c r="BT70" s="14">
        <f>'#D'!BT69</f>
        <v>7.4300876931591334E-2</v>
      </c>
      <c r="BU70" s="13">
        <f>'#D'!BU69</f>
        <v>4.3999999999999151E-2</v>
      </c>
      <c r="BV70" s="14">
        <f>'#D'!BV69</f>
        <v>3.1637369989509792E-2</v>
      </c>
      <c r="BW70" s="13">
        <f>'#D'!BW69</f>
        <v>1.000000000000334E-3</v>
      </c>
      <c r="BX70" s="14">
        <f>'#D'!BX69</f>
        <v>6.7529167168254467E-2</v>
      </c>
      <c r="BZ70" s="32">
        <f>T.Test!AB69</f>
        <v>0.11540293085464368</v>
      </c>
      <c r="CA70" s="32">
        <f>T.Test!AC69</f>
        <v>0.11540293085464368</v>
      </c>
      <c r="CB70" s="32">
        <f>T.Test!AD69</f>
        <v>8.0885033227445835E-2</v>
      </c>
      <c r="CC70" s="32">
        <f>T.Test!AE69</f>
        <v>0.97326236825430468</v>
      </c>
      <c r="CE70" s="4" t="str">
        <f t="shared" si="32"/>
        <v>N</v>
      </c>
      <c r="CF70" s="4" t="str">
        <f t="shared" si="33"/>
        <v>N</v>
      </c>
      <c r="CG70" s="4" t="str">
        <f t="shared" si="34"/>
        <v>N</v>
      </c>
      <c r="CH70" s="4" t="str">
        <f t="shared" si="35"/>
        <v>N</v>
      </c>
      <c r="CJ70" s="13">
        <f>'%D'!BY69</f>
        <v>2.9353333333333325</v>
      </c>
      <c r="CK70" s="14">
        <f>'%D'!BZ69</f>
        <v>2.2595632741716916</v>
      </c>
      <c r="CL70" s="13">
        <f>'%D'!CA69</f>
        <v>2.002666666666677</v>
      </c>
      <c r="CM70" s="14">
        <f>'%D'!CB69</f>
        <v>1.5923407466251145</v>
      </c>
      <c r="CN70" s="13">
        <f>'%D'!CC69</f>
        <v>1.832333333333338</v>
      </c>
      <c r="CO70" s="14">
        <f>'%D'!CD69</f>
        <v>1.6555520709326677</v>
      </c>
      <c r="CP70" s="13">
        <f>'%D'!CE69</f>
        <v>1.1673333333333389</v>
      </c>
      <c r="CQ70" s="14">
        <f>'%D'!CF69</f>
        <v>1.1352856290699305</v>
      </c>
      <c r="CS70" s="13">
        <f>'#D'!BZ69</f>
        <v>0.13166666666666638</v>
      </c>
      <c r="CT70" s="14">
        <f>'#D'!CA69</f>
        <v>0.1018452886968175</v>
      </c>
      <c r="CU70" s="13">
        <f>'#D'!CB69</f>
        <v>8.9999999999999858E-2</v>
      </c>
      <c r="CV70" s="14">
        <f>'#D'!CC69</f>
        <v>7.1461731202344558E-2</v>
      </c>
      <c r="CW70" s="13">
        <f>'#D'!CD69</f>
        <v>8.2333333333332703E-2</v>
      </c>
      <c r="CX70" s="14">
        <f>'#D'!CE69</f>
        <v>7.4760551585786622E-2</v>
      </c>
      <c r="CY70" s="13">
        <f>'#D'!CF69</f>
        <v>5.2333333333333343E-2</v>
      </c>
      <c r="CZ70" s="14">
        <f>'#D'!CG69</f>
        <v>5.1127897529024725E-2</v>
      </c>
      <c r="DB70" s="32">
        <f>T.Test!AG69</f>
        <v>5.9186900591552273E-2</v>
      </c>
      <c r="DC70" s="32">
        <f>T.Test!AH69</f>
        <v>3.8940680197314191E-2</v>
      </c>
      <c r="DD70" s="32">
        <f>T.Test!AI69</f>
        <v>8.6183247012526012E-2</v>
      </c>
      <c r="DE70" s="32">
        <f>T.Test!AJ69</f>
        <v>7.0898065070071806E-2</v>
      </c>
      <c r="DG70" s="4" t="str">
        <f t="shared" si="36"/>
        <v>N</v>
      </c>
      <c r="DH70" s="4" t="str">
        <f t="shared" si="37"/>
        <v>N</v>
      </c>
      <c r="DI70" s="4" t="str">
        <f t="shared" si="38"/>
        <v>N</v>
      </c>
      <c r="DJ70" s="4" t="str">
        <f t="shared" si="39"/>
        <v>N</v>
      </c>
      <c r="DL70" s="13">
        <f>'%D'!CH69</f>
        <v>1.6670000000000016</v>
      </c>
      <c r="DM70" s="14">
        <f>'%D'!CI69</f>
        <v>1.9117138436089862</v>
      </c>
      <c r="DN70" s="13">
        <f>'%D'!CJ69</f>
        <v>1.4323333333333395</v>
      </c>
      <c r="DO70" s="14">
        <f>'%D'!CK69</f>
        <v>1.4729091987348535</v>
      </c>
      <c r="DP70" s="13">
        <f>'%D'!CL69</f>
        <v>0.98200000000000642</v>
      </c>
      <c r="DQ70" s="14">
        <f>'%D'!CM69</f>
        <v>2.3034054367838595</v>
      </c>
      <c r="DR70" s="13">
        <f>'%D'!CN69</f>
        <v>0.90533333333333843</v>
      </c>
      <c r="DS70" s="14">
        <f>'%D'!CO69</f>
        <v>1.3141171483565697</v>
      </c>
      <c r="DU70" s="13">
        <f>'#D'!CI69</f>
        <v>7.4666666666666437E-2</v>
      </c>
      <c r="DV70" s="14">
        <f>'#D'!CJ69</f>
        <v>8.6358338348056174E-2</v>
      </c>
      <c r="DW70" s="13">
        <f>'#D'!CK69</f>
        <v>6.4666666666667094E-2</v>
      </c>
      <c r="DX70" s="14">
        <f>'#D'!CL69</f>
        <v>6.6260803412435648E-2</v>
      </c>
      <c r="DY70" s="13">
        <f>'#D'!CM69</f>
        <v>4.4000000000000039E-2</v>
      </c>
      <c r="DZ70" s="14">
        <f>'#D'!CN69</f>
        <v>0.10384778800091529</v>
      </c>
      <c r="EA70" s="13">
        <f>'#D'!CO69</f>
        <v>4.0333333333333332E-2</v>
      </c>
      <c r="EB70" s="14">
        <f>'#D'!CP69</f>
        <v>5.9367286385486565E-2</v>
      </c>
      <c r="ED70" s="32">
        <f>T.Test!AL69</f>
        <v>0.11901998036786328</v>
      </c>
      <c r="EE70" s="32">
        <f>T.Test!AM69</f>
        <v>7.5297762556894687E-2</v>
      </c>
      <c r="EF70" s="32">
        <f>T.Test!AN69</f>
        <v>0.35847920949153039</v>
      </c>
      <c r="EG70" s="32">
        <f>T.Test!AO69</f>
        <v>0.19547362092674223</v>
      </c>
      <c r="EI70" s="4" t="str">
        <f t="shared" si="40"/>
        <v>N</v>
      </c>
      <c r="EJ70" s="4" t="str">
        <f t="shared" si="41"/>
        <v>N</v>
      </c>
      <c r="EK70" s="4" t="str">
        <f t="shared" si="42"/>
        <v>N</v>
      </c>
      <c r="EL70" s="4" t="str">
        <f t="shared" si="43"/>
        <v>N</v>
      </c>
      <c r="EN70" s="13">
        <f>'%D'!CQ69</f>
        <v>0.62666666666666515</v>
      </c>
      <c r="EO70" s="14">
        <f>'%D'!CR69</f>
        <v>2.0181003557778987</v>
      </c>
      <c r="EP70" s="13">
        <f>'%D'!CS69</f>
        <v>0.22100000000000364</v>
      </c>
      <c r="EQ70" s="14">
        <f>'%D'!CT69</f>
        <v>1.5116781741127356</v>
      </c>
      <c r="ER70" s="13">
        <f>'%D'!CU69</f>
        <v>0.84866666666667356</v>
      </c>
      <c r="ES70" s="14">
        <f>'%D'!CV69</f>
        <v>1.2707092457773481</v>
      </c>
      <c r="ET70" s="13">
        <f>'%D'!CW69</f>
        <v>1.1400000000000077</v>
      </c>
      <c r="EU70" s="14">
        <f>'%D'!CX69</f>
        <v>1.3679988689430742</v>
      </c>
      <c r="EW70" s="13">
        <f>'#D'!CR69</f>
        <v>2.7999999999999803E-2</v>
      </c>
      <c r="EX70" s="14">
        <f>'#D'!CS69</f>
        <v>9.1035629082972094E-2</v>
      </c>
      <c r="EY70" s="13">
        <f>'#D'!CT69</f>
        <v>1.0000000000000231E-2</v>
      </c>
      <c r="EZ70" s="14">
        <f>'#D'!CU69</f>
        <v>6.7625975666613741E-2</v>
      </c>
      <c r="FA70" s="13">
        <f>'#D'!CV69</f>
        <v>3.8333333333333552E-2</v>
      </c>
      <c r="FB70" s="14">
        <f>'#D'!CW69</f>
        <v>5.7123181596276815E-2</v>
      </c>
      <c r="FC70" s="13">
        <f>'#D'!CX69</f>
        <v>5.1333333333333009E-2</v>
      </c>
      <c r="FD70" s="14">
        <f>'#D'!CY69</f>
        <v>6.1478980317568238E-2</v>
      </c>
      <c r="FF70" s="32">
        <f>T.Test!AQ69</f>
        <v>0.51458423209996962</v>
      </c>
      <c r="FG70" s="32">
        <f>T.Test!AR69</f>
        <v>0.73586225794492466</v>
      </c>
      <c r="FH70" s="32">
        <f>T.Test!AS69</f>
        <v>0.31572568935332429</v>
      </c>
      <c r="FI70" s="32">
        <f>T.Test!AT69</f>
        <v>0.13670719605059098</v>
      </c>
      <c r="FK70" s="4" t="str">
        <f t="shared" si="44"/>
        <v>N</v>
      </c>
      <c r="FL70" s="4" t="str">
        <f t="shared" si="45"/>
        <v>N</v>
      </c>
      <c r="FM70" s="4" t="str">
        <f t="shared" si="46"/>
        <v>N</v>
      </c>
      <c r="FN70" s="4" t="str">
        <f t="shared" si="47"/>
        <v>N</v>
      </c>
    </row>
    <row r="71" spans="1:170" ht="15" customHeight="1" x14ac:dyDescent="0.25">
      <c r="A71" s="4">
        <v>515</v>
      </c>
      <c r="B71" s="4">
        <v>524</v>
      </c>
      <c r="C71" s="4" t="s">
        <v>90</v>
      </c>
      <c r="D71" s="13">
        <f>'%D'!AX70</f>
        <v>0.62000000000000099</v>
      </c>
      <c r="E71" s="14">
        <f>'%D'!AY70</f>
        <v>1.882575176611172</v>
      </c>
      <c r="F71" s="13">
        <f>'%D'!AZ70</f>
        <v>0.72099999999999653</v>
      </c>
      <c r="G71" s="14">
        <f>'%D'!BA70</f>
        <v>1.1441052169052717</v>
      </c>
      <c r="H71" s="13">
        <f>'%D'!BB70</f>
        <v>-0.91399999999999437</v>
      </c>
      <c r="I71" s="14">
        <f>'%D'!BC70</f>
        <v>1.3764311818691612</v>
      </c>
      <c r="J71" s="13">
        <f>'%D'!BD70</f>
        <v>3.13333333333361E-2</v>
      </c>
      <c r="K71" s="14">
        <f>'%D'!BE70</f>
        <v>1.7764620540928671</v>
      </c>
      <c r="M71" s="13">
        <f>'#D'!AY70</f>
        <v>3.2666666666666622E-2</v>
      </c>
      <c r="N71" s="14">
        <f>'#D'!AZ70</f>
        <v>9.8388770649304222E-2</v>
      </c>
      <c r="O71" s="13">
        <f>'#D'!BA70</f>
        <v>3.8000000000000256E-2</v>
      </c>
      <c r="P71" s="14">
        <f>'#D'!BB70</f>
        <v>5.9695910228120951E-2</v>
      </c>
      <c r="Q71" s="13">
        <f>'#D'!BC70</f>
        <v>-4.8000000000000043E-2</v>
      </c>
      <c r="R71" s="14">
        <f>'#D'!BD70</f>
        <v>7.1851450174415105E-2</v>
      </c>
      <c r="S71" s="13">
        <f>'#D'!BE70</f>
        <v>2.0000000000002238E-3</v>
      </c>
      <c r="T71" s="14">
        <f>'#D'!BF70</f>
        <v>9.3358004100111039E-2</v>
      </c>
      <c r="V71" s="32">
        <f>T.Test!R70</f>
        <v>0.50103152947898899</v>
      </c>
      <c r="W71" s="32">
        <f>T.Test!S70</f>
        <v>0.44061346827620207</v>
      </c>
      <c r="X71" s="32">
        <f>T.Test!T70</f>
        <v>0.19869239006523184</v>
      </c>
      <c r="Y71" s="32">
        <f>T.Test!U70</f>
        <v>0.96310420505287608</v>
      </c>
      <c r="AA71" s="4" t="str">
        <f t="shared" si="24"/>
        <v>N</v>
      </c>
      <c r="AB71" s="4" t="str">
        <f t="shared" si="25"/>
        <v>N</v>
      </c>
      <c r="AC71" s="4" t="str">
        <f t="shared" si="26"/>
        <v>N</v>
      </c>
      <c r="AD71" s="4" t="str">
        <f t="shared" si="27"/>
        <v>N</v>
      </c>
      <c r="AF71" s="13">
        <f>'%D'!BG70</f>
        <v>1.326666666666668</v>
      </c>
      <c r="AG71" s="14">
        <f>'%D'!BH70</f>
        <v>2.100361290514563</v>
      </c>
      <c r="AH71" s="13">
        <f>'%D'!BI70</f>
        <v>0.17466666666666697</v>
      </c>
      <c r="AI71" s="14">
        <f>'%D'!BJ70</f>
        <v>1.2589347856618875</v>
      </c>
      <c r="AJ71" s="13">
        <f>'%D'!BK70</f>
        <v>0.65833333333333144</v>
      </c>
      <c r="AK71" s="14">
        <f>'%D'!BL70</f>
        <v>2.2359686673858672</v>
      </c>
      <c r="AL71" s="13">
        <f>'%D'!BM70</f>
        <v>0.375</v>
      </c>
      <c r="AM71" s="14">
        <f>'%D'!BN70</f>
        <v>1.4280004632561329</v>
      </c>
      <c r="AO71" s="13">
        <f>'#D'!BH70</f>
        <v>6.9666666666666766E-2</v>
      </c>
      <c r="AP71" s="14">
        <f>'#D'!BI70</f>
        <v>0.11004767089298755</v>
      </c>
      <c r="AQ71" s="13">
        <f>'#D'!BJ70</f>
        <v>9.3333333333336377E-3</v>
      </c>
      <c r="AR71" s="14">
        <f>'#D'!BK70</f>
        <v>6.6190835196577924E-2</v>
      </c>
      <c r="AS71" s="13">
        <f>'#D'!BL70</f>
        <v>3.4666666666666845E-2</v>
      </c>
      <c r="AT71" s="14">
        <f>'#D'!BM70</f>
        <v>0.11765630700877883</v>
      </c>
      <c r="AU71" s="13">
        <f>'#D'!BN70</f>
        <v>1.9666666666666277E-2</v>
      </c>
      <c r="AV71" s="14">
        <f>'#D'!BO70</f>
        <v>7.5070996037253868E-2</v>
      </c>
      <c r="AX71" s="32">
        <f>T.Test!W70</f>
        <v>0.2146170056282751</v>
      </c>
      <c r="AY71" s="32">
        <f>T.Test!X70</f>
        <v>0.7505728953460209</v>
      </c>
      <c r="AZ71" s="32">
        <f>T.Test!Y70</f>
        <v>0.53046956998584527</v>
      </c>
      <c r="BA71" s="32">
        <f>T.Test!Z70</f>
        <v>0.56193254019271899</v>
      </c>
      <c r="BC71" s="4" t="str">
        <f t="shared" si="28"/>
        <v>N</v>
      </c>
      <c r="BD71" s="4" t="str">
        <f t="shared" si="29"/>
        <v>N</v>
      </c>
      <c r="BE71" s="4" t="str">
        <f t="shared" si="30"/>
        <v>N</v>
      </c>
      <c r="BF71" s="4" t="str">
        <f t="shared" si="31"/>
        <v>N</v>
      </c>
      <c r="BH71" s="13">
        <f>'%D'!BP70</f>
        <v>2.1223333333333372</v>
      </c>
      <c r="BI71" s="14">
        <f>'%D'!BQ70</f>
        <v>1.9135672624801174</v>
      </c>
      <c r="BJ71" s="13">
        <f>'%D'!BR70</f>
        <v>1.2430000000000021</v>
      </c>
      <c r="BK71" s="14">
        <f>'%D'!BS70</f>
        <v>1.3787073191978547</v>
      </c>
      <c r="BL71" s="13">
        <f>'%D'!BT70</f>
        <v>0.77199999999999847</v>
      </c>
      <c r="BM71" s="14">
        <f>'%D'!BU70</f>
        <v>1.2384856924305139</v>
      </c>
      <c r="BN71" s="13">
        <f>'%D'!BV70</f>
        <v>-4.0000000000048885E-3</v>
      </c>
      <c r="BO71" s="14">
        <f>'%D'!BW70</f>
        <v>1.4394365458601359</v>
      </c>
      <c r="BQ71" s="13">
        <f>'#D'!BQ70</f>
        <v>0.11133333333333306</v>
      </c>
      <c r="BR71" s="14">
        <f>'#D'!BR70</f>
        <v>9.9994351170228341E-2</v>
      </c>
      <c r="BS71" s="13">
        <f>'#D'!BS70</f>
        <v>6.5333333333333243E-2</v>
      </c>
      <c r="BT71" s="14">
        <f>'#D'!BT70</f>
        <v>7.2461832314324431E-2</v>
      </c>
      <c r="BU71" s="13">
        <f>'#D'!BU70</f>
        <v>4.0666666666666629E-2</v>
      </c>
      <c r="BV71" s="14">
        <f>'#D'!BV70</f>
        <v>6.4611314567353278E-2</v>
      </c>
      <c r="BW71" s="13">
        <f>'#D'!BW70</f>
        <v>-3.3333333333374071E-4</v>
      </c>
      <c r="BX71" s="14">
        <f>'#D'!BX70</f>
        <v>7.5501836379947451E-2</v>
      </c>
      <c r="BZ71" s="32">
        <f>T.Test!AB70</f>
        <v>8.236643409859408E-2</v>
      </c>
      <c r="CA71" s="32">
        <f>T.Test!AC70</f>
        <v>8.236643409859408E-2</v>
      </c>
      <c r="CB71" s="32">
        <f>T.Test!AD70</f>
        <v>0.24839327874237457</v>
      </c>
      <c r="CC71" s="32">
        <f>T.Test!AE70</f>
        <v>0.99200955054226203</v>
      </c>
      <c r="CE71" s="4" t="str">
        <f t="shared" si="32"/>
        <v>N</v>
      </c>
      <c r="CF71" s="4" t="str">
        <f t="shared" si="33"/>
        <v>N</v>
      </c>
      <c r="CG71" s="4" t="str">
        <f t="shared" si="34"/>
        <v>N</v>
      </c>
      <c r="CH71" s="4" t="str">
        <f t="shared" si="35"/>
        <v>N</v>
      </c>
      <c r="CJ71" s="13">
        <f>'%D'!BY70</f>
        <v>2.4250000000000043</v>
      </c>
      <c r="CK71" s="14">
        <f>'%D'!BZ70</f>
        <v>1.5884954352137242</v>
      </c>
      <c r="CL71" s="13">
        <f>'%D'!CA70</f>
        <v>1.3160000000000025</v>
      </c>
      <c r="CM71" s="14">
        <f>'%D'!CB70</f>
        <v>1.3162371373598858</v>
      </c>
      <c r="CN71" s="13">
        <f>'%D'!CC70</f>
        <v>1.5909999999999869</v>
      </c>
      <c r="CO71" s="14">
        <f>'%D'!CD70</f>
        <v>2.3083796437924224</v>
      </c>
      <c r="CP71" s="13">
        <f>'%D'!CE70</f>
        <v>1.2579999999999956</v>
      </c>
      <c r="CQ71" s="14">
        <f>'%D'!CF70</f>
        <v>1.3699304863001567</v>
      </c>
      <c r="CS71" s="13">
        <f>'#D'!BZ70</f>
        <v>0.12733333333333352</v>
      </c>
      <c r="CT71" s="14">
        <f>'#D'!CA70</f>
        <v>8.2658914949531898E-2</v>
      </c>
      <c r="CU71" s="13">
        <f>'#D'!CB70</f>
        <v>6.8999999999999506E-2</v>
      </c>
      <c r="CV71" s="14">
        <f>'#D'!CC70</f>
        <v>6.9436608287543972E-2</v>
      </c>
      <c r="CW71" s="13">
        <f>'#D'!CD70</f>
        <v>8.3666666666666778E-2</v>
      </c>
      <c r="CX71" s="14">
        <f>'#D'!CE70</f>
        <v>0.1212767112216358</v>
      </c>
      <c r="CY71" s="13">
        <f>'#D'!CF70</f>
        <v>6.5999999999999392E-2</v>
      </c>
      <c r="CZ71" s="14">
        <f>'#D'!CG70</f>
        <v>7.1657804084702986E-2</v>
      </c>
      <c r="DB71" s="32">
        <f>T.Test!AG70</f>
        <v>7.2695435234578096E-2</v>
      </c>
      <c r="DC71" s="32">
        <f>T.Test!AH70</f>
        <v>8.2170968754894588E-2</v>
      </c>
      <c r="DD71" s="32">
        <f>T.Test!AI70</f>
        <v>0.19650251758246126</v>
      </c>
      <c r="DE71" s="32">
        <f>T.Test!AJ70</f>
        <v>9.0569146003348117E-2</v>
      </c>
      <c r="DG71" s="4" t="str">
        <f t="shared" si="36"/>
        <v>N</v>
      </c>
      <c r="DH71" s="4" t="str">
        <f t="shared" si="37"/>
        <v>N</v>
      </c>
      <c r="DI71" s="4" t="str">
        <f t="shared" si="38"/>
        <v>N</v>
      </c>
      <c r="DJ71" s="4" t="str">
        <f t="shared" si="39"/>
        <v>N</v>
      </c>
      <c r="DL71" s="13">
        <f>'%D'!CH70</f>
        <v>1.0983333333333363</v>
      </c>
      <c r="DM71" s="14">
        <f>'%D'!CI70</f>
        <v>1.1387098018563835</v>
      </c>
      <c r="DN71" s="13">
        <f>'%D'!CJ70</f>
        <v>1.1413333333333355</v>
      </c>
      <c r="DO71" s="14">
        <f>'%D'!CK70</f>
        <v>1.4890430172283624</v>
      </c>
      <c r="DP71" s="13">
        <f>'%D'!CL70</f>
        <v>0.93266666666665543</v>
      </c>
      <c r="DQ71" s="14">
        <f>'%D'!CM70</f>
        <v>2.8645979328978308</v>
      </c>
      <c r="DR71" s="13">
        <f>'%D'!CN70</f>
        <v>0.88299999999999557</v>
      </c>
      <c r="DS71" s="14">
        <f>'%D'!CO70</f>
        <v>1.5663687979239327</v>
      </c>
      <c r="DU71" s="13">
        <f>'#D'!CI70</f>
        <v>5.7666666666666755E-2</v>
      </c>
      <c r="DV71" s="14">
        <f>'#D'!CJ70</f>
        <v>5.9720371018074717E-2</v>
      </c>
      <c r="DW71" s="13">
        <f>'#D'!CK70</f>
        <v>5.9666666666665868E-2</v>
      </c>
      <c r="DX71" s="14">
        <f>'#D'!CL70</f>
        <v>7.846101977229622E-2</v>
      </c>
      <c r="DY71" s="13">
        <f>'#D'!CM70</f>
        <v>4.8999999999999932E-2</v>
      </c>
      <c r="DZ71" s="14">
        <f>'#D'!CN70</f>
        <v>0.15081188947383692</v>
      </c>
      <c r="EA71" s="13">
        <f>'#D'!CO70</f>
        <v>4.6333333333333115E-2</v>
      </c>
      <c r="EB71" s="14">
        <f>'#D'!CP70</f>
        <v>8.2034647887513718E-2</v>
      </c>
      <c r="ED71" s="32">
        <f>T.Test!AL70</f>
        <v>0.13685997675364092</v>
      </c>
      <c r="EE71" s="32">
        <f>T.Test!AM70</f>
        <v>0.13670604647862969</v>
      </c>
      <c r="EF71" s="32">
        <f>T.Test!AN70</f>
        <v>0.47088911368919667</v>
      </c>
      <c r="EG71" s="32">
        <f>T.Test!AO70</f>
        <v>0.23951800340701501</v>
      </c>
      <c r="EI71" s="4" t="str">
        <f t="shared" si="40"/>
        <v>N</v>
      </c>
      <c r="EJ71" s="4" t="str">
        <f t="shared" si="41"/>
        <v>N</v>
      </c>
      <c r="EK71" s="4" t="str">
        <f t="shared" si="42"/>
        <v>N</v>
      </c>
      <c r="EL71" s="4" t="str">
        <f t="shared" si="43"/>
        <v>N</v>
      </c>
      <c r="EN71" s="13">
        <f>'%D'!CQ70</f>
        <v>0.30266666666666708</v>
      </c>
      <c r="EO71" s="14">
        <f>'%D'!CR70</f>
        <v>0.95191577382193793</v>
      </c>
      <c r="EP71" s="13">
        <f>'%D'!CS70</f>
        <v>7.3000000000000398E-2</v>
      </c>
      <c r="EQ71" s="14">
        <f>'%D'!CT70</f>
        <v>1.6088155507643298</v>
      </c>
      <c r="ER71" s="13">
        <f>'%D'!CU70</f>
        <v>0.8189999999999884</v>
      </c>
      <c r="ES71" s="14">
        <f>'%D'!CV70</f>
        <v>1.8671149579424775</v>
      </c>
      <c r="ET71" s="13">
        <f>'%D'!CW70</f>
        <v>1.2620000000000005</v>
      </c>
      <c r="EU71" s="14">
        <f>'%D'!CX70</f>
        <v>1.5778048805279359</v>
      </c>
      <c r="EW71" s="13">
        <f>'#D'!CR70</f>
        <v>1.6000000000000458E-2</v>
      </c>
      <c r="EX71" s="14">
        <f>'#D'!CS70</f>
        <v>4.9667051295315512E-2</v>
      </c>
      <c r="EY71" s="13">
        <f>'#D'!CT70</f>
        <v>3.6666666666662628E-3</v>
      </c>
      <c r="EZ71" s="14">
        <f>'#D'!CU70</f>
        <v>8.4732016890042727E-2</v>
      </c>
      <c r="FA71" s="13">
        <f>'#D'!CV70</f>
        <v>4.3000000000000149E-2</v>
      </c>
      <c r="FB71" s="14">
        <f>'#D'!CW70</f>
        <v>9.7766897032411371E-2</v>
      </c>
      <c r="FC71" s="13">
        <f>'#D'!CX70</f>
        <v>6.6333333333333133E-2</v>
      </c>
      <c r="FD71" s="14">
        <f>'#D'!CY70</f>
        <v>8.2465488230207301E-2</v>
      </c>
      <c r="FF71" s="32">
        <f>T.Test!AQ70</f>
        <v>0.51231072850767978</v>
      </c>
      <c r="FG71" s="32">
        <f>T.Test!AR70</f>
        <v>0.92076164004332328</v>
      </c>
      <c r="FH71" s="32">
        <f>T.Test!AS70</f>
        <v>0.43905512255494555</v>
      </c>
      <c r="FI71" s="32">
        <f>T.Test!AT70</f>
        <v>0.12103336442533093</v>
      </c>
      <c r="FK71" s="4" t="str">
        <f t="shared" si="44"/>
        <v>N</v>
      </c>
      <c r="FL71" s="4" t="str">
        <f t="shared" si="45"/>
        <v>N</v>
      </c>
      <c r="FM71" s="4" t="str">
        <f t="shared" si="46"/>
        <v>N</v>
      </c>
      <c r="FN71" s="4" t="str">
        <f t="shared" si="47"/>
        <v>N</v>
      </c>
    </row>
    <row r="72" spans="1:170" ht="15" customHeight="1" x14ac:dyDescent="0.25">
      <c r="A72" s="4">
        <v>529</v>
      </c>
      <c r="B72" s="4">
        <v>538</v>
      </c>
      <c r="C72" s="4" t="s">
        <v>91</v>
      </c>
      <c r="D72" s="13">
        <f>'%D'!AX71</f>
        <v>-2.5333333333333319E-2</v>
      </c>
      <c r="E72" s="14">
        <f>'%D'!AY71</f>
        <v>0.51321089412580334</v>
      </c>
      <c r="F72" s="13">
        <f>'%D'!AZ71</f>
        <v>-0.20666666666666655</v>
      </c>
      <c r="G72" s="14">
        <f>'%D'!BA71</f>
        <v>0.40405996946936212</v>
      </c>
      <c r="H72" s="13">
        <f>'%D'!BB71</f>
        <v>0.30766666666666698</v>
      </c>
      <c r="I72" s="14">
        <f>'%D'!BC71</f>
        <v>0.66757990151749891</v>
      </c>
      <c r="J72" s="13">
        <f>'%D'!BD71</f>
        <v>-0.62633333333333496</v>
      </c>
      <c r="K72" s="14">
        <f>'%D'!BE71</f>
        <v>1.5611151786018578</v>
      </c>
      <c r="M72" s="13">
        <f>'#D'!AY71</f>
        <v>-1.3333333333333322E-3</v>
      </c>
      <c r="N72" s="14">
        <f>'#D'!AZ71</f>
        <v>2.7158692661322984E-2</v>
      </c>
      <c r="O72" s="13">
        <f>'#D'!BA71</f>
        <v>-1.1166666666666672E-2</v>
      </c>
      <c r="P72" s="14">
        <f>'#D'!BB71</f>
        <v>2.0778890114436115E-2</v>
      </c>
      <c r="Q72" s="13">
        <f>'#D'!BC71</f>
        <v>1.5999999999999959E-2</v>
      </c>
      <c r="R72" s="14">
        <f>'#D'!BD71</f>
        <v>3.5160255680657428E-2</v>
      </c>
      <c r="S72" s="13">
        <f>'#D'!BE71</f>
        <v>-3.3333333333333326E-2</v>
      </c>
      <c r="T72" s="14">
        <f>'#D'!BF71</f>
        <v>8.205367371797663E-2</v>
      </c>
      <c r="V72" s="32">
        <f>T.Test!R71</f>
        <v>0.91399238907020619</v>
      </c>
      <c r="W72" s="32">
        <f>T.Test!S71</f>
        <v>0.29150438335674173</v>
      </c>
      <c r="X72" s="32">
        <f>T.Test!T71</f>
        <v>0.43071512898449726</v>
      </c>
      <c r="Y72" s="32">
        <f>T.Test!U71</f>
        <v>0.38336001486556459</v>
      </c>
      <c r="AA72" s="4" t="str">
        <f t="shared" si="24"/>
        <v>N</v>
      </c>
      <c r="AB72" s="4" t="str">
        <f t="shared" si="25"/>
        <v>N</v>
      </c>
      <c r="AC72" s="4" t="str">
        <f t="shared" si="26"/>
        <v>N</v>
      </c>
      <c r="AD72" s="4" t="str">
        <f t="shared" si="27"/>
        <v>N</v>
      </c>
      <c r="AF72" s="13">
        <f>'%D'!BG71</f>
        <v>-7.3999999999999955E-2</v>
      </c>
      <c r="AG72" s="14">
        <f>'%D'!BH71</f>
        <v>0.20644465177347163</v>
      </c>
      <c r="AH72" s="13">
        <f>'%D'!BI71</f>
        <v>0.35366666666666657</v>
      </c>
      <c r="AI72" s="14">
        <f>'%D'!BJ71</f>
        <v>0.65679576434055043</v>
      </c>
      <c r="AJ72" s="13">
        <f>'%D'!BK71</f>
        <v>0.24733333333333274</v>
      </c>
      <c r="AK72" s="14">
        <f>'%D'!BL71</f>
        <v>0.9456508385286353</v>
      </c>
      <c r="AL72" s="13">
        <f>'%D'!BM71</f>
        <v>0.57466666666666555</v>
      </c>
      <c r="AM72" s="14">
        <f>'%D'!BN71</f>
        <v>1.2963763901752361</v>
      </c>
      <c r="AO72" s="13">
        <f>'#D'!BH71</f>
        <v>-4.0000000000000036E-3</v>
      </c>
      <c r="AP72" s="14">
        <f>'#D'!BI71</f>
        <v>1.114889156509221E-2</v>
      </c>
      <c r="AQ72" s="13">
        <f>'#D'!BJ71</f>
        <v>1.8666666666666679E-2</v>
      </c>
      <c r="AR72" s="14">
        <f>'#D'!BK71</f>
        <v>3.4764771676438655E-2</v>
      </c>
      <c r="AS72" s="13">
        <f>'#D'!BL71</f>
        <v>1.3000000000000067E-2</v>
      </c>
      <c r="AT72" s="14">
        <f>'#D'!BM71</f>
        <v>4.9508822613664558E-2</v>
      </c>
      <c r="AU72" s="13">
        <f>'#D'!BN71</f>
        <v>3.0666666666666731E-2</v>
      </c>
      <c r="AV72" s="14">
        <f>'#D'!BO71</f>
        <v>6.8084813162500868E-2</v>
      </c>
      <c r="AX72" s="32">
        <f>T.Test!W71</f>
        <v>0.56582055327141212</v>
      </c>
      <c r="AY72" s="32">
        <f>T.Test!X71</f>
        <v>0.25878797528584624</v>
      </c>
      <c r="AZ72" s="32">
        <f>T.Test!Y71</f>
        <v>0.65097100513350326</v>
      </c>
      <c r="BA72" s="32">
        <f>T.Test!Z71</f>
        <v>0.33267766525325942</v>
      </c>
      <c r="BC72" s="4" t="str">
        <f t="shared" si="28"/>
        <v>N</v>
      </c>
      <c r="BD72" s="4" t="str">
        <f t="shared" si="29"/>
        <v>N</v>
      </c>
      <c r="BE72" s="4" t="str">
        <f t="shared" si="30"/>
        <v>N</v>
      </c>
      <c r="BF72" s="4" t="str">
        <f t="shared" si="31"/>
        <v>N</v>
      </c>
      <c r="BH72" s="13">
        <f>'%D'!BP71</f>
        <v>4.0000000000000036E-2</v>
      </c>
      <c r="BI72" s="14">
        <f>'%D'!BQ71</f>
        <v>0.28163163947436853</v>
      </c>
      <c r="BJ72" s="13">
        <f>'%D'!BR71</f>
        <v>7.8000000000000069E-2</v>
      </c>
      <c r="BK72" s="14">
        <f>'%D'!BS71</f>
        <v>0.46439040099729256</v>
      </c>
      <c r="BL72" s="13">
        <f>'%D'!BT71</f>
        <v>-0.56400000000000183</v>
      </c>
      <c r="BM72" s="14">
        <f>'%D'!BU71</f>
        <v>0.328644849381731</v>
      </c>
      <c r="BN72" s="13">
        <f>'%D'!BV71</f>
        <v>-0.4339999999999975</v>
      </c>
      <c r="BO72" s="14">
        <f>'%D'!BW71</f>
        <v>0.77063996277274205</v>
      </c>
      <c r="BQ72" s="13">
        <f>'#D'!BQ71</f>
        <v>1.9999999999999948E-3</v>
      </c>
      <c r="BR72" s="14">
        <f>'#D'!BR71</f>
        <v>1.5345043987798842E-2</v>
      </c>
      <c r="BS72" s="13">
        <f>'#D'!BS71</f>
        <v>4.0000000000000036E-3</v>
      </c>
      <c r="BT72" s="14">
        <f>'#D'!BT71</f>
        <v>2.4477534346573605E-2</v>
      </c>
      <c r="BU72" s="13">
        <f>'#D'!BU71</f>
        <v>-2.9666666666666675E-2</v>
      </c>
      <c r="BV72" s="14">
        <f>'#D'!BV71</f>
        <v>1.7214368964029704E-2</v>
      </c>
      <c r="BW72" s="13">
        <f>'#D'!BW71</f>
        <v>-2.2333333333333427E-2</v>
      </c>
      <c r="BX72" s="14">
        <f>'#D'!BX71</f>
        <v>4.0485660531578593E-2</v>
      </c>
      <c r="BZ72" s="32">
        <f>T.Test!AB71</f>
        <v>0.78123381591994068</v>
      </c>
      <c r="CA72" s="32">
        <f>T.Test!AC71</f>
        <v>0.78123381591994068</v>
      </c>
      <c r="CB72" s="32">
        <f>T.Test!AD71</f>
        <v>1.8324600016848845E-2</v>
      </c>
      <c r="CC72" s="32">
        <f>T.Test!AE71</f>
        <v>0.39030262823287443</v>
      </c>
      <c r="CE72" s="4" t="str">
        <f t="shared" si="32"/>
        <v>N</v>
      </c>
      <c r="CF72" s="4" t="str">
        <f t="shared" si="33"/>
        <v>N</v>
      </c>
      <c r="CG72" s="4" t="str">
        <f t="shared" si="34"/>
        <v>N</v>
      </c>
      <c r="CH72" s="4" t="str">
        <f t="shared" si="35"/>
        <v>N</v>
      </c>
      <c r="CJ72" s="13">
        <f>'%D'!BY71</f>
        <v>-0.68400000000000016</v>
      </c>
      <c r="CK72" s="14">
        <f>'%D'!BZ71</f>
        <v>0.9477248082256905</v>
      </c>
      <c r="CL72" s="13">
        <f>'%D'!CA71</f>
        <v>-7.8333333333333144E-2</v>
      </c>
      <c r="CM72" s="14">
        <f>'%D'!CB71</f>
        <v>0.57092278060300838</v>
      </c>
      <c r="CN72" s="13">
        <f>'%D'!CC71</f>
        <v>0.22666666666666657</v>
      </c>
      <c r="CO72" s="14">
        <f>'%D'!CD71</f>
        <v>0.56638478325160979</v>
      </c>
      <c r="CP72" s="13">
        <f>'%D'!CE71</f>
        <v>-0.27466666666666484</v>
      </c>
      <c r="CQ72" s="14">
        <f>'%D'!CF71</f>
        <v>1.966738644165003</v>
      </c>
      <c r="CS72" s="13">
        <f>'#D'!BZ71</f>
        <v>-3.5999999999999997E-2</v>
      </c>
      <c r="CT72" s="14">
        <f>'#D'!CA71</f>
        <v>5.0148891565092238E-2</v>
      </c>
      <c r="CU72" s="13">
        <f>'#D'!CB71</f>
        <v>-3.9999999999999897E-3</v>
      </c>
      <c r="CV72" s="14">
        <f>'#D'!CC71</f>
        <v>2.9984366110914318E-2</v>
      </c>
      <c r="CW72" s="13">
        <f>'#D'!CD71</f>
        <v>1.2000000000000011E-2</v>
      </c>
      <c r="CX72" s="14">
        <f>'#D'!CE71</f>
        <v>2.9869193252058522E-2</v>
      </c>
      <c r="CY72" s="13">
        <f>'#D'!CF71</f>
        <v>-1.433333333333342E-2</v>
      </c>
      <c r="CZ72" s="14">
        <f>'#D'!CG71</f>
        <v>0.10354052166281852</v>
      </c>
      <c r="DB72" s="32">
        <f>T.Test!AG71</f>
        <v>0.25609772006329634</v>
      </c>
      <c r="DC72" s="32">
        <f>T.Test!AH71</f>
        <v>0.76409208993514177</v>
      </c>
      <c r="DD72" s="32">
        <f>T.Test!AI71</f>
        <v>0.46378302510462538</v>
      </c>
      <c r="DE72" s="32">
        <f>T.Test!AJ71</f>
        <v>0.76738314149028142</v>
      </c>
      <c r="DG72" s="4" t="str">
        <f t="shared" si="36"/>
        <v>N</v>
      </c>
      <c r="DH72" s="4" t="str">
        <f t="shared" si="37"/>
        <v>N</v>
      </c>
      <c r="DI72" s="4" t="str">
        <f t="shared" si="38"/>
        <v>N</v>
      </c>
      <c r="DJ72" s="4" t="str">
        <f t="shared" si="39"/>
        <v>N</v>
      </c>
      <c r="DL72" s="13">
        <f>'%D'!CH71</f>
        <v>-0.61000000000000021</v>
      </c>
      <c r="DM72" s="14">
        <f>'%D'!CI71</f>
        <v>0.78079386715285204</v>
      </c>
      <c r="DN72" s="13">
        <f>'%D'!CJ71</f>
        <v>-0.43199999999999972</v>
      </c>
      <c r="DO72" s="14">
        <f>'%D'!CK71</f>
        <v>0.57233367074112895</v>
      </c>
      <c r="DP72" s="13">
        <f>'%D'!CL71</f>
        <v>-2.0666666666666167E-2</v>
      </c>
      <c r="DQ72" s="14">
        <f>'%D'!CM71</f>
        <v>1.2478311555045976</v>
      </c>
      <c r="DR72" s="13">
        <f>'%D'!CN71</f>
        <v>-0.84933333333333039</v>
      </c>
      <c r="DS72" s="14">
        <f>'%D'!CO71</f>
        <v>1.904908864423462</v>
      </c>
      <c r="DU72" s="13">
        <f>'#D'!CI71</f>
        <v>-3.1999999999999994E-2</v>
      </c>
      <c r="DV72" s="14">
        <f>'#D'!CJ71</f>
        <v>4.1000000000000029E-2</v>
      </c>
      <c r="DW72" s="13">
        <f>'#D'!CK71</f>
        <v>-2.2666666666666668E-2</v>
      </c>
      <c r="DX72" s="14">
        <f>'#D'!CL71</f>
        <v>3.0262425370346225E-2</v>
      </c>
      <c r="DY72" s="13">
        <f>'#D'!CM71</f>
        <v>-1.0000000000000564E-3</v>
      </c>
      <c r="DZ72" s="14">
        <f>'#D'!CN71</f>
        <v>6.5378015865723102E-2</v>
      </c>
      <c r="EA72" s="13">
        <f>'#D'!CO71</f>
        <v>-4.5000000000000151E-2</v>
      </c>
      <c r="EB72" s="14">
        <f>'#D'!CP71</f>
        <v>0.10051977948679472</v>
      </c>
      <c r="ED72" s="32">
        <f>T.Test!AL71</f>
        <v>0.30011460862307243</v>
      </c>
      <c r="EE72" s="32">
        <f>T.Test!AM71</f>
        <v>0.15094985537197789</v>
      </c>
      <c r="EF72" s="32">
        <f>T.Test!AN71</f>
        <v>0.97358341959635797</v>
      </c>
      <c r="EG72" s="32">
        <f>T.Test!AO71</f>
        <v>0.38022278073763144</v>
      </c>
      <c r="EI72" s="4" t="str">
        <f t="shared" si="40"/>
        <v>N</v>
      </c>
      <c r="EJ72" s="4" t="str">
        <f t="shared" si="41"/>
        <v>N</v>
      </c>
      <c r="EK72" s="4" t="str">
        <f t="shared" si="42"/>
        <v>N</v>
      </c>
      <c r="EL72" s="4" t="str">
        <f t="shared" si="43"/>
        <v>N</v>
      </c>
      <c r="EN72" s="13">
        <f>'%D'!CQ71</f>
        <v>-0.7240000000000002</v>
      </c>
      <c r="EO72" s="14">
        <f>'%D'!CR71</f>
        <v>0.85598085485374897</v>
      </c>
      <c r="EP72" s="13">
        <f>'%D'!CS71</f>
        <v>-0.15633333333333321</v>
      </c>
      <c r="EQ72" s="14">
        <f>'%D'!CT71</f>
        <v>0.3799283073978712</v>
      </c>
      <c r="ER72" s="13">
        <f>'%D'!CU71</f>
        <v>0.79066666666666841</v>
      </c>
      <c r="ES72" s="14">
        <f>'%D'!CV71</f>
        <v>0.63082516635769326</v>
      </c>
      <c r="ET72" s="13">
        <f>'%D'!CW71</f>
        <v>0.15933333333333266</v>
      </c>
      <c r="EU72" s="14">
        <f>'%D'!CX71</f>
        <v>1.3791724370209679</v>
      </c>
      <c r="EW72" s="13">
        <f>'#D'!CR71</f>
        <v>-3.7999999999999992E-2</v>
      </c>
      <c r="EX72" s="14">
        <f>'#D'!CS71</f>
        <v>4.5196152422706665E-2</v>
      </c>
      <c r="EY72" s="13">
        <f>'#D'!CT71</f>
        <v>-7.9999999999999932E-3</v>
      </c>
      <c r="EZ72" s="14">
        <f>'#D'!CU71</f>
        <v>1.9975188040481179E-2</v>
      </c>
      <c r="FA72" s="13">
        <f>'#D'!CV71</f>
        <v>4.1666666666666685E-2</v>
      </c>
      <c r="FB72" s="14">
        <f>'#D'!CW71</f>
        <v>3.3083562216088248E-2</v>
      </c>
      <c r="FC72" s="13">
        <f>'#D'!CX71</f>
        <v>8.0000000000000071E-3</v>
      </c>
      <c r="FD72" s="14">
        <f>'#D'!CY71</f>
        <v>7.2920626855872431E-2</v>
      </c>
      <c r="FF72" s="32">
        <f>T.Test!AQ71</f>
        <v>0.24029061476113794</v>
      </c>
      <c r="FG72" s="32">
        <f>T.Test!AR71</f>
        <v>0.41068073537151034</v>
      </c>
      <c r="FH72" s="32">
        <f>T.Test!AS71</f>
        <v>6.9884608586569225E-2</v>
      </c>
      <c r="FI72" s="32">
        <f>T.Test!AT71</f>
        <v>0.85755267750226216</v>
      </c>
      <c r="FK72" s="4" t="str">
        <f t="shared" si="44"/>
        <v>N</v>
      </c>
      <c r="FL72" s="4" t="str">
        <f t="shared" si="45"/>
        <v>N</v>
      </c>
      <c r="FM72" s="4" t="str">
        <f t="shared" si="46"/>
        <v>N</v>
      </c>
      <c r="FN72" s="4" t="str">
        <f t="shared" si="47"/>
        <v>N</v>
      </c>
    </row>
    <row r="73" spans="1:170" ht="15" customHeight="1" x14ac:dyDescent="0.25">
      <c r="A73" s="4">
        <v>529</v>
      </c>
      <c r="B73" s="4">
        <v>539</v>
      </c>
      <c r="C73" s="4" t="s">
        <v>92</v>
      </c>
      <c r="D73" s="13">
        <f>'%D'!AX72</f>
        <v>0.16666666666666652</v>
      </c>
      <c r="E73" s="14">
        <f>'%D'!AY72</f>
        <v>0.53083417513071018</v>
      </c>
      <c r="F73" s="13">
        <f>'%D'!AZ72</f>
        <v>4.8666666666666858E-2</v>
      </c>
      <c r="G73" s="14">
        <f>'%D'!BA72</f>
        <v>0.35475015975492508</v>
      </c>
      <c r="H73" s="13">
        <f>'%D'!BB72</f>
        <v>0.50033333333333374</v>
      </c>
      <c r="I73" s="14">
        <f>'%D'!BC72</f>
        <v>0.41061632806891268</v>
      </c>
      <c r="J73" s="13">
        <f>'%D'!BD72</f>
        <v>3.4666666666666401E-2</v>
      </c>
      <c r="K73" s="14">
        <f>'%D'!BE72</f>
        <v>0.77979717225016365</v>
      </c>
      <c r="M73" s="13">
        <f>'#D'!AY72</f>
        <v>9.9999999999999881E-3</v>
      </c>
      <c r="N73" s="14">
        <f>'#D'!AZ72</f>
        <v>3.2194212152823934E-2</v>
      </c>
      <c r="O73" s="13">
        <f>'#D'!BA72</f>
        <v>3.333333333333327E-3</v>
      </c>
      <c r="P73" s="14">
        <f>'#D'!BB72</f>
        <v>2.1688816254464151E-2</v>
      </c>
      <c r="Q73" s="13">
        <f>'#D'!BC72</f>
        <v>2.9999999999999971E-2</v>
      </c>
      <c r="R73" s="14">
        <f>'#D'!BD72</f>
        <v>2.4596938252744643E-2</v>
      </c>
      <c r="S73" s="13">
        <f>'#D'!BE72</f>
        <v>2.3333333333332984E-3</v>
      </c>
      <c r="T73" s="14">
        <f>'#D'!BF72</f>
        <v>4.738042899421438E-2</v>
      </c>
      <c r="V73" s="32">
        <f>T.Test!R72</f>
        <v>0.52260807539180865</v>
      </c>
      <c r="W73" s="32">
        <f>T.Test!S72</f>
        <v>0.47253700020252098</v>
      </c>
      <c r="X73" s="32">
        <f>T.Test!T72</f>
        <v>4.0577420818898105E-2</v>
      </c>
      <c r="Y73" s="32">
        <f>T.Test!U72</f>
        <v>0.92517161157150229</v>
      </c>
      <c r="AA73" s="4" t="str">
        <f t="shared" si="24"/>
        <v>N</v>
      </c>
      <c r="AB73" s="4" t="str">
        <f t="shared" si="25"/>
        <v>N</v>
      </c>
      <c r="AC73" s="4" t="str">
        <f t="shared" si="26"/>
        <v>N</v>
      </c>
      <c r="AD73" s="4" t="str">
        <f t="shared" si="27"/>
        <v>N</v>
      </c>
      <c r="AF73" s="13">
        <f>'%D'!BG72</f>
        <v>-0.17633333333333323</v>
      </c>
      <c r="AG73" s="14">
        <f>'%D'!BH72</f>
        <v>0.40229832193611159</v>
      </c>
      <c r="AH73" s="13">
        <f>'%D'!BI72</f>
        <v>7.3333333333331918E-3</v>
      </c>
      <c r="AI73" s="14">
        <f>'%D'!BJ72</f>
        <v>0.41584398390703392</v>
      </c>
      <c r="AJ73" s="13">
        <f>'%D'!BK72</f>
        <v>-0.55466666666666598</v>
      </c>
      <c r="AK73" s="14">
        <f>'%D'!BL72</f>
        <v>0.64389249849363051</v>
      </c>
      <c r="AL73" s="13">
        <f>'%D'!BM72</f>
        <v>-0.18866666666666632</v>
      </c>
      <c r="AM73" s="14">
        <f>'%D'!BN72</f>
        <v>0.32818035035389026</v>
      </c>
      <c r="AO73" s="13">
        <f>'#D'!BH72</f>
        <v>-1.0666666666666665E-2</v>
      </c>
      <c r="AP73" s="14">
        <f>'#D'!BI72</f>
        <v>2.4685083201535094E-2</v>
      </c>
      <c r="AQ73" s="13">
        <f>'#D'!BJ72</f>
        <v>3.3333333333333826E-4</v>
      </c>
      <c r="AR73" s="14">
        <f>'#D'!BK72</f>
        <v>2.4793760647367991E-2</v>
      </c>
      <c r="AS73" s="13">
        <f>'#D'!BL72</f>
        <v>-3.3333333333333326E-2</v>
      </c>
      <c r="AT73" s="14">
        <f>'#D'!BM72</f>
        <v>3.8857252590702655E-2</v>
      </c>
      <c r="AU73" s="13">
        <f>'#D'!BN72</f>
        <v>-1.1333333333333417E-2</v>
      </c>
      <c r="AV73" s="14">
        <f>'#D'!BO72</f>
        <v>2.0132891827388682E-2</v>
      </c>
      <c r="AX73" s="32">
        <f>T.Test!W72</f>
        <v>0.35603263283772774</v>
      </c>
      <c r="AY73" s="32">
        <f>T.Test!X72</f>
        <v>0.97538414547679053</v>
      </c>
      <c r="AZ73" s="32">
        <f>T.Test!Y72</f>
        <v>0.14588858188407863</v>
      </c>
      <c r="BA73" s="32">
        <f>T.Test!Z72</f>
        <v>0.24001807353526886</v>
      </c>
      <c r="BC73" s="4" t="str">
        <f t="shared" si="28"/>
        <v>N</v>
      </c>
      <c r="BD73" s="4" t="str">
        <f t="shared" si="29"/>
        <v>N</v>
      </c>
      <c r="BE73" s="4" t="str">
        <f t="shared" si="30"/>
        <v>N</v>
      </c>
      <c r="BF73" s="4" t="str">
        <f t="shared" si="31"/>
        <v>N</v>
      </c>
      <c r="BH73" s="13">
        <f>'%D'!BP72</f>
        <v>-0.11666666666666659</v>
      </c>
      <c r="BI73" s="14">
        <f>'%D'!BQ72</f>
        <v>0.30346645461784882</v>
      </c>
      <c r="BJ73" s="13">
        <f>'%D'!BR72</f>
        <v>-1.6666666666666829E-2</v>
      </c>
      <c r="BK73" s="14">
        <f>'%D'!BS72</f>
        <v>0.46117768386209623</v>
      </c>
      <c r="BL73" s="13">
        <f>'%D'!BT72</f>
        <v>-0.47933333333333294</v>
      </c>
      <c r="BM73" s="14">
        <f>'%D'!BU72</f>
        <v>0.74388063898318268</v>
      </c>
      <c r="BN73" s="13">
        <f>'%D'!BV72</f>
        <v>-0.75966666666666782</v>
      </c>
      <c r="BO73" s="14">
        <f>'%D'!BW72</f>
        <v>0.52435350240202072</v>
      </c>
      <c r="BQ73" s="13">
        <f>'#D'!BQ72</f>
        <v>-6.9999999999999923E-3</v>
      </c>
      <c r="BR73" s="14">
        <f>'#D'!BR72</f>
        <v>1.8366488261662706E-2</v>
      </c>
      <c r="BS73" s="13">
        <f>'#D'!BS72</f>
        <v>-1.0000000000000009E-3</v>
      </c>
      <c r="BT73" s="14">
        <f>'#D'!BT72</f>
        <v>2.7498055975153264E-2</v>
      </c>
      <c r="BU73" s="13">
        <f>'#D'!BU72</f>
        <v>-2.8666666666666618E-2</v>
      </c>
      <c r="BV73" s="14">
        <f>'#D'!BV72</f>
        <v>4.4723374752094321E-2</v>
      </c>
      <c r="BW73" s="13">
        <f>'#D'!BW72</f>
        <v>-4.6000000000000041E-2</v>
      </c>
      <c r="BX73" s="14">
        <f>'#D'!BX72</f>
        <v>3.1638032163512207E-2</v>
      </c>
      <c r="BZ73" s="32">
        <f>T.Test!AB72</f>
        <v>0.41574769062198869</v>
      </c>
      <c r="CA73" s="32">
        <f>T.Test!AC72</f>
        <v>0.41574769062198869</v>
      </c>
      <c r="CB73" s="32">
        <f>T.Test!AD72</f>
        <v>0.25899421909635917</v>
      </c>
      <c r="CC73" s="32">
        <f>T.Test!AE72</f>
        <v>4.8085822774719712E-2</v>
      </c>
      <c r="CE73" s="4" t="str">
        <f t="shared" si="32"/>
        <v>N</v>
      </c>
      <c r="CF73" s="4" t="str">
        <f t="shared" si="33"/>
        <v>N</v>
      </c>
      <c r="CG73" s="4" t="str">
        <f t="shared" si="34"/>
        <v>N</v>
      </c>
      <c r="CH73" s="4" t="str">
        <f t="shared" si="35"/>
        <v>N</v>
      </c>
      <c r="CJ73" s="13">
        <f>'%D'!BY72</f>
        <v>-0.31133333333333335</v>
      </c>
      <c r="CK73" s="14">
        <f>'%D'!BZ72</f>
        <v>0.46266389935520735</v>
      </c>
      <c r="CL73" s="13">
        <f>'%D'!CA72</f>
        <v>-9.5333333333333492E-2</v>
      </c>
      <c r="CM73" s="14">
        <f>'%D'!CB72</f>
        <v>0.24315138426200095</v>
      </c>
      <c r="CN73" s="13">
        <f>'%D'!CC72</f>
        <v>-0.331666666666667</v>
      </c>
      <c r="CO73" s="14">
        <f>'%D'!CD72</f>
        <v>0.53895370434180234</v>
      </c>
      <c r="CP73" s="13">
        <f>'%D'!CE72</f>
        <v>-1.0216666666666665</v>
      </c>
      <c r="CQ73" s="14">
        <f>'%D'!CF72</f>
        <v>0.978448796546321</v>
      </c>
      <c r="CS73" s="13">
        <f>'#D'!BZ72</f>
        <v>-1.8666666666666658E-2</v>
      </c>
      <c r="CT73" s="14">
        <f>'#D'!CA72</f>
        <v>2.7855824385234665E-2</v>
      </c>
      <c r="CU73" s="13">
        <f>'#D'!CB72</f>
        <v>-5.6666666666666671E-3</v>
      </c>
      <c r="CV73" s="14">
        <f>'#D'!CC72</f>
        <v>1.4731060111877532E-2</v>
      </c>
      <c r="CW73" s="13">
        <f>'#D'!CD72</f>
        <v>-1.966666666666661E-2</v>
      </c>
      <c r="CX73" s="14">
        <f>'#D'!CE72</f>
        <v>3.265791729200266E-2</v>
      </c>
      <c r="CY73" s="13">
        <f>'#D'!CF72</f>
        <v>-6.1666666666666647E-2</v>
      </c>
      <c r="CZ73" s="14">
        <f>'#D'!CG72</f>
        <v>5.8943843553094087E-2</v>
      </c>
      <c r="DB73" s="32">
        <f>T.Test!AG72</f>
        <v>0.1970866842220369</v>
      </c>
      <c r="DC73" s="32">
        <f>T.Test!AH72</f>
        <v>0.53539971225775496</v>
      </c>
      <c r="DD73" s="32">
        <f>T.Test!AI72</f>
        <v>0.23666989356413412</v>
      </c>
      <c r="DE73" s="32">
        <f>T.Test!AJ72</f>
        <v>0.1556541499789903</v>
      </c>
      <c r="DG73" s="4" t="str">
        <f t="shared" si="36"/>
        <v>N</v>
      </c>
      <c r="DH73" s="4" t="str">
        <f t="shared" si="37"/>
        <v>N</v>
      </c>
      <c r="DI73" s="4" t="str">
        <f t="shared" si="38"/>
        <v>N</v>
      </c>
      <c r="DJ73" s="4" t="str">
        <f t="shared" si="39"/>
        <v>N</v>
      </c>
      <c r="DL73" s="13">
        <f>'%D'!CH72</f>
        <v>-0.13500000000000012</v>
      </c>
      <c r="DM73" s="14">
        <f>'%D'!CI72</f>
        <v>0.51434942441514664</v>
      </c>
      <c r="DN73" s="13">
        <f>'%D'!CJ72</f>
        <v>-0.10266666666666668</v>
      </c>
      <c r="DO73" s="14">
        <f>'%D'!CK72</f>
        <v>0.22385247975956535</v>
      </c>
      <c r="DP73" s="13">
        <f>'%D'!CL72</f>
        <v>0.22299999999999898</v>
      </c>
      <c r="DQ73" s="14">
        <f>'%D'!CM72</f>
        <v>0.76863852545607769</v>
      </c>
      <c r="DR73" s="13">
        <f>'%D'!CN72</f>
        <v>-0.83300000000000018</v>
      </c>
      <c r="DS73" s="14">
        <f>'%D'!CO72</f>
        <v>0.97692422832401948</v>
      </c>
      <c r="DU73" s="13">
        <f>'#D'!CI72</f>
        <v>-7.9999999999999932E-3</v>
      </c>
      <c r="DV73" s="14">
        <f>'#D'!CJ72</f>
        <v>3.0907599933985872E-2</v>
      </c>
      <c r="DW73" s="13">
        <f>'#D'!CK72</f>
        <v>-6.0000000000000053E-3</v>
      </c>
      <c r="DX73" s="14">
        <f>'#D'!CL72</f>
        <v>1.3117750998794354E-2</v>
      </c>
      <c r="DY73" s="13">
        <f>'#D'!CM72</f>
        <v>1.3666666666666716E-2</v>
      </c>
      <c r="DZ73" s="14">
        <f>'#D'!CN72</f>
        <v>4.6349055098469455E-2</v>
      </c>
      <c r="EA73" s="13">
        <f>'#D'!CO72</f>
        <v>-5.033333333333323E-2</v>
      </c>
      <c r="EB73" s="14">
        <f>'#D'!CP72</f>
        <v>5.8943843553094087E-2</v>
      </c>
      <c r="ED73" s="32">
        <f>T.Test!AL72</f>
        <v>0.56380019651989133</v>
      </c>
      <c r="EE73" s="32">
        <f>T.Test!AM72</f>
        <v>0.46509725022266796</v>
      </c>
      <c r="EF73" s="32">
        <f>T.Test!AN72</f>
        <v>0.51618474285588611</v>
      </c>
      <c r="EG73" s="32">
        <f>T.Test!AO72</f>
        <v>0.21286737414458978</v>
      </c>
      <c r="EI73" s="4" t="str">
        <f t="shared" si="40"/>
        <v>N</v>
      </c>
      <c r="EJ73" s="4" t="str">
        <f t="shared" si="41"/>
        <v>N</v>
      </c>
      <c r="EK73" s="4" t="str">
        <f t="shared" si="42"/>
        <v>N</v>
      </c>
      <c r="EL73" s="4" t="str">
        <f t="shared" si="43"/>
        <v>N</v>
      </c>
      <c r="EN73" s="13">
        <f>'%D'!CQ72</f>
        <v>-0.19466666666666677</v>
      </c>
      <c r="EO73" s="14">
        <f>'%D'!CR72</f>
        <v>0.41551755709688382</v>
      </c>
      <c r="EP73" s="13">
        <f>'%D'!CS72</f>
        <v>-7.8666666666666663E-2</v>
      </c>
      <c r="EQ73" s="14">
        <f>'%D'!CT72</f>
        <v>0.26918617971462766</v>
      </c>
      <c r="ER73" s="13">
        <f>'%D'!CU72</f>
        <v>0.14766666666666595</v>
      </c>
      <c r="ES73" s="14">
        <f>'%D'!CV72</f>
        <v>0.86862666594562987</v>
      </c>
      <c r="ET73" s="13">
        <f>'%D'!CW72</f>
        <v>-0.26199999999999868</v>
      </c>
      <c r="EU73" s="14">
        <f>'%D'!CX72</f>
        <v>1.1730973803721501</v>
      </c>
      <c r="EW73" s="13">
        <f>'#D'!CR72</f>
        <v>-1.1666666666666665E-2</v>
      </c>
      <c r="EX73" s="14">
        <f>'#D'!CS72</f>
        <v>2.4589004994113484E-2</v>
      </c>
      <c r="EY73" s="13">
        <f>'#D'!CT72</f>
        <v>-4.6666666666666662E-3</v>
      </c>
      <c r="EZ73" s="14">
        <f>'#D'!CU72</f>
        <v>1.5822046326579627E-2</v>
      </c>
      <c r="FA73" s="13">
        <f>'#D'!CV72</f>
        <v>9.000000000000008E-3</v>
      </c>
      <c r="FB73" s="14">
        <f>'#D'!CW72</f>
        <v>5.221517725986112E-2</v>
      </c>
      <c r="FC73" s="13">
        <f>'#D'!CX72</f>
        <v>-1.5666666666666607E-2</v>
      </c>
      <c r="FD73" s="14">
        <f>'#D'!CY72</f>
        <v>7.0448983889217609E-2</v>
      </c>
      <c r="FF73" s="32">
        <f>T.Test!AQ72</f>
        <v>0.36388073757855094</v>
      </c>
      <c r="FG73" s="32">
        <f>T.Test!AR72</f>
        <v>0.62944165369165472</v>
      </c>
      <c r="FH73" s="32">
        <f>T.Test!AS72</f>
        <v>0.70569831215558754</v>
      </c>
      <c r="FI73" s="32">
        <f>T.Test!AT72</f>
        <v>0.64941722843870187</v>
      </c>
      <c r="FK73" s="4" t="str">
        <f t="shared" si="44"/>
        <v>N</v>
      </c>
      <c r="FL73" s="4" t="str">
        <f t="shared" si="45"/>
        <v>N</v>
      </c>
      <c r="FM73" s="4" t="str">
        <f t="shared" si="46"/>
        <v>N</v>
      </c>
      <c r="FN73" s="4" t="str">
        <f t="shared" si="47"/>
        <v>N</v>
      </c>
    </row>
    <row r="74" spans="1:170" ht="15" customHeight="1" x14ac:dyDescent="0.25">
      <c r="A74" s="4">
        <v>529</v>
      </c>
      <c r="B74" s="4">
        <v>541</v>
      </c>
      <c r="C74" s="4" t="s">
        <v>93</v>
      </c>
      <c r="D74" s="13">
        <f>'%D'!AX73</f>
        <v>9.9333333333333496E-2</v>
      </c>
      <c r="E74" s="14">
        <f>'%D'!AY73</f>
        <v>0.35289778921833814</v>
      </c>
      <c r="F74" s="13">
        <f>'%D'!AZ73</f>
        <v>0.19550000000000001</v>
      </c>
      <c r="G74" s="14">
        <f>'%D'!BA73</f>
        <v>0.40056248890641494</v>
      </c>
      <c r="H74" s="13">
        <f>'%D'!BB73</f>
        <v>7.933333333333259E-2</v>
      </c>
      <c r="I74" s="14">
        <f>'%D'!BC73</f>
        <v>0.37309030111203523</v>
      </c>
      <c r="J74" s="13">
        <f>'%D'!BD73</f>
        <v>0.15733333333333732</v>
      </c>
      <c r="K74" s="14">
        <f>'%D'!BE73</f>
        <v>0.56464779168566703</v>
      </c>
      <c r="M74" s="13">
        <f>'#D'!AY73</f>
        <v>7.666666666666655E-3</v>
      </c>
      <c r="N74" s="14">
        <f>'#D'!AZ73</f>
        <v>2.6165657580530629E-2</v>
      </c>
      <c r="O74" s="13">
        <f>'#D'!BA73</f>
        <v>1.5000000000000013E-2</v>
      </c>
      <c r="P74" s="14">
        <f>'#D'!BB73</f>
        <v>2.9609923151034775E-2</v>
      </c>
      <c r="Q74" s="13">
        <f>'#D'!BC73</f>
        <v>6.0000000000000053E-3</v>
      </c>
      <c r="R74" s="14">
        <f>'#D'!BD73</f>
        <v>2.8274929253323641E-2</v>
      </c>
      <c r="S74" s="13">
        <f>'#D'!BE73</f>
        <v>1.1666666666666714E-2</v>
      </c>
      <c r="T74" s="14">
        <f>'#D'!BF73</f>
        <v>4.1892535579178325E-2</v>
      </c>
      <c r="V74" s="32">
        <f>T.Test!R73</f>
        <v>0.60497036628149137</v>
      </c>
      <c r="W74" s="32">
        <f>T.Test!S73</f>
        <v>0.50038433825815942</v>
      </c>
      <c r="X74" s="32">
        <f>T.Test!T73</f>
        <v>0.65565015561932127</v>
      </c>
      <c r="Y74" s="32">
        <f>T.Test!U73</f>
        <v>0.53291386634169591</v>
      </c>
      <c r="AA74" s="4" t="str">
        <f t="shared" si="24"/>
        <v>N</v>
      </c>
      <c r="AB74" s="4" t="str">
        <f t="shared" si="25"/>
        <v>N</v>
      </c>
      <c r="AC74" s="4" t="str">
        <f t="shared" si="26"/>
        <v>N</v>
      </c>
      <c r="AD74" s="4" t="str">
        <f t="shared" si="27"/>
        <v>N</v>
      </c>
      <c r="AF74" s="13">
        <f>'%D'!BG73</f>
        <v>-0.212666666666667</v>
      </c>
      <c r="AG74" s="14">
        <f>'%D'!BH73</f>
        <v>0.36317010509384196</v>
      </c>
      <c r="AH74" s="13">
        <f>'%D'!BI73</f>
        <v>-0.57966666666666633</v>
      </c>
      <c r="AI74" s="14">
        <f>'%D'!BJ73</f>
        <v>0.86513725607665481</v>
      </c>
      <c r="AJ74" s="13">
        <f>'%D'!BK73</f>
        <v>-0.72133333333333383</v>
      </c>
      <c r="AK74" s="14">
        <f>'%D'!BL73</f>
        <v>1.2716918700200055</v>
      </c>
      <c r="AL74" s="13">
        <f>'%D'!BM73</f>
        <v>-8.8000000000004519E-2</v>
      </c>
      <c r="AM74" s="14">
        <f>'%D'!BN73</f>
        <v>0.85681123419044103</v>
      </c>
      <c r="AO74" s="13">
        <f>'#D'!BH73</f>
        <v>-1.5666666666666662E-2</v>
      </c>
      <c r="AP74" s="14">
        <f>'#D'!BI73</f>
        <v>2.7422128227602122E-2</v>
      </c>
      <c r="AQ74" s="13">
        <f>'#D'!BJ73</f>
        <v>-4.3999999999999984E-2</v>
      </c>
      <c r="AR74" s="14">
        <f>'#D'!BK73</f>
        <v>6.5071195975442669E-2</v>
      </c>
      <c r="AS74" s="13">
        <f>'#D'!BL73</f>
        <v>-5.4333333333333345E-2</v>
      </c>
      <c r="AT74" s="14">
        <f>'#D'!BM73</f>
        <v>9.5674758825462239E-2</v>
      </c>
      <c r="AU74" s="13">
        <f>'#D'!BN73</f>
        <v>-6.333333333333524E-3</v>
      </c>
      <c r="AV74" s="14">
        <f>'#D'!BO73</f>
        <v>6.4573434828757104E-2</v>
      </c>
      <c r="AX74" s="32">
        <f>T.Test!W73</f>
        <v>0.35775294464801427</v>
      </c>
      <c r="AY74" s="32">
        <f>T.Test!X73</f>
        <v>0.21030714118474361</v>
      </c>
      <c r="AZ74" s="32">
        <f>T.Test!Y73</f>
        <v>0.38880552138574237</v>
      </c>
      <c r="BA74" s="32">
        <f>T.Test!Z73</f>
        <v>0.83720781298506208</v>
      </c>
      <c r="BC74" s="4" t="str">
        <f t="shared" si="28"/>
        <v>N</v>
      </c>
      <c r="BD74" s="4" t="str">
        <f t="shared" si="29"/>
        <v>N</v>
      </c>
      <c r="BE74" s="4" t="str">
        <f t="shared" si="30"/>
        <v>N</v>
      </c>
      <c r="BF74" s="4" t="str">
        <f t="shared" si="31"/>
        <v>N</v>
      </c>
      <c r="BH74" s="13">
        <f>'%D'!BP73</f>
        <v>0.10166666666666657</v>
      </c>
      <c r="BI74" s="14">
        <f>'%D'!BQ73</f>
        <v>0.1336126259050216</v>
      </c>
      <c r="BJ74" s="13">
        <f>'%D'!BR73</f>
        <v>-1.3666666666666938E-2</v>
      </c>
      <c r="BK74" s="14">
        <f>'%D'!BS73</f>
        <v>0.43891235535830386</v>
      </c>
      <c r="BL74" s="13">
        <f>'%D'!BT73</f>
        <v>2.7333333333334764E-2</v>
      </c>
      <c r="BM74" s="14">
        <f>'%D'!BU73</f>
        <v>0.4981337121937176</v>
      </c>
      <c r="BN74" s="13">
        <f>'%D'!BV73</f>
        <v>-0.53033333333333488</v>
      </c>
      <c r="BO74" s="14">
        <f>'%D'!BW73</f>
        <v>0.5388220363087447</v>
      </c>
      <c r="BQ74" s="13">
        <f>'#D'!BQ73</f>
        <v>7.6666666666666689E-3</v>
      </c>
      <c r="BR74" s="14">
        <f>'#D'!BR73</f>
        <v>9.6408511922697789E-3</v>
      </c>
      <c r="BS74" s="13">
        <f>'#D'!BS73</f>
        <v>-1.3333333333333253E-3</v>
      </c>
      <c r="BT74" s="14">
        <f>'#D'!BT73</f>
        <v>3.2802058218063056E-2</v>
      </c>
      <c r="BU74" s="13">
        <f>'#D'!BU73</f>
        <v>2.3333333333332984E-3</v>
      </c>
      <c r="BV74" s="14">
        <f>'#D'!BV73</f>
        <v>3.7557905231133282E-2</v>
      </c>
      <c r="BW74" s="13">
        <f>'#D'!BW73</f>
        <v>-4.0000000000000036E-2</v>
      </c>
      <c r="BX74" s="14">
        <f>'#D'!BX73</f>
        <v>4.0272767485622508E-2</v>
      </c>
      <c r="BZ74" s="32">
        <f>T.Test!AB73</f>
        <v>0.12500071573856944</v>
      </c>
      <c r="CA74" s="32">
        <f>T.Test!AC73</f>
        <v>0.12500071573856944</v>
      </c>
      <c r="CB74" s="32">
        <f>T.Test!AD73</f>
        <v>0.90187063097908182</v>
      </c>
      <c r="CC74" s="32">
        <f>T.Test!AE73</f>
        <v>7.1778379993992045E-2</v>
      </c>
      <c r="CE74" s="4" t="str">
        <f t="shared" si="32"/>
        <v>N</v>
      </c>
      <c r="CF74" s="4" t="str">
        <f t="shared" si="33"/>
        <v>N</v>
      </c>
      <c r="CG74" s="4" t="str">
        <f t="shared" si="34"/>
        <v>N</v>
      </c>
      <c r="CH74" s="4" t="str">
        <f t="shared" si="35"/>
        <v>N</v>
      </c>
      <c r="CJ74" s="13">
        <f>'%D'!BY73</f>
        <v>-0.24700000000000033</v>
      </c>
      <c r="CK74" s="14">
        <f>'%D'!BZ73</f>
        <v>0.56358212654079054</v>
      </c>
      <c r="CL74" s="13">
        <f>'%D'!CA73</f>
        <v>-0.94333333333333336</v>
      </c>
      <c r="CM74" s="14">
        <f>'%D'!CB73</f>
        <v>1.1452923917311373</v>
      </c>
      <c r="CN74" s="13">
        <f>'%D'!CC73</f>
        <v>-0.12800000000000011</v>
      </c>
      <c r="CO74" s="14">
        <f>'%D'!CD73</f>
        <v>0.52141404887069465</v>
      </c>
      <c r="CP74" s="13">
        <f>'%D'!CE73</f>
        <v>-0.78433333333333621</v>
      </c>
      <c r="CQ74" s="14">
        <f>'%D'!CF73</f>
        <v>1.0140873569425961</v>
      </c>
      <c r="CS74" s="13">
        <f>'#D'!BZ73</f>
        <v>-1.8666666666666651E-2</v>
      </c>
      <c r="CT74" s="14">
        <f>'#D'!CA73</f>
        <v>4.2019248419845077E-2</v>
      </c>
      <c r="CU74" s="13">
        <f>'#D'!CB73</f>
        <v>-7.1000000000000008E-2</v>
      </c>
      <c r="CV74" s="14">
        <f>'#D'!CC73</f>
        <v>8.5538855339169523E-2</v>
      </c>
      <c r="CW74" s="13">
        <f>'#D'!CD73</f>
        <v>-9.6666666666666012E-3</v>
      </c>
      <c r="CX74" s="14">
        <f>'#D'!CE73</f>
        <v>3.9554343355555577E-2</v>
      </c>
      <c r="CY74" s="13">
        <f>'#D'!CF73</f>
        <v>-5.8666666666666867E-2</v>
      </c>
      <c r="CZ74" s="14">
        <f>'#D'!CG73</f>
        <v>7.6193519401686685E-2</v>
      </c>
      <c r="DB74" s="32">
        <f>T.Test!AG73</f>
        <v>0.48008791580950561</v>
      </c>
      <c r="DC74" s="32">
        <f>T.Test!AH73</f>
        <v>0.18131732806652162</v>
      </c>
      <c r="DD74" s="32">
        <f>T.Test!AI73</f>
        <v>0.64045740151444019</v>
      </c>
      <c r="DE74" s="32">
        <f>T.Test!AJ73</f>
        <v>0.20319712732313855</v>
      </c>
      <c r="DG74" s="4" t="str">
        <f t="shared" si="36"/>
        <v>N</v>
      </c>
      <c r="DH74" s="4" t="str">
        <f t="shared" si="37"/>
        <v>N</v>
      </c>
      <c r="DI74" s="4" t="str">
        <f t="shared" si="38"/>
        <v>N</v>
      </c>
      <c r="DJ74" s="4" t="str">
        <f t="shared" si="39"/>
        <v>N</v>
      </c>
      <c r="DL74" s="13">
        <f>'%D'!CH73</f>
        <v>-3.4333333333333327E-2</v>
      </c>
      <c r="DM74" s="14">
        <f>'%D'!CI73</f>
        <v>0.79964597687114725</v>
      </c>
      <c r="DN74" s="13">
        <f>'%D'!CJ73</f>
        <v>-0.36366666666666703</v>
      </c>
      <c r="DO74" s="14">
        <f>'%D'!CK73</f>
        <v>1.4087087822895685</v>
      </c>
      <c r="DP74" s="13">
        <f>'%D'!CL73</f>
        <v>0.59333333333333371</v>
      </c>
      <c r="DQ74" s="14">
        <f>'%D'!CM73</f>
        <v>1.543378067019908</v>
      </c>
      <c r="DR74" s="13">
        <f>'%D'!CN73</f>
        <v>-0.69633333333333169</v>
      </c>
      <c r="DS74" s="14">
        <f>'%D'!CO73</f>
        <v>1.3297356458630083</v>
      </c>
      <c r="DU74" s="13">
        <f>'#D'!CI73</f>
        <v>-2.9999999999999888E-3</v>
      </c>
      <c r="DV74" s="14">
        <f>'#D'!CJ73</f>
        <v>6.0422877141801404E-2</v>
      </c>
      <c r="DW74" s="13">
        <f>'#D'!CK73</f>
        <v>-2.7000000000000024E-2</v>
      </c>
      <c r="DX74" s="14">
        <f>'#D'!CL73</f>
        <v>0.10553234063627359</v>
      </c>
      <c r="DY74" s="13">
        <f>'#D'!CM73</f>
        <v>4.4666666666666743E-2</v>
      </c>
      <c r="DZ74" s="14">
        <f>'#D'!CN73</f>
        <v>0.11622033227517346</v>
      </c>
      <c r="EA74" s="13">
        <f>'#D'!CO73</f>
        <v>-5.2333333333333343E-2</v>
      </c>
      <c r="EB74" s="14">
        <f>'#D'!CP73</f>
        <v>0.1001713879700751</v>
      </c>
      <c r="ED74" s="32">
        <f>T.Test!AL73</f>
        <v>0.91271112800090171</v>
      </c>
      <c r="EE74" s="32">
        <f>T.Test!AM73</f>
        <v>0.57603143773881538</v>
      </c>
      <c r="EF74" s="32">
        <f>T.Test!AN73</f>
        <v>0.47052559759464635</v>
      </c>
      <c r="EG74" s="32">
        <f>T.Test!AO73</f>
        <v>0.275886567896997</v>
      </c>
      <c r="EI74" s="4" t="str">
        <f t="shared" si="40"/>
        <v>N</v>
      </c>
      <c r="EJ74" s="4" t="str">
        <f t="shared" si="41"/>
        <v>N</v>
      </c>
      <c r="EK74" s="4" t="str">
        <f t="shared" si="42"/>
        <v>N</v>
      </c>
      <c r="EL74" s="4" t="str">
        <f t="shared" si="43"/>
        <v>N</v>
      </c>
      <c r="EN74" s="13">
        <f>'%D'!CQ73</f>
        <v>-0.3486666666666669</v>
      </c>
      <c r="EO74" s="14">
        <f>'%D'!CR73</f>
        <v>0.57008849768232694</v>
      </c>
      <c r="EP74" s="13">
        <f>'%D'!CS73</f>
        <v>-0.92966666666666642</v>
      </c>
      <c r="EQ74" s="14">
        <f>'%D'!CT73</f>
        <v>0.9824838815712178</v>
      </c>
      <c r="ER74" s="13">
        <f>'%D'!CU73</f>
        <v>-0.15533333333333488</v>
      </c>
      <c r="ES74" s="14">
        <f>'%D'!CV73</f>
        <v>0.7698199091936202</v>
      </c>
      <c r="ET74" s="13">
        <f>'%D'!CW73</f>
        <v>-0.25400000000000134</v>
      </c>
      <c r="EU74" s="14">
        <f>'%D'!CX73</f>
        <v>1.0117464479813119</v>
      </c>
      <c r="EW74" s="13">
        <f>'#D'!CR73</f>
        <v>-2.633333333333332E-2</v>
      </c>
      <c r="EX74" s="14">
        <f>'#D'!CS73</f>
        <v>4.2641600106469058E-2</v>
      </c>
      <c r="EY74" s="13">
        <f>'#D'!CT73</f>
        <v>-6.9666666666666682E-2</v>
      </c>
      <c r="EZ74" s="14">
        <f>'#D'!CU73</f>
        <v>7.3263202878893985E-2</v>
      </c>
      <c r="FA74" s="13">
        <f>'#D'!CV73</f>
        <v>-1.19999999999999E-2</v>
      </c>
      <c r="FB74" s="14">
        <f>'#D'!CW73</f>
        <v>5.8103478680844506E-2</v>
      </c>
      <c r="FC74" s="13">
        <f>'#D'!CX73</f>
        <v>-1.8666666666666831E-2</v>
      </c>
      <c r="FD74" s="14">
        <f>'#D'!CY73</f>
        <v>7.5870720626940516E-2</v>
      </c>
      <c r="FF74" s="32">
        <f>T.Test!AQ73</f>
        <v>0.34772517033069489</v>
      </c>
      <c r="FG74" s="32">
        <f>T.Test!AR73</f>
        <v>0.19283332206226078</v>
      </c>
      <c r="FH74" s="32">
        <f>T.Test!AS73</f>
        <v>0.6398515309272983</v>
      </c>
      <c r="FI74" s="32">
        <f>T.Test!AT73</f>
        <v>0.63067868840226704</v>
      </c>
      <c r="FK74" s="4" t="str">
        <f t="shared" si="44"/>
        <v>N</v>
      </c>
      <c r="FL74" s="4" t="str">
        <f t="shared" si="45"/>
        <v>N</v>
      </c>
      <c r="FM74" s="4" t="str">
        <f t="shared" si="46"/>
        <v>N</v>
      </c>
      <c r="FN74" s="4" t="str">
        <f t="shared" si="47"/>
        <v>N</v>
      </c>
    </row>
    <row r="75" spans="1:170" ht="15" customHeight="1" x14ac:dyDescent="0.25">
      <c r="A75" s="4">
        <v>542</v>
      </c>
      <c r="B75" s="4">
        <v>550</v>
      </c>
      <c r="C75" s="4" t="s">
        <v>94</v>
      </c>
      <c r="D75" s="13">
        <f>'%D'!AX74</f>
        <v>0.24933333333333252</v>
      </c>
      <c r="E75" s="14">
        <f>'%D'!AY74</f>
        <v>1.2040599047754994</v>
      </c>
      <c r="F75" s="13">
        <f>'%D'!AZ74</f>
        <v>0.47783333333333289</v>
      </c>
      <c r="G75" s="14">
        <f>'%D'!BA74</f>
        <v>0.64500825008322216</v>
      </c>
      <c r="H75" s="13">
        <f>'%D'!BB74</f>
        <v>-2.8999999999996362E-2</v>
      </c>
      <c r="I75" s="14">
        <f>'%D'!BC74</f>
        <v>0.75286747142551524</v>
      </c>
      <c r="J75" s="13">
        <f>'%D'!BD74</f>
        <v>-5.6666666666664867E-3</v>
      </c>
      <c r="K75" s="14">
        <f>'%D'!BE74</f>
        <v>1.2784326127884875</v>
      </c>
      <c r="M75" s="13">
        <f>'#D'!AY74</f>
        <v>1.3333333333333419E-2</v>
      </c>
      <c r="N75" s="14">
        <f>'#D'!AZ74</f>
        <v>6.3068215182976645E-2</v>
      </c>
      <c r="O75" s="13">
        <f>'#D'!BA74</f>
        <v>2.5333333333333208E-2</v>
      </c>
      <c r="P75" s="14">
        <f>'#D'!BB74</f>
        <v>3.3805270427553429E-2</v>
      </c>
      <c r="Q75" s="13">
        <f>'#D'!BC74</f>
        <v>-1.6666666666667052E-3</v>
      </c>
      <c r="R75" s="14">
        <f>'#D'!BD74</f>
        <v>3.9771034490610056E-2</v>
      </c>
      <c r="S75" s="13">
        <f>'#D'!BE74</f>
        <v>-3.3333333333351867E-4</v>
      </c>
      <c r="T75" s="14">
        <f>'#D'!BF74</f>
        <v>6.7033495133170362E-2</v>
      </c>
      <c r="V75" s="32">
        <f>T.Test!R74</f>
        <v>0.64727832454752221</v>
      </c>
      <c r="W75" s="32">
        <f>T.Test!S74</f>
        <v>0.4420652775875088</v>
      </c>
      <c r="X75" s="32">
        <f>T.Test!T74</f>
        <v>0.93003801811106057</v>
      </c>
      <c r="Y75" s="32">
        <f>T.Test!U74</f>
        <v>0.99095273417555818</v>
      </c>
      <c r="AA75" s="4" t="str">
        <f t="shared" si="24"/>
        <v>N</v>
      </c>
      <c r="AB75" s="4" t="str">
        <f t="shared" si="25"/>
        <v>N</v>
      </c>
      <c r="AC75" s="4" t="str">
        <f t="shared" si="26"/>
        <v>N</v>
      </c>
      <c r="AD75" s="4" t="str">
        <f t="shared" si="27"/>
        <v>N</v>
      </c>
      <c r="AF75" s="13">
        <f>'%D'!BG74</f>
        <v>0.26433333333333309</v>
      </c>
      <c r="AG75" s="14">
        <f>'%D'!BH74</f>
        <v>1.8355533842444682</v>
      </c>
      <c r="AH75" s="13">
        <f>'%D'!BI74</f>
        <v>-0.19833333333333059</v>
      </c>
      <c r="AI75" s="14">
        <f>'%D'!BJ74</f>
        <v>0.97958346561368126</v>
      </c>
      <c r="AJ75" s="13">
        <f>'%D'!BK74</f>
        <v>-0.66366666666666774</v>
      </c>
      <c r="AK75" s="14">
        <f>'%D'!BL74</f>
        <v>1.1003008863419432</v>
      </c>
      <c r="AL75" s="13">
        <f>'%D'!BM74</f>
        <v>-3.6333333333335105E-2</v>
      </c>
      <c r="AM75" s="14">
        <f>'%D'!BN74</f>
        <v>1.9083900510340628</v>
      </c>
      <c r="AO75" s="13">
        <f>'#D'!BH74</f>
        <v>1.3666666666666716E-2</v>
      </c>
      <c r="AP75" s="14">
        <f>'#D'!BI74</f>
        <v>9.5931671126249618E-2</v>
      </c>
      <c r="AQ75" s="13">
        <f>'#D'!BJ74</f>
        <v>-1.066666666666638E-2</v>
      </c>
      <c r="AR75" s="14">
        <f>'#D'!BK74</f>
        <v>5.1307287768303345E-2</v>
      </c>
      <c r="AS75" s="13">
        <f>'#D'!BL74</f>
        <v>-3.4666666666666623E-2</v>
      </c>
      <c r="AT75" s="14">
        <f>'#D'!BM74</f>
        <v>5.8047918582488291E-2</v>
      </c>
      <c r="AU75" s="13">
        <f>'#D'!BN74</f>
        <v>-1.3333333333334085E-3</v>
      </c>
      <c r="AV75" s="14">
        <f>'#D'!BO74</f>
        <v>0.10034191580729282</v>
      </c>
      <c r="AX75" s="32">
        <f>T.Test!W74</f>
        <v>0.75042217887570628</v>
      </c>
      <c r="AY75" s="32">
        <f>T.Test!X74</f>
        <v>0.63985741943596408</v>
      </c>
      <c r="AZ75" s="32">
        <f>T.Test!Y74</f>
        <v>0.31832422135928257</v>
      </c>
      <c r="BA75" s="32">
        <f>T.Test!Z74</f>
        <v>0.97667795843022365</v>
      </c>
      <c r="BC75" s="4" t="str">
        <f t="shared" si="28"/>
        <v>N</v>
      </c>
      <c r="BD75" s="4" t="str">
        <f t="shared" si="29"/>
        <v>N</v>
      </c>
      <c r="BE75" s="4" t="str">
        <f t="shared" si="30"/>
        <v>N</v>
      </c>
      <c r="BF75" s="4" t="str">
        <f t="shared" si="31"/>
        <v>N</v>
      </c>
      <c r="BH75" s="13">
        <f>'%D'!BP74</f>
        <v>0.61766666666666481</v>
      </c>
      <c r="BI75" s="14">
        <f>'%D'!BQ74</f>
        <v>2.3237033820443402</v>
      </c>
      <c r="BJ75" s="13">
        <f>'%D'!BR74</f>
        <v>-0.10033333333333516</v>
      </c>
      <c r="BK75" s="14">
        <f>'%D'!BS74</f>
        <v>1.0710334347024457</v>
      </c>
      <c r="BL75" s="13">
        <f>'%D'!BT74</f>
        <v>6.1999999999997613E-2</v>
      </c>
      <c r="BM75" s="14">
        <f>'%D'!BU74</f>
        <v>1.1143967254846143</v>
      </c>
      <c r="BN75" s="13">
        <f>'%D'!BV74</f>
        <v>0.46333333333333471</v>
      </c>
      <c r="BO75" s="14">
        <f>'%D'!BW74</f>
        <v>1.9011233075666711</v>
      </c>
      <c r="BQ75" s="13">
        <f>'#D'!BQ74</f>
        <v>3.2333333333333547E-2</v>
      </c>
      <c r="BR75" s="14">
        <f>'#D'!BR74</f>
        <v>0.1219376596444801</v>
      </c>
      <c r="BS75" s="13">
        <f>'#D'!BS74</f>
        <v>-5.6666666666664867E-3</v>
      </c>
      <c r="BT75" s="14">
        <f>'#D'!BT74</f>
        <v>5.6526811716451415E-2</v>
      </c>
      <c r="BU75" s="13">
        <f>'#D'!BU74</f>
        <v>3.3333333333336324E-3</v>
      </c>
      <c r="BV75" s="14">
        <f>'#D'!BV74</f>
        <v>5.8309718792627266E-2</v>
      </c>
      <c r="BW75" s="13">
        <f>'#D'!BW74</f>
        <v>2.4666666666666615E-2</v>
      </c>
      <c r="BX75" s="14">
        <f>'#D'!BX74</f>
        <v>0.10002354407015246</v>
      </c>
      <c r="BZ75" s="32">
        <f>T.Test!AB74</f>
        <v>0.58539243934633711</v>
      </c>
      <c r="CA75" s="32">
        <f>T.Test!AC74</f>
        <v>0.58539243934633711</v>
      </c>
      <c r="CB75" s="32">
        <f>T.Test!AD74</f>
        <v>0.91328666353894783</v>
      </c>
      <c r="CC75" s="32">
        <f>T.Test!AE74</f>
        <v>0.59619306728275201</v>
      </c>
      <c r="CE75" s="4" t="str">
        <f t="shared" si="32"/>
        <v>N</v>
      </c>
      <c r="CF75" s="4" t="str">
        <f t="shared" si="33"/>
        <v>N</v>
      </c>
      <c r="CG75" s="4" t="str">
        <f t="shared" si="34"/>
        <v>N</v>
      </c>
      <c r="CH75" s="4" t="str">
        <f t="shared" si="35"/>
        <v>N</v>
      </c>
      <c r="CJ75" s="13">
        <f>'%D'!BY74</f>
        <v>-0.25333333333333385</v>
      </c>
      <c r="CK75" s="14">
        <f>'%D'!BZ74</f>
        <v>1.2323030976175557</v>
      </c>
      <c r="CL75" s="13">
        <f>'%D'!CA74</f>
        <v>-0.19299999999999784</v>
      </c>
      <c r="CM75" s="14">
        <f>'%D'!CB74</f>
        <v>1.0413279708720489</v>
      </c>
      <c r="CN75" s="13">
        <f>'%D'!CC74</f>
        <v>-0.42633333333333212</v>
      </c>
      <c r="CO75" s="14">
        <f>'%D'!CD74</f>
        <v>0.88467205710678753</v>
      </c>
      <c r="CP75" s="13">
        <f>'%D'!CE74</f>
        <v>-0.43100000000000094</v>
      </c>
      <c r="CQ75" s="14">
        <f>'%D'!CF74</f>
        <v>1.0867987904087175</v>
      </c>
      <c r="CS75" s="13">
        <f>'#D'!BZ74</f>
        <v>-1.3333333333332975E-2</v>
      </c>
      <c r="CT75" s="14">
        <f>'#D'!CA74</f>
        <v>6.4584525598721132E-2</v>
      </c>
      <c r="CU75" s="13">
        <f>'#D'!CB74</f>
        <v>-1.066666666666638E-2</v>
      </c>
      <c r="CV75" s="14">
        <f>'#D'!CC74</f>
        <v>5.4912820399588815E-2</v>
      </c>
      <c r="CW75" s="13">
        <f>'#D'!CD74</f>
        <v>-2.2666666666666391E-2</v>
      </c>
      <c r="CX75" s="14">
        <f>'#D'!CE74</f>
        <v>4.6459783272846431E-2</v>
      </c>
      <c r="CY75" s="13">
        <f>'#D'!CF74</f>
        <v>-2.1999999999999797E-2</v>
      </c>
      <c r="CZ75" s="14">
        <f>'#D'!CG74</f>
        <v>5.7035398957444812E-2</v>
      </c>
      <c r="DB75" s="32">
        <f>T.Test!AG74</f>
        <v>0.65164236197915648</v>
      </c>
      <c r="DC75" s="32">
        <f>T.Test!AH74</f>
        <v>0.65919133789546458</v>
      </c>
      <c r="DD75" s="32">
        <f>T.Test!AI74</f>
        <v>0.37194381457963871</v>
      </c>
      <c r="DE75" s="32">
        <f>T.Test!AJ74</f>
        <v>0.43275654542146597</v>
      </c>
      <c r="DG75" s="4" t="str">
        <f t="shared" si="36"/>
        <v>N</v>
      </c>
      <c r="DH75" s="4" t="str">
        <f t="shared" si="37"/>
        <v>N</v>
      </c>
      <c r="DI75" s="4" t="str">
        <f t="shared" si="38"/>
        <v>N</v>
      </c>
      <c r="DJ75" s="4" t="str">
        <f t="shared" si="39"/>
        <v>N</v>
      </c>
      <c r="DL75" s="13">
        <f>'%D'!CH74</f>
        <v>-0.51766666666666694</v>
      </c>
      <c r="DM75" s="14">
        <f>'%D'!CI74</f>
        <v>1.5608855686280183</v>
      </c>
      <c r="DN75" s="13">
        <f>'%D'!CJ74</f>
        <v>5.333333333332746E-3</v>
      </c>
      <c r="DO75" s="14">
        <f>'%D'!CK74</f>
        <v>0.95009803848711716</v>
      </c>
      <c r="DP75" s="13">
        <f>'%D'!CL74</f>
        <v>0.23733333333333562</v>
      </c>
      <c r="DQ75" s="14">
        <f>'%D'!CM74</f>
        <v>1.5193021011863759</v>
      </c>
      <c r="DR75" s="13">
        <f>'%D'!CN74</f>
        <v>-0.39466666666666583</v>
      </c>
      <c r="DS75" s="14">
        <f>'%D'!CO74</f>
        <v>1.574641059775441</v>
      </c>
      <c r="DU75" s="13">
        <f>'#D'!CI74</f>
        <v>-2.6999999999999691E-2</v>
      </c>
      <c r="DV75" s="14">
        <f>'#D'!CJ74</f>
        <v>8.1666128029164842E-2</v>
      </c>
      <c r="DW75" s="13">
        <f>'#D'!CK74</f>
        <v>0</v>
      </c>
      <c r="DX75" s="14">
        <f>'#D'!CL74</f>
        <v>4.9923275811770078E-2</v>
      </c>
      <c r="DY75" s="13">
        <f>'#D'!CM74</f>
        <v>1.2000000000000233E-2</v>
      </c>
      <c r="DZ75" s="14">
        <f>'#D'!CN74</f>
        <v>7.9823023746569854E-2</v>
      </c>
      <c r="EA75" s="13">
        <f>'#D'!CO74</f>
        <v>-2.0666666666666389E-2</v>
      </c>
      <c r="EB75" s="14">
        <f>'#D'!CP74</f>
        <v>8.2651147995659952E-2</v>
      </c>
      <c r="ED75" s="32">
        <f>T.Test!AL74</f>
        <v>0.50884526662234497</v>
      </c>
      <c r="EE75" s="32">
        <f>T.Test!AM74</f>
        <v>1</v>
      </c>
      <c r="EF75" s="32">
        <f>T.Test!AN74</f>
        <v>0.73540323003822028</v>
      </c>
      <c r="EG75" s="32">
        <f>T.Test!AO74</f>
        <v>0.63391749752194892</v>
      </c>
      <c r="EI75" s="4" t="str">
        <f t="shared" si="40"/>
        <v>N</v>
      </c>
      <c r="EJ75" s="4" t="str">
        <f t="shared" si="41"/>
        <v>N</v>
      </c>
      <c r="EK75" s="4" t="str">
        <f t="shared" si="42"/>
        <v>N</v>
      </c>
      <c r="EL75" s="4" t="str">
        <f t="shared" si="43"/>
        <v>N</v>
      </c>
      <c r="EN75" s="13">
        <f>'%D'!CQ74</f>
        <v>-0.87099999999999866</v>
      </c>
      <c r="EO75" s="14">
        <f>'%D'!CR74</f>
        <v>2.0490355664278899</v>
      </c>
      <c r="EP75" s="13">
        <f>'%D'!CS74</f>
        <v>-9.2666666666662678E-2</v>
      </c>
      <c r="EQ75" s="14">
        <f>'%D'!CT74</f>
        <v>1.0415480075758816</v>
      </c>
      <c r="ER75" s="13">
        <f>'%D'!CU74</f>
        <v>-0.48833333333332973</v>
      </c>
      <c r="ES75" s="14">
        <f>'%D'!CV74</f>
        <v>1.533397940329047</v>
      </c>
      <c r="ET75" s="13">
        <f>'%D'!CW74</f>
        <v>-0.89433333333333564</v>
      </c>
      <c r="EU75" s="14">
        <f>'%D'!CX74</f>
        <v>1.5673743163080494</v>
      </c>
      <c r="EW75" s="13">
        <f>'#D'!CR74</f>
        <v>-4.5666666666666522E-2</v>
      </c>
      <c r="EX75" s="14">
        <f>'#D'!CS74</f>
        <v>0.10767211654739532</v>
      </c>
      <c r="EY75" s="13">
        <f>'#D'!CT74</f>
        <v>-4.9999999999998934E-3</v>
      </c>
      <c r="EZ75" s="14">
        <f>'#D'!CU74</f>
        <v>5.5142799759918149E-2</v>
      </c>
      <c r="FA75" s="13">
        <f>'#D'!CV74</f>
        <v>-2.6000000000000023E-2</v>
      </c>
      <c r="FB75" s="14">
        <f>'#D'!CW74</f>
        <v>8.0084823956708823E-2</v>
      </c>
      <c r="FC75" s="13">
        <f>'#D'!CX74</f>
        <v>-4.6666666666666412E-2</v>
      </c>
      <c r="FD75" s="14">
        <f>'#D'!CY74</f>
        <v>8.2332776258519577E-2</v>
      </c>
      <c r="FF75" s="32">
        <f>T.Test!AQ74</f>
        <v>0.44272264235286335</v>
      </c>
      <c r="FG75" s="32">
        <f>T.Test!AR74</f>
        <v>0.83521642326067047</v>
      </c>
      <c r="FH75" s="32">
        <f>T.Test!AS74</f>
        <v>0.47890017629201614</v>
      </c>
      <c r="FI75" s="32">
        <f>T.Test!AT74</f>
        <v>0.32570409356618996</v>
      </c>
      <c r="FK75" s="4" t="str">
        <f t="shared" si="44"/>
        <v>N</v>
      </c>
      <c r="FL75" s="4" t="str">
        <f t="shared" si="45"/>
        <v>N</v>
      </c>
      <c r="FM75" s="4" t="str">
        <f t="shared" si="46"/>
        <v>N</v>
      </c>
      <c r="FN75" s="4" t="str">
        <f t="shared" si="47"/>
        <v>N</v>
      </c>
    </row>
    <row r="76" spans="1:170" ht="15" customHeight="1" x14ac:dyDescent="0.25">
      <c r="A76" s="4">
        <v>542</v>
      </c>
      <c r="B76" s="4">
        <v>557</v>
      </c>
      <c r="C76" s="4" t="s">
        <v>95</v>
      </c>
      <c r="D76" s="13">
        <f>'%D'!AX75</f>
        <v>-0.22800000000000153</v>
      </c>
      <c r="E76" s="14">
        <f>'%D'!AY75</f>
        <v>2.038186187632856</v>
      </c>
      <c r="F76" s="13">
        <f>'%D'!AZ75</f>
        <v>-1.2661666666666669</v>
      </c>
      <c r="G76" s="14">
        <f>'%D'!BA75</f>
        <v>1.6844913967899084</v>
      </c>
      <c r="H76" s="13">
        <f>'%D'!BB75</f>
        <v>9.1666666666661456E-2</v>
      </c>
      <c r="I76" s="14">
        <f>'%D'!BC75</f>
        <v>2.4200601804854998</v>
      </c>
      <c r="J76" s="13">
        <f>'%D'!BD75</f>
        <v>-0.53166666666666273</v>
      </c>
      <c r="K76" s="14">
        <f>'%D'!BE75</f>
        <v>2.1501444072350298</v>
      </c>
      <c r="M76" s="13">
        <f>'#D'!AY75</f>
        <v>-2.1999999999999797E-2</v>
      </c>
      <c r="N76" s="14">
        <f>'#D'!AZ75</f>
        <v>0.19865631272791429</v>
      </c>
      <c r="O76" s="13">
        <f>'#D'!BA75</f>
        <v>-0.12300000000000022</v>
      </c>
      <c r="P76" s="14">
        <f>'#D'!BB75</f>
        <v>0.16404480066258076</v>
      </c>
      <c r="Q76" s="13">
        <f>'#D'!BC75</f>
        <v>8.999999999999897E-3</v>
      </c>
      <c r="R76" s="14">
        <f>'#D'!BD75</f>
        <v>0.23677070829759872</v>
      </c>
      <c r="S76" s="13">
        <f>'#D'!BE75</f>
        <v>-5.2000000000000046E-2</v>
      </c>
      <c r="T76" s="14">
        <f>'#D'!BF75</f>
        <v>0.20973745507617894</v>
      </c>
      <c r="V76" s="32">
        <f>T.Test!R75</f>
        <v>0.81319238169259767</v>
      </c>
      <c r="W76" s="32">
        <f>T.Test!S75</f>
        <v>0.36131032335736391</v>
      </c>
      <c r="X76" s="32">
        <f>T.Test!T75</f>
        <v>0.93076380098377576</v>
      </c>
      <c r="Y76" s="32">
        <f>T.Test!U75</f>
        <v>0.64485278120848966</v>
      </c>
      <c r="AA76" s="4" t="str">
        <f t="shared" si="24"/>
        <v>N</v>
      </c>
      <c r="AB76" s="4" t="str">
        <f t="shared" si="25"/>
        <v>N</v>
      </c>
      <c r="AC76" s="4" t="str">
        <f t="shared" si="26"/>
        <v>N</v>
      </c>
      <c r="AD76" s="4" t="str">
        <f t="shared" si="27"/>
        <v>N</v>
      </c>
      <c r="AF76" s="13">
        <f>'%D'!BG75</f>
        <v>-1.1119999999999983</v>
      </c>
      <c r="AG76" s="14">
        <f>'%D'!BH75</f>
        <v>4.0300625223727486</v>
      </c>
      <c r="AH76" s="13">
        <f>'%D'!BI75</f>
        <v>1.5883333333333347</v>
      </c>
      <c r="AI76" s="14">
        <f>'%D'!BJ75</f>
        <v>1.5959627959230858</v>
      </c>
      <c r="AJ76" s="13">
        <f>'%D'!BK75</f>
        <v>-0.88633333333332942</v>
      </c>
      <c r="AK76" s="14">
        <f>'%D'!BL75</f>
        <v>3.0654916126109542</v>
      </c>
      <c r="AL76" s="13">
        <f>'%D'!BM75</f>
        <v>0.4583333333333286</v>
      </c>
      <c r="AM76" s="14">
        <f>'%D'!BN75</f>
        <v>2.2350368213556808</v>
      </c>
      <c r="AO76" s="13">
        <f>'#D'!BH75</f>
        <v>-0.10833333333333317</v>
      </c>
      <c r="AP76" s="14">
        <f>'#D'!BI75</f>
        <v>0.39274134746729311</v>
      </c>
      <c r="AQ76" s="13">
        <f>'#D'!BJ75</f>
        <v>0.15466666666666651</v>
      </c>
      <c r="AR76" s="14">
        <f>'#D'!BK75</f>
        <v>0.15576644090164987</v>
      </c>
      <c r="AS76" s="13">
        <f>'#D'!BL75</f>
        <v>-8.5999999999999854E-2</v>
      </c>
      <c r="AT76" s="14">
        <f>'#D'!BM75</f>
        <v>0.2993617640578935</v>
      </c>
      <c r="AU76" s="13">
        <f>'#D'!BN75</f>
        <v>4.4999999999999929E-2</v>
      </c>
      <c r="AV76" s="14">
        <f>'#D'!BO75</f>
        <v>0.21823429854885684</v>
      </c>
      <c r="AX76" s="32">
        <f>T.Test!W75</f>
        <v>0.56745623655475841</v>
      </c>
      <c r="AY76" s="32">
        <f>T.Test!X75</f>
        <v>0.16115241209949199</v>
      </c>
      <c r="AZ76" s="32">
        <f>T.Test!Y75</f>
        <v>0.5263643889733246</v>
      </c>
      <c r="BA76" s="32">
        <f>T.Test!Z75</f>
        <v>0.69022631330948392</v>
      </c>
      <c r="BC76" s="4" t="str">
        <f t="shared" si="28"/>
        <v>N</v>
      </c>
      <c r="BD76" s="4" t="str">
        <f t="shared" si="29"/>
        <v>N</v>
      </c>
      <c r="BE76" s="4" t="str">
        <f t="shared" si="30"/>
        <v>N</v>
      </c>
      <c r="BF76" s="4" t="str">
        <f t="shared" si="31"/>
        <v>N</v>
      </c>
      <c r="BH76" s="13">
        <f>'%D'!BP75</f>
        <v>1.0086666666666702</v>
      </c>
      <c r="BI76" s="14">
        <f>'%D'!BQ75</f>
        <v>1.815108395566708</v>
      </c>
      <c r="BJ76" s="13">
        <f>'%D'!BR75</f>
        <v>2.321666666666669</v>
      </c>
      <c r="BK76" s="14">
        <f>'%D'!BS75</f>
        <v>1.8772136898959153</v>
      </c>
      <c r="BL76" s="13">
        <f>'%D'!BT75</f>
        <v>-0.24466666666666015</v>
      </c>
      <c r="BM76" s="14">
        <f>'%D'!BU75</f>
        <v>2.8274812845452093</v>
      </c>
      <c r="BN76" s="13">
        <f>'%D'!BV75</f>
        <v>-0.52499999999999858</v>
      </c>
      <c r="BO76" s="14">
        <f>'%D'!BW75</f>
        <v>3.7654345904603117</v>
      </c>
      <c r="BQ76" s="13">
        <f>'#D'!BQ75</f>
        <v>9.8333333333333162E-2</v>
      </c>
      <c r="BR76" s="14">
        <f>'#D'!BR75</f>
        <v>0.17714520412079135</v>
      </c>
      <c r="BS76" s="13">
        <f>'#D'!BS75</f>
        <v>0.22599999999999953</v>
      </c>
      <c r="BT76" s="14">
        <f>'#D'!BT75</f>
        <v>0.18309738656352398</v>
      </c>
      <c r="BU76" s="13">
        <f>'#D'!BU75</f>
        <v>-2.3666666666666725E-2</v>
      </c>
      <c r="BV76" s="14">
        <f>'#D'!BV75</f>
        <v>0.276054477297969</v>
      </c>
      <c r="BW76" s="13">
        <f>'#D'!BW75</f>
        <v>-5.1333333333333453E-2</v>
      </c>
      <c r="BX76" s="14">
        <f>'#D'!BX75</f>
        <v>0.36700479890228921</v>
      </c>
      <c r="BZ76" s="32">
        <f>T.Test!AB75</f>
        <v>0.32484148423892623</v>
      </c>
      <c r="CA76" s="32">
        <f>T.Test!AC75</f>
        <v>0.32484148423892623</v>
      </c>
      <c r="CB76" s="32">
        <f>T.Test!AD75</f>
        <v>0.84434659812248014</v>
      </c>
      <c r="CC76" s="32">
        <f>T.Test!AE75</f>
        <v>0.75099717386809239</v>
      </c>
      <c r="CE76" s="4" t="str">
        <f t="shared" si="32"/>
        <v>N</v>
      </c>
      <c r="CF76" s="4" t="str">
        <f t="shared" si="33"/>
        <v>N</v>
      </c>
      <c r="CG76" s="4" t="str">
        <f t="shared" si="34"/>
        <v>N</v>
      </c>
      <c r="CH76" s="4" t="str">
        <f t="shared" si="35"/>
        <v>N</v>
      </c>
      <c r="CJ76" s="13">
        <f>'%D'!BY75</f>
        <v>1.3370000000000033</v>
      </c>
      <c r="CK76" s="14">
        <f>'%D'!BZ75</f>
        <v>1.6519581222966337</v>
      </c>
      <c r="CL76" s="13">
        <f>'%D'!CA75</f>
        <v>2.0123333333333377</v>
      </c>
      <c r="CM76" s="14">
        <f>'%D'!CB75</f>
        <v>2.2213876313591094</v>
      </c>
      <c r="CN76" s="13">
        <f>'%D'!CC75</f>
        <v>0.32066666666667487</v>
      </c>
      <c r="CO76" s="14">
        <f>'%D'!CD75</f>
        <v>2.547492156944033</v>
      </c>
      <c r="CP76" s="13">
        <f>'%D'!CE75</f>
        <v>-0.12433333333333252</v>
      </c>
      <c r="CQ76" s="14">
        <f>'%D'!CF75</f>
        <v>2.410025166244762</v>
      </c>
      <c r="CS76" s="13">
        <f>'#D'!BZ75</f>
        <v>0.13033333333333319</v>
      </c>
      <c r="CT76" s="14">
        <f>'#D'!CA75</f>
        <v>0.16103594525037823</v>
      </c>
      <c r="CU76" s="13">
        <f>'#D'!CB75</f>
        <v>0.19599999999999973</v>
      </c>
      <c r="CV76" s="14">
        <f>'#D'!CC75</f>
        <v>0.21648112055218077</v>
      </c>
      <c r="CW76" s="13">
        <f>'#D'!CD75</f>
        <v>3.1333333333333435E-2</v>
      </c>
      <c r="CX76" s="14">
        <f>'#D'!CE75</f>
        <v>0.24890112186016866</v>
      </c>
      <c r="CY76" s="13">
        <f>'#D'!CF75</f>
        <v>-1.2000000000000011E-2</v>
      </c>
      <c r="CZ76" s="14">
        <f>'#D'!CG75</f>
        <v>0.23494147822341849</v>
      </c>
      <c r="DB76" s="32">
        <f>T.Test!AG75</f>
        <v>0.22453843837539275</v>
      </c>
      <c r="DC76" s="32">
        <f>T.Test!AH75</f>
        <v>0.10064069893754077</v>
      </c>
      <c r="DD76" s="32">
        <f>T.Test!AI75</f>
        <v>0.77350211361687815</v>
      </c>
      <c r="DE76" s="32">
        <f>T.Test!AJ75</f>
        <v>0.91574814134367954</v>
      </c>
      <c r="DG76" s="4" t="str">
        <f t="shared" si="36"/>
        <v>N</v>
      </c>
      <c r="DH76" s="4" t="str">
        <f t="shared" si="37"/>
        <v>N</v>
      </c>
      <c r="DI76" s="4" t="str">
        <f t="shared" si="38"/>
        <v>N</v>
      </c>
      <c r="DJ76" s="4" t="str">
        <f t="shared" si="39"/>
        <v>N</v>
      </c>
      <c r="DL76" s="13">
        <f>'%D'!CH75</f>
        <v>2.4490000000000016</v>
      </c>
      <c r="DM76" s="14">
        <f>'%D'!CI75</f>
        <v>2.9828555885825954</v>
      </c>
      <c r="DN76" s="13">
        <f>'%D'!CJ75</f>
        <v>0.42400000000000304</v>
      </c>
      <c r="DO76" s="14">
        <f>'%D'!CK75</f>
        <v>1.2360845879441904</v>
      </c>
      <c r="DP76" s="13">
        <f>'%D'!CL75</f>
        <v>1.2070000000000043</v>
      </c>
      <c r="DQ76" s="14">
        <f>'%D'!CM75</f>
        <v>2.9605803311618004</v>
      </c>
      <c r="DR76" s="13">
        <f>'%D'!CN75</f>
        <v>-0.58266666666666111</v>
      </c>
      <c r="DS76" s="14">
        <f>'%D'!CO75</f>
        <v>1.266103370906043</v>
      </c>
      <c r="DU76" s="13">
        <f>'#D'!CI75</f>
        <v>0.23866666666666636</v>
      </c>
      <c r="DV76" s="14">
        <f>'#D'!CJ75</f>
        <v>0.29070822700804949</v>
      </c>
      <c r="DW76" s="13">
        <f>'#D'!CK75</f>
        <v>4.1333333333333222E-2</v>
      </c>
      <c r="DX76" s="14">
        <f>'#D'!CL75</f>
        <v>0.12052549249681604</v>
      </c>
      <c r="DY76" s="13">
        <f>'#D'!CM75</f>
        <v>0.11733333333333329</v>
      </c>
      <c r="DZ76" s="14">
        <f>'#D'!CN75</f>
        <v>0.28879933677611952</v>
      </c>
      <c r="EA76" s="13">
        <f>'#D'!CO75</f>
        <v>-5.699999999999994E-2</v>
      </c>
      <c r="EB76" s="14">
        <f>'#D'!CP75</f>
        <v>0.12324042957023155</v>
      </c>
      <c r="ED76" s="32">
        <f>T.Test!AL75</f>
        <v>0.25341550134907137</v>
      </c>
      <c r="EE76" s="32">
        <f>T.Test!AM75</f>
        <v>0.51902509398785546</v>
      </c>
      <c r="EF76" s="32">
        <f>T.Test!AN75</f>
        <v>0.38831796506676292</v>
      </c>
      <c r="EG76" s="32">
        <f>T.Test!AO75</f>
        <v>0.3285216536290731</v>
      </c>
      <c r="EI76" s="4" t="str">
        <f t="shared" si="40"/>
        <v>N</v>
      </c>
      <c r="EJ76" s="4" t="str">
        <f t="shared" si="41"/>
        <v>N</v>
      </c>
      <c r="EK76" s="4" t="str">
        <f t="shared" si="42"/>
        <v>N</v>
      </c>
      <c r="EL76" s="4" t="str">
        <f t="shared" si="43"/>
        <v>N</v>
      </c>
      <c r="EN76" s="13">
        <f>'%D'!CQ75</f>
        <v>0.32833333333333314</v>
      </c>
      <c r="EO76" s="14">
        <f>'%D'!CR75</f>
        <v>0.76790146177655427</v>
      </c>
      <c r="EP76" s="13">
        <f>'%D'!CS75</f>
        <v>-0.30933333333333124</v>
      </c>
      <c r="EQ76" s="14">
        <f>'%D'!CT75</f>
        <v>1.5173354819170197</v>
      </c>
      <c r="ER76" s="13">
        <f>'%D'!CU75</f>
        <v>0.56533333333333502</v>
      </c>
      <c r="ES76" s="14">
        <f>'%D'!CV75</f>
        <v>2.722570003096056</v>
      </c>
      <c r="ET76" s="13">
        <f>'%D'!CW75</f>
        <v>0.40066666666666606</v>
      </c>
      <c r="EU76" s="14">
        <f>'%D'!CX75</f>
        <v>2.7965011400106738</v>
      </c>
      <c r="EW76" s="13">
        <f>'#D'!CR75</f>
        <v>3.2000000000000028E-2</v>
      </c>
      <c r="EX76" s="14">
        <f>'#D'!CS75</f>
        <v>7.5112083661547729E-2</v>
      </c>
      <c r="EY76" s="13">
        <f>'#D'!CT75</f>
        <v>-2.9999999999999805E-2</v>
      </c>
      <c r="EZ76" s="14">
        <f>'#D'!CU75</f>
        <v>0.14785643815869015</v>
      </c>
      <c r="FA76" s="13">
        <f>'#D'!CV75</f>
        <v>5.500000000000016E-2</v>
      </c>
      <c r="FB76" s="14">
        <f>'#D'!CW75</f>
        <v>0.26549205001619502</v>
      </c>
      <c r="FC76" s="13">
        <f>'#D'!CX75</f>
        <v>3.9333333333333442E-2</v>
      </c>
      <c r="FD76" s="14">
        <f>'#D'!CY75</f>
        <v>0.27201092992366394</v>
      </c>
      <c r="FF76" s="32">
        <f>T.Test!AQ75</f>
        <v>0.37415182622893711</v>
      </c>
      <c r="FG76" s="32">
        <f>T.Test!AR75</f>
        <v>0.65755607003584626</v>
      </c>
      <c r="FH76" s="32">
        <f>T.Test!AS75</f>
        <v>0.64126191833253798</v>
      </c>
      <c r="FI76" s="32">
        <f>T.Test!AT75</f>
        <v>0.77496276889078541</v>
      </c>
      <c r="FK76" s="4" t="str">
        <f t="shared" si="44"/>
        <v>N</v>
      </c>
      <c r="FL76" s="4" t="str">
        <f t="shared" si="45"/>
        <v>N</v>
      </c>
      <c r="FM76" s="4" t="str">
        <f t="shared" si="46"/>
        <v>N</v>
      </c>
      <c r="FN76" s="4" t="str">
        <f t="shared" si="47"/>
        <v>N</v>
      </c>
    </row>
    <row r="77" spans="1:170" ht="15" customHeight="1" x14ac:dyDescent="0.25">
      <c r="A77" s="4">
        <v>542</v>
      </c>
      <c r="B77" s="4">
        <v>559</v>
      </c>
      <c r="C77" s="4" t="s">
        <v>96</v>
      </c>
      <c r="D77" s="13">
        <f>'%D'!AX76</f>
        <v>0.25766666666666538</v>
      </c>
      <c r="E77" s="14">
        <f>'%D'!AY76</f>
        <v>0.70804890428535061</v>
      </c>
      <c r="F77" s="13">
        <f>'%D'!AZ76</f>
        <v>0.52249999999999908</v>
      </c>
      <c r="G77" s="14">
        <f>'%D'!BA76</f>
        <v>0.74868636172064096</v>
      </c>
      <c r="H77" s="13">
        <f>'%D'!BB76</f>
        <v>-0.33599999999999852</v>
      </c>
      <c r="I77" s="14">
        <f>'%D'!BC76</f>
        <v>1.4411281711570716</v>
      </c>
      <c r="J77" s="13">
        <f>'%D'!BD76</f>
        <v>-9.4999999999998863E-2</v>
      </c>
      <c r="K77" s="14">
        <f>'%D'!BE76</f>
        <v>0.92933258322520174</v>
      </c>
      <c r="M77" s="13">
        <f>'#D'!AY76</f>
        <v>2.9333333333333655E-2</v>
      </c>
      <c r="N77" s="14">
        <f>'#D'!AZ76</f>
        <v>7.9644973642920072E-2</v>
      </c>
      <c r="O77" s="13">
        <f>'#D'!BA76</f>
        <v>5.8833333333333293E-2</v>
      </c>
      <c r="P77" s="14">
        <f>'#D'!BB76</f>
        <v>8.3863235432427546E-2</v>
      </c>
      <c r="Q77" s="13">
        <f>'#D'!BC76</f>
        <v>-3.7666666666666515E-2</v>
      </c>
      <c r="R77" s="14">
        <f>'#D'!BD76</f>
        <v>0.16192474931368117</v>
      </c>
      <c r="S77" s="13">
        <f>'#D'!BE76</f>
        <v>-1.1000000000000121E-2</v>
      </c>
      <c r="T77" s="14">
        <f>'#D'!BF76</f>
        <v>0.10489553339834043</v>
      </c>
      <c r="V77" s="32">
        <f>T.Test!R76</f>
        <v>0.43021258522941819</v>
      </c>
      <c r="W77" s="32">
        <f>T.Test!S76</f>
        <v>0.46195822898641964</v>
      </c>
      <c r="X77" s="32">
        <f>T.Test!T76</f>
        <v>0.59997427868684694</v>
      </c>
      <c r="Y77" s="32">
        <f>T.Test!U76</f>
        <v>0.81008255000042961</v>
      </c>
      <c r="AA77" s="4" t="str">
        <f t="shared" si="24"/>
        <v>N</v>
      </c>
      <c r="AB77" s="4" t="str">
        <f t="shared" si="25"/>
        <v>N</v>
      </c>
      <c r="AC77" s="4" t="str">
        <f t="shared" si="26"/>
        <v>N</v>
      </c>
      <c r="AD77" s="4" t="str">
        <f t="shared" si="27"/>
        <v>N</v>
      </c>
      <c r="AF77" s="13">
        <f>'%D'!BG76</f>
        <v>-3.1666666666666288E-2</v>
      </c>
      <c r="AG77" s="14">
        <f>'%D'!BH76</f>
        <v>0.87664766152298224</v>
      </c>
      <c r="AH77" s="13">
        <f>'%D'!BI76</f>
        <v>-0.53133333333333077</v>
      </c>
      <c r="AI77" s="14">
        <f>'%D'!BJ76</f>
        <v>1.0956982479828556</v>
      </c>
      <c r="AJ77" s="13">
        <f>'%D'!BK76</f>
        <v>-0.24166666666666714</v>
      </c>
      <c r="AK77" s="14">
        <f>'%D'!BL76</f>
        <v>1.4604240100877055</v>
      </c>
      <c r="AL77" s="13">
        <f>'%D'!BM76</f>
        <v>-9.6666666666664014E-2</v>
      </c>
      <c r="AM77" s="14">
        <f>'%D'!BN76</f>
        <v>1.1080480201534937</v>
      </c>
      <c r="AO77" s="13">
        <f>'#D'!BH76</f>
        <v>-3.6666666666667069E-3</v>
      </c>
      <c r="AP77" s="14">
        <f>'#D'!BI76</f>
        <v>9.857202975811491E-2</v>
      </c>
      <c r="AQ77" s="13">
        <f>'#D'!BJ76</f>
        <v>-5.9666666666666535E-2</v>
      </c>
      <c r="AR77" s="14">
        <f>'#D'!BK76</f>
        <v>0.12326550186984039</v>
      </c>
      <c r="AS77" s="13">
        <f>'#D'!BL76</f>
        <v>-2.7000000000000135E-2</v>
      </c>
      <c r="AT77" s="14">
        <f>'#D'!BM76</f>
        <v>0.16396754858438128</v>
      </c>
      <c r="AU77" s="13">
        <f>'#D'!BN76</f>
        <v>-1.066666666666638E-2</v>
      </c>
      <c r="AV77" s="14">
        <f>'#D'!BO76</f>
        <v>0.12466805456533339</v>
      </c>
      <c r="AX77" s="32">
        <f>T.Test!W76</f>
        <v>0.93189663469349138</v>
      </c>
      <c r="AY77" s="32">
        <f>T.Test!X76</f>
        <v>0.31325696267810482</v>
      </c>
      <c r="AZ77" s="32">
        <f>T.Test!Y76</f>
        <v>0.70810174767982659</v>
      </c>
      <c r="BA77" s="32">
        <f>T.Test!Z76</f>
        <v>0.84622668694929892</v>
      </c>
      <c r="BC77" s="4" t="str">
        <f t="shared" si="28"/>
        <v>N</v>
      </c>
      <c r="BD77" s="4" t="str">
        <f t="shared" si="29"/>
        <v>N</v>
      </c>
      <c r="BE77" s="4" t="str">
        <f t="shared" si="30"/>
        <v>N</v>
      </c>
      <c r="BF77" s="4" t="str">
        <f t="shared" si="31"/>
        <v>N</v>
      </c>
      <c r="BH77" s="13">
        <f>'%D'!BP76</f>
        <v>0.65033333333333587</v>
      </c>
      <c r="BI77" s="14">
        <f>'%D'!BQ76</f>
        <v>1.1884331979655687</v>
      </c>
      <c r="BJ77" s="13">
        <f>'%D'!BR76</f>
        <v>0.18399999999999928</v>
      </c>
      <c r="BK77" s="14">
        <f>'%D'!BS76</f>
        <v>1.1077591230733776</v>
      </c>
      <c r="BL77" s="13">
        <f>'%D'!BT76</f>
        <v>0.41766666666666552</v>
      </c>
      <c r="BM77" s="14">
        <f>'%D'!BU76</f>
        <v>1.1914992627932461</v>
      </c>
      <c r="BN77" s="13">
        <f>'%D'!BV76</f>
        <v>5.0333333333334451E-2</v>
      </c>
      <c r="BO77" s="14">
        <f>'%D'!BW76</f>
        <v>1.026328816593717</v>
      </c>
      <c r="BQ77" s="13">
        <f>'#D'!BQ76</f>
        <v>7.3000000000000176E-2</v>
      </c>
      <c r="BR77" s="14">
        <f>'#D'!BR76</f>
        <v>0.13389070180680648</v>
      </c>
      <c r="BS77" s="13">
        <f>'#D'!BS76</f>
        <v>2.0999999999999908E-2</v>
      </c>
      <c r="BT77" s="14">
        <f>'#D'!BT76</f>
        <v>0.12438129464851225</v>
      </c>
      <c r="BU77" s="13">
        <f>'#D'!BU76</f>
        <v>4.6999999999999709E-2</v>
      </c>
      <c r="BV77" s="14">
        <f>'#D'!BV76</f>
        <v>0.13401122763533152</v>
      </c>
      <c r="BW77" s="13">
        <f>'#D'!BW76</f>
        <v>5.6666666666673748E-3</v>
      </c>
      <c r="BX77" s="14">
        <f>'#D'!BX76</f>
        <v>0.11587438205977565</v>
      </c>
      <c r="BZ77" s="32">
        <f>T.Test!AB76</f>
        <v>0.28873987636336695</v>
      </c>
      <c r="CA77" s="32">
        <f>T.Test!AC76</f>
        <v>0.28873987636336695</v>
      </c>
      <c r="CB77" s="32">
        <f>T.Test!AD76</f>
        <v>0.44721368087308733</v>
      </c>
      <c r="CC77" s="32">
        <f>T.Test!AE76</f>
        <v>0.91072359971505745</v>
      </c>
      <c r="CE77" s="4" t="str">
        <f t="shared" si="32"/>
        <v>N</v>
      </c>
      <c r="CF77" s="4" t="str">
        <f t="shared" si="33"/>
        <v>N</v>
      </c>
      <c r="CG77" s="4" t="str">
        <f t="shared" si="34"/>
        <v>N</v>
      </c>
      <c r="CH77" s="4" t="str">
        <f t="shared" si="35"/>
        <v>N</v>
      </c>
      <c r="CJ77" s="13">
        <f>'%D'!BY76</f>
        <v>9.6000000000001862E-2</v>
      </c>
      <c r="CK77" s="14">
        <f>'%D'!BZ76</f>
        <v>0.81559464154234163</v>
      </c>
      <c r="CL77" s="13">
        <f>'%D'!CA76</f>
        <v>-0.27866666666666617</v>
      </c>
      <c r="CM77" s="14">
        <f>'%D'!CB76</f>
        <v>1.3345921975795425</v>
      </c>
      <c r="CN77" s="13">
        <f>'%D'!CC76</f>
        <v>-0.14800000000000324</v>
      </c>
      <c r="CO77" s="14">
        <f>'%D'!CD76</f>
        <v>1.4864404692662421</v>
      </c>
      <c r="CP77" s="13">
        <f>'%D'!CE76</f>
        <v>-0.22299999999999898</v>
      </c>
      <c r="CQ77" s="14">
        <f>'%D'!CF76</f>
        <v>1.0257610979674276</v>
      </c>
      <c r="CS77" s="13">
        <f>'#D'!BZ76</f>
        <v>1.0333333333333306E-2</v>
      </c>
      <c r="CT77" s="14">
        <f>'#D'!CA76</f>
        <v>9.1862308300735343E-2</v>
      </c>
      <c r="CU77" s="13">
        <f>'#D'!CB76</f>
        <v>-3.166666666666651E-2</v>
      </c>
      <c r="CV77" s="14">
        <f>'#D'!CC76</f>
        <v>0.15007497944398174</v>
      </c>
      <c r="CW77" s="13">
        <f>'#D'!CD76</f>
        <v>-1.6666666666666607E-2</v>
      </c>
      <c r="CX77" s="14">
        <f>'#D'!CE76</f>
        <v>0.16710126624354676</v>
      </c>
      <c r="CY77" s="13">
        <f>'#D'!CF76</f>
        <v>-2.4999999999999911E-2</v>
      </c>
      <c r="CZ77" s="14">
        <f>'#D'!CG76</f>
        <v>0.11563128391128791</v>
      </c>
      <c r="DB77" s="32">
        <f>T.Test!AG76</f>
        <v>0.796623518661289</v>
      </c>
      <c r="DC77" s="32">
        <f>T.Test!AH76</f>
        <v>0.63300475469202766</v>
      </c>
      <c r="DD77" s="32">
        <f>T.Test!AI76</f>
        <v>0.81981749445266983</v>
      </c>
      <c r="DE77" s="32">
        <f>T.Test!AJ76</f>
        <v>0.62558018995209597</v>
      </c>
      <c r="DG77" s="4" t="str">
        <f t="shared" si="36"/>
        <v>N</v>
      </c>
      <c r="DH77" s="4" t="str">
        <f t="shared" si="37"/>
        <v>N</v>
      </c>
      <c r="DI77" s="4" t="str">
        <f t="shared" si="38"/>
        <v>N</v>
      </c>
      <c r="DJ77" s="4" t="str">
        <f t="shared" si="39"/>
        <v>N</v>
      </c>
      <c r="DL77" s="13">
        <f>'%D'!CH76</f>
        <v>0.12766666666666815</v>
      </c>
      <c r="DM77" s="14">
        <f>'%D'!CI76</f>
        <v>0.86124049801313318</v>
      </c>
      <c r="DN77" s="13">
        <f>'%D'!CJ76</f>
        <v>0.2526666666666646</v>
      </c>
      <c r="DO77" s="14">
        <f>'%D'!CK76</f>
        <v>1.149292397164198</v>
      </c>
      <c r="DP77" s="13">
        <f>'%D'!CL76</f>
        <v>9.36666666666639E-2</v>
      </c>
      <c r="DQ77" s="14">
        <f>'%D'!CM76</f>
        <v>1.5730682790389217</v>
      </c>
      <c r="DR77" s="13">
        <f>'%D'!CN76</f>
        <v>-0.12633333333333496</v>
      </c>
      <c r="DS77" s="14">
        <f>'%D'!CO76</f>
        <v>1.1790938027869029</v>
      </c>
      <c r="DU77" s="13">
        <f>'#D'!CI76</f>
        <v>1.4000000000000012E-2</v>
      </c>
      <c r="DV77" s="14">
        <f>'#D'!CJ76</f>
        <v>9.6576289212023408E-2</v>
      </c>
      <c r="DW77" s="13">
        <f>'#D'!CK76</f>
        <v>2.8000000000000025E-2</v>
      </c>
      <c r="DX77" s="14">
        <f>'#D'!CL76</f>
        <v>0.12965564100930951</v>
      </c>
      <c r="DY77" s="13">
        <f>'#D'!CM76</f>
        <v>1.0333333333333528E-2</v>
      </c>
      <c r="DZ77" s="14">
        <f>'#D'!CN76</f>
        <v>0.17699956632799765</v>
      </c>
      <c r="EA77" s="13">
        <f>'#D'!CO76</f>
        <v>-1.4333333333333531E-2</v>
      </c>
      <c r="EB77" s="14">
        <f>'#D'!CP76</f>
        <v>0.13220061816350495</v>
      </c>
      <c r="ED77" s="32">
        <f>T.Test!AL76</f>
        <v>0.74137441825408079</v>
      </c>
      <c r="EE77" s="32">
        <f>T.Test!AM76</f>
        <v>0.6358037785231696</v>
      </c>
      <c r="EF77" s="32">
        <f>T.Test!AN76</f>
        <v>0.89322739238350224</v>
      </c>
      <c r="EG77" s="32">
        <f>T.Test!AO76</f>
        <v>0.80436551893558217</v>
      </c>
      <c r="EI77" s="4" t="str">
        <f t="shared" si="40"/>
        <v>N</v>
      </c>
      <c r="EJ77" s="4" t="str">
        <f t="shared" si="41"/>
        <v>N</v>
      </c>
      <c r="EK77" s="4" t="str">
        <f t="shared" si="42"/>
        <v>N</v>
      </c>
      <c r="EL77" s="4" t="str">
        <f t="shared" si="43"/>
        <v>N</v>
      </c>
      <c r="EN77" s="13">
        <f>'%D'!CQ76</f>
        <v>-0.55433333333333401</v>
      </c>
      <c r="EO77" s="14">
        <f>'%D'!CR76</f>
        <v>1.1730260344557197</v>
      </c>
      <c r="EP77" s="13">
        <f>'%D'!CS76</f>
        <v>-0.46266666666666545</v>
      </c>
      <c r="EQ77" s="14">
        <f>'%D'!CT76</f>
        <v>1.16135327225472</v>
      </c>
      <c r="ER77" s="13">
        <f>'%D'!CU76</f>
        <v>-0.56566666666666876</v>
      </c>
      <c r="ES77" s="14">
        <f>'%D'!CV76</f>
        <v>1.3041435317444623</v>
      </c>
      <c r="ET77" s="13">
        <f>'%D'!CW76</f>
        <v>-0.27333333333333343</v>
      </c>
      <c r="EU77" s="14">
        <f>'%D'!CX76</f>
        <v>1.0973745992271262</v>
      </c>
      <c r="EW77" s="13">
        <f>'#D'!CR76</f>
        <v>-6.266666666666687E-2</v>
      </c>
      <c r="EX77" s="14">
        <f>'#D'!CS76</f>
        <v>0.13189496126071498</v>
      </c>
      <c r="EY77" s="13">
        <f>'#D'!CT76</f>
        <v>-5.2666666666666417E-2</v>
      </c>
      <c r="EZ77" s="14">
        <f>'#D'!CU76</f>
        <v>0.13077143378798137</v>
      </c>
      <c r="FA77" s="13">
        <f>'#D'!CV76</f>
        <v>-6.3666666666666316E-2</v>
      </c>
      <c r="FB77" s="14">
        <f>'#D'!CW76</f>
        <v>0.14704324537894789</v>
      </c>
      <c r="FC77" s="13">
        <f>'#D'!CX76</f>
        <v>-3.0666666666667286E-2</v>
      </c>
      <c r="FD77" s="14">
        <f>'#D'!CY76</f>
        <v>0.12340694565794724</v>
      </c>
      <c r="FF77" s="32">
        <f>T.Test!AQ76</f>
        <v>0.34846035851720408</v>
      </c>
      <c r="FG77" s="32">
        <f>T.Test!AR76</f>
        <v>0.39508776840412047</v>
      </c>
      <c r="FH77" s="32">
        <f>T.Test!AS76</f>
        <v>0.36908409743525339</v>
      </c>
      <c r="FI77" s="32">
        <f>T.Test!AT76</f>
        <v>0.57559837614173359</v>
      </c>
      <c r="FK77" s="4" t="str">
        <f t="shared" si="44"/>
        <v>N</v>
      </c>
      <c r="FL77" s="4" t="str">
        <f t="shared" si="45"/>
        <v>N</v>
      </c>
      <c r="FM77" s="4" t="str">
        <f t="shared" si="46"/>
        <v>N</v>
      </c>
      <c r="FN77" s="4" t="str">
        <f t="shared" si="47"/>
        <v>N</v>
      </c>
    </row>
    <row r="78" spans="1:170" ht="15" customHeight="1" x14ac:dyDescent="0.25">
      <c r="A78" s="4">
        <v>548</v>
      </c>
      <c r="B78" s="4">
        <v>559</v>
      </c>
      <c r="C78" s="4" t="s">
        <v>97</v>
      </c>
      <c r="D78" s="13">
        <f>'%D'!AX77</f>
        <v>-0.15399999999999814</v>
      </c>
      <c r="E78" s="14">
        <f>'%D'!AY77</f>
        <v>1.0763068843003567</v>
      </c>
      <c r="F78" s="13">
        <f>'%D'!AZ77</f>
        <v>0.27700000000000102</v>
      </c>
      <c r="G78" s="14">
        <f>'%D'!BA77</f>
        <v>0.71615401288865532</v>
      </c>
      <c r="H78" s="13">
        <f>'%D'!BB77</f>
        <v>-0.41433333333333167</v>
      </c>
      <c r="I78" s="14">
        <f>'%D'!BC77</f>
        <v>1.4911341136379825</v>
      </c>
      <c r="J78" s="13">
        <f>'%D'!BD77</f>
        <v>-0.20700000000000074</v>
      </c>
      <c r="K78" s="14">
        <f>'%D'!BE77</f>
        <v>0.99293723784664101</v>
      </c>
      <c r="M78" s="13">
        <f>'#D'!AY77</f>
        <v>-1.0666666666666824E-2</v>
      </c>
      <c r="N78" s="14">
        <f>'#D'!AZ77</f>
        <v>7.2115819384261093E-2</v>
      </c>
      <c r="O78" s="13">
        <f>'#D'!BA77</f>
        <v>1.8166666666666442E-2</v>
      </c>
      <c r="P78" s="14">
        <f>'#D'!BB77</f>
        <v>4.8497242570486529E-2</v>
      </c>
      <c r="Q78" s="13">
        <f>'#D'!BC77</f>
        <v>-2.7999999999999803E-2</v>
      </c>
      <c r="R78" s="14">
        <f>'#D'!BD77</f>
        <v>0.10082756997786976</v>
      </c>
      <c r="S78" s="13">
        <f>'#D'!BE77</f>
        <v>-1.4333333333333531E-2</v>
      </c>
      <c r="T78" s="14">
        <f>'#D'!BF77</f>
        <v>6.7210461731628451E-2</v>
      </c>
      <c r="V78" s="32">
        <f>T.Test!R77</f>
        <v>0.73577829295245789</v>
      </c>
      <c r="W78" s="32">
        <f>T.Test!S77</f>
        <v>0.44109241188028286</v>
      </c>
      <c r="X78" s="32">
        <f>T.Test!T77</f>
        <v>0.53949619264621129</v>
      </c>
      <c r="Y78" s="32">
        <f>T.Test!U77</f>
        <v>0.65737030970876231</v>
      </c>
      <c r="AA78" s="4" t="str">
        <f t="shared" si="24"/>
        <v>N</v>
      </c>
      <c r="AB78" s="4" t="str">
        <f t="shared" si="25"/>
        <v>N</v>
      </c>
      <c r="AC78" s="4" t="str">
        <f t="shared" si="26"/>
        <v>N</v>
      </c>
      <c r="AD78" s="4" t="str">
        <f t="shared" si="27"/>
        <v>N</v>
      </c>
      <c r="AF78" s="13">
        <f>'%D'!BG77</f>
        <v>0.98866666666666703</v>
      </c>
      <c r="AG78" s="14">
        <f>'%D'!BH77</f>
        <v>0.54347641194090235</v>
      </c>
      <c r="AH78" s="13">
        <f>'%D'!BI77</f>
        <v>1.0969999999999978</v>
      </c>
      <c r="AI78" s="14">
        <f>'%D'!BJ77</f>
        <v>0.5985890100162532</v>
      </c>
      <c r="AJ78" s="13">
        <f>'%D'!BK77</f>
        <v>1.5646666666666675</v>
      </c>
      <c r="AK78" s="14">
        <f>'%D'!BL77</f>
        <v>1.2250907949882752</v>
      </c>
      <c r="AL78" s="13">
        <f>'%D'!BM77</f>
        <v>1.6183333333333323</v>
      </c>
      <c r="AM78" s="14">
        <f>'%D'!BN77</f>
        <v>1.175925594622746</v>
      </c>
      <c r="AO78" s="13">
        <f>'#D'!BH77</f>
        <v>6.6666666666666874E-2</v>
      </c>
      <c r="AP78" s="14">
        <f>'#D'!BI77</f>
        <v>3.6115577118587344E-2</v>
      </c>
      <c r="AQ78" s="13">
        <f>'#D'!BJ77</f>
        <v>7.4333333333333362E-2</v>
      </c>
      <c r="AR78" s="14">
        <f>'#D'!BK77</f>
        <v>4.0754379232461516E-2</v>
      </c>
      <c r="AS78" s="13">
        <f>'#D'!BL77</f>
        <v>0.10566666666666635</v>
      </c>
      <c r="AT78" s="14">
        <f>'#D'!BM77</f>
        <v>8.3193967270547342E-2</v>
      </c>
      <c r="AU78" s="13">
        <f>'#D'!BN77</f>
        <v>0.10966666666666658</v>
      </c>
      <c r="AV78" s="14">
        <f>'#D'!BO77</f>
        <v>7.9728982919716751E-2</v>
      </c>
      <c r="AX78" s="32">
        <f>T.Test!W77</f>
        <v>7.8927200912044734E-2</v>
      </c>
      <c r="AY78" s="32">
        <f>T.Test!X77</f>
        <v>2.2697217323812902E-2</v>
      </c>
      <c r="AZ78" s="32">
        <f>T.Test!Y77</f>
        <v>3.6455870755004519E-2</v>
      </c>
      <c r="BA78" s="32">
        <f>T.Test!Z77</f>
        <v>3.2259063871116322E-2</v>
      </c>
      <c r="BC78" s="4" t="str">
        <f t="shared" si="28"/>
        <v>N</v>
      </c>
      <c r="BD78" s="4" t="str">
        <f t="shared" si="29"/>
        <v>N</v>
      </c>
      <c r="BE78" s="4" t="str">
        <f t="shared" si="30"/>
        <v>N</v>
      </c>
      <c r="BF78" s="4" t="str">
        <f t="shared" si="31"/>
        <v>N</v>
      </c>
      <c r="BH78" s="13">
        <f>'%D'!BP77</f>
        <v>0.39566666666666706</v>
      </c>
      <c r="BI78" s="14">
        <f>'%D'!BQ77</f>
        <v>0.87272783043769964</v>
      </c>
      <c r="BJ78" s="13">
        <f>'%D'!BR77</f>
        <v>4.266666666666552E-2</v>
      </c>
      <c r="BK78" s="14">
        <f>'%D'!BS77</f>
        <v>0.55870126143743482</v>
      </c>
      <c r="BL78" s="13">
        <f>'%D'!BT77</f>
        <v>0.84933333333333394</v>
      </c>
      <c r="BM78" s="14">
        <f>'%D'!BU77</f>
        <v>1.0899761296851334</v>
      </c>
      <c r="BN78" s="13">
        <f>'%D'!BV77</f>
        <v>0.11766666666667192</v>
      </c>
      <c r="BO78" s="14">
        <f>'%D'!BW77</f>
        <v>1.1301391025782999</v>
      </c>
      <c r="BQ78" s="13">
        <f>'#D'!BQ77</f>
        <v>2.6666666666666838E-2</v>
      </c>
      <c r="BR78" s="14">
        <f>'#D'!BR77</f>
        <v>5.8047236300152627E-2</v>
      </c>
      <c r="BS78" s="13">
        <f>'#D'!BS77</f>
        <v>3.0000000000001137E-3</v>
      </c>
      <c r="BT78" s="14">
        <f>'#D'!BT77</f>
        <v>3.7816742553761856E-2</v>
      </c>
      <c r="BU78" s="13">
        <f>'#D'!BU77</f>
        <v>5.7333333333333236E-2</v>
      </c>
      <c r="BV78" s="14">
        <f>'#D'!BV77</f>
        <v>7.3706688738131076E-2</v>
      </c>
      <c r="BW78" s="13">
        <f>'#D'!BW77</f>
        <v>8.0000000000000071E-3</v>
      </c>
      <c r="BX78" s="14">
        <f>'#D'!BX77</f>
        <v>7.6624214687366771E-2</v>
      </c>
      <c r="BZ78" s="32">
        <f>T.Test!AB77</f>
        <v>0.33887221943373785</v>
      </c>
      <c r="CA78" s="32">
        <f>T.Test!AC77</f>
        <v>0.33887221943373785</v>
      </c>
      <c r="CB78" s="32">
        <f>T.Test!AD77</f>
        <v>0.14341637627626375</v>
      </c>
      <c r="CC78" s="32">
        <f>T.Test!AE77</f>
        <v>0.81537460386073024</v>
      </c>
      <c r="CE78" s="4" t="str">
        <f t="shared" si="32"/>
        <v>N</v>
      </c>
      <c r="CF78" s="4" t="str">
        <f t="shared" si="33"/>
        <v>N</v>
      </c>
      <c r="CG78" s="4" t="str">
        <f t="shared" si="34"/>
        <v>N</v>
      </c>
      <c r="CH78" s="4" t="str">
        <f t="shared" si="35"/>
        <v>N</v>
      </c>
      <c r="CJ78" s="13">
        <f>'%D'!BY77</f>
        <v>1.4559999999999995</v>
      </c>
      <c r="CK78" s="14">
        <f>'%D'!BZ77</f>
        <v>0.6960553186415307</v>
      </c>
      <c r="CL78" s="13">
        <f>'%D'!CA77</f>
        <v>1.586999999999998</v>
      </c>
      <c r="CM78" s="14">
        <f>'%D'!CB77</f>
        <v>0.844454072389907</v>
      </c>
      <c r="CN78" s="13">
        <f>'%D'!CC77</f>
        <v>2.3173333333333339</v>
      </c>
      <c r="CO78" s="14">
        <f>'%D'!CD77</f>
        <v>0.88943036000756126</v>
      </c>
      <c r="CP78" s="13">
        <f>'%D'!CE77</f>
        <v>1.5183333333333309</v>
      </c>
      <c r="CQ78" s="14">
        <f>'%D'!CF77</f>
        <v>1.0024830962380475</v>
      </c>
      <c r="CS78" s="13">
        <f>'#D'!BZ77</f>
        <v>9.7999999999999976E-2</v>
      </c>
      <c r="CT78" s="14">
        <f>'#D'!CA77</f>
        <v>4.6518405332384258E-2</v>
      </c>
      <c r="CU78" s="13">
        <f>'#D'!CB77</f>
        <v>0.1073333333333335</v>
      </c>
      <c r="CV78" s="14">
        <f>'#D'!CC77</f>
        <v>5.7382775955202345E-2</v>
      </c>
      <c r="CW78" s="13">
        <f>'#D'!CD77</f>
        <v>0.15633333333333299</v>
      </c>
      <c r="CX78" s="14">
        <f>'#D'!CE77</f>
        <v>5.997353037076468E-2</v>
      </c>
      <c r="CY78" s="13">
        <f>'#D'!CF77</f>
        <v>0.10299999999999976</v>
      </c>
      <c r="CZ78" s="14">
        <f>'#D'!CG77</f>
        <v>6.7970122105571545E-2</v>
      </c>
      <c r="DB78" s="32">
        <f>T.Test!AG77</f>
        <v>2.8600974150217427E-2</v>
      </c>
      <c r="DC78" s="32">
        <f>T.Test!AH77</f>
        <v>1.0789526357209917E-2</v>
      </c>
      <c r="DD78" s="32">
        <f>T.Test!AI77</f>
        <v>1.5758109101934429E-2</v>
      </c>
      <c r="DE78" s="32">
        <f>T.Test!AJ77</f>
        <v>4.049999080068644E-2</v>
      </c>
      <c r="DG78" s="4" t="str">
        <f t="shared" si="36"/>
        <v>N</v>
      </c>
      <c r="DH78" s="4" t="str">
        <f t="shared" si="37"/>
        <v>N</v>
      </c>
      <c r="DI78" s="4" t="str">
        <f t="shared" si="38"/>
        <v>N</v>
      </c>
      <c r="DJ78" s="4" t="str">
        <f t="shared" si="39"/>
        <v>N</v>
      </c>
      <c r="DL78" s="13">
        <f>'%D'!CH77</f>
        <v>0.46733333333333249</v>
      </c>
      <c r="DM78" s="14">
        <f>'%D'!CI77</f>
        <v>0.20360830998932078</v>
      </c>
      <c r="DN78" s="13">
        <f>'%D'!CJ77</f>
        <v>0.49000000000000021</v>
      </c>
      <c r="DO78" s="14">
        <f>'%D'!CK77</f>
        <v>0.66127329532047452</v>
      </c>
      <c r="DP78" s="13">
        <f>'%D'!CL77</f>
        <v>0.75266666666666637</v>
      </c>
      <c r="DQ78" s="14">
        <f>'%D'!CM77</f>
        <v>0.82343633981133602</v>
      </c>
      <c r="DR78" s="13">
        <f>'%D'!CN77</f>
        <v>-0.10000000000000142</v>
      </c>
      <c r="DS78" s="14">
        <f>'%D'!CO77</f>
        <v>0.83667498653145367</v>
      </c>
      <c r="DU78" s="13">
        <f>'#D'!CI77</f>
        <v>3.1333333333333102E-2</v>
      </c>
      <c r="DV78" s="14">
        <f>'#D'!CJ77</f>
        <v>1.3457878677100812E-2</v>
      </c>
      <c r="DW78" s="13">
        <f>'#D'!CK77</f>
        <v>3.300000000000014E-2</v>
      </c>
      <c r="DX78" s="14">
        <f>'#D'!CL77</f>
        <v>4.4983290480256635E-2</v>
      </c>
      <c r="DY78" s="13">
        <f>'#D'!CM77</f>
        <v>5.0666666666666638E-2</v>
      </c>
      <c r="DZ78" s="14">
        <f>'#D'!CN77</f>
        <v>5.5798548160771011E-2</v>
      </c>
      <c r="EA78" s="13">
        <f>'#D'!CO77</f>
        <v>-6.6666666666668206E-3</v>
      </c>
      <c r="EB78" s="14">
        <f>'#D'!CP77</f>
        <v>5.683657149248382E-2</v>
      </c>
      <c r="ED78" s="32">
        <f>T.Test!AL77</f>
        <v>4.3094978081080766E-2</v>
      </c>
      <c r="EE78" s="32">
        <f>T.Test!AM77</f>
        <v>0.1965771314023462</v>
      </c>
      <c r="EF78" s="32">
        <f>T.Test!AN77</f>
        <v>0.14384862778221963</v>
      </c>
      <c r="EG78" s="32">
        <f>T.Test!AO77</f>
        <v>0.79446194345085808</v>
      </c>
      <c r="EI78" s="4" t="str">
        <f t="shared" si="40"/>
        <v>N</v>
      </c>
      <c r="EJ78" s="4" t="str">
        <f t="shared" si="41"/>
        <v>N</v>
      </c>
      <c r="EK78" s="4" t="str">
        <f t="shared" si="42"/>
        <v>N</v>
      </c>
      <c r="EL78" s="4" t="str">
        <f t="shared" si="43"/>
        <v>N</v>
      </c>
      <c r="EN78" s="13">
        <f>'%D'!CQ77</f>
        <v>1.0603333333333325</v>
      </c>
      <c r="EO78" s="14">
        <f>'%D'!CR77</f>
        <v>0.53285972848611807</v>
      </c>
      <c r="EP78" s="13">
        <f>'%D'!CS77</f>
        <v>1.5443333333333324</v>
      </c>
      <c r="EQ78" s="14">
        <f>'%D'!CT77</f>
        <v>0.62138554674165614</v>
      </c>
      <c r="ER78" s="13">
        <f>'%D'!CU77</f>
        <v>1.468</v>
      </c>
      <c r="ES78" s="14">
        <f>'%D'!CV77</f>
        <v>0.68832167450819415</v>
      </c>
      <c r="ET78" s="13">
        <f>'%D'!CW77</f>
        <v>1.400666666666659</v>
      </c>
      <c r="EU78" s="14">
        <f>'%D'!CX77</f>
        <v>0.7908884944870076</v>
      </c>
      <c r="EW78" s="13">
        <f>'#D'!CR77</f>
        <v>7.1333333333333138E-2</v>
      </c>
      <c r="EX78" s="14">
        <f>'#D'!CS77</f>
        <v>3.5389537858666095E-2</v>
      </c>
      <c r="EY78" s="13">
        <f>'#D'!CT77</f>
        <v>0.10433333333333339</v>
      </c>
      <c r="EZ78" s="14">
        <f>'#D'!CU77</f>
        <v>4.2045653801556976E-2</v>
      </c>
      <c r="FA78" s="13">
        <f>'#D'!CV77</f>
        <v>9.8999999999999755E-2</v>
      </c>
      <c r="FB78" s="14">
        <f>'#D'!CW77</f>
        <v>4.6311269628354738E-2</v>
      </c>
      <c r="FC78" s="13">
        <f>'#D'!CX77</f>
        <v>9.4999999999999751E-2</v>
      </c>
      <c r="FD78" s="14">
        <f>'#D'!CY77</f>
        <v>5.373180326013384E-2</v>
      </c>
      <c r="FF78" s="32">
        <f>T.Test!AQ77</f>
        <v>1.8697463747470028E-2</v>
      </c>
      <c r="FG78" s="32">
        <f>T.Test!AR77</f>
        <v>1.8265040133937375E-2</v>
      </c>
      <c r="FH78" s="32">
        <f>T.Test!AS77</f>
        <v>1.4247875803805429E-2</v>
      </c>
      <c r="FI78" s="32">
        <f>T.Test!AT77</f>
        <v>1.5754565149665101E-2</v>
      </c>
      <c r="FK78" s="4" t="str">
        <f t="shared" si="44"/>
        <v>N</v>
      </c>
      <c r="FL78" s="4" t="str">
        <f t="shared" si="45"/>
        <v>N</v>
      </c>
      <c r="FM78" s="4" t="str">
        <f t="shared" si="46"/>
        <v>N</v>
      </c>
      <c r="FN78" s="4" t="str">
        <f t="shared" si="47"/>
        <v>N</v>
      </c>
    </row>
    <row r="79" spans="1:170" ht="15" customHeight="1" x14ac:dyDescent="0.25">
      <c r="A79" s="4">
        <v>551</v>
      </c>
      <c r="B79" s="4">
        <v>559</v>
      </c>
      <c r="C79" s="4" t="s">
        <v>98</v>
      </c>
      <c r="D79" s="13">
        <f>'%D'!AX78</f>
        <v>0.44600000000000151</v>
      </c>
      <c r="E79" s="14">
        <f>'%D'!AY78</f>
        <v>0.85828853270703653</v>
      </c>
      <c r="F79" s="13">
        <f>'%D'!AZ78</f>
        <v>0.31216666666666804</v>
      </c>
      <c r="G79" s="14">
        <f>'%D'!BA78</f>
        <v>0.3171910594788192</v>
      </c>
      <c r="H79" s="13">
        <f>'%D'!BB78</f>
        <v>-7.13333333333388E-2</v>
      </c>
      <c r="I79" s="14">
        <f>'%D'!BC78</f>
        <v>0.8052467887741066</v>
      </c>
      <c r="J79" s="13">
        <f>'%D'!BD78</f>
        <v>0.5903333333333336</v>
      </c>
      <c r="K79" s="14">
        <f>'%D'!BE78</f>
        <v>1.6540083112728603</v>
      </c>
      <c r="M79" s="13">
        <f>'#D'!AY78</f>
        <v>2.033333333333337E-2</v>
      </c>
      <c r="N79" s="14">
        <f>'#D'!AZ78</f>
        <v>3.8536103577364027E-2</v>
      </c>
      <c r="O79" s="13">
        <f>'#D'!BA78</f>
        <v>1.4000000000000012E-2</v>
      </c>
      <c r="P79" s="14">
        <f>'#D'!BB78</f>
        <v>1.4106735979665838E-2</v>
      </c>
      <c r="Q79" s="13">
        <f>'#D'!BC78</f>
        <v>-3.3333333333332993E-3</v>
      </c>
      <c r="R79" s="14">
        <f>'#D'!BD78</f>
        <v>3.6829084695390368E-2</v>
      </c>
      <c r="S79" s="13">
        <f>'#D'!BE78</f>
        <v>2.6666666666666838E-2</v>
      </c>
      <c r="T79" s="14">
        <f>'#D'!BF78</f>
        <v>7.4399737881019001E-2</v>
      </c>
      <c r="V79" s="32">
        <f>T.Test!R78</f>
        <v>0.28816836273774871</v>
      </c>
      <c r="W79" s="32">
        <f>T.Test!S78</f>
        <v>0.44602473593438391</v>
      </c>
      <c r="X79" s="32">
        <f>T.Test!T78</f>
        <v>0.84947649945024073</v>
      </c>
      <c r="Y79" s="32">
        <f>T.Test!U78</f>
        <v>0.43861921363669276</v>
      </c>
      <c r="AA79" s="4" t="str">
        <f t="shared" si="24"/>
        <v>N</v>
      </c>
      <c r="AB79" s="4" t="str">
        <f t="shared" si="25"/>
        <v>N</v>
      </c>
      <c r="AC79" s="4" t="str">
        <f t="shared" si="26"/>
        <v>N</v>
      </c>
      <c r="AD79" s="4" t="str">
        <f t="shared" si="27"/>
        <v>N</v>
      </c>
      <c r="AF79" s="13">
        <f>'%D'!BG78</f>
        <v>0.23799999999999955</v>
      </c>
      <c r="AG79" s="14">
        <f>'%D'!BH78</f>
        <v>0.61069473153567855</v>
      </c>
      <c r="AH79" s="13">
        <f>'%D'!BI78</f>
        <v>3.0999999999998806E-2</v>
      </c>
      <c r="AI79" s="14">
        <f>'%D'!BJ78</f>
        <v>0.42698130468178835</v>
      </c>
      <c r="AJ79" s="13">
        <f>'%D'!BK78</f>
        <v>-0.12399999999999878</v>
      </c>
      <c r="AK79" s="14">
        <f>'%D'!BL78</f>
        <v>1.1443879922977374</v>
      </c>
      <c r="AL79" s="13">
        <f>'%D'!BM78</f>
        <v>0.20100000000000051</v>
      </c>
      <c r="AM79" s="14">
        <f>'%D'!BN78</f>
        <v>1.2990615146898989</v>
      </c>
      <c r="AO79" s="13">
        <f>'#D'!BH78</f>
        <v>1.0333333333333306E-2</v>
      </c>
      <c r="AP79" s="14">
        <f>'#D'!BI78</f>
        <v>2.7333625382271701E-2</v>
      </c>
      <c r="AQ79" s="13">
        <f>'#D'!BJ78</f>
        <v>1.3333333333332975E-3</v>
      </c>
      <c r="AR79" s="14">
        <f>'#D'!BK78</f>
        <v>1.9139958936513008E-2</v>
      </c>
      <c r="AS79" s="13">
        <f>'#D'!BL78</f>
        <v>-5.6666666666665977E-3</v>
      </c>
      <c r="AT79" s="14">
        <f>'#D'!BM78</f>
        <v>5.209650836622616E-2</v>
      </c>
      <c r="AU79" s="13">
        <f>'#D'!BN78</f>
        <v>8.999999999999897E-3</v>
      </c>
      <c r="AV79" s="14">
        <f>'#D'!BO78</f>
        <v>5.7819767578983244E-2</v>
      </c>
      <c r="AX79" s="32">
        <f>T.Test!W78</f>
        <v>0.40984712987996941</v>
      </c>
      <c r="AY79" s="32">
        <f>T.Test!X78</f>
        <v>0.8890358933788356</v>
      </c>
      <c r="AZ79" s="32">
        <f>T.Test!Y78</f>
        <v>0.80321393770164318</v>
      </c>
      <c r="BA79" s="32">
        <f>T.Test!Z78</f>
        <v>0.7239681040870054</v>
      </c>
      <c r="BC79" s="4" t="str">
        <f t="shared" si="28"/>
        <v>N</v>
      </c>
      <c r="BD79" s="4" t="str">
        <f t="shared" si="29"/>
        <v>N</v>
      </c>
      <c r="BE79" s="4" t="str">
        <f t="shared" si="30"/>
        <v>N</v>
      </c>
      <c r="BF79" s="4" t="str">
        <f t="shared" si="31"/>
        <v>N</v>
      </c>
      <c r="BH79" s="13">
        <f>'%D'!BP78</f>
        <v>0.86933333333333174</v>
      </c>
      <c r="BI79" s="14">
        <f>'%D'!BQ78</f>
        <v>0.81978781383599131</v>
      </c>
      <c r="BJ79" s="13">
        <f>'%D'!BR78</f>
        <v>0.4096666666666664</v>
      </c>
      <c r="BK79" s="14">
        <f>'%D'!BS78</f>
        <v>0.59736658486778405</v>
      </c>
      <c r="BL79" s="13">
        <f>'%D'!BT78</f>
        <v>0.43366666666666731</v>
      </c>
      <c r="BM79" s="14">
        <f>'%D'!BU78</f>
        <v>0.94865349484599348</v>
      </c>
      <c r="BN79" s="13">
        <f>'%D'!BV78</f>
        <v>3.5000000000000142E-2</v>
      </c>
      <c r="BO79" s="14">
        <f>'%D'!BW78</f>
        <v>1.2250734362368283</v>
      </c>
      <c r="BQ79" s="13">
        <f>'#D'!BQ78</f>
        <v>3.8999999999999979E-2</v>
      </c>
      <c r="BR79" s="14">
        <f>'#D'!BR78</f>
        <v>3.6782939614680654E-2</v>
      </c>
      <c r="BS79" s="13">
        <f>'#D'!BS78</f>
        <v>1.8333333333333313E-2</v>
      </c>
      <c r="BT79" s="14">
        <f>'#D'!BT78</f>
        <v>2.7003764061101193E-2</v>
      </c>
      <c r="BU79" s="13">
        <f>'#D'!BU78</f>
        <v>1.9333333333333313E-2</v>
      </c>
      <c r="BV79" s="14">
        <f>'#D'!BV78</f>
        <v>4.2911813783996652E-2</v>
      </c>
      <c r="BW79" s="13">
        <f>'#D'!BW78</f>
        <v>1.6666666666664831E-3</v>
      </c>
      <c r="BX79" s="14">
        <f>'#D'!BX78</f>
        <v>5.4907423122016935E-2</v>
      </c>
      <c r="BZ79" s="32">
        <f>T.Test!AB78</f>
        <v>7.1804995162060611E-2</v>
      </c>
      <c r="CA79" s="32">
        <f>T.Test!AC78</f>
        <v>7.1804995162060611E-2</v>
      </c>
      <c r="CB79" s="32">
        <f>T.Test!AD78</f>
        <v>0.34479478837373678</v>
      </c>
      <c r="CC79" s="32">
        <f>T.Test!AE78</f>
        <v>0.94515962255355923</v>
      </c>
      <c r="CE79" s="4" t="str">
        <f t="shared" si="32"/>
        <v>N</v>
      </c>
      <c r="CF79" s="4" t="str">
        <f t="shared" si="33"/>
        <v>N</v>
      </c>
      <c r="CG79" s="4" t="str">
        <f t="shared" si="34"/>
        <v>N</v>
      </c>
      <c r="CH79" s="4" t="str">
        <f t="shared" si="35"/>
        <v>N</v>
      </c>
      <c r="CJ79" s="13">
        <f>'%D'!BY78</f>
        <v>1.2326666666666659</v>
      </c>
      <c r="CK79" s="14">
        <f>'%D'!BZ78</f>
        <v>0.77780360114523084</v>
      </c>
      <c r="CL79" s="13">
        <f>'%D'!CA78</f>
        <v>0.38799999999999812</v>
      </c>
      <c r="CM79" s="14">
        <f>'%D'!CB78</f>
        <v>0.67855016738827167</v>
      </c>
      <c r="CN79" s="13">
        <f>'%D'!CC78</f>
        <v>0.34433333333333493</v>
      </c>
      <c r="CO79" s="14">
        <f>'%D'!CD78</f>
        <v>1.009289044942298</v>
      </c>
      <c r="CP79" s="13">
        <f>'%D'!CE78</f>
        <v>-1.0000000000001563E-2</v>
      </c>
      <c r="CQ79" s="14">
        <f>'%D'!CF78</f>
        <v>1.2583478476703274</v>
      </c>
      <c r="CS79" s="13">
        <f>'#D'!BZ78</f>
        <v>5.4999999999999993E-2</v>
      </c>
      <c r="CT79" s="14">
        <f>'#D'!CA78</f>
        <v>3.4876934987230504E-2</v>
      </c>
      <c r="CU79" s="13">
        <f>'#D'!CB78</f>
        <v>1.7333333333333312E-2</v>
      </c>
      <c r="CV79" s="14">
        <f>'#D'!CC78</f>
        <v>3.1028122841661877E-2</v>
      </c>
      <c r="CW79" s="13">
        <f>'#D'!CD78</f>
        <v>1.533333333333331E-2</v>
      </c>
      <c r="CX79" s="14">
        <f>'#D'!CE78</f>
        <v>4.5446118349884809E-2</v>
      </c>
      <c r="CY79" s="13">
        <f>'#D'!CF78</f>
        <v>-6.6666666666703733E-4</v>
      </c>
      <c r="CZ79" s="14">
        <f>'#D'!CG78</f>
        <v>5.604597346857669E-2</v>
      </c>
      <c r="DB79" s="32">
        <f>T.Test!AG78</f>
        <v>2.179358908434411E-2</v>
      </c>
      <c r="DC79" s="32">
        <f>T.Test!AH78</f>
        <v>0.24678036107233628</v>
      </c>
      <c r="DD79" s="32">
        <f>T.Test!AI78</f>
        <v>0.45959971641866787</v>
      </c>
      <c r="DE79" s="32">
        <f>T.Test!AJ78</f>
        <v>0.9783918336863795</v>
      </c>
      <c r="DG79" s="4" t="str">
        <f t="shared" si="36"/>
        <v>N</v>
      </c>
      <c r="DH79" s="4" t="str">
        <f t="shared" si="37"/>
        <v>N</v>
      </c>
      <c r="DI79" s="4" t="str">
        <f t="shared" si="38"/>
        <v>N</v>
      </c>
      <c r="DJ79" s="4" t="str">
        <f t="shared" si="39"/>
        <v>N</v>
      </c>
      <c r="DL79" s="13">
        <f>'%D'!CH78</f>
        <v>0.99466666666666637</v>
      </c>
      <c r="DM79" s="14">
        <f>'%D'!CI78</f>
        <v>0.72131220172993316</v>
      </c>
      <c r="DN79" s="13">
        <f>'%D'!CJ78</f>
        <v>0.35699999999999932</v>
      </c>
      <c r="DO79" s="14">
        <f>'%D'!CK78</f>
        <v>0.48670570229852461</v>
      </c>
      <c r="DP79" s="13">
        <f>'%D'!CL78</f>
        <v>0.46833333333333371</v>
      </c>
      <c r="DQ79" s="14">
        <f>'%D'!CM78</f>
        <v>1.0403930063955564</v>
      </c>
      <c r="DR79" s="13">
        <f>'%D'!CN78</f>
        <v>-0.21100000000000207</v>
      </c>
      <c r="DS79" s="14">
        <f>'%D'!CO78</f>
        <v>1.1421963041954846</v>
      </c>
      <c r="DU79" s="13">
        <f>'#D'!CI78</f>
        <v>4.4666666666666688E-2</v>
      </c>
      <c r="DV79" s="14">
        <f>'#D'!CJ78</f>
        <v>3.252330159855242E-2</v>
      </c>
      <c r="DW79" s="13">
        <f>'#D'!CK78</f>
        <v>1.6000000000000014E-2</v>
      </c>
      <c r="DX79" s="14">
        <f>'#D'!CL78</f>
        <v>2.1954609818843212E-2</v>
      </c>
      <c r="DY79" s="13">
        <f>'#D'!CM78</f>
        <v>2.0999999999999908E-2</v>
      </c>
      <c r="DZ79" s="14">
        <f>'#D'!CN78</f>
        <v>4.7064908859615187E-2</v>
      </c>
      <c r="EA79" s="13">
        <f>'#D'!CO78</f>
        <v>-9.6666666666669343E-3</v>
      </c>
      <c r="EB79" s="14">
        <f>'#D'!CP78</f>
        <v>5.0926617020184625E-2</v>
      </c>
      <c r="ED79" s="32">
        <f>T.Test!AL78</f>
        <v>3.9643557940092174E-2</v>
      </c>
      <c r="EE79" s="32">
        <f>T.Test!AM78</f>
        <v>0.2385148608464816</v>
      </c>
      <c r="EF79" s="32">
        <f>T.Test!AN78</f>
        <v>0.34435686269963234</v>
      </c>
      <c r="EG79" s="32">
        <f>T.Test!AO78</f>
        <v>0.66644531396898388</v>
      </c>
      <c r="EI79" s="4" t="str">
        <f t="shared" si="40"/>
        <v>N</v>
      </c>
      <c r="EJ79" s="4" t="str">
        <f t="shared" si="41"/>
        <v>N</v>
      </c>
      <c r="EK79" s="4" t="str">
        <f t="shared" si="42"/>
        <v>N</v>
      </c>
      <c r="EL79" s="4" t="str">
        <f t="shared" si="43"/>
        <v>N</v>
      </c>
      <c r="EN79" s="13">
        <f>'%D'!CQ78</f>
        <v>0.36333333333333417</v>
      </c>
      <c r="EO79" s="14">
        <f>'%D'!CR78</f>
        <v>0.93040528403024614</v>
      </c>
      <c r="EP79" s="13">
        <f>'%D'!CS78</f>
        <v>-2.1666666666668277E-2</v>
      </c>
      <c r="EQ79" s="14">
        <f>'%D'!CT78</f>
        <v>0.65709098248452036</v>
      </c>
      <c r="ER79" s="13">
        <f>'%D'!CU78</f>
        <v>-8.9333333333332376E-2</v>
      </c>
      <c r="ES79" s="14">
        <f>'%D'!CV78</f>
        <v>0.84465850894381256</v>
      </c>
      <c r="ET79" s="13">
        <f>'%D'!CW78</f>
        <v>-4.5000000000001705E-2</v>
      </c>
      <c r="EU79" s="14">
        <f>'%D'!CX78</f>
        <v>1.0682082257424139</v>
      </c>
      <c r="EW79" s="13">
        <f>'#D'!CR78</f>
        <v>1.6000000000000014E-2</v>
      </c>
      <c r="EX79" s="14">
        <f>'#D'!CS78</f>
        <v>4.1972615830961381E-2</v>
      </c>
      <c r="EY79" s="13">
        <f>'#D'!CT78</f>
        <v>-1.0000000000000009E-3</v>
      </c>
      <c r="EZ79" s="14">
        <f>'#D'!CU78</f>
        <v>2.9818414943431393E-2</v>
      </c>
      <c r="FA79" s="13">
        <f>'#D'!CV78</f>
        <v>-4.0000000000000036E-3</v>
      </c>
      <c r="FB79" s="14">
        <f>'#D'!CW78</f>
        <v>3.7880214277385679E-2</v>
      </c>
      <c r="FC79" s="13">
        <f>'#D'!CX78</f>
        <v>-2.3333333333335204E-3</v>
      </c>
      <c r="FD79" s="14">
        <f>'#D'!CY78</f>
        <v>4.8014272563218316E-2</v>
      </c>
      <c r="FF79" s="32">
        <f>T.Test!AQ78</f>
        <v>0.40413925327083211</v>
      </c>
      <c r="FG79" s="32">
        <f>T.Test!AR78</f>
        <v>0.93928797020152643</v>
      </c>
      <c r="FH79" s="32">
        <f>T.Test!AS78</f>
        <v>0.80929472935471625</v>
      </c>
      <c r="FI79" s="32">
        <f>T.Test!AT78</f>
        <v>0.91102193701523149</v>
      </c>
      <c r="FK79" s="4" t="str">
        <f t="shared" si="44"/>
        <v>N</v>
      </c>
      <c r="FL79" s="4" t="str">
        <f t="shared" si="45"/>
        <v>N</v>
      </c>
      <c r="FM79" s="4" t="str">
        <f t="shared" si="46"/>
        <v>N</v>
      </c>
      <c r="FN79" s="4" t="str">
        <f t="shared" si="47"/>
        <v>N</v>
      </c>
    </row>
    <row r="80" spans="1:170" ht="15" customHeight="1" x14ac:dyDescent="0.25">
      <c r="A80" s="4">
        <v>564</v>
      </c>
      <c r="B80" s="4">
        <v>591</v>
      </c>
      <c r="C80" s="4" t="s">
        <v>99</v>
      </c>
      <c r="D80" s="13">
        <f>'%D'!AX79</f>
        <v>-0.43233333333333235</v>
      </c>
      <c r="E80" s="14">
        <f>'%D'!AY79</f>
        <v>2.8548704418507467</v>
      </c>
      <c r="F80" s="13">
        <f>'%D'!AZ79</f>
        <v>0.87749999999999773</v>
      </c>
      <c r="G80" s="14">
        <f>'%D'!BA79</f>
        <v>2.997460640230087</v>
      </c>
      <c r="H80" s="13">
        <f>'%D'!BB79</f>
        <v>-0.4756666666666689</v>
      </c>
      <c r="I80" s="14">
        <f>'%D'!BC79</f>
        <v>3.8424860132104968</v>
      </c>
      <c r="J80" s="13">
        <f>'%D'!BD79</f>
        <v>0.28866666666666418</v>
      </c>
      <c r="K80" s="14">
        <f>'%D'!BE79</f>
        <v>3.3913382234472897</v>
      </c>
      <c r="M80" s="13">
        <f>'#D'!AY79</f>
        <v>-7.7666666666666551E-2</v>
      </c>
      <c r="N80" s="14">
        <f>'#D'!AZ79</f>
        <v>0.51384523962065964</v>
      </c>
      <c r="O80" s="13">
        <f>'#D'!BA79</f>
        <v>0.15783333333333349</v>
      </c>
      <c r="P80" s="14">
        <f>'#D'!BB79</f>
        <v>0.53979623943317023</v>
      </c>
      <c r="Q80" s="13">
        <f>'#D'!BC79</f>
        <v>-8.6000000000001187E-2</v>
      </c>
      <c r="R80" s="14">
        <f>'#D'!BD79</f>
        <v>0.69191652408792481</v>
      </c>
      <c r="S80" s="13">
        <f>'#D'!BE79</f>
        <v>5.2000000000001378E-2</v>
      </c>
      <c r="T80" s="14">
        <f>'#D'!BF79</f>
        <v>0.6101486823989366</v>
      </c>
      <c r="V80" s="32">
        <f>T.Test!R79</f>
        <v>0.73546395122516073</v>
      </c>
      <c r="W80" s="32">
        <f>T.Test!S79</f>
        <v>0.44824598608848998</v>
      </c>
      <c r="X80" s="32">
        <f>T.Test!T79</f>
        <v>0.78822583416822289</v>
      </c>
      <c r="Y80" s="32">
        <f>T.Test!U79</f>
        <v>0.84505188048436297</v>
      </c>
      <c r="AA80" s="4" t="str">
        <f t="shared" si="24"/>
        <v>N</v>
      </c>
      <c r="AB80" s="4" t="str">
        <f t="shared" si="25"/>
        <v>N</v>
      </c>
      <c r="AC80" s="4" t="str">
        <f t="shared" si="26"/>
        <v>N</v>
      </c>
      <c r="AD80" s="4" t="str">
        <f t="shared" si="27"/>
        <v>N</v>
      </c>
      <c r="AF80" s="13">
        <f>'%D'!BG79</f>
        <v>1.3360000000000056</v>
      </c>
      <c r="AG80" s="14">
        <f>'%D'!BH79</f>
        <v>3.4346276662506998</v>
      </c>
      <c r="AH80" s="13">
        <f>'%D'!BI79</f>
        <v>-0.34766666666666879</v>
      </c>
      <c r="AI80" s="14">
        <f>'%D'!BJ79</f>
        <v>3.9115732623541732</v>
      </c>
      <c r="AJ80" s="13">
        <f>'%D'!BK79</f>
        <v>0.25666666666666771</v>
      </c>
      <c r="AK80" s="14">
        <f>'%D'!BL79</f>
        <v>3.02492885093783</v>
      </c>
      <c r="AL80" s="13">
        <f>'%D'!BM79</f>
        <v>0.37600000000000477</v>
      </c>
      <c r="AM80" s="14">
        <f>'%D'!BN79</f>
        <v>4.0416164820578917</v>
      </c>
      <c r="AO80" s="13">
        <f>'#D'!BH79</f>
        <v>0.24033333333333307</v>
      </c>
      <c r="AP80" s="14">
        <f>'#D'!BI79</f>
        <v>0.6184023870156854</v>
      </c>
      <c r="AQ80" s="13">
        <f>'#D'!BJ79</f>
        <v>-6.266666666666687E-2</v>
      </c>
      <c r="AR80" s="14">
        <f>'#D'!BK79</f>
        <v>0.70403667473632225</v>
      </c>
      <c r="AS80" s="13">
        <f>'#D'!BL79</f>
        <v>4.6333333333334004E-2</v>
      </c>
      <c r="AT80" s="14">
        <f>'#D'!BM79</f>
        <v>0.54487314696425249</v>
      </c>
      <c r="AU80" s="13">
        <f>'#D'!BN79</f>
        <v>6.7999999999999616E-2</v>
      </c>
      <c r="AV80" s="14">
        <f>'#D'!BO79</f>
        <v>0.72723492154717362</v>
      </c>
      <c r="AX80" s="32">
        <f>T.Test!W79</f>
        <v>0.39535516210935034</v>
      </c>
      <c r="AY80" s="32">
        <f>T.Test!X79</f>
        <v>0.83808248562085319</v>
      </c>
      <c r="AZ80" s="32">
        <f>T.Test!Y79</f>
        <v>0.84620793257843507</v>
      </c>
      <c r="BA80" s="32">
        <f>T.Test!Z79</f>
        <v>0.83198680554905224</v>
      </c>
      <c r="BC80" s="4" t="str">
        <f t="shared" si="28"/>
        <v>N</v>
      </c>
      <c r="BD80" s="4" t="str">
        <f t="shared" si="29"/>
        <v>N</v>
      </c>
      <c r="BE80" s="4" t="str">
        <f t="shared" si="30"/>
        <v>N</v>
      </c>
      <c r="BF80" s="4" t="str">
        <f t="shared" si="31"/>
        <v>N</v>
      </c>
      <c r="BH80" s="13">
        <f>'%D'!BP79</f>
        <v>1.5159999999999982</v>
      </c>
      <c r="BI80" s="14">
        <f>'%D'!BQ79</f>
        <v>3.7088465705442779</v>
      </c>
      <c r="BJ80" s="13">
        <f>'%D'!BR79</f>
        <v>0.86533333333333928</v>
      </c>
      <c r="BK80" s="14">
        <f>'%D'!BS79</f>
        <v>3.9994164406248465</v>
      </c>
      <c r="BL80" s="13">
        <f>'%D'!BT79</f>
        <v>-0.18099999999999739</v>
      </c>
      <c r="BM80" s="14">
        <f>'%D'!BU79</f>
        <v>2.6443476755781861</v>
      </c>
      <c r="BN80" s="13">
        <f>'%D'!BV79</f>
        <v>-0.43166666666666487</v>
      </c>
      <c r="BO80" s="14">
        <f>'%D'!BW79</f>
        <v>4.8354452399012455</v>
      </c>
      <c r="BQ80" s="13">
        <f>'#D'!BQ79</f>
        <v>0.27266666666666595</v>
      </c>
      <c r="BR80" s="14">
        <f>'#D'!BR79</f>
        <v>0.66740054960912565</v>
      </c>
      <c r="BS80" s="13">
        <f>'#D'!BS79</f>
        <v>0.15566666666666595</v>
      </c>
      <c r="BT80" s="14">
        <f>'#D'!BT79</f>
        <v>0.71978311064518685</v>
      </c>
      <c r="BU80" s="13">
        <f>'#D'!BU79</f>
        <v>-3.2000000000000028E-2</v>
      </c>
      <c r="BV80" s="14">
        <f>'#D'!BV79</f>
        <v>0.47637016734154058</v>
      </c>
      <c r="BW80" s="13">
        <f>'#D'!BW79</f>
        <v>-7.7666666666667439E-2</v>
      </c>
      <c r="BX80" s="14">
        <f>'#D'!BX79</f>
        <v>0.87048537248939406</v>
      </c>
      <c r="BZ80" s="32">
        <f>T.Test!AB79</f>
        <v>0.37773493869980418</v>
      </c>
      <c r="CA80" s="32">
        <f>T.Test!AC79</f>
        <v>0.37773493869980418</v>
      </c>
      <c r="CB80" s="32">
        <f>T.Test!AD79</f>
        <v>0.87739270961498239</v>
      </c>
      <c r="CC80" s="32">
        <f>T.Test!AE79</f>
        <v>0.84558541849390667</v>
      </c>
      <c r="CE80" s="4" t="str">
        <f t="shared" si="32"/>
        <v>N</v>
      </c>
      <c r="CF80" s="4" t="str">
        <f t="shared" si="33"/>
        <v>N</v>
      </c>
      <c r="CG80" s="4" t="str">
        <f t="shared" si="34"/>
        <v>N</v>
      </c>
      <c r="CH80" s="4" t="str">
        <f t="shared" si="35"/>
        <v>N</v>
      </c>
      <c r="CJ80" s="13">
        <f>'%D'!BY79</f>
        <v>1.7436666666666625</v>
      </c>
      <c r="CK80" s="14">
        <f>'%D'!BZ79</f>
        <v>3.0845813036928642</v>
      </c>
      <c r="CL80" s="13">
        <f>'%D'!CA79</f>
        <v>1.708666666666673</v>
      </c>
      <c r="CM80" s="14">
        <f>'%D'!CB79</f>
        <v>4.1181440462436694</v>
      </c>
      <c r="CN80" s="13">
        <f>'%D'!CC79</f>
        <v>-1.1266666666666723</v>
      </c>
      <c r="CO80" s="14">
        <f>'%D'!CD79</f>
        <v>3.9369125955507314</v>
      </c>
      <c r="CP80" s="13">
        <f>'%D'!CE79</f>
        <v>1.018333333333338</v>
      </c>
      <c r="CQ80" s="14">
        <f>'%D'!CF79</f>
        <v>4.0922684267409881</v>
      </c>
      <c r="CS80" s="13">
        <f>'#D'!BZ79</f>
        <v>0.31400000000000006</v>
      </c>
      <c r="CT80" s="14">
        <f>'#D'!CA79</f>
        <v>0.55491004187785964</v>
      </c>
      <c r="CU80" s="13">
        <f>'#D'!CB79</f>
        <v>0.30766666666666698</v>
      </c>
      <c r="CV80" s="14">
        <f>'#D'!CC79</f>
        <v>0.74108291886672384</v>
      </c>
      <c r="CW80" s="13">
        <f>'#D'!CD79</f>
        <v>-0.20233333333333281</v>
      </c>
      <c r="CX80" s="14">
        <f>'#D'!CE79</f>
        <v>0.70872358544531788</v>
      </c>
      <c r="CY80" s="13">
        <f>'#D'!CF79</f>
        <v>0.18366666666666731</v>
      </c>
      <c r="CZ80" s="14">
        <f>'#D'!CG79</f>
        <v>0.7363567754737903</v>
      </c>
      <c r="DB80" s="32">
        <f>T.Test!AG79</f>
        <v>0.24114198776354248</v>
      </c>
      <c r="DC80" s="32">
        <f>T.Test!AH79</f>
        <v>0.36805889633988143</v>
      </c>
      <c r="DD80" s="32">
        <f>T.Test!AI79</f>
        <v>0.5506427725284293</v>
      </c>
      <c r="DE80" s="32">
        <f>T.Test!AJ79</f>
        <v>0.57973692757230832</v>
      </c>
      <c r="DG80" s="4" t="str">
        <f t="shared" si="36"/>
        <v>N</v>
      </c>
      <c r="DH80" s="4" t="str">
        <f t="shared" si="37"/>
        <v>N</v>
      </c>
      <c r="DI80" s="4" t="str">
        <f t="shared" si="38"/>
        <v>N</v>
      </c>
      <c r="DJ80" s="4" t="str">
        <f t="shared" si="39"/>
        <v>N</v>
      </c>
      <c r="DL80" s="13">
        <f>'%D'!CH79</f>
        <v>0.40766666666665685</v>
      </c>
      <c r="DM80" s="14">
        <f>'%D'!CI79</f>
        <v>3.1808662673439585</v>
      </c>
      <c r="DN80" s="13">
        <f>'%D'!CJ79</f>
        <v>2.0563333333333418</v>
      </c>
      <c r="DO80" s="14">
        <f>'%D'!CK79</f>
        <v>4.1433884496359532</v>
      </c>
      <c r="DP80" s="13">
        <f>'%D'!CL79</f>
        <v>-1.38333333333334</v>
      </c>
      <c r="DQ80" s="14">
        <f>'%D'!CM79</f>
        <v>4.2241304804928195</v>
      </c>
      <c r="DR80" s="13">
        <f>'%D'!CN79</f>
        <v>0.6423333333333332</v>
      </c>
      <c r="DS80" s="14">
        <f>'%D'!CO79</f>
        <v>4.5947166449267041</v>
      </c>
      <c r="DU80" s="13">
        <f>'#D'!CI79</f>
        <v>7.3666666666666991E-2</v>
      </c>
      <c r="DV80" s="14">
        <f>'#D'!CJ79</f>
        <v>0.57237871097339532</v>
      </c>
      <c r="DW80" s="13">
        <f>'#D'!CK79</f>
        <v>0.37033333333333385</v>
      </c>
      <c r="DX80" s="14">
        <f>'#D'!CL79</f>
        <v>0.74595056301506846</v>
      </c>
      <c r="DY80" s="13">
        <f>'#D'!CM79</f>
        <v>-0.24866666666666681</v>
      </c>
      <c r="DZ80" s="14">
        <f>'#D'!CN79</f>
        <v>0.76070999761816505</v>
      </c>
      <c r="EA80" s="13">
        <f>'#D'!CO79</f>
        <v>0.11566666666666769</v>
      </c>
      <c r="EB80" s="14">
        <f>'#D'!CP79</f>
        <v>0.82702486366147077</v>
      </c>
      <c r="ED80" s="32">
        <f>T.Test!AL79</f>
        <v>0.77039804523448185</v>
      </c>
      <c r="EE80" s="32">
        <f>T.Test!AM79</f>
        <v>0.29193188749420873</v>
      </c>
      <c r="EF80" s="32">
        <f>T.Test!AN79</f>
        <v>0.48438698081779274</v>
      </c>
      <c r="EG80" s="32">
        <f>T.Test!AO79</f>
        <v>0.74918018457100777</v>
      </c>
      <c r="EI80" s="4" t="str">
        <f t="shared" si="40"/>
        <v>N</v>
      </c>
      <c r="EJ80" s="4" t="str">
        <f t="shared" si="41"/>
        <v>N</v>
      </c>
      <c r="EK80" s="4" t="str">
        <f t="shared" si="42"/>
        <v>N</v>
      </c>
      <c r="EL80" s="4" t="str">
        <f t="shared" si="43"/>
        <v>N</v>
      </c>
      <c r="EN80" s="13">
        <f>'%D'!CQ79</f>
        <v>0.22766666666666424</v>
      </c>
      <c r="EO80" s="14">
        <f>'%D'!CR79</f>
        <v>3.4550851716375366</v>
      </c>
      <c r="EP80" s="13">
        <f>'%D'!CS79</f>
        <v>0.84333333333333371</v>
      </c>
      <c r="EQ80" s="14">
        <f>'%D'!CT79</f>
        <v>4.2312316279066264</v>
      </c>
      <c r="ER80" s="13">
        <f>'%D'!CU79</f>
        <v>-0.94566666666667487</v>
      </c>
      <c r="ES80" s="14">
        <f>'%D'!CV79</f>
        <v>3.8435493051331751</v>
      </c>
      <c r="ET80" s="13">
        <f>'%D'!CW79</f>
        <v>1.4500000000000028</v>
      </c>
      <c r="EU80" s="14">
        <f>'%D'!CX79</f>
        <v>5.3885454027700579</v>
      </c>
      <c r="EW80" s="13">
        <f>'#D'!CR79</f>
        <v>4.133333333333411E-2</v>
      </c>
      <c r="EX80" s="14">
        <f>'#D'!CS79</f>
        <v>0.62137687356683569</v>
      </c>
      <c r="EY80" s="13">
        <f>'#D'!CT79</f>
        <v>0.15200000000000102</v>
      </c>
      <c r="EZ80" s="14">
        <f>'#D'!CU79</f>
        <v>0.76169699892393294</v>
      </c>
      <c r="FA80" s="13">
        <f>'#D'!CV79</f>
        <v>-0.17033333333333278</v>
      </c>
      <c r="FB80" s="14">
        <f>'#D'!CW79</f>
        <v>0.69220701799545314</v>
      </c>
      <c r="FC80" s="13">
        <f>'#D'!CX79</f>
        <v>0.26133333333333475</v>
      </c>
      <c r="FD80" s="14">
        <f>'#D'!CY79</f>
        <v>0.97027531460369121</v>
      </c>
      <c r="FF80" s="32">
        <f>T.Test!AQ79</f>
        <v>0.88129326242717088</v>
      </c>
      <c r="FG80" s="32">
        <f>T.Test!AR79</f>
        <v>0.65076764520490926</v>
      </c>
      <c r="FH80" s="32">
        <f>T.Test!AS79</f>
        <v>0.60856818095260323</v>
      </c>
      <c r="FI80" s="32">
        <f>T.Test!AT79</f>
        <v>0.55153975978162517</v>
      </c>
      <c r="FK80" s="4" t="str">
        <f t="shared" si="44"/>
        <v>N</v>
      </c>
      <c r="FL80" s="4" t="str">
        <f t="shared" si="45"/>
        <v>N</v>
      </c>
      <c r="FM80" s="4" t="str">
        <f t="shared" si="46"/>
        <v>N</v>
      </c>
      <c r="FN80" s="4" t="str">
        <f t="shared" si="47"/>
        <v>N</v>
      </c>
    </row>
    <row r="81" spans="1:170" ht="15" customHeight="1" x14ac:dyDescent="0.25">
      <c r="A81" s="4">
        <v>564</v>
      </c>
      <c r="B81" s="4">
        <v>592</v>
      </c>
      <c r="C81" s="4" t="s">
        <v>100</v>
      </c>
      <c r="D81" s="13">
        <f>'%D'!AX80</f>
        <v>-0.49533333333333118</v>
      </c>
      <c r="E81" s="14">
        <f>'%D'!AY80</f>
        <v>2.1339256246314271</v>
      </c>
      <c r="F81" s="13">
        <f>'%D'!AZ80</f>
        <v>0.79699999999998994</v>
      </c>
      <c r="G81" s="14">
        <f>'%D'!BA80</f>
        <v>2.0178268167819802</v>
      </c>
      <c r="H81" s="13">
        <f>'%D'!BB80</f>
        <v>-0.46333333333333826</v>
      </c>
      <c r="I81" s="14">
        <f>'%D'!BC80</f>
        <v>4.1445055728753886</v>
      </c>
      <c r="J81" s="13">
        <f>'%D'!BD80</f>
        <v>0.16400000000000858</v>
      </c>
      <c r="K81" s="14">
        <f>'%D'!BE80</f>
        <v>2.9340300028781812</v>
      </c>
      <c r="M81" s="13">
        <f>'#D'!AY80</f>
        <v>-9.2999999999999972E-2</v>
      </c>
      <c r="N81" s="14">
        <f>'#D'!AZ80</f>
        <v>0.40091922559349247</v>
      </c>
      <c r="O81" s="13">
        <f>'#D'!BA80</f>
        <v>0.1496666666666675</v>
      </c>
      <c r="P81" s="14">
        <f>'#D'!BB80</f>
        <v>0.37843451354626478</v>
      </c>
      <c r="Q81" s="13">
        <f>'#D'!BC80</f>
        <v>-8.7000000000001521E-2</v>
      </c>
      <c r="R81" s="14">
        <f>'#D'!BD80</f>
        <v>0.7766682296528622</v>
      </c>
      <c r="S81" s="13">
        <f>'#D'!BE80</f>
        <v>3.0999999999999694E-2</v>
      </c>
      <c r="T81" s="14">
        <f>'#D'!BF80</f>
        <v>0.54977462941026745</v>
      </c>
      <c r="V81" s="32">
        <f>T.Test!R80</f>
        <v>0.62119449233762869</v>
      </c>
      <c r="W81" s="32">
        <f>T.Test!S80</f>
        <v>0.4494247152422729</v>
      </c>
      <c r="X81" s="32">
        <f>T.Test!T80</f>
        <v>0.79937932494871866</v>
      </c>
      <c r="Y81" s="32">
        <f>T.Test!U80</f>
        <v>0.89985274248645175</v>
      </c>
      <c r="AA81" s="4" t="str">
        <f t="shared" si="24"/>
        <v>N</v>
      </c>
      <c r="AB81" s="4" t="str">
        <f t="shared" si="25"/>
        <v>N</v>
      </c>
      <c r="AC81" s="4" t="str">
        <f t="shared" si="26"/>
        <v>N</v>
      </c>
      <c r="AD81" s="4" t="str">
        <f t="shared" si="27"/>
        <v>N</v>
      </c>
      <c r="AF81" s="13">
        <f>'%D'!BG80</f>
        <v>0.97133333333333383</v>
      </c>
      <c r="AG81" s="14">
        <f>'%D'!BH80</f>
        <v>3.2607384074465191</v>
      </c>
      <c r="AH81" s="13">
        <f>'%D'!BI80</f>
        <v>-0.45733333333333093</v>
      </c>
      <c r="AI81" s="14">
        <f>'%D'!BJ80</f>
        <v>3.5990207285741578</v>
      </c>
      <c r="AJ81" s="13">
        <f>'%D'!BK80</f>
        <v>0.74900000000000233</v>
      </c>
      <c r="AK81" s="14">
        <f>'%D'!BL80</f>
        <v>3.7904368454156812</v>
      </c>
      <c r="AL81" s="13">
        <f>'%D'!BM80</f>
        <v>0.54533333333333189</v>
      </c>
      <c r="AM81" s="14">
        <f>'%D'!BN80</f>
        <v>3.2621544174845369</v>
      </c>
      <c r="AO81" s="13">
        <f>'#D'!BH80</f>
        <v>0.18266666666666787</v>
      </c>
      <c r="AP81" s="14">
        <f>'#D'!BI80</f>
        <v>0.61181906910702066</v>
      </c>
      <c r="AQ81" s="13">
        <f>'#D'!BJ80</f>
        <v>-8.5666666666666558E-2</v>
      </c>
      <c r="AR81" s="14">
        <f>'#D'!BK80</f>
        <v>0.67520361688732033</v>
      </c>
      <c r="AS81" s="13">
        <f>'#D'!BL80</f>
        <v>0.14066666666666805</v>
      </c>
      <c r="AT81" s="14">
        <f>'#D'!BM80</f>
        <v>0.71046292140521583</v>
      </c>
      <c r="AU81" s="13">
        <f>'#D'!BN80</f>
        <v>0.10266666666666691</v>
      </c>
      <c r="AV81" s="14">
        <f>'#D'!BO80</f>
        <v>0.61133831982844222</v>
      </c>
      <c r="AX81" s="32">
        <f>T.Test!W80</f>
        <v>0.51364987885515667</v>
      </c>
      <c r="AY81" s="32">
        <f>T.Test!X80</f>
        <v>0.77267701748280992</v>
      </c>
      <c r="AZ81" s="32">
        <f>T.Test!Y80</f>
        <v>0.65335172743687731</v>
      </c>
      <c r="BA81" s="32">
        <f>T.Test!Z80</f>
        <v>0.71780568494952002</v>
      </c>
      <c r="BC81" s="4" t="str">
        <f t="shared" si="28"/>
        <v>N</v>
      </c>
      <c r="BD81" s="4" t="str">
        <f t="shared" si="29"/>
        <v>N</v>
      </c>
      <c r="BE81" s="4" t="str">
        <f t="shared" si="30"/>
        <v>N</v>
      </c>
      <c r="BF81" s="4" t="str">
        <f t="shared" si="31"/>
        <v>N</v>
      </c>
      <c r="BH81" s="13">
        <f>'%D'!BP80</f>
        <v>1.0916666666666686</v>
      </c>
      <c r="BI81" s="14">
        <f>'%D'!BQ80</f>
        <v>3.0350321562877931</v>
      </c>
      <c r="BJ81" s="13">
        <f>'%D'!BR80</f>
        <v>0.88033333333333985</v>
      </c>
      <c r="BK81" s="14">
        <f>'%D'!BS80</f>
        <v>3.4108794796583122</v>
      </c>
      <c r="BL81" s="13">
        <f>'%D'!BT80</f>
        <v>0.33866666666666845</v>
      </c>
      <c r="BM81" s="14">
        <f>'%D'!BU80</f>
        <v>3.2615441388028814</v>
      </c>
      <c r="BN81" s="13">
        <f>'%D'!BV80</f>
        <v>-0.15833333333333144</v>
      </c>
      <c r="BO81" s="14">
        <f>'%D'!BW80</f>
        <v>3.6868282759227502</v>
      </c>
      <c r="BQ81" s="13">
        <f>'#D'!BQ80</f>
        <v>0.20500000000000096</v>
      </c>
      <c r="BR81" s="14">
        <f>'#D'!BR80</f>
        <v>0.56915062145385353</v>
      </c>
      <c r="BS81" s="13">
        <f>'#D'!BS80</f>
        <v>0.16533333333333289</v>
      </c>
      <c r="BT81" s="14">
        <f>'#D'!BT80</f>
        <v>0.63968456613999036</v>
      </c>
      <c r="BU81" s="13">
        <f>'#D'!BU80</f>
        <v>6.3666666666668092E-2</v>
      </c>
      <c r="BV81" s="14">
        <f>'#D'!BV80</f>
        <v>0.61131008297256351</v>
      </c>
      <c r="BW81" s="13">
        <f>'#D'!BW80</f>
        <v>-2.9666666666666508E-2</v>
      </c>
      <c r="BX81" s="14">
        <f>'#D'!BX80</f>
        <v>0.69065001473233623</v>
      </c>
      <c r="BZ81" s="32">
        <f>T.Test!AB80</f>
        <v>0.43103857962266751</v>
      </c>
      <c r="CA81" s="32">
        <f>T.Test!AC80</f>
        <v>0.43103857962266751</v>
      </c>
      <c r="CB81" s="32">
        <f>T.Test!AD80</f>
        <v>0.813262597568291</v>
      </c>
      <c r="CC81" s="32">
        <f>T.Test!AE80</f>
        <v>0.92791292599074626</v>
      </c>
      <c r="CE81" s="4" t="str">
        <f t="shared" si="32"/>
        <v>N</v>
      </c>
      <c r="CF81" s="4" t="str">
        <f t="shared" si="33"/>
        <v>N</v>
      </c>
      <c r="CG81" s="4" t="str">
        <f t="shared" si="34"/>
        <v>N</v>
      </c>
      <c r="CH81" s="4" t="str">
        <f t="shared" si="35"/>
        <v>N</v>
      </c>
      <c r="CJ81" s="13">
        <f>'%D'!BY80</f>
        <v>1.5869999999999997</v>
      </c>
      <c r="CK81" s="14">
        <f>'%D'!BZ80</f>
        <v>2.8523065863916974</v>
      </c>
      <c r="CL81" s="13">
        <f>'%D'!CA80</f>
        <v>1.2220000000000084</v>
      </c>
      <c r="CM81" s="14">
        <f>'%D'!CB80</f>
        <v>3.4487181881133724</v>
      </c>
      <c r="CN81" s="13">
        <f>'%D'!CC80</f>
        <v>-0.37666666666666515</v>
      </c>
      <c r="CO81" s="14">
        <f>'%D'!CD80</f>
        <v>4.6082323667099789</v>
      </c>
      <c r="CP81" s="13">
        <f>'%D'!CE80</f>
        <v>0.4199999999999946</v>
      </c>
      <c r="CQ81" s="14">
        <f>'%D'!CF80</f>
        <v>2.8242535522201306</v>
      </c>
      <c r="CS81" s="13">
        <f>'#D'!BZ80</f>
        <v>0.29800000000000004</v>
      </c>
      <c r="CT81" s="14">
        <f>'#D'!CA80</f>
        <v>0.53491055415640798</v>
      </c>
      <c r="CU81" s="13">
        <f>'#D'!CB80</f>
        <v>0.22933333333333294</v>
      </c>
      <c r="CV81" s="14">
        <f>'#D'!CC80</f>
        <v>0.64636794090349659</v>
      </c>
      <c r="CW81" s="13">
        <f>'#D'!CD80</f>
        <v>-7.0333333333332249E-2</v>
      </c>
      <c r="CX81" s="14">
        <f>'#D'!CE80</f>
        <v>0.86377170640554357</v>
      </c>
      <c r="CY81" s="13">
        <f>'#D'!CF80</f>
        <v>7.9000000000000625E-2</v>
      </c>
      <c r="CZ81" s="14">
        <f>'#D'!CG80</f>
        <v>0.52963081960704139</v>
      </c>
      <c r="DB81" s="32">
        <f>T.Test!AG80</f>
        <v>0.24475117584997355</v>
      </c>
      <c r="DC81" s="32">
        <f>T.Test!AH80</f>
        <v>0.43458240398202924</v>
      </c>
      <c r="DD81" s="32">
        <f>T.Test!AI80</f>
        <v>0.85603373889754342</v>
      </c>
      <c r="DE81" s="32">
        <f>T.Test!AJ80</f>
        <v>0.73906749166362395</v>
      </c>
      <c r="DG81" s="4" t="str">
        <f t="shared" si="36"/>
        <v>N</v>
      </c>
      <c r="DH81" s="4" t="str">
        <f t="shared" si="37"/>
        <v>N</v>
      </c>
      <c r="DI81" s="4" t="str">
        <f t="shared" si="38"/>
        <v>N</v>
      </c>
      <c r="DJ81" s="4" t="str">
        <f t="shared" si="39"/>
        <v>N</v>
      </c>
      <c r="DL81" s="13">
        <f>'%D'!CH80</f>
        <v>0.61566666666666592</v>
      </c>
      <c r="DM81" s="14">
        <f>'%D'!CI80</f>
        <v>3.3717720535177298</v>
      </c>
      <c r="DN81" s="13">
        <f>'%D'!CJ80</f>
        <v>1.6793333333333393</v>
      </c>
      <c r="DO81" s="14">
        <f>'%D'!CK80</f>
        <v>3.7503047626823234</v>
      </c>
      <c r="DP81" s="13">
        <f>'%D'!CL80</f>
        <v>-1.1256666666666675</v>
      </c>
      <c r="DQ81" s="14">
        <f>'%D'!CM80</f>
        <v>4.736122375110007</v>
      </c>
      <c r="DR81" s="13">
        <f>'%D'!CN80</f>
        <v>-0.12533333333333729</v>
      </c>
      <c r="DS81" s="14">
        <f>'%D'!CO80</f>
        <v>3.7506799604250451</v>
      </c>
      <c r="DU81" s="13">
        <f>'#D'!CI80</f>
        <v>0.11533333333333218</v>
      </c>
      <c r="DV81" s="14">
        <f>'#D'!CJ80</f>
        <v>0.63191962595050399</v>
      </c>
      <c r="DW81" s="13">
        <f>'#D'!CK80</f>
        <v>0.3149999999999995</v>
      </c>
      <c r="DX81" s="14">
        <f>'#D'!CL80</f>
        <v>0.70329545981085051</v>
      </c>
      <c r="DY81" s="13">
        <f>'#D'!CM80</f>
        <v>-0.2110000000000003</v>
      </c>
      <c r="DZ81" s="14">
        <f>'#D'!CN80</f>
        <v>0.88820741746605736</v>
      </c>
      <c r="EA81" s="13">
        <f>'#D'!CO80</f>
        <v>-2.3666666666666281E-2</v>
      </c>
      <c r="EB81" s="14">
        <f>'#D'!CP80</f>
        <v>0.70374608423367946</v>
      </c>
      <c r="ED81" s="32">
        <f>T.Test!AL80</f>
        <v>0.68139245679596572</v>
      </c>
      <c r="EE81" s="32">
        <f>T.Test!AM80</f>
        <v>0.33494712261735354</v>
      </c>
      <c r="EF81" s="32">
        <f>T.Test!AN80</f>
        <v>0.60029808189276213</v>
      </c>
      <c r="EG81" s="32">
        <f>T.Test!AO80</f>
        <v>0.93891199421346871</v>
      </c>
      <c r="EI81" s="4" t="str">
        <f t="shared" si="40"/>
        <v>N</v>
      </c>
      <c r="EJ81" s="4" t="str">
        <f t="shared" si="41"/>
        <v>N</v>
      </c>
      <c r="EK81" s="4" t="str">
        <f t="shared" si="42"/>
        <v>N</v>
      </c>
      <c r="EL81" s="4" t="str">
        <f t="shared" si="43"/>
        <v>N</v>
      </c>
      <c r="EN81" s="13">
        <f>'%D'!CQ80</f>
        <v>0.49533333333333118</v>
      </c>
      <c r="EO81" s="14">
        <f>'%D'!CR80</f>
        <v>3.1460658023590042</v>
      </c>
      <c r="EP81" s="13">
        <f>'%D'!CS80</f>
        <v>0.34166666666666856</v>
      </c>
      <c r="EQ81" s="14">
        <f>'%D'!CT80</f>
        <v>3.5621635137664773</v>
      </c>
      <c r="ER81" s="13">
        <f>'%D'!CU80</f>
        <v>-0.7153333333333336</v>
      </c>
      <c r="ES81" s="14">
        <f>'%D'!CV80</f>
        <v>4.2072296684972077</v>
      </c>
      <c r="ET81" s="13">
        <f>'%D'!CW80</f>
        <v>0.57833333333332604</v>
      </c>
      <c r="EU81" s="14">
        <f>'%D'!CX80</f>
        <v>4.1753538188632584</v>
      </c>
      <c r="EW81" s="13">
        <f>'#D'!CR80</f>
        <v>9.2999999999999083E-2</v>
      </c>
      <c r="EX81" s="14">
        <f>'#D'!CS80</f>
        <v>0.58925117829733675</v>
      </c>
      <c r="EY81" s="13">
        <f>'#D'!CT80</f>
        <v>6.4000000000000057E-2</v>
      </c>
      <c r="EZ81" s="14">
        <f>'#D'!CU80</f>
        <v>0.66777640906352043</v>
      </c>
      <c r="FA81" s="13">
        <f>'#D'!CV80</f>
        <v>-0.13400000000000034</v>
      </c>
      <c r="FB81" s="14">
        <f>'#D'!CW80</f>
        <v>0.78905457903340503</v>
      </c>
      <c r="FC81" s="13">
        <f>'#D'!CX80</f>
        <v>0.10866666666666713</v>
      </c>
      <c r="FD81" s="14">
        <f>'#D'!CY80</f>
        <v>0.78305777913757346</v>
      </c>
      <c r="FF81" s="32">
        <f>T.Test!AQ80</f>
        <v>0.71943553569582197</v>
      </c>
      <c r="FG81" s="32">
        <f>T.Test!AR80</f>
        <v>0.82593551042175728</v>
      </c>
      <c r="FH81" s="32">
        <f>T.Test!AS80</f>
        <v>0.71852514037412996</v>
      </c>
      <c r="FI81" s="32">
        <f>T.Test!AT80</f>
        <v>0.75833854882644602</v>
      </c>
      <c r="FK81" s="4" t="str">
        <f t="shared" si="44"/>
        <v>N</v>
      </c>
      <c r="FL81" s="4" t="str">
        <f t="shared" si="45"/>
        <v>N</v>
      </c>
      <c r="FM81" s="4" t="str">
        <f t="shared" si="46"/>
        <v>N</v>
      </c>
      <c r="FN81" s="4" t="str">
        <f t="shared" si="47"/>
        <v>N</v>
      </c>
    </row>
    <row r="82" spans="1:170" ht="15" customHeight="1" x14ac:dyDescent="0.25">
      <c r="A82" s="4">
        <v>596</v>
      </c>
      <c r="B82" s="4">
        <v>609</v>
      </c>
      <c r="C82" s="4" t="s">
        <v>101</v>
      </c>
      <c r="D82" s="13">
        <f>'%D'!AX81</f>
        <v>0.72866666666666724</v>
      </c>
      <c r="E82" s="14">
        <f>'%D'!AY81</f>
        <v>1.651510888258469</v>
      </c>
      <c r="F82" s="13">
        <f>'%D'!AZ81</f>
        <v>0.86666666666666003</v>
      </c>
      <c r="G82" s="14">
        <f>'%D'!BA81</f>
        <v>1.7677416687238714</v>
      </c>
      <c r="H82" s="13">
        <f>'%D'!BB81</f>
        <v>-0.29266666666666907</v>
      </c>
      <c r="I82" s="14">
        <f>'%D'!BC81</f>
        <v>3.11862634708051</v>
      </c>
      <c r="J82" s="13">
        <f>'%D'!BD81</f>
        <v>-9.8333333333329165E-2</v>
      </c>
      <c r="K82" s="14">
        <f>'%D'!BE81</f>
        <v>2.9225263020005321</v>
      </c>
      <c r="M82" s="13">
        <f>'#D'!AY81</f>
        <v>6.0333333333333128E-2</v>
      </c>
      <c r="N82" s="14">
        <f>'#D'!AZ81</f>
        <v>0.13643864727129101</v>
      </c>
      <c r="O82" s="13">
        <f>'#D'!BA81</f>
        <v>7.1833333333333638E-2</v>
      </c>
      <c r="P82" s="14">
        <f>'#D'!BB81</f>
        <v>0.1458486917518248</v>
      </c>
      <c r="Q82" s="13">
        <f>'#D'!BC81</f>
        <v>-2.4333333333333318E-2</v>
      </c>
      <c r="R82" s="14">
        <f>'#D'!BD81</f>
        <v>0.2570655955078982</v>
      </c>
      <c r="S82" s="13">
        <f>'#D'!BE81</f>
        <v>-8.0000000000004512E-3</v>
      </c>
      <c r="T82" s="14">
        <f>'#D'!BF81</f>
        <v>0.24162603712651828</v>
      </c>
      <c r="V82" s="32">
        <f>T.Test!R81</f>
        <v>0.34929908613050359</v>
      </c>
      <c r="W82" s="32">
        <f>T.Test!S81</f>
        <v>0.4536148349273737</v>
      </c>
      <c r="X82" s="32">
        <f>T.Test!T81</f>
        <v>0.828030219601951</v>
      </c>
      <c r="Y82" s="32">
        <f>T.Test!U81</f>
        <v>0.9426591338486785</v>
      </c>
      <c r="AA82" s="4" t="str">
        <f t="shared" si="24"/>
        <v>N</v>
      </c>
      <c r="AB82" s="4" t="str">
        <f t="shared" si="25"/>
        <v>N</v>
      </c>
      <c r="AC82" s="4" t="str">
        <f t="shared" si="26"/>
        <v>N</v>
      </c>
      <c r="AD82" s="4" t="str">
        <f t="shared" si="27"/>
        <v>N</v>
      </c>
      <c r="AF82" s="13">
        <f>'%D'!BG81</f>
        <v>-0.17366666666666752</v>
      </c>
      <c r="AG82" s="14">
        <f>'%D'!BH81</f>
        <v>1.014569956913433</v>
      </c>
      <c r="AH82" s="13">
        <f>'%D'!BI81</f>
        <v>-1.0943333333333314</v>
      </c>
      <c r="AI82" s="14">
        <f>'%D'!BJ81</f>
        <v>3.1778334534713011</v>
      </c>
      <c r="AJ82" s="13">
        <f>'%D'!BK81</f>
        <v>0.14666666666666117</v>
      </c>
      <c r="AK82" s="14">
        <f>'%D'!BL81</f>
        <v>3.5246631728175846</v>
      </c>
      <c r="AL82" s="13">
        <f>'%D'!BM81</f>
        <v>-0.35666666666666913</v>
      </c>
      <c r="AM82" s="14">
        <f>'%D'!BN81</f>
        <v>2.4110167955380883</v>
      </c>
      <c r="AO82" s="13">
        <f>'#D'!BH81</f>
        <v>-1.4666666666666606E-2</v>
      </c>
      <c r="AP82" s="14">
        <f>'#D'!BI81</f>
        <v>8.3940279812957375E-2</v>
      </c>
      <c r="AQ82" s="13">
        <f>'#D'!BJ81</f>
        <v>-9.0666666666666895E-2</v>
      </c>
      <c r="AR82" s="14">
        <f>'#D'!BK81</f>
        <v>0.26174170869953495</v>
      </c>
      <c r="AS82" s="13">
        <f>'#D'!BL81</f>
        <v>1.2333333333333307E-2</v>
      </c>
      <c r="AT82" s="14">
        <f>'#D'!BM81</f>
        <v>0.29068670917634265</v>
      </c>
      <c r="AU82" s="13">
        <f>'#D'!BN81</f>
        <v>-2.9666666666666064E-2</v>
      </c>
      <c r="AV82" s="14">
        <f>'#D'!BO81</f>
        <v>0.19936876975017059</v>
      </c>
      <c r="AX82" s="32">
        <f>T.Test!W81</f>
        <v>0.71791749170986008</v>
      </c>
      <c r="AY82" s="32">
        <f>T.Test!X81</f>
        <v>0.44399184442471773</v>
      </c>
      <c r="AZ82" s="32">
        <f>T.Test!Y81</f>
        <v>0.92307788443627725</v>
      </c>
      <c r="BA82" s="32">
        <f>T.Test!Z81</f>
        <v>0.73765954325289174</v>
      </c>
      <c r="BC82" s="4" t="str">
        <f t="shared" si="28"/>
        <v>N</v>
      </c>
      <c r="BD82" s="4" t="str">
        <f t="shared" si="29"/>
        <v>N</v>
      </c>
      <c r="BE82" s="4" t="str">
        <f t="shared" si="30"/>
        <v>N</v>
      </c>
      <c r="BF82" s="4" t="str">
        <f t="shared" si="31"/>
        <v>N</v>
      </c>
      <c r="BH82" s="13">
        <f>'%D'!BP81</f>
        <v>0.46033333333333282</v>
      </c>
      <c r="BI82" s="14">
        <f>'%D'!BQ81</f>
        <v>1.2857269576677859</v>
      </c>
      <c r="BJ82" s="13">
        <f>'%D'!BR81</f>
        <v>1.0666666666666735</v>
      </c>
      <c r="BK82" s="14">
        <f>'%D'!BS81</f>
        <v>2.6068504952805691</v>
      </c>
      <c r="BL82" s="13">
        <f>'%D'!BT81</f>
        <v>0.31999999999999318</v>
      </c>
      <c r="BM82" s="14">
        <f>'%D'!BU81</f>
        <v>2.8445502553168702</v>
      </c>
      <c r="BN82" s="13">
        <f>'%D'!BV81</f>
        <v>0.46799999999999642</v>
      </c>
      <c r="BO82" s="14">
        <f>'%D'!BW81</f>
        <v>2.5054389427731776</v>
      </c>
      <c r="BQ82" s="13">
        <f>'#D'!BQ81</f>
        <v>3.7666666666666737E-2</v>
      </c>
      <c r="BR82" s="14">
        <f>'#D'!BR81</f>
        <v>0.10674985133640699</v>
      </c>
      <c r="BS82" s="13">
        <f>'#D'!BS81</f>
        <v>8.7999999999999634E-2</v>
      </c>
      <c r="BT82" s="14">
        <f>'#D'!BT81</f>
        <v>0.21461660254606141</v>
      </c>
      <c r="BU82" s="13">
        <f>'#D'!BU81</f>
        <v>2.6666666666666394E-2</v>
      </c>
      <c r="BV82" s="14">
        <f>'#D'!BV81</f>
        <v>0.2343540172696657</v>
      </c>
      <c r="BW82" s="13">
        <f>'#D'!BW81</f>
        <v>3.8666666666666405E-2</v>
      </c>
      <c r="BX82" s="14">
        <f>'#D'!BX81</f>
        <v>0.20730861468507902</v>
      </c>
      <c r="BZ82" s="32">
        <f>T.Test!AB81</f>
        <v>0.43901022126434475</v>
      </c>
      <c r="CA82" s="32">
        <f>T.Test!AC81</f>
        <v>0.43901022126434475</v>
      </c>
      <c r="CB82" s="32">
        <f>T.Test!AD81</f>
        <v>0.79545055911910889</v>
      </c>
      <c r="CC82" s="32">
        <f>T.Test!AE81</f>
        <v>0.67834254067481148</v>
      </c>
      <c r="CE82" s="4" t="str">
        <f t="shared" si="32"/>
        <v>N</v>
      </c>
      <c r="CF82" s="4" t="str">
        <f t="shared" si="33"/>
        <v>N</v>
      </c>
      <c r="CG82" s="4" t="str">
        <f t="shared" si="34"/>
        <v>N</v>
      </c>
      <c r="CH82" s="4" t="str">
        <f t="shared" si="35"/>
        <v>N</v>
      </c>
      <c r="CJ82" s="13">
        <f>'%D'!BY81</f>
        <v>0.48599999999999888</v>
      </c>
      <c r="CK82" s="14">
        <f>'%D'!BZ81</f>
        <v>1.0458899427045629</v>
      </c>
      <c r="CL82" s="13">
        <f>'%D'!CA81</f>
        <v>-0.56966666666665589</v>
      </c>
      <c r="CM82" s="14">
        <f>'%D'!CB81</f>
        <v>2.430074055857506</v>
      </c>
      <c r="CN82" s="13">
        <f>'%D'!CC81</f>
        <v>-0.46466666666667322</v>
      </c>
      <c r="CO82" s="14">
        <f>'%D'!CD81</f>
        <v>3.2239414227539989</v>
      </c>
      <c r="CP82" s="13">
        <f>'%D'!CE81</f>
        <v>0.14666666666666117</v>
      </c>
      <c r="CQ82" s="14">
        <f>'%D'!CF81</f>
        <v>2.3206729694559725</v>
      </c>
      <c r="CS82" s="13">
        <f>'#D'!BZ81</f>
        <v>4.0000000000000036E-2</v>
      </c>
      <c r="CT82" s="14">
        <f>'#D'!CA81</f>
        <v>8.6679884563038476E-2</v>
      </c>
      <c r="CU82" s="13">
        <f>'#D'!CB81</f>
        <v>-4.7333333333333449E-2</v>
      </c>
      <c r="CV82" s="14">
        <f>'#D'!CC81</f>
        <v>0.19999120144086197</v>
      </c>
      <c r="CW82" s="13">
        <f>'#D'!CD81</f>
        <v>-3.7999999999999812E-2</v>
      </c>
      <c r="CX82" s="14">
        <f>'#D'!CE81</f>
        <v>0.26578689919781118</v>
      </c>
      <c r="CY82" s="13">
        <f>'#D'!CF81</f>
        <v>1.2000000000000455E-2</v>
      </c>
      <c r="CZ82" s="14">
        <f>'#D'!CG81</f>
        <v>0.19129911224215751</v>
      </c>
      <c r="DB82" s="32">
        <f>T.Test!AG81</f>
        <v>0.36429909352865175</v>
      </c>
      <c r="DC82" s="32">
        <f>T.Test!AH81</f>
        <v>0.61604037404167511</v>
      </c>
      <c r="DD82" s="32">
        <f>T.Test!AI81</f>
        <v>0.74415204930725454</v>
      </c>
      <c r="DE82" s="32">
        <f>T.Test!AJ81</f>
        <v>0.88621771028832819</v>
      </c>
      <c r="DG82" s="4" t="str">
        <f t="shared" si="36"/>
        <v>N</v>
      </c>
      <c r="DH82" s="4" t="str">
        <f t="shared" si="37"/>
        <v>N</v>
      </c>
      <c r="DI82" s="4" t="str">
        <f t="shared" si="38"/>
        <v>N</v>
      </c>
      <c r="DJ82" s="4" t="str">
        <f t="shared" si="39"/>
        <v>N</v>
      </c>
      <c r="DL82" s="13">
        <f>'%D'!CH81</f>
        <v>0.6596666666666664</v>
      </c>
      <c r="DM82" s="14">
        <f>'%D'!CI81</f>
        <v>0.66749710997380185</v>
      </c>
      <c r="DN82" s="13">
        <f>'%D'!CJ81</f>
        <v>0.5246666666666755</v>
      </c>
      <c r="DO82" s="14">
        <f>'%D'!CK81</f>
        <v>2.4570902608465439</v>
      </c>
      <c r="DP82" s="13">
        <f>'%D'!CL81</f>
        <v>-0.61133333333333439</v>
      </c>
      <c r="DQ82" s="14">
        <f>'%D'!CM81</f>
        <v>3.64853556408212</v>
      </c>
      <c r="DR82" s="13">
        <f>'%D'!CN81</f>
        <v>0.5033333333333303</v>
      </c>
      <c r="DS82" s="14">
        <f>'%D'!CO81</f>
        <v>2.6591007238830784</v>
      </c>
      <c r="DU82" s="13">
        <f>'#D'!CI81</f>
        <v>5.4666666666666641E-2</v>
      </c>
      <c r="DV82" s="14">
        <f>'#D'!CJ81</f>
        <v>5.475242368285322E-2</v>
      </c>
      <c r="DW82" s="13">
        <f>'#D'!CK81</f>
        <v>4.3333333333333446E-2</v>
      </c>
      <c r="DX82" s="14">
        <f>'#D'!CL81</f>
        <v>0.20256243857132869</v>
      </c>
      <c r="DY82" s="13">
        <f>'#D'!CM81</f>
        <v>-5.0333333333333119E-2</v>
      </c>
      <c r="DZ82" s="14">
        <f>'#D'!CN81</f>
        <v>0.301394535666624</v>
      </c>
      <c r="EA82" s="13">
        <f>'#D'!CO81</f>
        <v>4.1666666666666519E-2</v>
      </c>
      <c r="EB82" s="14">
        <f>'#D'!CP81</f>
        <v>0.21913362885319537</v>
      </c>
      <c r="ED82" s="32">
        <f>T.Test!AL81</f>
        <v>7.1640529435879258E-2</v>
      </c>
      <c r="EE82" s="32">
        <f>T.Test!AM81</f>
        <v>0.65014399055835348</v>
      </c>
      <c r="EF82" s="32">
        <f>T.Test!AN81</f>
        <v>0.70491785289068576</v>
      </c>
      <c r="EG82" s="32">
        <f>T.Test!AO81</f>
        <v>0.66595388581576564</v>
      </c>
      <c r="EI82" s="4" t="str">
        <f t="shared" si="40"/>
        <v>N</v>
      </c>
      <c r="EJ82" s="4" t="str">
        <f t="shared" si="41"/>
        <v>N</v>
      </c>
      <c r="EK82" s="4" t="str">
        <f t="shared" si="42"/>
        <v>N</v>
      </c>
      <c r="EL82" s="4" t="str">
        <f t="shared" si="43"/>
        <v>N</v>
      </c>
      <c r="EN82" s="13">
        <f>'%D'!CQ81</f>
        <v>2.566666666666606E-2</v>
      </c>
      <c r="EO82" s="14">
        <f>'%D'!CR81</f>
        <v>0.93865411072815486</v>
      </c>
      <c r="EP82" s="13">
        <f>'%D'!CS81</f>
        <v>-1.6363333333333294</v>
      </c>
      <c r="EQ82" s="14">
        <f>'%D'!CT81</f>
        <v>1.8861073026558119</v>
      </c>
      <c r="ER82" s="13">
        <f>'%D'!CU81</f>
        <v>-0.7846666666666664</v>
      </c>
      <c r="ES82" s="14">
        <f>'%D'!CV81</f>
        <v>2.9684226465814056</v>
      </c>
      <c r="ET82" s="13">
        <f>'%D'!CW81</f>
        <v>-0.32133333333333525</v>
      </c>
      <c r="EU82" s="14">
        <f>'%D'!CX81</f>
        <v>2.7535228711181681</v>
      </c>
      <c r="EW82" s="13">
        <f>'#D'!CR81</f>
        <v>2.3333333333332984E-3</v>
      </c>
      <c r="EX82" s="14">
        <f>'#D'!CS81</f>
        <v>7.7561995206302844E-2</v>
      </c>
      <c r="EY82" s="13">
        <f>'#D'!CT81</f>
        <v>-0.13533333333333308</v>
      </c>
      <c r="EZ82" s="14">
        <f>'#D'!CU81</f>
        <v>0.15543733241785512</v>
      </c>
      <c r="FA82" s="13">
        <f>'#D'!CV81</f>
        <v>-6.4666666666666206E-2</v>
      </c>
      <c r="FB82" s="14">
        <f>'#D'!CW81</f>
        <v>0.24506184375994702</v>
      </c>
      <c r="FC82" s="13">
        <f>'#D'!CX81</f>
        <v>-2.666666666666595E-2</v>
      </c>
      <c r="FD82" s="14">
        <f>'#D'!CY81</f>
        <v>0.2270734737881038</v>
      </c>
      <c r="FF82" s="32">
        <f>T.Test!AQ81</f>
        <v>0.94730819505844233</v>
      </c>
      <c r="FG82" s="32">
        <f>T.Test!AR81</f>
        <v>0.10336589156058802</v>
      </c>
      <c r="FH82" s="32">
        <f>T.Test!AS81</f>
        <v>0.55842161167526227</v>
      </c>
      <c r="FI82" s="32">
        <f>T.Test!AT81</f>
        <v>0.78866990877891241</v>
      </c>
      <c r="FK82" s="4" t="str">
        <f t="shared" si="44"/>
        <v>N</v>
      </c>
      <c r="FL82" s="4" t="str">
        <f t="shared" si="45"/>
        <v>N</v>
      </c>
      <c r="FM82" s="4" t="str">
        <f t="shared" si="46"/>
        <v>N</v>
      </c>
      <c r="FN82" s="4" t="str">
        <f t="shared" si="47"/>
        <v>N</v>
      </c>
    </row>
    <row r="83" spans="1:170" ht="15" customHeight="1" x14ac:dyDescent="0.25">
      <c r="A83" s="4">
        <v>602</v>
      </c>
      <c r="B83" s="4">
        <v>609</v>
      </c>
      <c r="C83" s="4" t="s">
        <v>102</v>
      </c>
      <c r="D83" s="13">
        <f>'%D'!AX82</f>
        <v>0.66966666666666086</v>
      </c>
      <c r="E83" s="14">
        <f>'%D'!AY82</f>
        <v>2.4469559462719452</v>
      </c>
      <c r="F83" s="13">
        <f>'%D'!AZ82</f>
        <v>1.313833333333335</v>
      </c>
      <c r="G83" s="14">
        <f>'%D'!BA82</f>
        <v>1.562846999588241</v>
      </c>
      <c r="H83" s="13">
        <f>'%D'!BB82</f>
        <v>-1.3940000000000055</v>
      </c>
      <c r="I83" s="14">
        <f>'%D'!BC82</f>
        <v>2.2586201693208499</v>
      </c>
      <c r="J83" s="13">
        <f>'%D'!BD82</f>
        <v>-1.6903333333333279</v>
      </c>
      <c r="K83" s="14">
        <f>'%D'!BE82</f>
        <v>2.4367015849627194</v>
      </c>
      <c r="M83" s="13">
        <f>'#D'!AY82</f>
        <v>2.5000000000000133E-2</v>
      </c>
      <c r="N83" s="14">
        <f>'#D'!AZ82</f>
        <v>9.1841709162278629E-2</v>
      </c>
      <c r="O83" s="13">
        <f>'#D'!BA82</f>
        <v>4.9499999999999877E-2</v>
      </c>
      <c r="P83" s="14">
        <f>'#D'!BB82</f>
        <v>5.8645647064373668E-2</v>
      </c>
      <c r="Q83" s="13">
        <f>'#D'!BC82</f>
        <v>-5.2333333333333343E-2</v>
      </c>
      <c r="R83" s="14">
        <f>'#D'!BD82</f>
        <v>8.5099998732237531E-2</v>
      </c>
      <c r="S83" s="13">
        <f>'#D'!BE82</f>
        <v>-6.3666666666666538E-2</v>
      </c>
      <c r="T83" s="14">
        <f>'#D'!BF82</f>
        <v>9.1600161156282778E-2</v>
      </c>
      <c r="V83" s="32">
        <f>T.Test!R82</f>
        <v>0.57012719011242619</v>
      </c>
      <c r="W83" s="32">
        <f>T.Test!S82</f>
        <v>0.46204824741251765</v>
      </c>
      <c r="X83" s="32">
        <f>T.Test!T82</f>
        <v>0.29318937498848846</v>
      </c>
      <c r="Y83" s="32">
        <f>T.Test!U82</f>
        <v>0.16391072754571437</v>
      </c>
      <c r="AA83" s="4" t="str">
        <f t="shared" si="24"/>
        <v>N</v>
      </c>
      <c r="AB83" s="4" t="str">
        <f t="shared" si="25"/>
        <v>N</v>
      </c>
      <c r="AC83" s="4" t="str">
        <f t="shared" si="26"/>
        <v>N</v>
      </c>
      <c r="AD83" s="4" t="str">
        <f t="shared" si="27"/>
        <v>N</v>
      </c>
      <c r="AF83" s="13">
        <f>'%D'!BG82</f>
        <v>0.58733333333333348</v>
      </c>
      <c r="AG83" s="14">
        <f>'%D'!BH82</f>
        <v>2.5683337852052563</v>
      </c>
      <c r="AH83" s="13">
        <f>'%D'!BI82</f>
        <v>-0.83966666666666612</v>
      </c>
      <c r="AI83" s="14">
        <f>'%D'!BJ82</f>
        <v>2.3822262822712426</v>
      </c>
      <c r="AJ83" s="13">
        <f>'%D'!BK82</f>
        <v>0.52933333333334076</v>
      </c>
      <c r="AK83" s="14">
        <f>'%D'!BL82</f>
        <v>1.5601958569392915</v>
      </c>
      <c r="AL83" s="13">
        <f>'%D'!BM82</f>
        <v>1.2819999999999965</v>
      </c>
      <c r="AM83" s="14">
        <f>'%D'!BN82</f>
        <v>3.0971673021520836</v>
      </c>
      <c r="AO83" s="13">
        <f>'#D'!BH82</f>
        <v>2.1999999999999909E-2</v>
      </c>
      <c r="AP83" s="14">
        <f>'#D'!BI82</f>
        <v>9.6416660193063053E-2</v>
      </c>
      <c r="AQ83" s="13">
        <f>'#D'!BJ82</f>
        <v>-3.166666666666651E-2</v>
      </c>
      <c r="AR83" s="14">
        <f>'#D'!BK82</f>
        <v>8.8769008152281573E-2</v>
      </c>
      <c r="AS83" s="13">
        <f>'#D'!BL82</f>
        <v>1.9999999999999796E-2</v>
      </c>
      <c r="AT83" s="14">
        <f>'#D'!BM82</f>
        <v>5.8708844121834927E-2</v>
      </c>
      <c r="AU83" s="13">
        <f>'#D'!BN82</f>
        <v>4.8333333333333117E-2</v>
      </c>
      <c r="AV83" s="14">
        <f>'#D'!BO82</f>
        <v>0.11638294173971134</v>
      </c>
      <c r="AX83" s="32">
        <f>T.Test!W82</f>
        <v>0.6229233368693079</v>
      </c>
      <c r="AY83" s="32">
        <f>T.Test!X82</f>
        <v>0.43168254024900693</v>
      </c>
      <c r="AZ83" s="32">
        <f>T.Test!Y82</f>
        <v>0.48104139660572648</v>
      </c>
      <c r="BA83" s="32">
        <f>T.Test!Z82</f>
        <v>0.38584627831249035</v>
      </c>
      <c r="BC83" s="4" t="str">
        <f t="shared" si="28"/>
        <v>N</v>
      </c>
      <c r="BD83" s="4" t="str">
        <f t="shared" si="29"/>
        <v>N</v>
      </c>
      <c r="BE83" s="4" t="str">
        <f t="shared" si="30"/>
        <v>N</v>
      </c>
      <c r="BF83" s="4" t="str">
        <f t="shared" si="31"/>
        <v>N</v>
      </c>
      <c r="BH83" s="13">
        <f>'%D'!BP82</f>
        <v>1.6983333333333341</v>
      </c>
      <c r="BI83" s="14">
        <f>'%D'!BQ82</f>
        <v>2.6003231307249406</v>
      </c>
      <c r="BJ83" s="13">
        <f>'%D'!BR82</f>
        <v>8.3333333333328596E-2</v>
      </c>
      <c r="BK83" s="14">
        <f>'%D'!BS82</f>
        <v>2.7640158105828005</v>
      </c>
      <c r="BL83" s="13">
        <f>'%D'!BT82</f>
        <v>5.333333333334167E-2</v>
      </c>
      <c r="BM83" s="14">
        <f>'%D'!BU82</f>
        <v>1.0904995788875711</v>
      </c>
      <c r="BN83" s="13">
        <f>'%D'!BV82</f>
        <v>1.6229999999999976</v>
      </c>
      <c r="BO83" s="14">
        <f>'%D'!BW82</f>
        <v>3.8009195670190445</v>
      </c>
      <c r="BQ83" s="13">
        <f>'#D'!BQ82</f>
        <v>6.3999999999999835E-2</v>
      </c>
      <c r="BR83" s="14">
        <f>'#D'!BR82</f>
        <v>9.7754796034984964E-2</v>
      </c>
      <c r="BS83" s="13">
        <f>'#D'!BS82</f>
        <v>3.3333333333336324E-3</v>
      </c>
      <c r="BT83" s="14">
        <f>'#D'!BT82</f>
        <v>0.10349726620688082</v>
      </c>
      <c r="BU83" s="13">
        <f>'#D'!BU82</f>
        <v>1.9999999999997797E-3</v>
      </c>
      <c r="BV83" s="14">
        <f>'#D'!BV82</f>
        <v>4.1343829917309338E-2</v>
      </c>
      <c r="BW83" s="13">
        <f>'#D'!BW82</f>
        <v>6.133333333333324E-2</v>
      </c>
      <c r="BX83" s="14">
        <f>'#D'!BX82</f>
        <v>0.14250793418603461</v>
      </c>
      <c r="BZ83" s="32">
        <f>T.Test!AB82</f>
        <v>0.20766080738080075</v>
      </c>
      <c r="CA83" s="32">
        <f>T.Test!AC82</f>
        <v>0.20766080738080075</v>
      </c>
      <c r="CB83" s="32">
        <f>T.Test!AD82</f>
        <v>0.91138961057350509</v>
      </c>
      <c r="CC83" s="32">
        <f>T.Test!AE82</f>
        <v>0.39867105450371743</v>
      </c>
      <c r="CE83" s="4" t="str">
        <f t="shared" si="32"/>
        <v>N</v>
      </c>
      <c r="CF83" s="4" t="str">
        <f t="shared" si="33"/>
        <v>N</v>
      </c>
      <c r="CG83" s="4" t="str">
        <f t="shared" si="34"/>
        <v>N</v>
      </c>
      <c r="CH83" s="4" t="str">
        <f t="shared" si="35"/>
        <v>N</v>
      </c>
      <c r="CJ83" s="13">
        <f>'%D'!BY82</f>
        <v>1.3790000000000013</v>
      </c>
      <c r="CK83" s="14">
        <f>'%D'!BZ82</f>
        <v>2.5497456111725501</v>
      </c>
      <c r="CL83" s="13">
        <f>'%D'!CA82</f>
        <v>0.68566666666666976</v>
      </c>
      <c r="CM83" s="14">
        <f>'%D'!CB82</f>
        <v>2.4082018572338759</v>
      </c>
      <c r="CN83" s="13">
        <f>'%D'!CC82</f>
        <v>-6.3333333333233099E-3</v>
      </c>
      <c r="CO83" s="14">
        <f>'%D'!CD82</f>
        <v>1.9008374175513021</v>
      </c>
      <c r="CP83" s="13">
        <f>'%D'!CE82</f>
        <v>2.3829999999999956</v>
      </c>
      <c r="CQ83" s="14">
        <f>'%D'!CF82</f>
        <v>2.7251201911453018</v>
      </c>
      <c r="CS83" s="13">
        <f>'#D'!BZ82</f>
        <v>5.1666666666666528E-2</v>
      </c>
      <c r="CT83" s="14">
        <f>'#D'!CA82</f>
        <v>9.6062565651286957E-2</v>
      </c>
      <c r="CU83" s="13">
        <f>'#D'!CB82</f>
        <v>2.5333333333333652E-2</v>
      </c>
      <c r="CV83" s="14">
        <f>'#D'!CC82</f>
        <v>9.0002730622712107E-2</v>
      </c>
      <c r="CW83" s="13">
        <f>'#D'!CD82</f>
        <v>0</v>
      </c>
      <c r="CX83" s="14">
        <f>'#D'!CE82</f>
        <v>7.1788544308131849E-2</v>
      </c>
      <c r="CY83" s="13">
        <f>'#D'!CF82</f>
        <v>8.9333333333333487E-2</v>
      </c>
      <c r="CZ83" s="14">
        <f>'#D'!CG82</f>
        <v>0.10208746227933625</v>
      </c>
      <c r="DB83" s="32">
        <f>T.Test!AG82</f>
        <v>0.28599463892845089</v>
      </c>
      <c r="DC83" s="32">
        <f>T.Test!AH82</f>
        <v>0.52845044790226836</v>
      </c>
      <c r="DD83" s="32">
        <f>T.Test!AI82</f>
        <v>1</v>
      </c>
      <c r="DE83" s="32">
        <f>T.Test!AJ82</f>
        <v>0.10349082772046626</v>
      </c>
      <c r="DG83" s="4" t="str">
        <f t="shared" si="36"/>
        <v>N</v>
      </c>
      <c r="DH83" s="4" t="str">
        <f t="shared" si="37"/>
        <v>N</v>
      </c>
      <c r="DI83" s="4" t="str">
        <f t="shared" si="38"/>
        <v>N</v>
      </c>
      <c r="DJ83" s="4" t="str">
        <f t="shared" si="39"/>
        <v>N</v>
      </c>
      <c r="DL83" s="13">
        <f>'%D'!CH82</f>
        <v>0.79166666666666785</v>
      </c>
      <c r="DM83" s="14">
        <f>'%D'!CI82</f>
        <v>1.8947889450946236</v>
      </c>
      <c r="DN83" s="13">
        <f>'%D'!CJ82</f>
        <v>1.5253333333333359</v>
      </c>
      <c r="DO83" s="14">
        <f>'%D'!CK82</f>
        <v>2.3732551350775637</v>
      </c>
      <c r="DP83" s="13">
        <f>'%D'!CL82</f>
        <v>-0.53566666666666407</v>
      </c>
      <c r="DQ83" s="14">
        <f>'%D'!CM82</f>
        <v>2.3705758781044084</v>
      </c>
      <c r="DR83" s="13">
        <f>'%D'!CN82</f>
        <v>1.1009999999999991</v>
      </c>
      <c r="DS83" s="14">
        <f>'%D'!CO82</f>
        <v>3.4044021913582476</v>
      </c>
      <c r="DU83" s="13">
        <f>'#D'!CI82</f>
        <v>2.9666666666666619E-2</v>
      </c>
      <c r="DV83" s="14">
        <f>'#D'!CJ82</f>
        <v>7.154398146400677E-2</v>
      </c>
      <c r="DW83" s="13">
        <f>'#D'!CK82</f>
        <v>5.7000000000000162E-2</v>
      </c>
      <c r="DX83" s="14">
        <f>'#D'!CL82</f>
        <v>8.8350502331335345E-2</v>
      </c>
      <c r="DY83" s="13">
        <f>'#D'!CM82</f>
        <v>-1.9999999999999796E-2</v>
      </c>
      <c r="DZ83" s="14">
        <f>'#D'!CN82</f>
        <v>8.929868294868587E-2</v>
      </c>
      <c r="EA83" s="13">
        <f>'#D'!CO82</f>
        <v>4.1000000000000369E-2</v>
      </c>
      <c r="EB83" s="14">
        <f>'#D'!CP82</f>
        <v>0.12773268676027283</v>
      </c>
      <c r="ED83" s="32">
        <f>T.Test!AL82</f>
        <v>0.36721809874903849</v>
      </c>
      <c r="EE83" s="32">
        <f>T.Test!AM82</f>
        <v>0.18927848906232023</v>
      </c>
      <c r="EF83" s="32">
        <f>T.Test!AN82</f>
        <v>0.61831944700808394</v>
      </c>
      <c r="EG83" s="32">
        <f>T.Test!AO82</f>
        <v>0.48024150386983777</v>
      </c>
      <c r="EI83" s="4" t="str">
        <f t="shared" si="40"/>
        <v>N</v>
      </c>
      <c r="EJ83" s="4" t="str">
        <f t="shared" si="41"/>
        <v>N</v>
      </c>
      <c r="EK83" s="4" t="str">
        <f t="shared" si="42"/>
        <v>N</v>
      </c>
      <c r="EL83" s="4" t="str">
        <f t="shared" si="43"/>
        <v>N</v>
      </c>
      <c r="EN83" s="13">
        <f>'%D'!CQ82</f>
        <v>-0.3193333333333328</v>
      </c>
      <c r="EO83" s="14">
        <f>'%D'!CR82</f>
        <v>1.9267782906143076</v>
      </c>
      <c r="EP83" s="13">
        <f>'%D'!CS82</f>
        <v>0.60233333333334116</v>
      </c>
      <c r="EQ83" s="14">
        <f>'%D'!CT82</f>
        <v>2.7550446633891221</v>
      </c>
      <c r="ER83" s="13">
        <f>'%D'!CU82</f>
        <v>-5.966666666666498E-2</v>
      </c>
      <c r="ES83" s="14">
        <f>'%D'!CV82</f>
        <v>1.9008796000526882</v>
      </c>
      <c r="ET83" s="13">
        <f>'%D'!CW82</f>
        <v>0.75999999999999801</v>
      </c>
      <c r="EU83" s="14">
        <f>'%D'!CX82</f>
        <v>4.1081544562252086</v>
      </c>
      <c r="EW83" s="13">
        <f>'#D'!CR82</f>
        <v>-1.2333333333333307E-2</v>
      </c>
      <c r="EX83" s="14">
        <f>'#D'!CS82</f>
        <v>7.2882117305928681E-2</v>
      </c>
      <c r="EY83" s="13">
        <f>'#D'!CT82</f>
        <v>2.200000000000002E-2</v>
      </c>
      <c r="EZ83" s="14">
        <f>'#D'!CU82</f>
        <v>0.1030787603859346</v>
      </c>
      <c r="FA83" s="13">
        <f>'#D'!CV82</f>
        <v>-1.9999999999997797E-3</v>
      </c>
      <c r="FB83" s="14">
        <f>'#D'!CW82</f>
        <v>7.1933668744160281E-2</v>
      </c>
      <c r="FC83" s="13">
        <f>'#D'!CX82</f>
        <v>2.8000000000000247E-2</v>
      </c>
      <c r="FD83" s="14">
        <f>'#D'!CY82</f>
        <v>0.1538576792065961</v>
      </c>
      <c r="FF83" s="32">
        <f>T.Test!AQ82</f>
        <v>0.69988465946252676</v>
      </c>
      <c r="FG83" s="32">
        <f>T.Test!AR82</f>
        <v>0.63326354705341981</v>
      </c>
      <c r="FH83" s="32">
        <f>T.Test!AS82</f>
        <v>0.95443112026043919</v>
      </c>
      <c r="FI83" s="32">
        <f>T.Test!AT82</f>
        <v>0.69359968536404426</v>
      </c>
      <c r="FK83" s="4" t="str">
        <f t="shared" si="44"/>
        <v>N</v>
      </c>
      <c r="FL83" s="4" t="str">
        <f t="shared" si="45"/>
        <v>N</v>
      </c>
      <c r="FM83" s="4" t="str">
        <f t="shared" si="46"/>
        <v>N</v>
      </c>
      <c r="FN83" s="4" t="str">
        <f t="shared" si="47"/>
        <v>N</v>
      </c>
    </row>
    <row r="84" spans="1:170" ht="15" customHeight="1" x14ac:dyDescent="0.25">
      <c r="A84" s="4">
        <v>618</v>
      </c>
      <c r="B84" s="4">
        <v>632</v>
      </c>
      <c r="C84" s="4" t="s">
        <v>103</v>
      </c>
      <c r="D84" s="13">
        <f>'%D'!AX83</f>
        <v>2.6333333333333542E-2</v>
      </c>
      <c r="E84" s="14">
        <f>'%D'!AY83</f>
        <v>0.20217566250674746</v>
      </c>
      <c r="F84" s="13">
        <f>'%D'!AZ83</f>
        <v>0.10200000000000031</v>
      </c>
      <c r="G84" s="14">
        <f>'%D'!BA83</f>
        <v>0.15950514761706125</v>
      </c>
      <c r="H84" s="13">
        <f>'%D'!BB83</f>
        <v>-0.34766666666666701</v>
      </c>
      <c r="I84" s="14">
        <f>'%D'!BC83</f>
        <v>0.66424221517493887</v>
      </c>
      <c r="J84" s="13">
        <f>'%D'!BD83</f>
        <v>0.15399999999999991</v>
      </c>
      <c r="K84" s="14">
        <f>'%D'!BE83</f>
        <v>0.61694084287463558</v>
      </c>
      <c r="M84" s="13">
        <f>'#D'!AY83</f>
        <v>2.33333333333334E-3</v>
      </c>
      <c r="N84" s="14">
        <f>'#D'!AZ83</f>
        <v>1.8232972514584687E-2</v>
      </c>
      <c r="O84" s="13">
        <f>'#D'!BA83</f>
        <v>8.8333333333333319E-3</v>
      </c>
      <c r="P84" s="14">
        <f>'#D'!BB83</f>
        <v>1.4284048017464078E-2</v>
      </c>
      <c r="Q84" s="13">
        <f>'#D'!BC83</f>
        <v>-3.1000000000000028E-2</v>
      </c>
      <c r="R84" s="14">
        <f>'#D'!BD83</f>
        <v>5.9853951659892726E-2</v>
      </c>
      <c r="S84" s="13">
        <f>'#D'!BE83</f>
        <v>1.4000000000000012E-2</v>
      </c>
      <c r="T84" s="14">
        <f>'#D'!BF83</f>
        <v>5.5573186225812463E-2</v>
      </c>
      <c r="V84" s="32">
        <f>T.Test!R83</f>
        <v>0.80097823893991871</v>
      </c>
      <c r="W84" s="32">
        <f>T.Test!S83</f>
        <v>0.47051215101838317</v>
      </c>
      <c r="X84" s="32">
        <f>T.Test!T83</f>
        <v>0.28525541899353646</v>
      </c>
      <c r="Y84" s="32">
        <f>T.Test!U83</f>
        <v>0.58406260948646826</v>
      </c>
      <c r="AA84" s="4" t="str">
        <f t="shared" si="24"/>
        <v>N</v>
      </c>
      <c r="AB84" s="4" t="str">
        <f t="shared" si="25"/>
        <v>N</v>
      </c>
      <c r="AC84" s="4" t="str">
        <f t="shared" si="26"/>
        <v>N</v>
      </c>
      <c r="AD84" s="4" t="str">
        <f t="shared" si="27"/>
        <v>N</v>
      </c>
      <c r="AF84" s="13">
        <f>'%D'!BG83</f>
        <v>-0.13300000000000001</v>
      </c>
      <c r="AG84" s="14">
        <f>'%D'!BH83</f>
        <v>8.5579162752950744E-2</v>
      </c>
      <c r="AH84" s="13">
        <f>'%D'!BI83</f>
        <v>-8.3000000000000185E-2</v>
      </c>
      <c r="AI84" s="14">
        <f>'%D'!BJ83</f>
        <v>0.24462007991779261</v>
      </c>
      <c r="AJ84" s="13">
        <f>'%D'!BK83</f>
        <v>-0.2023333333333337</v>
      </c>
      <c r="AK84" s="14">
        <f>'%D'!BL83</f>
        <v>0.64891715781725168</v>
      </c>
      <c r="AL84" s="13">
        <f>'%D'!BM83</f>
        <v>-0.41966666666666441</v>
      </c>
      <c r="AM84" s="14">
        <f>'%D'!BN83</f>
        <v>0.46413959404838728</v>
      </c>
      <c r="AO84" s="13">
        <f>'#D'!BH83</f>
        <v>-1.2000000000000011E-2</v>
      </c>
      <c r="AP84" s="14">
        <f>'#D'!BI83</f>
        <v>7.5825756949558388E-3</v>
      </c>
      <c r="AQ84" s="13">
        <f>'#D'!BJ83</f>
        <v>-7.6666666666666827E-3</v>
      </c>
      <c r="AR84" s="14">
        <f>'#D'!BK83</f>
        <v>2.1597747513288176E-2</v>
      </c>
      <c r="AS84" s="13">
        <f>'#D'!BL83</f>
        <v>-1.8333333333333313E-2</v>
      </c>
      <c r="AT84" s="14">
        <f>'#D'!BM83</f>
        <v>5.8656826748407317E-2</v>
      </c>
      <c r="AU84" s="13">
        <f>'#D'!BN83</f>
        <v>-3.833333333333333E-2</v>
      </c>
      <c r="AV84" s="14">
        <f>'#D'!BO83</f>
        <v>4.1923219323356069E-2</v>
      </c>
      <c r="AX84" s="32">
        <f>T.Test!W83</f>
        <v>2.5109532754088778E-2</v>
      </c>
      <c r="AY84" s="32">
        <f>T.Test!X83</f>
        <v>0.45729483588485886</v>
      </c>
      <c r="AZ84" s="32">
        <f>T.Test!Y83</f>
        <v>0.4942432923458509</v>
      </c>
      <c r="BA84" s="32">
        <f>T.Test!Z83</f>
        <v>0.18282095298902956</v>
      </c>
      <c r="BC84" s="4" t="str">
        <f t="shared" si="28"/>
        <v>N</v>
      </c>
      <c r="BD84" s="4" t="str">
        <f t="shared" si="29"/>
        <v>N</v>
      </c>
      <c r="BE84" s="4" t="str">
        <f t="shared" si="30"/>
        <v>N</v>
      </c>
      <c r="BF84" s="4" t="str">
        <f t="shared" si="31"/>
        <v>N</v>
      </c>
      <c r="BH84" s="13">
        <f>'%D'!BP83</f>
        <v>-5.8333333333333348E-2</v>
      </c>
      <c r="BI84" s="14">
        <f>'%D'!BQ83</f>
        <v>0.20928793159190406</v>
      </c>
      <c r="BJ84" s="13">
        <f>'%D'!BR83</f>
        <v>5.6666666666666199E-2</v>
      </c>
      <c r="BK84" s="14">
        <f>'%D'!BS83</f>
        <v>0.39552003665857782</v>
      </c>
      <c r="BL84" s="13">
        <f>'%D'!BT83</f>
        <v>0.2473333333333354</v>
      </c>
      <c r="BM84" s="14">
        <f>'%D'!BU83</f>
        <v>0.46110628643990892</v>
      </c>
      <c r="BN84" s="13">
        <f>'%D'!BV83</f>
        <v>-0.48200000000000287</v>
      </c>
      <c r="BO84" s="14">
        <f>'%D'!BW83</f>
        <v>0.72748044728386807</v>
      </c>
      <c r="BQ84" s="13">
        <f>'#D'!BQ83</f>
        <v>-5.0000000000000044E-3</v>
      </c>
      <c r="BR84" s="14">
        <f>'#D'!BR83</f>
        <v>1.9108414741289791E-2</v>
      </c>
      <c r="BS84" s="13">
        <f>'#D'!BS83</f>
        <v>4.6666666666666801E-3</v>
      </c>
      <c r="BT84" s="14">
        <f>'#D'!BT83</f>
        <v>3.5576941236277519E-2</v>
      </c>
      <c r="BU84" s="13">
        <f>'#D'!BU83</f>
        <v>2.2333333333333427E-2</v>
      </c>
      <c r="BV84" s="14">
        <f>'#D'!BV83</f>
        <v>4.1529377419873025E-2</v>
      </c>
      <c r="BW84" s="13">
        <f>'#D'!BW83</f>
        <v>-4.3333333333333668E-2</v>
      </c>
      <c r="BX84" s="14">
        <f>'#D'!BX83</f>
        <v>6.5422542938257916E-2</v>
      </c>
      <c r="BZ84" s="32">
        <f>T.Test!AB83</f>
        <v>0.61850492156836312</v>
      </c>
      <c r="CA84" s="32">
        <f>T.Test!AC83</f>
        <v>0.61850492156836312</v>
      </c>
      <c r="CB84" s="32">
        <f>T.Test!AD83</f>
        <v>0.27617819447904274</v>
      </c>
      <c r="CC84" s="32">
        <f>T.Test!AE83</f>
        <v>0.18051259722271537</v>
      </c>
      <c r="CE84" s="4" t="str">
        <f t="shared" si="32"/>
        <v>N</v>
      </c>
      <c r="CF84" s="4" t="str">
        <f t="shared" si="33"/>
        <v>N</v>
      </c>
      <c r="CG84" s="4" t="str">
        <f t="shared" si="34"/>
        <v>N</v>
      </c>
      <c r="CH84" s="4" t="str">
        <f t="shared" si="35"/>
        <v>N</v>
      </c>
      <c r="CJ84" s="13">
        <f>'%D'!BY83</f>
        <v>6.466666666666665E-2</v>
      </c>
      <c r="CK84" s="14">
        <f>'%D'!BZ83</f>
        <v>0.12350752683158238</v>
      </c>
      <c r="CL84" s="13">
        <f>'%D'!CA83</f>
        <v>-0.20599999999999996</v>
      </c>
      <c r="CM84" s="14">
        <f>'%D'!CB83</f>
        <v>0.43394918603842103</v>
      </c>
      <c r="CN84" s="13">
        <f>'%D'!CC83</f>
        <v>0.32766666666666744</v>
      </c>
      <c r="CO84" s="14">
        <f>'%D'!CD83</f>
        <v>0.67360834970009209</v>
      </c>
      <c r="CP84" s="13">
        <f>'%D'!CE83</f>
        <v>-0.58866666666666845</v>
      </c>
      <c r="CQ84" s="14">
        <f>'%D'!CF83</f>
        <v>0.70383978911644585</v>
      </c>
      <c r="CS84" s="13">
        <f>'#D'!BZ83</f>
        <v>6.0000000000000053E-3</v>
      </c>
      <c r="CT84" s="14">
        <f>'#D'!CA83</f>
        <v>1.1140014219257836E-2</v>
      </c>
      <c r="CU84" s="13">
        <f>'#D'!CB83</f>
        <v>-1.8666666666666637E-2</v>
      </c>
      <c r="CV84" s="14">
        <f>'#D'!CC83</f>
        <v>3.8901501120574306E-2</v>
      </c>
      <c r="CW84" s="13">
        <f>'#D'!CD83</f>
        <v>2.966666666666673E-2</v>
      </c>
      <c r="CX84" s="14">
        <f>'#D'!CE83</f>
        <v>6.0648401613034517E-2</v>
      </c>
      <c r="CY84" s="13">
        <f>'#D'!CF83</f>
        <v>-5.2999999999999936E-2</v>
      </c>
      <c r="CZ84" s="14">
        <f>'#D'!CG83</f>
        <v>6.3494007424316268E-2</v>
      </c>
      <c r="DB84" s="32">
        <f>T.Test!AG83</f>
        <v>0.2713253011972861</v>
      </c>
      <c r="DC84" s="32">
        <f>T.Test!AH83</f>
        <v>0.34090765761347469</v>
      </c>
      <c r="DD84" s="32">
        <f>T.Test!AI83</f>
        <v>0.31026764717650068</v>
      </c>
      <c r="DE84" s="32">
        <f>T.Test!AJ83</f>
        <v>0.1120216744517864</v>
      </c>
      <c r="DG84" s="4" t="str">
        <f t="shared" si="36"/>
        <v>N</v>
      </c>
      <c r="DH84" s="4" t="str">
        <f t="shared" si="37"/>
        <v>N</v>
      </c>
      <c r="DI84" s="4" t="str">
        <f t="shared" si="38"/>
        <v>N</v>
      </c>
      <c r="DJ84" s="4" t="str">
        <f t="shared" si="39"/>
        <v>N</v>
      </c>
      <c r="DL84" s="13">
        <f>'%D'!CH83</f>
        <v>0.19766666666666666</v>
      </c>
      <c r="DM84" s="14">
        <f>'%D'!CI83</f>
        <v>0.11200940078844024</v>
      </c>
      <c r="DN84" s="13">
        <f>'%D'!CJ83</f>
        <v>-0.12299999999999978</v>
      </c>
      <c r="DO84" s="14">
        <f>'%D'!CK83</f>
        <v>0.37652953347056828</v>
      </c>
      <c r="DP84" s="13">
        <f>'%D'!CL83</f>
        <v>0.53000000000000114</v>
      </c>
      <c r="DQ84" s="14">
        <f>'%D'!CM83</f>
        <v>0.77347420451066384</v>
      </c>
      <c r="DR84" s="13">
        <f>'%D'!CN83</f>
        <v>-0.16900000000000404</v>
      </c>
      <c r="DS84" s="14">
        <f>'%D'!CO83</f>
        <v>0.42117195595663165</v>
      </c>
      <c r="DU84" s="13">
        <f>'#D'!CI83</f>
        <v>1.8000000000000016E-2</v>
      </c>
      <c r="DV84" s="14">
        <f>'#D'!CJ83</f>
        <v>9.5574385243020026E-3</v>
      </c>
      <c r="DW84" s="13">
        <f>'#D'!CK83</f>
        <v>-1.0999999999999954E-2</v>
      </c>
      <c r="DX84" s="14">
        <f>'#D'!CL83</f>
        <v>3.3345366161307427E-2</v>
      </c>
      <c r="DY84" s="13">
        <f>'#D'!CM83</f>
        <v>4.8000000000000043E-2</v>
      </c>
      <c r="DZ84" s="14">
        <f>'#D'!CN83</f>
        <v>6.9291896805412312E-2</v>
      </c>
      <c r="EA84" s="13">
        <f>'#D'!CO83</f>
        <v>-1.4666666666666606E-2</v>
      </c>
      <c r="EB84" s="14">
        <f>'#D'!CP83</f>
        <v>3.7859843731454235E-2</v>
      </c>
      <c r="ED84" s="32">
        <f>T.Test!AL83</f>
        <v>2.6175171310385437E-2</v>
      </c>
      <c r="EE84" s="32">
        <f>T.Test!AM83</f>
        <v>0.53669904354706366</v>
      </c>
      <c r="EF84" s="32">
        <f>T.Test!AN83</f>
        <v>0.16534098510274536</v>
      </c>
      <c r="EG84" s="32">
        <f>T.Test!AO83</f>
        <v>0.48642141690742985</v>
      </c>
      <c r="EI84" s="4" t="str">
        <f t="shared" si="40"/>
        <v>N</v>
      </c>
      <c r="EJ84" s="4" t="str">
        <f t="shared" si="41"/>
        <v>N</v>
      </c>
      <c r="EK84" s="4" t="str">
        <f t="shared" si="42"/>
        <v>N</v>
      </c>
      <c r="EL84" s="4" t="str">
        <f t="shared" si="43"/>
        <v>N</v>
      </c>
      <c r="EN84" s="13">
        <f>'%D'!CQ83</f>
        <v>0.123</v>
      </c>
      <c r="EO84" s="14">
        <f>'%D'!CR83</f>
        <v>0.23571816962739359</v>
      </c>
      <c r="EP84" s="13">
        <f>'%D'!CS83</f>
        <v>-0.26266666666666616</v>
      </c>
      <c r="EQ84" s="14">
        <f>'%D'!CT83</f>
        <v>0.52742949021135355</v>
      </c>
      <c r="ER84" s="13">
        <f>'%D'!CU83</f>
        <v>8.0333333333332035E-2</v>
      </c>
      <c r="ES84" s="14">
        <f>'%D'!CV83</f>
        <v>0.58566333313332108</v>
      </c>
      <c r="ET84" s="13">
        <f>'%D'!CW83</f>
        <v>-0.10666666666666558</v>
      </c>
      <c r="EU84" s="14">
        <f>'%D'!CX83</f>
        <v>0.68451280919211244</v>
      </c>
      <c r="EW84" s="13">
        <f>'#D'!CR83</f>
        <v>1.100000000000001E-2</v>
      </c>
      <c r="EX84" s="14">
        <f>'#D'!CS83</f>
        <v>2.1083277570635956E-2</v>
      </c>
      <c r="EY84" s="13">
        <f>'#D'!CT83</f>
        <v>-2.3333333333333317E-2</v>
      </c>
      <c r="EZ84" s="14">
        <f>'#D'!CU83</f>
        <v>4.732455988429677E-2</v>
      </c>
      <c r="FA84" s="13">
        <f>'#D'!CV83</f>
        <v>7.3333333333333028E-3</v>
      </c>
      <c r="FB84" s="14">
        <f>'#D'!CW83</f>
        <v>5.2164447476878026E-2</v>
      </c>
      <c r="FC84" s="13">
        <f>'#D'!CX83</f>
        <v>-9.6666666666662682E-3</v>
      </c>
      <c r="FD84" s="14">
        <f>'#D'!CY83</f>
        <v>6.1359167346356089E-2</v>
      </c>
      <c r="FF84" s="32">
        <f>T.Test!AQ83</f>
        <v>0.32377671554932669</v>
      </c>
      <c r="FG84" s="32">
        <f>T.Test!AR83</f>
        <v>0.2959046376057145</v>
      </c>
      <c r="FH84" s="32">
        <f>T.Test!AS83</f>
        <v>0.76891902567526826</v>
      </c>
      <c r="FI84" s="32">
        <f>T.Test!AT83</f>
        <v>0.71942178716917793</v>
      </c>
      <c r="FK84" s="4" t="str">
        <f t="shared" si="44"/>
        <v>N</v>
      </c>
      <c r="FL84" s="4" t="str">
        <f t="shared" si="45"/>
        <v>N</v>
      </c>
      <c r="FM84" s="4" t="str">
        <f t="shared" si="46"/>
        <v>N</v>
      </c>
      <c r="FN84" s="4" t="str">
        <f t="shared" si="47"/>
        <v>N</v>
      </c>
    </row>
    <row r="85" spans="1:170" ht="15" customHeight="1" x14ac:dyDescent="0.25">
      <c r="A85" s="4">
        <v>620</v>
      </c>
      <c r="B85" s="4">
        <v>631</v>
      </c>
      <c r="C85" s="4" t="s">
        <v>104</v>
      </c>
      <c r="D85" s="13">
        <f>'%D'!AX84</f>
        <v>0.82200000000000273</v>
      </c>
      <c r="E85" s="14">
        <f>'%D'!AY84</f>
        <v>2.1449601227725617</v>
      </c>
      <c r="F85" s="13">
        <f>'%D'!AZ84</f>
        <v>0.36233333333332496</v>
      </c>
      <c r="G85" s="14">
        <f>'%D'!BA84</f>
        <v>1.6815868458379168</v>
      </c>
      <c r="H85" s="13">
        <f>'%D'!BB84</f>
        <v>-0.5969999999999942</v>
      </c>
      <c r="I85" s="14">
        <f>'%D'!BC84</f>
        <v>2.502388139611802</v>
      </c>
      <c r="J85" s="13">
        <f>'%D'!BD84</f>
        <v>2.0000000000095497E-3</v>
      </c>
      <c r="K85" s="14">
        <f>'%D'!BE84</f>
        <v>2.2828623512580712</v>
      </c>
      <c r="M85" s="13">
        <f>'#D'!AY84</f>
        <v>5.5666666666666309E-2</v>
      </c>
      <c r="N85" s="14">
        <f>'#D'!AZ84</f>
        <v>0.14415856553396938</v>
      </c>
      <c r="O85" s="13">
        <f>'#D'!BA84</f>
        <v>2.4833333333333929E-2</v>
      </c>
      <c r="P85" s="14">
        <f>'#D'!BB84</f>
        <v>0.11361372034920393</v>
      </c>
      <c r="Q85" s="13">
        <f>'#D'!BC84</f>
        <v>-4.000000000000048E-2</v>
      </c>
      <c r="R85" s="14">
        <f>'#D'!BD84</f>
        <v>0.16870888465304304</v>
      </c>
      <c r="S85" s="13">
        <f>'#D'!BE84</f>
        <v>0</v>
      </c>
      <c r="T85" s="14">
        <f>'#D'!BF84</f>
        <v>0.15387380783653398</v>
      </c>
      <c r="V85" s="32">
        <f>T.Test!R84</f>
        <v>0.39962533727813782</v>
      </c>
      <c r="W85" s="32">
        <f>T.Test!S84</f>
        <v>0.43032547033279145</v>
      </c>
      <c r="X85" s="32">
        <f>T.Test!T84</f>
        <v>0.59826315620862847</v>
      </c>
      <c r="Y85" s="32">
        <f>T.Test!U84</f>
        <v>1</v>
      </c>
      <c r="AA85" s="4" t="str">
        <f t="shared" si="24"/>
        <v>N</v>
      </c>
      <c r="AB85" s="4" t="str">
        <f t="shared" si="25"/>
        <v>N</v>
      </c>
      <c r="AC85" s="4" t="str">
        <f t="shared" si="26"/>
        <v>N</v>
      </c>
      <c r="AD85" s="4" t="str">
        <f t="shared" si="27"/>
        <v>N</v>
      </c>
      <c r="AF85" s="13">
        <f>'%D'!BG84</f>
        <v>0.78733333333333633</v>
      </c>
      <c r="AG85" s="14">
        <f>'%D'!BH84</f>
        <v>3.8984742334973665</v>
      </c>
      <c r="AH85" s="13">
        <f>'%D'!BI84</f>
        <v>-0.20733333333332382</v>
      </c>
      <c r="AI85" s="14">
        <f>'%D'!BJ84</f>
        <v>2.8182973975531009</v>
      </c>
      <c r="AJ85" s="13">
        <f>'%D'!BK84</f>
        <v>0.37599999999999767</v>
      </c>
      <c r="AK85" s="14">
        <f>'%D'!BL84</f>
        <v>2.6804464237488497</v>
      </c>
      <c r="AL85" s="13">
        <f>'%D'!BM84</f>
        <v>-0.47466666666666413</v>
      </c>
      <c r="AM85" s="14">
        <f>'%D'!BN84</f>
        <v>2.139547835097892</v>
      </c>
      <c r="AO85" s="13">
        <f>'#D'!BH84</f>
        <v>5.3333333333333677E-2</v>
      </c>
      <c r="AP85" s="14">
        <f>'#D'!BI84</f>
        <v>0.26261059554052751</v>
      </c>
      <c r="AQ85" s="13">
        <f>'#D'!BJ84</f>
        <v>-1.4000000000000679E-2</v>
      </c>
      <c r="AR85" s="14">
        <f>'#D'!BK84</f>
        <v>0.18999044635327622</v>
      </c>
      <c r="AS85" s="13">
        <f>'#D'!BL84</f>
        <v>2.5000000000000355E-2</v>
      </c>
      <c r="AT85" s="14">
        <f>'#D'!BM84</f>
        <v>0.18086353581519332</v>
      </c>
      <c r="AU85" s="13">
        <f>'#D'!BN84</f>
        <v>-3.1666666666667176E-2</v>
      </c>
      <c r="AV85" s="14">
        <f>'#D'!BO84</f>
        <v>0.14454484886235486</v>
      </c>
      <c r="AX85" s="32">
        <f>T.Test!W84</f>
        <v>0.69107075846666188</v>
      </c>
      <c r="AY85" s="32">
        <f>T.Test!X84</f>
        <v>0.86578260391920348</v>
      </c>
      <c r="AZ85" s="32">
        <f>T.Test!Y84</f>
        <v>0.75270547077791794</v>
      </c>
      <c r="BA85" s="32">
        <f>T.Test!Z84</f>
        <v>0.62120845643953926</v>
      </c>
      <c r="BC85" s="4" t="str">
        <f t="shared" si="28"/>
        <v>N</v>
      </c>
      <c r="BD85" s="4" t="str">
        <f t="shared" si="29"/>
        <v>N</v>
      </c>
      <c r="BE85" s="4" t="str">
        <f t="shared" si="30"/>
        <v>N</v>
      </c>
      <c r="BF85" s="4" t="str">
        <f t="shared" si="31"/>
        <v>N</v>
      </c>
      <c r="BH85" s="13">
        <f>'%D'!BP84</f>
        <v>1.3199999999999932</v>
      </c>
      <c r="BI85" s="14">
        <f>'%D'!BQ84</f>
        <v>2.8486378788877937</v>
      </c>
      <c r="BJ85" s="13">
        <f>'%D'!BR84</f>
        <v>1.1040000000000063</v>
      </c>
      <c r="BK85" s="14">
        <f>'%D'!BS84</f>
        <v>2.0075845555467549</v>
      </c>
      <c r="BL85" s="13">
        <f>'%D'!BT84</f>
        <v>1.1490000000000009</v>
      </c>
      <c r="BM85" s="14">
        <f>'%D'!BU84</f>
        <v>2.2991937601225629</v>
      </c>
      <c r="BN85" s="13">
        <f>'%D'!BV84</f>
        <v>-0.28066666666666862</v>
      </c>
      <c r="BO85" s="14">
        <f>'%D'!BW84</f>
        <v>2.5574092942277402</v>
      </c>
      <c r="BQ85" s="13">
        <f>'#D'!BQ84</f>
        <v>8.9333333333333265E-2</v>
      </c>
      <c r="BR85" s="14">
        <f>'#D'!BR84</f>
        <v>0.19179740732346567</v>
      </c>
      <c r="BS85" s="13">
        <f>'#D'!BS84</f>
        <v>7.4666666666665993E-2</v>
      </c>
      <c r="BT85" s="14">
        <f>'#D'!BT84</f>
        <v>0.13545662456235388</v>
      </c>
      <c r="BU85" s="13">
        <f>'#D'!BU84</f>
        <v>7.7000000000000846E-2</v>
      </c>
      <c r="BV85" s="14">
        <f>'#D'!BV84</f>
        <v>0.155267899858438</v>
      </c>
      <c r="BW85" s="13">
        <f>'#D'!BW84</f>
        <v>-1.8666666666667275E-2</v>
      </c>
      <c r="BX85" s="14">
        <f>'#D'!BX84</f>
        <v>0.1724023469148275</v>
      </c>
      <c r="BZ85" s="32">
        <f>T.Test!AB84</f>
        <v>0.35250617883707608</v>
      </c>
      <c r="CA85" s="32">
        <f>T.Test!AC84</f>
        <v>0.35250617883707608</v>
      </c>
      <c r="CB85" s="32">
        <f>T.Test!AD84</f>
        <v>0.31521806347318987</v>
      </c>
      <c r="CC85" s="32">
        <f>T.Test!AE84</f>
        <v>0.81039057846926399</v>
      </c>
      <c r="CE85" s="4" t="str">
        <f t="shared" si="32"/>
        <v>N</v>
      </c>
      <c r="CF85" s="4" t="str">
        <f t="shared" si="33"/>
        <v>N</v>
      </c>
      <c r="CG85" s="4" t="str">
        <f t="shared" si="34"/>
        <v>N</v>
      </c>
      <c r="CH85" s="4" t="str">
        <f t="shared" si="35"/>
        <v>N</v>
      </c>
      <c r="CJ85" s="13">
        <f>'%D'!BY84</f>
        <v>0.78033333333333843</v>
      </c>
      <c r="CK85" s="14">
        <f>'%D'!BZ84</f>
        <v>2.128632332764397</v>
      </c>
      <c r="CL85" s="13">
        <f>'%D'!CA84</f>
        <v>2.6333333333340647E-2</v>
      </c>
      <c r="CM85" s="14">
        <f>'%D'!CB84</f>
        <v>2.50389628194573</v>
      </c>
      <c r="CN85" s="13">
        <f>'%D'!CC84</f>
        <v>0.57333333333333769</v>
      </c>
      <c r="CO85" s="14">
        <f>'%D'!CD84</f>
        <v>2.6982217928202177</v>
      </c>
      <c r="CP85" s="13">
        <f>'%D'!CE84</f>
        <v>-0.30100000000000193</v>
      </c>
      <c r="CQ85" s="14">
        <f>'%D'!CF84</f>
        <v>1.5614299991871079</v>
      </c>
      <c r="CS85" s="13">
        <f>'#D'!BZ84</f>
        <v>5.2666666666667084E-2</v>
      </c>
      <c r="CT85" s="14">
        <f>'#D'!CA84</f>
        <v>0.14347733480352615</v>
      </c>
      <c r="CU85" s="13">
        <f>'#D'!CB84</f>
        <v>1.9999999999993356E-3</v>
      </c>
      <c r="CV85" s="14">
        <f>'#D'!CC84</f>
        <v>0.16882430038520185</v>
      </c>
      <c r="CW85" s="13">
        <f>'#D'!CD84</f>
        <v>3.8000000000000256E-2</v>
      </c>
      <c r="CX85" s="14">
        <f>'#D'!CE84</f>
        <v>0.1822352810329502</v>
      </c>
      <c r="CY85" s="13">
        <f>'#D'!CF84</f>
        <v>-2.0000000000000462E-2</v>
      </c>
      <c r="CZ85" s="14">
        <f>'#D'!CG84</f>
        <v>0.1055964292570274</v>
      </c>
      <c r="DB85" s="32">
        <f>T.Test!AG84</f>
        <v>0.42098413873035478</v>
      </c>
      <c r="DC85" s="32">
        <f>T.Test!AH84</f>
        <v>0.97831773256127885</v>
      </c>
      <c r="DD85" s="32">
        <f>T.Test!AI84</f>
        <v>0.63724968719595099</v>
      </c>
      <c r="DE85" s="32">
        <f>T.Test!AJ84</f>
        <v>0.68369337417186682</v>
      </c>
      <c r="DG85" s="4" t="str">
        <f t="shared" si="36"/>
        <v>N</v>
      </c>
      <c r="DH85" s="4" t="str">
        <f t="shared" si="37"/>
        <v>N</v>
      </c>
      <c r="DI85" s="4" t="str">
        <f t="shared" si="38"/>
        <v>N</v>
      </c>
      <c r="DJ85" s="4" t="str">
        <f t="shared" si="39"/>
        <v>N</v>
      </c>
      <c r="DL85" s="13">
        <f>'%D'!CH84</f>
        <v>-6.9999999999978968E-3</v>
      </c>
      <c r="DM85" s="14">
        <f>'%D'!CI84</f>
        <v>4.020895876096513</v>
      </c>
      <c r="DN85" s="13">
        <f>'%D'!CJ84</f>
        <v>0.23366666666666447</v>
      </c>
      <c r="DO85" s="14">
        <f>'%D'!CK84</f>
        <v>2.6491562062610674</v>
      </c>
      <c r="DP85" s="13">
        <f>'%D'!CL84</f>
        <v>0.19733333333334002</v>
      </c>
      <c r="DQ85" s="14">
        <f>'%D'!CM84</f>
        <v>2.5273174255695894</v>
      </c>
      <c r="DR85" s="13">
        <f>'%D'!CN84</f>
        <v>0.17366666666666219</v>
      </c>
      <c r="DS85" s="14">
        <f>'%D'!CO84</f>
        <v>1.7069213322436667</v>
      </c>
      <c r="DU85" s="13">
        <f>'#D'!CI84</f>
        <v>-6.6666666666659324E-4</v>
      </c>
      <c r="DV85" s="14">
        <f>'#D'!CJ84</f>
        <v>0.27160620915736861</v>
      </c>
      <c r="DW85" s="13">
        <f>'#D'!CK84</f>
        <v>1.6000000000000014E-2</v>
      </c>
      <c r="DX85" s="14">
        <f>'#D'!CL84</f>
        <v>0.17825635359838227</v>
      </c>
      <c r="DY85" s="13">
        <f>'#D'!CM84</f>
        <v>1.2999999999999901E-2</v>
      </c>
      <c r="DZ85" s="14">
        <f>'#D'!CN84</f>
        <v>0.17058561383771759</v>
      </c>
      <c r="EA85" s="13">
        <f>'#D'!CO84</f>
        <v>1.1666666666666714E-2</v>
      </c>
      <c r="EB85" s="14">
        <f>'#D'!CP84</f>
        <v>0.11526355571868291</v>
      </c>
      <c r="ED85" s="32">
        <f>T.Test!AL84</f>
        <v>0.99600204976716611</v>
      </c>
      <c r="EE85" s="32">
        <f>T.Test!AM84</f>
        <v>0.83841519830018973</v>
      </c>
      <c r="EF85" s="32">
        <f>T.Test!AN84</f>
        <v>0.86101065815024047</v>
      </c>
      <c r="EG85" s="32">
        <f>T.Test!AO84</f>
        <v>0.82978211194897744</v>
      </c>
      <c r="EI85" s="4" t="str">
        <f t="shared" si="40"/>
        <v>N</v>
      </c>
      <c r="EJ85" s="4" t="str">
        <f t="shared" si="41"/>
        <v>N</v>
      </c>
      <c r="EK85" s="4" t="str">
        <f t="shared" si="42"/>
        <v>N</v>
      </c>
      <c r="EL85" s="4" t="str">
        <f t="shared" si="43"/>
        <v>N</v>
      </c>
      <c r="EN85" s="13">
        <f>'%D'!CQ84</f>
        <v>-0.53966666666665475</v>
      </c>
      <c r="EO85" s="14">
        <f>'%D'!CR84</f>
        <v>2.9710595214869402</v>
      </c>
      <c r="EP85" s="13">
        <f>'%D'!CS84</f>
        <v>-1.0776666666666657</v>
      </c>
      <c r="EQ85" s="14">
        <f>'%D'!CT84</f>
        <v>1.8384433642547207</v>
      </c>
      <c r="ER85" s="13">
        <f>'%D'!CU84</f>
        <v>-0.57566666666666322</v>
      </c>
      <c r="ES85" s="14">
        <f>'%D'!CV84</f>
        <v>2.1460647619433031</v>
      </c>
      <c r="ET85" s="13">
        <f>'%D'!CW84</f>
        <v>-2.0333333333333314E-2</v>
      </c>
      <c r="EU85" s="14">
        <f>'%D'!CX84</f>
        <v>2.1247827913735149</v>
      </c>
      <c r="EW85" s="13">
        <f>'#D'!CR84</f>
        <v>-3.6666666666666181E-2</v>
      </c>
      <c r="EX85" s="14">
        <f>'#D'!CS84</f>
        <v>0.20079302094030671</v>
      </c>
      <c r="EY85" s="13">
        <f>'#D'!CT84</f>
        <v>-7.2666666666666657E-2</v>
      </c>
      <c r="EZ85" s="14">
        <f>'#D'!CU84</f>
        <v>0.1237225318074599</v>
      </c>
      <c r="FA85" s="13">
        <f>'#D'!CV84</f>
        <v>-3.900000000000059E-2</v>
      </c>
      <c r="FB85" s="14">
        <f>'#D'!CW84</f>
        <v>0.14498997788096224</v>
      </c>
      <c r="FC85" s="13">
        <f>'#D'!CX84</f>
        <v>-1.3333333333331865E-3</v>
      </c>
      <c r="FD85" s="14">
        <f>'#D'!CY84</f>
        <v>0.14312105377115553</v>
      </c>
      <c r="FF85" s="32">
        <f>T.Test!AQ84</f>
        <v>0.69042943688941261</v>
      </c>
      <c r="FG85" s="32">
        <f>T.Test!AR84</f>
        <v>0.25380727417175047</v>
      </c>
      <c r="FH85" s="32">
        <f>T.Test!AS84</f>
        <v>0.55670566720193504</v>
      </c>
      <c r="FI85" s="32">
        <f>T.Test!AT84</f>
        <v>0.98502766247842111</v>
      </c>
      <c r="FK85" s="4" t="str">
        <f t="shared" si="44"/>
        <v>N</v>
      </c>
      <c r="FL85" s="4" t="str">
        <f t="shared" si="45"/>
        <v>N</v>
      </c>
      <c r="FM85" s="4" t="str">
        <f t="shared" si="46"/>
        <v>N</v>
      </c>
      <c r="FN85" s="4" t="str">
        <f t="shared" si="47"/>
        <v>N</v>
      </c>
    </row>
    <row r="86" spans="1:170" ht="15" customHeight="1" x14ac:dyDescent="0.25">
      <c r="A86" s="4">
        <v>620</v>
      </c>
      <c r="B86" s="4">
        <v>632</v>
      </c>
      <c r="C86" s="4" t="s">
        <v>105</v>
      </c>
      <c r="D86" s="13">
        <f>'%D'!AX85</f>
        <v>0.84933333333333394</v>
      </c>
      <c r="E86" s="14">
        <f>'%D'!AY85</f>
        <v>2.1768002720828381</v>
      </c>
      <c r="F86" s="13">
        <f>'%D'!AZ85</f>
        <v>0.57016666666667248</v>
      </c>
      <c r="G86" s="14">
        <f>'%D'!BA85</f>
        <v>0.37544606196057706</v>
      </c>
      <c r="H86" s="13">
        <f>'%D'!BB85</f>
        <v>-0.29566666666666919</v>
      </c>
      <c r="I86" s="14">
        <f>'%D'!BC85</f>
        <v>1.7407590580474628</v>
      </c>
      <c r="J86" s="13">
        <f>'%D'!BD85</f>
        <v>1.036666666666676</v>
      </c>
      <c r="K86" s="14">
        <f>'%D'!BE85</f>
        <v>2.4851939686698161</v>
      </c>
      <c r="M86" s="13">
        <f>'#D'!AY85</f>
        <v>6.3666666666666316E-2</v>
      </c>
      <c r="N86" s="14">
        <f>'#D'!AZ85</f>
        <v>0.16294053347665072</v>
      </c>
      <c r="O86" s="13">
        <f>'#D'!BA85</f>
        <v>4.2666666666666853E-2</v>
      </c>
      <c r="P86" s="14">
        <f>'#D'!BB85</f>
        <v>2.8249584127160322E-2</v>
      </c>
      <c r="Q86" s="13">
        <f>'#D'!BC85</f>
        <v>-2.2000000000000242E-2</v>
      </c>
      <c r="R86" s="14">
        <f>'#D'!BD85</f>
        <v>0.13053129450655324</v>
      </c>
      <c r="S86" s="13">
        <f>'#D'!BE85</f>
        <v>7.7666666666665662E-2</v>
      </c>
      <c r="T86" s="14">
        <f>'#D'!BF85</f>
        <v>0.1864170092614566</v>
      </c>
      <c r="V86" s="32">
        <f>T.Test!R85</f>
        <v>0.46127788665665259</v>
      </c>
      <c r="W86" s="32">
        <f>T.Test!S85</f>
        <v>0.43569755850811448</v>
      </c>
      <c r="X86" s="32">
        <f>T.Test!T85</f>
        <v>0.70880236367883187</v>
      </c>
      <c r="Y86" s="32">
        <f>T.Test!U85</f>
        <v>0.36572068970292831</v>
      </c>
      <c r="AA86" s="4" t="str">
        <f t="shared" si="24"/>
        <v>N</v>
      </c>
      <c r="AB86" s="4" t="str">
        <f t="shared" si="25"/>
        <v>N</v>
      </c>
      <c r="AC86" s="4" t="str">
        <f t="shared" si="26"/>
        <v>N</v>
      </c>
      <c r="AD86" s="4" t="str">
        <f t="shared" si="27"/>
        <v>N</v>
      </c>
      <c r="AF86" s="13">
        <f>'%D'!BG85</f>
        <v>0.27000000000000313</v>
      </c>
      <c r="AG86" s="14">
        <f>'%D'!BH85</f>
        <v>3.6857957501592025</v>
      </c>
      <c r="AH86" s="13">
        <f>'%D'!BI85</f>
        <v>-2.300000000000324E-2</v>
      </c>
      <c r="AI86" s="14">
        <f>'%D'!BJ85</f>
        <v>1.1491425406406062</v>
      </c>
      <c r="AJ86" s="13">
        <f>'%D'!BK85</f>
        <v>-0.38033333333333985</v>
      </c>
      <c r="AK86" s="14">
        <f>'%D'!BL85</f>
        <v>1.4766005356220353</v>
      </c>
      <c r="AL86" s="13">
        <f>'%D'!BM85</f>
        <v>-1.8246666666666727</v>
      </c>
      <c r="AM86" s="14">
        <f>'%D'!BN85</f>
        <v>2.2779733934738258</v>
      </c>
      <c r="AO86" s="13">
        <f>'#D'!BH85</f>
        <v>2.0666666666667055E-2</v>
      </c>
      <c r="AP86" s="14">
        <f>'#D'!BI85</f>
        <v>0.27637814890794249</v>
      </c>
      <c r="AQ86" s="13">
        <f>'#D'!BJ85</f>
        <v>-1.3333333333331865E-3</v>
      </c>
      <c r="AR86" s="14">
        <f>'#D'!BK85</f>
        <v>8.6090220844937837E-2</v>
      </c>
      <c r="AS86" s="13">
        <f>'#D'!BL85</f>
        <v>-2.8666666666666618E-2</v>
      </c>
      <c r="AT86" s="14">
        <f>'#D'!BM85</f>
        <v>0.11062018504253344</v>
      </c>
      <c r="AU86" s="13">
        <f>'#D'!BN85</f>
        <v>-0.13700000000000045</v>
      </c>
      <c r="AV86" s="14">
        <f>'#D'!BO85</f>
        <v>0.17125610516515799</v>
      </c>
      <c r="AX86" s="32">
        <f>T.Test!W85</f>
        <v>0.86532571479175202</v>
      </c>
      <c r="AY86" s="32">
        <f>T.Test!X85</f>
        <v>0.97482360896361142</v>
      </c>
      <c r="AZ86" s="32">
        <f>T.Test!Y85</f>
        <v>0.56085777083758936</v>
      </c>
      <c r="BA86" s="32">
        <f>T.Test!Z85</f>
        <v>0.12265877403244844</v>
      </c>
      <c r="BC86" s="4" t="str">
        <f t="shared" si="28"/>
        <v>N</v>
      </c>
      <c r="BD86" s="4" t="str">
        <f t="shared" si="29"/>
        <v>N</v>
      </c>
      <c r="BE86" s="4" t="str">
        <f t="shared" si="30"/>
        <v>N</v>
      </c>
      <c r="BF86" s="4" t="str">
        <f t="shared" si="31"/>
        <v>N</v>
      </c>
      <c r="BH86" s="13">
        <f>'%D'!BP85</f>
        <v>1.0946666666666687</v>
      </c>
      <c r="BI86" s="14">
        <f>'%D'!BQ85</f>
        <v>3.6235573415249176</v>
      </c>
      <c r="BJ86" s="13">
        <f>'%D'!BR85</f>
        <v>0.43233333333332524</v>
      </c>
      <c r="BK86" s="14">
        <f>'%D'!BS85</f>
        <v>1.1502638663871008</v>
      </c>
      <c r="BL86" s="13">
        <f>'%D'!BT85</f>
        <v>0.96533333333332649</v>
      </c>
      <c r="BM86" s="14">
        <f>'%D'!BU85</f>
        <v>1.5315107652054982</v>
      </c>
      <c r="BN86" s="13">
        <f>'%D'!BV85</f>
        <v>-0.26766666666667049</v>
      </c>
      <c r="BO86" s="14">
        <f>'%D'!BW85</f>
        <v>1.8012641107097953</v>
      </c>
      <c r="BQ86" s="13">
        <f>'#D'!BQ85</f>
        <v>8.2333333333333147E-2</v>
      </c>
      <c r="BR86" s="14">
        <f>'#D'!BR85</f>
        <v>0.27184069281638074</v>
      </c>
      <c r="BS86" s="13">
        <f>'#D'!BS85</f>
        <v>3.2333333333332881E-2</v>
      </c>
      <c r="BT86" s="14">
        <f>'#D'!BT85</f>
        <v>8.6240374970047523E-2</v>
      </c>
      <c r="BU86" s="13">
        <f>'#D'!BU85</f>
        <v>7.2000000000000508E-2</v>
      </c>
      <c r="BV86" s="14">
        <f>'#D'!BV85</f>
        <v>0.11463166780206603</v>
      </c>
      <c r="BW86" s="13">
        <f>'#D'!BW85</f>
        <v>-1.9999999999999574E-2</v>
      </c>
      <c r="BX86" s="14">
        <f>'#D'!BX85</f>
        <v>0.13528156916870099</v>
      </c>
      <c r="BZ86" s="32">
        <f>T.Test!AB85</f>
        <v>0.50425747423245959</v>
      </c>
      <c r="CA86" s="32">
        <f>T.Test!AC85</f>
        <v>0.50425747423245959</v>
      </c>
      <c r="CB86" s="32">
        <f>T.Test!AD85</f>
        <v>0.20190158619904233</v>
      </c>
      <c r="CC86" s="32">
        <f>T.Test!AE85</f>
        <v>0.75384804612416534</v>
      </c>
      <c r="CE86" s="4" t="str">
        <f t="shared" si="32"/>
        <v>N</v>
      </c>
      <c r="CF86" s="4" t="str">
        <f t="shared" si="33"/>
        <v>N</v>
      </c>
      <c r="CG86" s="4" t="str">
        <f t="shared" si="34"/>
        <v>N</v>
      </c>
      <c r="CH86" s="4" t="str">
        <f t="shared" si="35"/>
        <v>N</v>
      </c>
      <c r="CJ86" s="13">
        <f>'%D'!BY85</f>
        <v>7.2666666666663104E-2</v>
      </c>
      <c r="CK86" s="14">
        <f>'%D'!BZ85</f>
        <v>2.2093660482059634</v>
      </c>
      <c r="CL86" s="13">
        <f>'%D'!CA85</f>
        <v>-0.23300000000000409</v>
      </c>
      <c r="CM86" s="14">
        <f>'%D'!CB85</f>
        <v>1.8651283277749895</v>
      </c>
      <c r="CN86" s="13">
        <f>'%D'!CC85</f>
        <v>-0.3993333333333382</v>
      </c>
      <c r="CO86" s="14">
        <f>'%D'!CD85</f>
        <v>1.8326212069087839</v>
      </c>
      <c r="CP86" s="13">
        <f>'%D'!CE85</f>
        <v>-9.5333333333336157E-2</v>
      </c>
      <c r="CQ86" s="14">
        <f>'%D'!CF85</f>
        <v>1.9586201458794763</v>
      </c>
      <c r="CS86" s="13">
        <f>'#D'!BZ85</f>
        <v>5.6666666666664867E-3</v>
      </c>
      <c r="CT86" s="14">
        <f>'#D'!CA85</f>
        <v>0.1651259783465629</v>
      </c>
      <c r="CU86" s="13">
        <f>'#D'!CB85</f>
        <v>-1.7666666666666941E-2</v>
      </c>
      <c r="CV86" s="14">
        <f>'#D'!CC85</f>
        <v>0.13981281548459698</v>
      </c>
      <c r="CW86" s="13">
        <f>'#D'!CD85</f>
        <v>-3.0333333333333101E-2</v>
      </c>
      <c r="CX86" s="14">
        <f>'#D'!CE85</f>
        <v>0.13770706582134451</v>
      </c>
      <c r="CY86" s="13">
        <f>'#D'!CF85</f>
        <v>-7.3333333333334139E-3</v>
      </c>
      <c r="CZ86" s="14">
        <f>'#D'!CG85</f>
        <v>0.14750143722352255</v>
      </c>
      <c r="DB86" s="32">
        <f>T.Test!AG85</f>
        <v>0.94450321963474204</v>
      </c>
      <c r="DC86" s="32">
        <f>T.Test!AH85</f>
        <v>0.81832695954147405</v>
      </c>
      <c r="DD86" s="32">
        <f>T.Test!AI85</f>
        <v>0.63252861500765145</v>
      </c>
      <c r="DE86" s="32">
        <f>T.Test!AJ85</f>
        <v>0.91198007599162523</v>
      </c>
      <c r="DG86" s="4" t="str">
        <f t="shared" si="36"/>
        <v>N</v>
      </c>
      <c r="DH86" s="4" t="str">
        <f t="shared" si="37"/>
        <v>N</v>
      </c>
      <c r="DI86" s="4" t="str">
        <f t="shared" si="38"/>
        <v>N</v>
      </c>
      <c r="DJ86" s="4" t="str">
        <f t="shared" si="39"/>
        <v>N</v>
      </c>
      <c r="DL86" s="13">
        <f>'%D'!CH85</f>
        <v>-0.19733333333334002</v>
      </c>
      <c r="DM86" s="14">
        <f>'%D'!CI85</f>
        <v>2.6929991957896302</v>
      </c>
      <c r="DN86" s="13">
        <f>'%D'!CJ85</f>
        <v>-0.21000000000000085</v>
      </c>
      <c r="DO86" s="14">
        <f>'%D'!CK85</f>
        <v>2.3751016159219169</v>
      </c>
      <c r="DP86" s="13">
        <f>'%D'!CL85</f>
        <v>-1.8999999999998352E-2</v>
      </c>
      <c r="DQ86" s="14">
        <f>'%D'!CM85</f>
        <v>1.9082487473116647</v>
      </c>
      <c r="DR86" s="13">
        <f>'%D'!CN85</f>
        <v>1.7293333333333365</v>
      </c>
      <c r="DS86" s="14">
        <f>'%D'!CO85</f>
        <v>1.8460477160457165</v>
      </c>
      <c r="DU86" s="13">
        <f>'#D'!CI85</f>
        <v>-1.5000000000000568E-2</v>
      </c>
      <c r="DV86" s="14">
        <f>'#D'!CJ85</f>
        <v>0.20190167874169623</v>
      </c>
      <c r="DW86" s="13">
        <f>'#D'!CK85</f>
        <v>-1.6333333333333755E-2</v>
      </c>
      <c r="DX86" s="14">
        <f>'#D'!CL85</f>
        <v>0.17788914944945244</v>
      </c>
      <c r="DY86" s="13">
        <f>'#D'!CM85</f>
        <v>-1.6666666666664831E-3</v>
      </c>
      <c r="DZ86" s="14">
        <f>'#D'!CN85</f>
        <v>0.14323047006953885</v>
      </c>
      <c r="EA86" s="13">
        <f>'#D'!CO85</f>
        <v>0.12966666666666704</v>
      </c>
      <c r="EB86" s="14">
        <f>'#D'!CP85</f>
        <v>0.13897619370830855</v>
      </c>
      <c r="ED86" s="32">
        <f>T.Test!AL85</f>
        <v>0.88612074108897665</v>
      </c>
      <c r="EE86" s="32">
        <f>T.Test!AM85</f>
        <v>0.84307852130017313</v>
      </c>
      <c r="EF86" s="32">
        <f>T.Test!AN85</f>
        <v>0.97916748356447458</v>
      </c>
      <c r="EG86" s="32">
        <f>T.Test!AO85</f>
        <v>9.4767464329972351E-2</v>
      </c>
      <c r="EI86" s="4" t="str">
        <f t="shared" si="40"/>
        <v>N</v>
      </c>
      <c r="EJ86" s="4" t="str">
        <f t="shared" si="41"/>
        <v>N</v>
      </c>
      <c r="EK86" s="4" t="str">
        <f t="shared" si="42"/>
        <v>N</v>
      </c>
      <c r="EL86" s="4" t="str">
        <f t="shared" si="43"/>
        <v>N</v>
      </c>
      <c r="EN86" s="13">
        <f>'%D'!CQ85</f>
        <v>-1.0220000000000056</v>
      </c>
      <c r="EO86" s="14">
        <f>'%D'!CR85</f>
        <v>2.6307607871553453</v>
      </c>
      <c r="EP86" s="13">
        <f>'%D'!CS85</f>
        <v>-0.66533333333332934</v>
      </c>
      <c r="EQ86" s="14">
        <f>'%D'!CT85</f>
        <v>2.3762229416684115</v>
      </c>
      <c r="ER86" s="13">
        <f>'%D'!CU85</f>
        <v>-1.3646666666666647</v>
      </c>
      <c r="ES86" s="14">
        <f>'%D'!CV85</f>
        <v>1.9631589768951276</v>
      </c>
      <c r="ET86" s="13">
        <f>'%D'!CW85</f>
        <v>0.17233333333333434</v>
      </c>
      <c r="EU86" s="14">
        <f>'%D'!CX85</f>
        <v>1.369338433281686</v>
      </c>
      <c r="EW86" s="13">
        <f>'#D'!CR85</f>
        <v>-7.6666666666666661E-2</v>
      </c>
      <c r="EX86" s="14">
        <f>'#D'!CS85</f>
        <v>0.19736422265013445</v>
      </c>
      <c r="EY86" s="13">
        <f>'#D'!CT85</f>
        <v>-4.9999999999999822E-2</v>
      </c>
      <c r="EZ86" s="14">
        <f>'#D'!CU85</f>
        <v>0.1780393035745621</v>
      </c>
      <c r="FA86" s="13">
        <f>'#D'!CV85</f>
        <v>-0.10233333333333361</v>
      </c>
      <c r="FB86" s="14">
        <f>'#D'!CW85</f>
        <v>0.14724195282907143</v>
      </c>
      <c r="FC86" s="13">
        <f>'#D'!CX85</f>
        <v>1.266666666666616E-2</v>
      </c>
      <c r="FD86" s="14">
        <f>'#D'!CY85</f>
        <v>0.10300165771185155</v>
      </c>
      <c r="FF86" s="32">
        <f>T.Test!AQ85</f>
        <v>0.47901814185988495</v>
      </c>
      <c r="FG86" s="32">
        <f>T.Test!AR85</f>
        <v>0.55617667121499037</v>
      </c>
      <c r="FH86" s="32">
        <f>T.Test!AS85</f>
        <v>0.17453180455014949</v>
      </c>
      <c r="FI86" s="32">
        <f>T.Test!AT85</f>
        <v>0.7805119444358789</v>
      </c>
      <c r="FK86" s="4" t="str">
        <f t="shared" si="44"/>
        <v>N</v>
      </c>
      <c r="FL86" s="4" t="str">
        <f t="shared" si="45"/>
        <v>N</v>
      </c>
      <c r="FM86" s="4" t="str">
        <f t="shared" si="46"/>
        <v>N</v>
      </c>
      <c r="FN86" s="4" t="str">
        <f t="shared" si="47"/>
        <v>N</v>
      </c>
    </row>
    <row r="87" spans="1:170" ht="15" customHeight="1" x14ac:dyDescent="0.25">
      <c r="A87" s="4">
        <v>633</v>
      </c>
      <c r="B87" s="4">
        <v>646</v>
      </c>
      <c r="C87" s="4" t="s">
        <v>106</v>
      </c>
      <c r="D87" s="13">
        <f>'%D'!AX86</f>
        <v>0.8573333333333224</v>
      </c>
      <c r="E87" s="14">
        <f>'%D'!AY86</f>
        <v>2.5778318282707975</v>
      </c>
      <c r="F87" s="13">
        <f>'%D'!AZ86</f>
        <v>0.40683333333333849</v>
      </c>
      <c r="G87" s="14">
        <f>'%D'!BA86</f>
        <v>1.2957516918211038</v>
      </c>
      <c r="H87" s="13">
        <f>'%D'!BB86</f>
        <v>0.38366666666667015</v>
      </c>
      <c r="I87" s="14">
        <f>'%D'!BC86</f>
        <v>2.6251870446886176</v>
      </c>
      <c r="J87" s="13">
        <f>'%D'!BD86</f>
        <v>-0.33266666666666822</v>
      </c>
      <c r="K87" s="14">
        <f>'%D'!BE86</f>
        <v>3.1556611827527821</v>
      </c>
      <c r="M87" s="13">
        <f>'#D'!AY86</f>
        <v>7.0666666666666877E-2</v>
      </c>
      <c r="N87" s="14">
        <f>'#D'!AZ86</f>
        <v>0.21269007026246844</v>
      </c>
      <c r="O87" s="13">
        <f>'#D'!BA86</f>
        <v>3.3666666666667844E-2</v>
      </c>
      <c r="P87" s="14">
        <f>'#D'!BB86</f>
        <v>0.1073295316674366</v>
      </c>
      <c r="Q87" s="13">
        <f>'#D'!BC86</f>
        <v>3.1666666666667176E-2</v>
      </c>
      <c r="R87" s="14">
        <f>'#D'!BD86</f>
        <v>0.21677630821288241</v>
      </c>
      <c r="S87" s="13">
        <f>'#D'!BE86</f>
        <v>-2.7666666666666728E-2</v>
      </c>
      <c r="T87" s="14">
        <f>'#D'!BF86</f>
        <v>0.26081457474187125</v>
      </c>
      <c r="V87" s="32">
        <f>T.Test!R86</f>
        <v>0.49498104071201432</v>
      </c>
      <c r="W87" s="32">
        <f>T.Test!S86</f>
        <v>0.43094572060415665</v>
      </c>
      <c r="X87" s="32">
        <f>T.Test!T86</f>
        <v>0.74167333910085231</v>
      </c>
      <c r="Y87" s="32">
        <f>T.Test!U86</f>
        <v>0.80810989592519911</v>
      </c>
      <c r="AA87" s="4" t="str">
        <f t="shared" si="24"/>
        <v>N</v>
      </c>
      <c r="AB87" s="4" t="str">
        <f t="shared" si="25"/>
        <v>N</v>
      </c>
      <c r="AC87" s="4" t="str">
        <f t="shared" si="26"/>
        <v>N</v>
      </c>
      <c r="AD87" s="4" t="str">
        <f t="shared" si="27"/>
        <v>N</v>
      </c>
      <c r="AF87" s="13">
        <f>'%D'!BG86</f>
        <v>1.4563333333333333</v>
      </c>
      <c r="AG87" s="14">
        <f>'%D'!BH86</f>
        <v>5.1155453838750473</v>
      </c>
      <c r="AH87" s="13">
        <f>'%D'!BI86</f>
        <v>0.79633333333333667</v>
      </c>
      <c r="AI87" s="14">
        <f>'%D'!BJ86</f>
        <v>3.0046329468630137</v>
      </c>
      <c r="AJ87" s="13">
        <f>'%D'!BK86</f>
        <v>0.67399999999999949</v>
      </c>
      <c r="AK87" s="14">
        <f>'%D'!BL86</f>
        <v>2.898791555519737</v>
      </c>
      <c r="AL87" s="13">
        <f>'%D'!BM86</f>
        <v>0.64466666666668004</v>
      </c>
      <c r="AM87" s="14">
        <f>'%D'!BN86</f>
        <v>3.3086682832197178</v>
      </c>
      <c r="AO87" s="13">
        <f>'#D'!BH86</f>
        <v>0.12066666666666759</v>
      </c>
      <c r="AP87" s="14">
        <f>'#D'!BI86</f>
        <v>0.42233982882677157</v>
      </c>
      <c r="AQ87" s="13">
        <f>'#D'!BJ86</f>
        <v>6.5999999999999837E-2</v>
      </c>
      <c r="AR87" s="14">
        <f>'#D'!BK86</f>
        <v>0.24832305530130794</v>
      </c>
      <c r="AS87" s="13">
        <f>'#D'!BL86</f>
        <v>5.5666666666666309E-2</v>
      </c>
      <c r="AT87" s="14">
        <f>'#D'!BM86</f>
        <v>0.23955080350782532</v>
      </c>
      <c r="AU87" s="13">
        <f>'#D'!BN86</f>
        <v>5.2999999999999048E-2</v>
      </c>
      <c r="AV87" s="14">
        <f>'#D'!BO86</f>
        <v>0.27355181471351547</v>
      </c>
      <c r="AX87" s="32">
        <f>T.Test!W86</f>
        <v>0.5553551036534099</v>
      </c>
      <c r="AY87" s="32">
        <f>T.Test!X86</f>
        <v>0.56064389059804032</v>
      </c>
      <c r="AZ87" s="32">
        <f>T.Test!Y86</f>
        <v>0.59978515295466583</v>
      </c>
      <c r="BA87" s="32">
        <f>T.Test!Z86</f>
        <v>0.65983569713218948</v>
      </c>
      <c r="BC87" s="4" t="str">
        <f t="shared" si="28"/>
        <v>N</v>
      </c>
      <c r="BD87" s="4" t="str">
        <f t="shared" si="29"/>
        <v>N</v>
      </c>
      <c r="BE87" s="4" t="str">
        <f t="shared" si="30"/>
        <v>N</v>
      </c>
      <c r="BF87" s="4" t="str">
        <f t="shared" si="31"/>
        <v>N</v>
      </c>
      <c r="BH87" s="13">
        <f>'%D'!BP86</f>
        <v>2.2716666666666754</v>
      </c>
      <c r="BI87" s="14">
        <f>'%D'!BQ86</f>
        <v>3.9230193835669338</v>
      </c>
      <c r="BJ87" s="13">
        <f>'%D'!BR86</f>
        <v>1.5230000000000032</v>
      </c>
      <c r="BK87" s="14">
        <f>'%D'!BS86</f>
        <v>2.4702082697117325</v>
      </c>
      <c r="BL87" s="13">
        <f>'%D'!BT86</f>
        <v>0.63133333333333042</v>
      </c>
      <c r="BM87" s="14">
        <f>'%D'!BU86</f>
        <v>2.2067581098276179</v>
      </c>
      <c r="BN87" s="13">
        <f>'%D'!BV86</f>
        <v>-7.0333333333323367E-2</v>
      </c>
      <c r="BO87" s="14">
        <f>'%D'!BW86</f>
        <v>2.7260216253761871</v>
      </c>
      <c r="BQ87" s="13">
        <f>'#D'!BQ86</f>
        <v>0.18766666666666776</v>
      </c>
      <c r="BR87" s="14">
        <f>'#D'!BR86</f>
        <v>0.32351540889129698</v>
      </c>
      <c r="BS87" s="13">
        <f>'#D'!BS86</f>
        <v>0.12566666666666571</v>
      </c>
      <c r="BT87" s="14">
        <f>'#D'!BT86</f>
        <v>0.2041047687435312</v>
      </c>
      <c r="BU87" s="13">
        <f>'#D'!BU86</f>
        <v>5.1999999999999602E-2</v>
      </c>
      <c r="BV87" s="14">
        <f>'#D'!BV86</f>
        <v>0.18268053865273187</v>
      </c>
      <c r="BW87" s="13">
        <f>'#D'!BW86</f>
        <v>-6.0000000000002274E-3</v>
      </c>
      <c r="BX87" s="14">
        <f>'#D'!BX86</f>
        <v>0.22498233223961367</v>
      </c>
      <c r="BZ87" s="32">
        <f>T.Test!AB86</f>
        <v>0.23622428926772054</v>
      </c>
      <c r="CA87" s="32">
        <f>T.Test!AC86</f>
        <v>0.23622428926772054</v>
      </c>
      <c r="CB87" s="32">
        <f>T.Test!AD86</f>
        <v>0.55744110350334408</v>
      </c>
      <c r="CC87" s="32">
        <f>T.Test!AE86</f>
        <v>0.95258891944884416</v>
      </c>
      <c r="CE87" s="4" t="str">
        <f t="shared" si="32"/>
        <v>N</v>
      </c>
      <c r="CF87" s="4" t="str">
        <f t="shared" si="33"/>
        <v>N</v>
      </c>
      <c r="CG87" s="4" t="str">
        <f t="shared" si="34"/>
        <v>N</v>
      </c>
      <c r="CH87" s="4" t="str">
        <f t="shared" si="35"/>
        <v>N</v>
      </c>
      <c r="CJ87" s="13">
        <f>'%D'!BY86</f>
        <v>2.5443333333333342</v>
      </c>
      <c r="CK87" s="14">
        <f>'%D'!BZ86</f>
        <v>2.446417617586107</v>
      </c>
      <c r="CL87" s="13">
        <f>'%D'!CA86</f>
        <v>0.67866666666666475</v>
      </c>
      <c r="CM87" s="14">
        <f>'%D'!CB86</f>
        <v>2.560662505795765</v>
      </c>
      <c r="CN87" s="13">
        <f>'%D'!CC86</f>
        <v>0.48633333333332729</v>
      </c>
      <c r="CO87" s="14">
        <f>'%D'!CD86</f>
        <v>3.788927137988841</v>
      </c>
      <c r="CP87" s="13">
        <f>'%D'!CE86</f>
        <v>0.63800000000000523</v>
      </c>
      <c r="CQ87" s="14">
        <f>'%D'!CF86</f>
        <v>2.3615604192170023</v>
      </c>
      <c r="CS87" s="13">
        <f>'#D'!BZ86</f>
        <v>0.21000000000000085</v>
      </c>
      <c r="CT87" s="14">
        <f>'#D'!CA86</f>
        <v>0.20196296263068317</v>
      </c>
      <c r="CU87" s="13">
        <f>'#D'!CB86</f>
        <v>5.5999999999999162E-2</v>
      </c>
      <c r="CV87" s="14">
        <f>'#D'!CC86</f>
        <v>0.21186493364919362</v>
      </c>
      <c r="CW87" s="13">
        <f>'#D'!CD86</f>
        <v>4.0000000000000036E-2</v>
      </c>
      <c r="CX87" s="14">
        <f>'#D'!CE86</f>
        <v>0.3128762488289426</v>
      </c>
      <c r="CY87" s="13">
        <f>'#D'!CF86</f>
        <v>5.2666666666667084E-2</v>
      </c>
      <c r="CZ87" s="14">
        <f>'#D'!CG86</f>
        <v>0.19522194765946002</v>
      </c>
      <c r="DB87" s="32">
        <f>T.Test!AG86</f>
        <v>0.10647765601227664</v>
      </c>
      <c r="DC87" s="32">
        <f>T.Test!AH86</f>
        <v>0.55314561408176965</v>
      </c>
      <c r="DD87" s="32">
        <f>T.Test!AI86</f>
        <v>0.77737954833338696</v>
      </c>
      <c r="DE87" s="32">
        <f>T.Test!AJ86</f>
        <v>0.58657695514421093</v>
      </c>
      <c r="DG87" s="4" t="str">
        <f t="shared" si="36"/>
        <v>N</v>
      </c>
      <c r="DH87" s="4" t="str">
        <f t="shared" si="37"/>
        <v>N</v>
      </c>
      <c r="DI87" s="4" t="str">
        <f t="shared" si="38"/>
        <v>N</v>
      </c>
      <c r="DJ87" s="4" t="str">
        <f t="shared" si="39"/>
        <v>N</v>
      </c>
      <c r="DL87" s="13">
        <f>'%D'!CH86</f>
        <v>1.088000000000001</v>
      </c>
      <c r="DM87" s="14">
        <f>'%D'!CI86</f>
        <v>4.161967119110713</v>
      </c>
      <c r="DN87" s="13">
        <f>'%D'!CJ86</f>
        <v>-0.11766666666667192</v>
      </c>
      <c r="DO87" s="14">
        <f>'%D'!CK86</f>
        <v>3.1081423574420137</v>
      </c>
      <c r="DP87" s="13">
        <f>'%D'!CL86</f>
        <v>-0.1876666666666722</v>
      </c>
      <c r="DQ87" s="14">
        <f>'%D'!CM86</f>
        <v>3.7310406025873983</v>
      </c>
      <c r="DR87" s="13">
        <f>'%D'!CN86</f>
        <v>-6.6666666666748142E-3</v>
      </c>
      <c r="DS87" s="14">
        <f>'%D'!CO86</f>
        <v>2.3715366384008387</v>
      </c>
      <c r="DU87" s="13">
        <f>'#D'!CI86</f>
        <v>8.9333333333333265E-2</v>
      </c>
      <c r="DV87" s="14">
        <f>'#D'!CJ86</f>
        <v>0.34345407773421155</v>
      </c>
      <c r="DW87" s="13">
        <f>'#D'!CK86</f>
        <v>-1.0000000000000675E-2</v>
      </c>
      <c r="DX87" s="14">
        <f>'#D'!CL86</f>
        <v>0.25684263411461311</v>
      </c>
      <c r="DY87" s="13">
        <f>'#D'!CM86</f>
        <v>-1.5666666666666273E-2</v>
      </c>
      <c r="DZ87" s="14">
        <f>'#D'!CN86</f>
        <v>0.30776946849082792</v>
      </c>
      <c r="EA87" s="13">
        <f>'#D'!CO86</f>
        <v>-3.3333333333196435E-4</v>
      </c>
      <c r="EB87" s="14">
        <f>'#D'!CP86</f>
        <v>0.19608101708382517</v>
      </c>
      <c r="ED87" s="32">
        <f>T.Test!AL86</f>
        <v>0.6413191319178958</v>
      </c>
      <c r="EE87" s="32">
        <f>T.Test!AM86</f>
        <v>0.92964723576848196</v>
      </c>
      <c r="EF87" s="32">
        <f>T.Test!AN86</f>
        <v>0.91042560771920544</v>
      </c>
      <c r="EG87" s="32">
        <f>T.Test!AO86</f>
        <v>0.99718113608170689</v>
      </c>
      <c r="EI87" s="4" t="str">
        <f t="shared" si="40"/>
        <v>N</v>
      </c>
      <c r="EJ87" s="4" t="str">
        <f t="shared" si="41"/>
        <v>N</v>
      </c>
      <c r="EK87" s="4" t="str">
        <f t="shared" si="42"/>
        <v>N</v>
      </c>
      <c r="EL87" s="4" t="str">
        <f t="shared" si="43"/>
        <v>N</v>
      </c>
      <c r="EN87" s="13">
        <f>'%D'!CQ86</f>
        <v>0.27266666666665884</v>
      </c>
      <c r="EO87" s="14">
        <f>'%D'!CR86</f>
        <v>2.9694411188025995</v>
      </c>
      <c r="EP87" s="13">
        <f>'%D'!CS86</f>
        <v>-0.84433333333333849</v>
      </c>
      <c r="EQ87" s="14">
        <f>'%D'!CT86</f>
        <v>2.5737176802907324</v>
      </c>
      <c r="ER87" s="13">
        <f>'%D'!CU86</f>
        <v>-0.14500000000000313</v>
      </c>
      <c r="ES87" s="14">
        <f>'%D'!CV86</f>
        <v>3.0390071568952797</v>
      </c>
      <c r="ET87" s="13">
        <f>'%D'!CW86</f>
        <v>0.7083333333333286</v>
      </c>
      <c r="EU87" s="14">
        <f>'%D'!CX86</f>
        <v>1.7888899805573077</v>
      </c>
      <c r="EW87" s="13">
        <f>'#D'!CR86</f>
        <v>2.2333333333333094E-2</v>
      </c>
      <c r="EX87" s="14">
        <f>'#D'!CS86</f>
        <v>0.24462965779873694</v>
      </c>
      <c r="EY87" s="13">
        <f>'#D'!CT86</f>
        <v>-6.9666666666666544E-2</v>
      </c>
      <c r="EZ87" s="14">
        <f>'#D'!CU86</f>
        <v>0.2126243475568364</v>
      </c>
      <c r="FA87" s="13">
        <f>'#D'!CV86</f>
        <v>-1.1999999999999567E-2</v>
      </c>
      <c r="FB87" s="14">
        <f>'#D'!CW86</f>
        <v>0.25089920363573448</v>
      </c>
      <c r="FC87" s="13">
        <f>'#D'!CX86</f>
        <v>5.8666666666667311E-2</v>
      </c>
      <c r="FD87" s="14">
        <f>'#D'!CY86</f>
        <v>0.14751153460992336</v>
      </c>
      <c r="FF87" s="32">
        <f>T.Test!AQ86</f>
        <v>0.85672642099413165</v>
      </c>
      <c r="FG87" s="32">
        <f>T.Test!AR86</f>
        <v>0.46769352386653207</v>
      </c>
      <c r="FH87" s="32">
        <f>T.Test!AS86</f>
        <v>0.92524445107529729</v>
      </c>
      <c r="FI87" s="32">
        <f>T.Test!AT86</f>
        <v>0.40116888567042985</v>
      </c>
      <c r="FK87" s="4" t="str">
        <f t="shared" si="44"/>
        <v>N</v>
      </c>
      <c r="FL87" s="4" t="str">
        <f t="shared" si="45"/>
        <v>N</v>
      </c>
      <c r="FM87" s="4" t="str">
        <f t="shared" si="46"/>
        <v>N</v>
      </c>
      <c r="FN87" s="4" t="str">
        <f t="shared" si="47"/>
        <v>N</v>
      </c>
    </row>
    <row r="88" spans="1:170" ht="15" customHeight="1" x14ac:dyDescent="0.25">
      <c r="A88" s="4">
        <v>650</v>
      </c>
      <c r="B88" s="4">
        <v>654</v>
      </c>
      <c r="C88" s="4" t="s">
        <v>107</v>
      </c>
      <c r="D88" s="13">
        <f>'%D'!AX87</f>
        <v>1.1889999999999996</v>
      </c>
      <c r="E88" s="14">
        <f>'%D'!AY87</f>
        <v>1.6703398878975666</v>
      </c>
      <c r="F88" s="13">
        <f>'%D'!AZ87</f>
        <v>0.83816666666666606</v>
      </c>
      <c r="G88" s="14">
        <f>'%D'!BA87</f>
        <v>0.66795610659631455</v>
      </c>
      <c r="H88" s="13">
        <f>'%D'!BB87</f>
        <v>-0.28366666666666163</v>
      </c>
      <c r="I88" s="14">
        <f>'%D'!BC87</f>
        <v>1.2345063460414405</v>
      </c>
      <c r="J88" s="13">
        <f>'%D'!BD87</f>
        <v>0.88633333333334008</v>
      </c>
      <c r="K88" s="14">
        <f>'%D'!BE87</f>
        <v>2.0690303571856306</v>
      </c>
      <c r="M88" s="13">
        <f>'#D'!AY87</f>
        <v>2.6666666666666672E-2</v>
      </c>
      <c r="N88" s="14">
        <f>'#D'!AZ87</f>
        <v>3.7328218859216951E-2</v>
      </c>
      <c r="O88" s="13">
        <f>'#D'!BA87</f>
        <v>1.9000000000000017E-2</v>
      </c>
      <c r="P88" s="14">
        <f>'#D'!BB87</f>
        <v>1.5520949542038994E-2</v>
      </c>
      <c r="Q88" s="13">
        <f>'#D'!BC87</f>
        <v>-6.333333333333302E-3</v>
      </c>
      <c r="R88" s="14">
        <f>'#D'!BD87</f>
        <v>2.7851029820845044E-2</v>
      </c>
      <c r="S88" s="13">
        <f>'#D'!BE87</f>
        <v>1.9999999999999796E-2</v>
      </c>
      <c r="T88" s="14">
        <f>'#D'!BF87</f>
        <v>4.6722049382941319E-2</v>
      </c>
      <c r="V88" s="32">
        <f>T.Test!R87</f>
        <v>0.16900845695655142</v>
      </c>
      <c r="W88" s="32">
        <f>T.Test!S87</f>
        <v>0.48395744259784879</v>
      </c>
      <c r="X88" s="32">
        <f>T.Test!T87</f>
        <v>0.60757451379721772</v>
      </c>
      <c r="Y88" s="32">
        <f>T.Test!U87</f>
        <v>0.38625470362120301</v>
      </c>
      <c r="AA88" s="4" t="str">
        <f t="shared" si="24"/>
        <v>N</v>
      </c>
      <c r="AB88" s="4" t="str">
        <f t="shared" si="25"/>
        <v>N</v>
      </c>
      <c r="AC88" s="4" t="str">
        <f t="shared" si="26"/>
        <v>N</v>
      </c>
      <c r="AD88" s="4" t="str">
        <f t="shared" si="27"/>
        <v>N</v>
      </c>
      <c r="AF88" s="13">
        <f>'%D'!BG87</f>
        <v>-1.8419999999999992</v>
      </c>
      <c r="AG88" s="14">
        <f>'%D'!BH87</f>
        <v>1.1767799442937772</v>
      </c>
      <c r="AH88" s="13">
        <f>'%D'!BI87</f>
        <v>-0.86433333333333451</v>
      </c>
      <c r="AI88" s="14">
        <f>'%D'!BJ87</f>
        <v>1.7247382526564394</v>
      </c>
      <c r="AJ88" s="13">
        <f>'%D'!BK87</f>
        <v>0.45433333333333792</v>
      </c>
      <c r="AK88" s="14">
        <f>'%D'!BL87</f>
        <v>1.094383610831009</v>
      </c>
      <c r="AL88" s="13">
        <f>'%D'!BM87</f>
        <v>-1.1776666666666742</v>
      </c>
      <c r="AM88" s="14">
        <f>'%D'!BN87</f>
        <v>2.2224574822257015</v>
      </c>
      <c r="AO88" s="13">
        <f>'#D'!BH87</f>
        <v>-4.1333333333333333E-2</v>
      </c>
      <c r="AP88" s="14">
        <f>'#D'!BI87</f>
        <v>2.6410781042179581E-2</v>
      </c>
      <c r="AQ88" s="13">
        <f>'#D'!BJ87</f>
        <v>-1.9666666666666666E-2</v>
      </c>
      <c r="AR88" s="14">
        <f>'#D'!BK87</f>
        <v>3.8649216158599176E-2</v>
      </c>
      <c r="AS88" s="13">
        <f>'#D'!BL87</f>
        <v>1.0000000000000009E-2</v>
      </c>
      <c r="AT88" s="14">
        <f>'#D'!BM87</f>
        <v>2.4422205101855977E-2</v>
      </c>
      <c r="AU88" s="13">
        <f>'#D'!BN87</f>
        <v>-2.6666666666666616E-2</v>
      </c>
      <c r="AV88" s="14">
        <f>'#D'!BO87</f>
        <v>4.9854701724823758E-2</v>
      </c>
      <c r="AX88" s="32">
        <f>T.Test!W87</f>
        <v>2.271940004214994E-2</v>
      </c>
      <c r="AY88" s="32">
        <f>T.Test!X87</f>
        <v>0.31045528774565967</v>
      </c>
      <c r="AZ88" s="32">
        <f>T.Test!Y87</f>
        <v>0.38588153864931207</v>
      </c>
      <c r="BA88" s="32">
        <f>T.Test!Z87</f>
        <v>0.27953460269254438</v>
      </c>
      <c r="BC88" s="4" t="str">
        <f t="shared" si="28"/>
        <v>N</v>
      </c>
      <c r="BD88" s="4" t="str">
        <f t="shared" si="29"/>
        <v>N</v>
      </c>
      <c r="BE88" s="4" t="str">
        <f t="shared" si="30"/>
        <v>N</v>
      </c>
      <c r="BF88" s="4" t="str">
        <f t="shared" si="31"/>
        <v>N</v>
      </c>
      <c r="BH88" s="13">
        <f>'%D'!BP87</f>
        <v>-1.1523333333333334</v>
      </c>
      <c r="BI88" s="14">
        <f>'%D'!BQ87</f>
        <v>1.1029428191838422</v>
      </c>
      <c r="BJ88" s="13">
        <f>'%D'!BR87</f>
        <v>1.9416666666666664</v>
      </c>
      <c r="BK88" s="14">
        <f>'%D'!BS87</f>
        <v>1.5668219771114789</v>
      </c>
      <c r="BL88" s="13">
        <f>'%D'!BT87</f>
        <v>2.988666666666667</v>
      </c>
      <c r="BM88" s="14">
        <f>'%D'!BU87</f>
        <v>2.2371379480833511</v>
      </c>
      <c r="BN88" s="13">
        <f>'%D'!BV87</f>
        <v>-0.69200000000000728</v>
      </c>
      <c r="BO88" s="14">
        <f>'%D'!BW87</f>
        <v>2.1395411862077394</v>
      </c>
      <c r="BQ88" s="13">
        <f>'#D'!BQ87</f>
        <v>-2.6000000000000009E-2</v>
      </c>
      <c r="BR88" s="14">
        <f>'#D'!BR87</f>
        <v>2.4726883569024753E-2</v>
      </c>
      <c r="BS88" s="13">
        <f>'#D'!BS87</f>
        <v>4.3666666666666687E-2</v>
      </c>
      <c r="BT88" s="14">
        <f>'#D'!BT87</f>
        <v>3.5233338482987014E-2</v>
      </c>
      <c r="BU88" s="13">
        <f>'#D'!BU87</f>
        <v>6.6666666666666652E-2</v>
      </c>
      <c r="BV88" s="14">
        <f>'#D'!BV87</f>
        <v>5.0440718859829599E-2</v>
      </c>
      <c r="BW88" s="13">
        <f>'#D'!BW87</f>
        <v>-1.5666666666666496E-2</v>
      </c>
      <c r="BX88" s="14">
        <f>'#D'!BX87</f>
        <v>4.8346881192837976E-2</v>
      </c>
      <c r="BZ88" s="32">
        <f>T.Test!AB87</f>
        <v>7.8711448212634108E-2</v>
      </c>
      <c r="CA88" s="32">
        <f>T.Test!AC87</f>
        <v>7.8711448212634108E-2</v>
      </c>
      <c r="CB88" s="32">
        <f>T.Test!AD87</f>
        <v>6.944735937712869E-2</v>
      </c>
      <c r="CC88" s="32">
        <f>T.Test!AE87</f>
        <v>0.4929017525016216</v>
      </c>
      <c r="CE88" s="4" t="str">
        <f t="shared" si="32"/>
        <v>N</v>
      </c>
      <c r="CF88" s="4" t="str">
        <f t="shared" si="33"/>
        <v>N</v>
      </c>
      <c r="CG88" s="4" t="str">
        <f t="shared" si="34"/>
        <v>N</v>
      </c>
      <c r="CH88" s="4" t="str">
        <f t="shared" si="35"/>
        <v>N</v>
      </c>
      <c r="CJ88" s="13">
        <f>'%D'!BY87</f>
        <v>0.20500000000000007</v>
      </c>
      <c r="CK88" s="14">
        <f>'%D'!BZ87</f>
        <v>2.0650154199496296</v>
      </c>
      <c r="CL88" s="13">
        <f>'%D'!CA87</f>
        <v>0.7370000000000001</v>
      </c>
      <c r="CM88" s="14">
        <f>'%D'!CB87</f>
        <v>1.2439428392009169</v>
      </c>
      <c r="CN88" s="13">
        <f>'%D'!CC87</f>
        <v>1.9816666666666691</v>
      </c>
      <c r="CO88" s="14">
        <f>'%D'!CD87</f>
        <v>0.72232798698078149</v>
      </c>
      <c r="CP88" s="13">
        <f>'%D'!CE87</f>
        <v>-0.24866666666667214</v>
      </c>
      <c r="CQ88" s="14">
        <f>'%D'!CF87</f>
        <v>1.579302083913052</v>
      </c>
      <c r="CS88" s="13">
        <f>'#D'!BZ87</f>
        <v>4.6666666666666662E-3</v>
      </c>
      <c r="CT88" s="14">
        <f>'#D'!CA87</f>
        <v>4.5787544921304241E-2</v>
      </c>
      <c r="CU88" s="13">
        <f>'#D'!CB87</f>
        <v>1.6333333333333311E-2</v>
      </c>
      <c r="CV88" s="14">
        <f>'#D'!CC87</f>
        <v>2.7757132799294724E-2</v>
      </c>
      <c r="CW88" s="13">
        <f>'#D'!CD87</f>
        <v>4.4000000000000039E-2</v>
      </c>
      <c r="CX88" s="14">
        <f>'#D'!CE87</f>
        <v>1.6154255909424913E-2</v>
      </c>
      <c r="CY88" s="13">
        <f>'#D'!CF87</f>
        <v>-5.9999999999997833E-3</v>
      </c>
      <c r="CZ88" s="14">
        <f>'#D'!CG87</f>
        <v>3.5767102103913116E-2</v>
      </c>
      <c r="DB88" s="32">
        <f>T.Test!AG87</f>
        <v>0.82827649063387043</v>
      </c>
      <c r="DC88" s="32">
        <f>T.Test!AH87</f>
        <v>0.2230507294561293</v>
      </c>
      <c r="DD88" s="32">
        <f>T.Test!AI87</f>
        <v>3.2433048274009058E-2</v>
      </c>
      <c r="DE88" s="32">
        <f>T.Test!AJ87</f>
        <v>0.76544447439410057</v>
      </c>
      <c r="DG88" s="4" t="str">
        <f t="shared" si="36"/>
        <v>N</v>
      </c>
      <c r="DH88" s="4" t="str">
        <f t="shared" si="37"/>
        <v>N</v>
      </c>
      <c r="DI88" s="4" t="str">
        <f t="shared" si="38"/>
        <v>N</v>
      </c>
      <c r="DJ88" s="4" t="str">
        <f t="shared" si="39"/>
        <v>N</v>
      </c>
      <c r="DL88" s="13">
        <f>'%D'!CH87</f>
        <v>2.0469999999999993</v>
      </c>
      <c r="DM88" s="14">
        <f>'%D'!CI87</f>
        <v>1.8492911452192753</v>
      </c>
      <c r="DN88" s="13">
        <f>'%D'!CJ87</f>
        <v>1.6013333333333346</v>
      </c>
      <c r="DO88" s="14">
        <f>'%D'!CK87</f>
        <v>1.7077221974704977</v>
      </c>
      <c r="DP88" s="13">
        <f>'%D'!CL87</f>
        <v>1.5273333333333312</v>
      </c>
      <c r="DQ88" s="14">
        <f>'%D'!CM87</f>
        <v>0.53201811945466826</v>
      </c>
      <c r="DR88" s="13">
        <f>'%D'!CN87</f>
        <v>0.92900000000000205</v>
      </c>
      <c r="DS88" s="14">
        <f>'%D'!CO87</f>
        <v>1.1192940335860322</v>
      </c>
      <c r="DU88" s="13">
        <f>'#D'!CI87</f>
        <v>4.5999999999999999E-2</v>
      </c>
      <c r="DV88" s="14">
        <f>'#D'!CJ87</f>
        <v>4.1647821330444756E-2</v>
      </c>
      <c r="DW88" s="13">
        <f>'#D'!CK87</f>
        <v>3.5999999999999976E-2</v>
      </c>
      <c r="DX88" s="14">
        <f>'#D'!CL87</f>
        <v>3.8192876998562109E-2</v>
      </c>
      <c r="DY88" s="13">
        <f>'#D'!CM87</f>
        <v>3.400000000000003E-2</v>
      </c>
      <c r="DZ88" s="14">
        <f>'#D'!CN87</f>
        <v>1.1732050807568952E-2</v>
      </c>
      <c r="EA88" s="13">
        <f>'#D'!CO87</f>
        <v>2.0666666666666833E-2</v>
      </c>
      <c r="EB88" s="14">
        <f>'#D'!CP87</f>
        <v>2.5223128346570822E-2</v>
      </c>
      <c r="ED88" s="32">
        <f>T.Test!AL87</f>
        <v>0.10751338480851372</v>
      </c>
      <c r="EE88" s="32">
        <f>T.Test!AM87</f>
        <v>0.10931822158549272</v>
      </c>
      <c r="EF88" s="32">
        <f>T.Test!AN87</f>
        <v>2.4824336314463256E-2</v>
      </c>
      <c r="EG88" s="32">
        <f>T.Test!AO87</f>
        <v>0.20425476709551613</v>
      </c>
      <c r="EI88" s="4" t="str">
        <f t="shared" si="40"/>
        <v>N</v>
      </c>
      <c r="EJ88" s="4" t="str">
        <f t="shared" si="41"/>
        <v>N</v>
      </c>
      <c r="EK88" s="4" t="str">
        <f t="shared" si="42"/>
        <v>N</v>
      </c>
      <c r="EL88" s="4" t="str">
        <f t="shared" si="43"/>
        <v>N</v>
      </c>
      <c r="EN88" s="13">
        <f>'%D'!CQ87</f>
        <v>1.3573333333333335</v>
      </c>
      <c r="EO88" s="14">
        <f>'%D'!CR87</f>
        <v>1.7754540201093405</v>
      </c>
      <c r="EP88" s="13">
        <f>'%D'!CS87</f>
        <v>-1.2046666666666663</v>
      </c>
      <c r="EQ88" s="14">
        <f>'%D'!CT87</f>
        <v>1.5498059219255369</v>
      </c>
      <c r="ER88" s="13">
        <f>'%D'!CU87</f>
        <v>-1.0069999999999979</v>
      </c>
      <c r="ES88" s="14">
        <f>'%D'!CV87</f>
        <v>1.6747724567070106</v>
      </c>
      <c r="ET88" s="13">
        <f>'%D'!CW87</f>
        <v>0.44333333333333513</v>
      </c>
      <c r="EU88" s="14">
        <f>'%D'!CX87</f>
        <v>1.0363777375680701</v>
      </c>
      <c r="EW88" s="13">
        <f>'#D'!CR87</f>
        <v>3.0666666666666675E-2</v>
      </c>
      <c r="EX88" s="14">
        <f>'#D'!CS87</f>
        <v>3.9963923857289925E-2</v>
      </c>
      <c r="EY88" s="13">
        <f>'#D'!CT87</f>
        <v>-2.7333333333333376E-2</v>
      </c>
      <c r="EZ88" s="14">
        <f>'#D'!CU87</f>
        <v>3.4776999322949947E-2</v>
      </c>
      <c r="FA88" s="13">
        <f>'#D'!CV87</f>
        <v>-2.2666666666666613E-2</v>
      </c>
      <c r="FB88" s="14">
        <f>'#D'!CW87</f>
        <v>3.7750564565542571E-2</v>
      </c>
      <c r="FC88" s="13">
        <f>'#D'!CX87</f>
        <v>9.6666666666667123E-3</v>
      </c>
      <c r="FD88" s="14">
        <f>'#D'!CY87</f>
        <v>2.3715307814585036E-2</v>
      </c>
      <c r="FF88" s="32">
        <f>T.Test!AQ87</f>
        <v>0.21800982357261367</v>
      </c>
      <c r="FG88" s="32">
        <f>T.Test!AR87</f>
        <v>0.14490515702558526</v>
      </c>
      <c r="FH88" s="32">
        <f>T.Test!AS87</f>
        <v>0.38953513081619784</v>
      </c>
      <c r="FI88" s="32">
        <f>T.Test!AT87</f>
        <v>0.45790130901116838</v>
      </c>
      <c r="FK88" s="4" t="str">
        <f t="shared" si="44"/>
        <v>N</v>
      </c>
      <c r="FL88" s="4" t="str">
        <f t="shared" si="45"/>
        <v>N</v>
      </c>
      <c r="FM88" s="4" t="str">
        <f t="shared" si="46"/>
        <v>N</v>
      </c>
      <c r="FN88" s="4" t="str">
        <f t="shared" si="47"/>
        <v>N</v>
      </c>
    </row>
    <row r="89" spans="1:170" ht="15" customHeight="1" x14ac:dyDescent="0.25">
      <c r="A89" s="4">
        <v>650</v>
      </c>
      <c r="B89" s="4">
        <v>655</v>
      </c>
      <c r="C89" s="4" t="s">
        <v>108</v>
      </c>
      <c r="D89" s="13">
        <f>'%D'!AX88</f>
        <v>0.22733333333333405</v>
      </c>
      <c r="E89" s="14">
        <f>'%D'!AY88</f>
        <v>0.80710713413932156</v>
      </c>
      <c r="F89" s="13">
        <f>'%D'!AZ88</f>
        <v>2.0259999999999998</v>
      </c>
      <c r="G89" s="14">
        <f>'%D'!BA88</f>
        <v>0.44709486117858405</v>
      </c>
      <c r="H89" s="13">
        <f>'%D'!BB88</f>
        <v>0.1493333333333311</v>
      </c>
      <c r="I89" s="14">
        <f>'%D'!BC88</f>
        <v>1.4575609141035479</v>
      </c>
      <c r="J89" s="13">
        <f>'%D'!BD88</f>
        <v>0.24400000000000688</v>
      </c>
      <c r="K89" s="14">
        <f>'%D'!BE88</f>
        <v>2.6478735537251223</v>
      </c>
      <c r="M89" s="13">
        <f>'#D'!AY88</f>
        <v>7.0000000000000062E-3</v>
      </c>
      <c r="N89" s="14">
        <f>'#D'!AZ88</f>
        <v>2.4066322394873489E-2</v>
      </c>
      <c r="O89" s="13">
        <f>'#D'!BA88</f>
        <v>6.1333333333333351E-2</v>
      </c>
      <c r="P89" s="14">
        <f>'#D'!BB88</f>
        <v>1.333239462913869E-2</v>
      </c>
      <c r="Q89" s="13">
        <f>'#D'!BC88</f>
        <v>4.3333333333335222E-3</v>
      </c>
      <c r="R89" s="14">
        <f>'#D'!BD88</f>
        <v>4.364012750399849E-2</v>
      </c>
      <c r="S89" s="13">
        <f>'#D'!BE88</f>
        <v>7.3333333333334139E-3</v>
      </c>
      <c r="T89" s="14">
        <f>'#D'!BF88</f>
        <v>7.9691026271899529E-2</v>
      </c>
      <c r="V89" s="32">
        <f>T.Test!R88</f>
        <v>0.51798131560367178</v>
      </c>
      <c r="W89" s="32">
        <f>T.Test!S88</f>
        <v>0.53167757242528269</v>
      </c>
      <c r="X89" s="32">
        <f>T.Test!T88</f>
        <v>0.83234343038817449</v>
      </c>
      <c r="Y89" s="32">
        <f>T.Test!U88</f>
        <v>0.83271071384671103</v>
      </c>
      <c r="AA89" s="4" t="str">
        <f t="shared" si="24"/>
        <v>N</v>
      </c>
      <c r="AB89" s="4" t="str">
        <f t="shared" si="25"/>
        <v>N</v>
      </c>
      <c r="AC89" s="4" t="str">
        <f t="shared" si="26"/>
        <v>N</v>
      </c>
      <c r="AD89" s="4" t="str">
        <f t="shared" si="27"/>
        <v>N</v>
      </c>
      <c r="AF89" s="13">
        <f>'%D'!BG88</f>
        <v>0.61166666666666636</v>
      </c>
      <c r="AG89" s="14">
        <f>'%D'!BH88</f>
        <v>1.1294194508896884</v>
      </c>
      <c r="AH89" s="13">
        <f>'%D'!BI88</f>
        <v>-0.90933333333333621</v>
      </c>
      <c r="AI89" s="14">
        <f>'%D'!BJ88</f>
        <v>0.92111715271896677</v>
      </c>
      <c r="AJ89" s="13">
        <f>'%D'!BK88</f>
        <v>0.25833333333333997</v>
      </c>
      <c r="AK89" s="14">
        <f>'%D'!BL88</f>
        <v>1.4717591410007149</v>
      </c>
      <c r="AL89" s="13">
        <f>'%D'!BM88</f>
        <v>0.12199999999999989</v>
      </c>
      <c r="AM89" s="14">
        <f>'%D'!BN88</f>
        <v>2.7304309980680213</v>
      </c>
      <c r="AO89" s="13">
        <f>'#D'!BH88</f>
        <v>1.8666666666666637E-2</v>
      </c>
      <c r="AP89" s="14">
        <f>'#D'!BI88</f>
        <v>3.3730774477773215E-2</v>
      </c>
      <c r="AQ89" s="13">
        <f>'#D'!BJ88</f>
        <v>-2.7333333333333321E-2</v>
      </c>
      <c r="AR89" s="14">
        <f>'#D'!BK88</f>
        <v>2.7326571345653174E-2</v>
      </c>
      <c r="AS89" s="13">
        <f>'#D'!BL88</f>
        <v>7.9999999999997851E-3</v>
      </c>
      <c r="AT89" s="14">
        <f>'#D'!BM88</f>
        <v>4.3783451496524232E-2</v>
      </c>
      <c r="AU89" s="13">
        <f>'#D'!BN88</f>
        <v>3.3333333333334103E-3</v>
      </c>
      <c r="AV89" s="14">
        <f>'#D'!BO88</f>
        <v>8.1771926882973578E-2</v>
      </c>
      <c r="AX89" s="32">
        <f>T.Test!W88</f>
        <v>0.29337390451380274</v>
      </c>
      <c r="AY89" s="32">
        <f>T.Test!X88</f>
        <v>8.7870868467755714E-2</v>
      </c>
      <c r="AZ89" s="32">
        <f>T.Test!Y88</f>
        <v>0.70002648377361809</v>
      </c>
      <c r="BA89" s="32">
        <f>T.Test!Z88</f>
        <v>0.92530613319766863</v>
      </c>
      <c r="BC89" s="4" t="str">
        <f t="shared" si="28"/>
        <v>N</v>
      </c>
      <c r="BD89" s="4" t="str">
        <f t="shared" si="29"/>
        <v>N</v>
      </c>
      <c r="BE89" s="4" t="str">
        <f t="shared" si="30"/>
        <v>N</v>
      </c>
      <c r="BF89" s="4" t="str">
        <f t="shared" si="31"/>
        <v>N</v>
      </c>
      <c r="BH89" s="13">
        <f>'%D'!BP88</f>
        <v>0.99933333333333341</v>
      </c>
      <c r="BI89" s="14">
        <f>'%D'!BQ88</f>
        <v>0.45135069952283502</v>
      </c>
      <c r="BJ89" s="13">
        <f>'%D'!BR88</f>
        <v>3.065333333333335</v>
      </c>
      <c r="BK89" s="14">
        <f>'%D'!BS88</f>
        <v>0.8724479010202274</v>
      </c>
      <c r="BL89" s="13">
        <f>'%D'!BT88</f>
        <v>2.4806666666666644</v>
      </c>
      <c r="BM89" s="14">
        <f>'%D'!BU88</f>
        <v>1.6803665903036287</v>
      </c>
      <c r="BN89" s="13">
        <f>'%D'!BV88</f>
        <v>6.8333333333328028E-2</v>
      </c>
      <c r="BO89" s="14">
        <f>'%D'!BW88</f>
        <v>3.2895049997812817</v>
      </c>
      <c r="BQ89" s="13">
        <f>'#D'!BQ88</f>
        <v>2.9666666666666647E-2</v>
      </c>
      <c r="BR89" s="14">
        <f>'#D'!BR88</f>
        <v>1.3660892405636806E-2</v>
      </c>
      <c r="BS89" s="13">
        <f>'#D'!BS88</f>
        <v>9.1999999999999971E-2</v>
      </c>
      <c r="BT89" s="14">
        <f>'#D'!BT88</f>
        <v>2.6071026742840002E-2</v>
      </c>
      <c r="BU89" s="13">
        <f>'#D'!BU88</f>
        <v>7.4666666666666437E-2</v>
      </c>
      <c r="BV89" s="14">
        <f>'#D'!BV88</f>
        <v>5.0192905173260853E-2</v>
      </c>
      <c r="BW89" s="13">
        <f>'#D'!BW88</f>
        <v>1.6666666666667052E-3</v>
      </c>
      <c r="BX89" s="14">
        <f>'#D'!BX88</f>
        <v>9.8769776872763546E-2</v>
      </c>
      <c r="BZ89" s="32">
        <f>T.Test!AB88</f>
        <v>3.6836043756665271E-2</v>
      </c>
      <c r="CA89" s="32">
        <f>T.Test!AC88</f>
        <v>3.6836043756665271E-2</v>
      </c>
      <c r="CB89" s="32">
        <f>T.Test!AD88</f>
        <v>5.2124090488126551E-2</v>
      </c>
      <c r="CC89" s="32">
        <f>T.Test!AE88</f>
        <v>0.96983453815310849</v>
      </c>
      <c r="CE89" s="4" t="str">
        <f t="shared" si="32"/>
        <v>N</v>
      </c>
      <c r="CF89" s="4" t="str">
        <f t="shared" si="33"/>
        <v>N</v>
      </c>
      <c r="CG89" s="4" t="str">
        <f t="shared" si="34"/>
        <v>N</v>
      </c>
      <c r="CH89" s="4" t="str">
        <f t="shared" si="35"/>
        <v>N</v>
      </c>
      <c r="CJ89" s="13">
        <f>'%D'!BY88</f>
        <v>0.93066666666666631</v>
      </c>
      <c r="CK89" s="14">
        <f>'%D'!BZ88</f>
        <v>1.265065517470312</v>
      </c>
      <c r="CL89" s="13">
        <f>'%D'!CA88</f>
        <v>2.673333333333332</v>
      </c>
      <c r="CM89" s="14">
        <f>'%D'!CB88</f>
        <v>0.63815638015961573</v>
      </c>
      <c r="CN89" s="13">
        <f>'%D'!CC88</f>
        <v>2.5456666666666621</v>
      </c>
      <c r="CO89" s="14">
        <f>'%D'!CD88</f>
        <v>2.005625975901737</v>
      </c>
      <c r="CP89" s="13">
        <f>'%D'!CE88</f>
        <v>0.23799999999999244</v>
      </c>
      <c r="CQ89" s="14">
        <f>'%D'!CF88</f>
        <v>1.7920899510542825</v>
      </c>
      <c r="CS89" s="13">
        <f>'#D'!BZ88</f>
        <v>2.7999999999999969E-2</v>
      </c>
      <c r="CT89" s="14">
        <f>'#D'!CA88</f>
        <v>3.8315934733829923E-2</v>
      </c>
      <c r="CU89" s="13">
        <f>'#D'!CB88</f>
        <v>7.9666666666666663E-2</v>
      </c>
      <c r="CV89" s="14">
        <f>'#D'!CC88</f>
        <v>1.9047971249710034E-2</v>
      </c>
      <c r="CW89" s="13">
        <f>'#D'!CD88</f>
        <v>7.6333333333333142E-2</v>
      </c>
      <c r="CX89" s="14">
        <f>'#D'!CE88</f>
        <v>6.0008986133385726E-2</v>
      </c>
      <c r="CY89" s="13">
        <f>'#D'!CF88</f>
        <v>7.0000000000001172E-3</v>
      </c>
      <c r="CZ89" s="14">
        <f>'#D'!CG88</f>
        <v>5.3851223258678284E-2</v>
      </c>
      <c r="DB89" s="32">
        <f>T.Test!AG88</f>
        <v>0.21046109162296134</v>
      </c>
      <c r="DC89" s="32">
        <f>T.Test!AH88</f>
        <v>6.4067740756101269E-4</v>
      </c>
      <c r="DD89" s="32">
        <f>T.Test!AI88</f>
        <v>8.869397757908333E-2</v>
      </c>
      <c r="DE89" s="32">
        <f>T.Test!AJ88</f>
        <v>0.79611958340940736</v>
      </c>
      <c r="DG89" s="4" t="str">
        <f t="shared" si="36"/>
        <v>N</v>
      </c>
      <c r="DH89" s="4" t="str">
        <f t="shared" si="37"/>
        <v>N</v>
      </c>
      <c r="DI89" s="4" t="str">
        <f t="shared" si="38"/>
        <v>N</v>
      </c>
      <c r="DJ89" s="4" t="str">
        <f t="shared" si="39"/>
        <v>N</v>
      </c>
      <c r="DL89" s="13">
        <f>'%D'!CH88</f>
        <v>0.31899999999999995</v>
      </c>
      <c r="DM89" s="14">
        <f>'%D'!CI88</f>
        <v>1.661139210889488</v>
      </c>
      <c r="DN89" s="13">
        <f>'%D'!CJ88</f>
        <v>3.5826666666666682</v>
      </c>
      <c r="DO89" s="14">
        <f>'%D'!CK88</f>
        <v>0.84610314650517071</v>
      </c>
      <c r="DP89" s="13">
        <f>'%D'!CL88</f>
        <v>2.2873333333333221</v>
      </c>
      <c r="DQ89" s="14">
        <f>'%D'!CM88</f>
        <v>2.4912654487079657</v>
      </c>
      <c r="DR89" s="13">
        <f>'%D'!CN88</f>
        <v>0.11599999999999255</v>
      </c>
      <c r="DS89" s="14">
        <f>'%D'!CO88</f>
        <v>1.8756357356433833</v>
      </c>
      <c r="DU89" s="13">
        <f>'#D'!CI88</f>
        <v>9.3333333333333324E-3</v>
      </c>
      <c r="DV89" s="14">
        <f>'#D'!CJ88</f>
        <v>5.0016427022458704E-2</v>
      </c>
      <c r="DW89" s="13">
        <f>'#D'!CK88</f>
        <v>0.10699999999999998</v>
      </c>
      <c r="DX89" s="14">
        <f>'#D'!CL88</f>
        <v>2.5366607586578212E-2</v>
      </c>
      <c r="DY89" s="13">
        <f>'#D'!CM88</f>
        <v>6.8333333333333357E-2</v>
      </c>
      <c r="DZ89" s="14">
        <f>'#D'!CN88</f>
        <v>7.4512182621913031E-2</v>
      </c>
      <c r="EA89" s="13">
        <f>'#D'!CO88</f>
        <v>3.6666666666667069E-3</v>
      </c>
      <c r="EB89" s="14">
        <f>'#D'!CP88</f>
        <v>5.6015780298569288E-2</v>
      </c>
      <c r="ED89" s="32">
        <f>T.Test!AL88</f>
        <v>0.67333024414524623</v>
      </c>
      <c r="EE89" s="32">
        <f>T.Test!AM88</f>
        <v>2.348078094003999E-3</v>
      </c>
      <c r="EF89" s="32">
        <f>T.Test!AN88</f>
        <v>0.10490180495599315</v>
      </c>
      <c r="EG89" s="32">
        <f>T.Test!AO88</f>
        <v>0.89688670956617822</v>
      </c>
      <c r="EI89" s="4" t="str">
        <f t="shared" si="40"/>
        <v>N</v>
      </c>
      <c r="EJ89" s="4" t="str">
        <f t="shared" si="41"/>
        <v>N</v>
      </c>
      <c r="EK89" s="4" t="str">
        <f t="shared" si="42"/>
        <v>N</v>
      </c>
      <c r="EL89" s="4" t="str">
        <f t="shared" si="43"/>
        <v>N</v>
      </c>
      <c r="EN89" s="13">
        <f>'%D'!CQ88</f>
        <v>-6.8666666666667098E-2</v>
      </c>
      <c r="EO89" s="14">
        <f>'%D'!CR88</f>
        <v>0.98307045952263461</v>
      </c>
      <c r="EP89" s="13">
        <f>'%D'!CS88</f>
        <v>-0.39200000000000301</v>
      </c>
      <c r="EQ89" s="14">
        <f>'%D'!CT88</f>
        <v>0.79743389480643123</v>
      </c>
      <c r="ER89" s="13">
        <f>'%D'!CU88</f>
        <v>6.4999999999997726E-2</v>
      </c>
      <c r="ES89" s="14">
        <f>'%D'!CV88</f>
        <v>2.6998728980108795</v>
      </c>
      <c r="ET89" s="13">
        <f>'%D'!CW88</f>
        <v>0.16966666666666441</v>
      </c>
      <c r="EU89" s="14">
        <f>'%D'!CX88</f>
        <v>2.4347097373566435</v>
      </c>
      <c r="EW89" s="13">
        <f>'#D'!CR88</f>
        <v>-1.6666666666666774E-3</v>
      </c>
      <c r="EX89" s="14">
        <f>'#D'!CS88</f>
        <v>2.9946544950322299E-2</v>
      </c>
      <c r="EY89" s="13">
        <f>'#D'!CT88</f>
        <v>-1.2333333333333307E-2</v>
      </c>
      <c r="EZ89" s="14">
        <f>'#D'!CU88</f>
        <v>2.4111062983765044E-2</v>
      </c>
      <c r="FA89" s="13">
        <f>'#D'!CV88</f>
        <v>1.6666666666667052E-3</v>
      </c>
      <c r="FB89" s="14">
        <f>'#D'!CW88</f>
        <v>8.0921636298649652E-2</v>
      </c>
      <c r="FC89" s="13">
        <f>'#D'!CX88</f>
        <v>5.3333333333334121E-3</v>
      </c>
      <c r="FD89" s="14">
        <f>'#D'!CY88</f>
        <v>7.3013630288359263E-2</v>
      </c>
      <c r="FF89" s="32">
        <f>T.Test!AQ88</f>
        <v>0.92562809674723889</v>
      </c>
      <c r="FG89" s="32">
        <f>T.Test!AR88</f>
        <v>0.31263666763338455</v>
      </c>
      <c r="FH89" s="32">
        <f>T.Test!AS88</f>
        <v>0.96258774835834382</v>
      </c>
      <c r="FI89" s="32">
        <f>T.Test!AT88</f>
        <v>0.89158489923510076</v>
      </c>
      <c r="FK89" s="4" t="str">
        <f t="shared" si="44"/>
        <v>N</v>
      </c>
      <c r="FL89" s="4" t="str">
        <f t="shared" si="45"/>
        <v>N</v>
      </c>
      <c r="FM89" s="4" t="str">
        <f t="shared" si="46"/>
        <v>N</v>
      </c>
      <c r="FN89" s="4" t="str">
        <f t="shared" si="47"/>
        <v>N</v>
      </c>
    </row>
    <row r="90" spans="1:170" ht="15" customHeight="1" x14ac:dyDescent="0.25">
      <c r="A90" s="4">
        <v>650</v>
      </c>
      <c r="B90" s="4">
        <v>666</v>
      </c>
      <c r="C90" s="4" t="s">
        <v>109</v>
      </c>
      <c r="D90" s="13">
        <f>'%D'!AX89</f>
        <v>0.23300000000000409</v>
      </c>
      <c r="E90" s="14">
        <f>'%D'!AY89</f>
        <v>1.7691384530654348</v>
      </c>
      <c r="F90" s="13">
        <f>'%D'!AZ89</f>
        <v>1.330833333333338</v>
      </c>
      <c r="G90" s="14">
        <f>'%D'!BA89</f>
        <v>0.53906392921561808</v>
      </c>
      <c r="H90" s="13">
        <f>'%D'!BB89</f>
        <v>-0.50866666666665594</v>
      </c>
      <c r="I90" s="14">
        <f>'%D'!BC89</f>
        <v>2.0373516202823669</v>
      </c>
      <c r="J90" s="13">
        <f>'%D'!BD89</f>
        <v>-0.21099999999999852</v>
      </c>
      <c r="K90" s="14">
        <f>'%D'!BE89</f>
        <v>2.0537190807201777</v>
      </c>
      <c r="M90" s="13">
        <f>'#D'!AY89</f>
        <v>2.6333333333333542E-2</v>
      </c>
      <c r="N90" s="14">
        <f>'#D'!AZ89</f>
        <v>0.19882963377272272</v>
      </c>
      <c r="O90" s="13">
        <f>'#D'!BA89</f>
        <v>0.15033333333333498</v>
      </c>
      <c r="P90" s="14">
        <f>'#D'!BB89</f>
        <v>6.1091790710739301E-2</v>
      </c>
      <c r="Q90" s="13">
        <f>'#D'!BC89</f>
        <v>-5.7000000000000384E-2</v>
      </c>
      <c r="R90" s="14">
        <f>'#D'!BD89</f>
        <v>0.22879922947329756</v>
      </c>
      <c r="S90" s="13">
        <f>'#D'!BE89</f>
        <v>-2.3666666666667169E-2</v>
      </c>
      <c r="T90" s="14">
        <f>'#D'!BF89</f>
        <v>0.23068110134901879</v>
      </c>
      <c r="V90" s="32">
        <f>T.Test!R89</f>
        <v>0.76668058189980404</v>
      </c>
      <c r="W90" s="32">
        <f>T.Test!S89</f>
        <v>0.45396759562609051</v>
      </c>
      <c r="X90" s="32">
        <f>T.Test!T89</f>
        <v>0.57815757332254591</v>
      </c>
      <c r="Y90" s="32">
        <f>T.Test!U89</f>
        <v>0.82217468836354557</v>
      </c>
      <c r="AA90" s="4" t="str">
        <f t="shared" si="24"/>
        <v>N</v>
      </c>
      <c r="AB90" s="4" t="str">
        <f t="shared" si="25"/>
        <v>N</v>
      </c>
      <c r="AC90" s="4" t="str">
        <f t="shared" si="26"/>
        <v>N</v>
      </c>
      <c r="AD90" s="4" t="str">
        <f t="shared" si="27"/>
        <v>N</v>
      </c>
      <c r="AF90" s="13">
        <f>'%D'!BG89</f>
        <v>0.72033333333332195</v>
      </c>
      <c r="AG90" s="14">
        <f>'%D'!BH89</f>
        <v>2.4364587319417739</v>
      </c>
      <c r="AH90" s="13">
        <f>'%D'!BI89</f>
        <v>-0.35433333333332939</v>
      </c>
      <c r="AI90" s="14">
        <f>'%D'!BJ89</f>
        <v>0.62718885830175308</v>
      </c>
      <c r="AJ90" s="13">
        <f>'%D'!BK89</f>
        <v>0.22966666666665247</v>
      </c>
      <c r="AK90" s="14">
        <f>'%D'!BL89</f>
        <v>1.3196128595356922</v>
      </c>
      <c r="AL90" s="13">
        <f>'%D'!BM89</f>
        <v>-0.20000000000000284</v>
      </c>
      <c r="AM90" s="14">
        <f>'%D'!BN89</f>
        <v>0.85264140291283652</v>
      </c>
      <c r="AO90" s="13">
        <f>'#D'!BH89</f>
        <v>8.0999999999999517E-2</v>
      </c>
      <c r="AP90" s="14">
        <f>'#D'!BI89</f>
        <v>0.27383897771073273</v>
      </c>
      <c r="AQ90" s="13">
        <f>'#D'!BJ89</f>
        <v>-4.0000000000000924E-2</v>
      </c>
      <c r="AR90" s="14">
        <f>'#D'!BK89</f>
        <v>7.0547860390902412E-2</v>
      </c>
      <c r="AS90" s="13">
        <f>'#D'!BL89</f>
        <v>2.5999999999999801E-2</v>
      </c>
      <c r="AT90" s="14">
        <f>'#D'!BM89</f>
        <v>0.14835017281429808</v>
      </c>
      <c r="AU90" s="13">
        <f>'#D'!BN89</f>
        <v>-2.2666666666666835E-2</v>
      </c>
      <c r="AV90" s="14">
        <f>'#D'!BO89</f>
        <v>9.5200439685083793E-2</v>
      </c>
      <c r="AX90" s="32">
        <f>T.Test!W89</f>
        <v>0.5166100836530243</v>
      </c>
      <c r="AY90" s="32">
        <f>T.Test!X89</f>
        <v>0.23945768684313443</v>
      </c>
      <c r="AZ90" s="32">
        <f>T.Test!Y89</f>
        <v>0.71668740778112161</v>
      </c>
      <c r="BA90" s="32">
        <f>T.Test!Z89</f>
        <v>0.69322746602027152</v>
      </c>
      <c r="BC90" s="4" t="str">
        <f t="shared" si="28"/>
        <v>N</v>
      </c>
      <c r="BD90" s="4" t="str">
        <f t="shared" si="29"/>
        <v>N</v>
      </c>
      <c r="BE90" s="4" t="str">
        <f t="shared" si="30"/>
        <v>N</v>
      </c>
      <c r="BF90" s="4" t="str">
        <f t="shared" si="31"/>
        <v>N</v>
      </c>
      <c r="BH90" s="13">
        <f>'%D'!BP89</f>
        <v>1.3499999999999943</v>
      </c>
      <c r="BI90" s="14">
        <f>'%D'!BQ89</f>
        <v>2.5436808955643895</v>
      </c>
      <c r="BJ90" s="13">
        <f>'%D'!BR89</f>
        <v>0.159333333333322</v>
      </c>
      <c r="BK90" s="14">
        <f>'%D'!BS89</f>
        <v>0.85083953638914389</v>
      </c>
      <c r="BL90" s="13">
        <f>'%D'!BT89</f>
        <v>0.89199999999999591</v>
      </c>
      <c r="BM90" s="14">
        <f>'%D'!BU89</f>
        <v>1.1392116977071503</v>
      </c>
      <c r="BN90" s="13">
        <f>'%D'!BV89</f>
        <v>5.0666666666664639E-2</v>
      </c>
      <c r="BO90" s="14">
        <f>'%D'!BW89</f>
        <v>1.0336614524294339</v>
      </c>
      <c r="BQ90" s="13">
        <f>'#D'!BQ89</f>
        <v>0.15133333333333265</v>
      </c>
      <c r="BR90" s="14">
        <f>'#D'!BR89</f>
        <v>0.28613351966194905</v>
      </c>
      <c r="BS90" s="13">
        <f>'#D'!BS89</f>
        <v>1.7999999999998906E-2</v>
      </c>
      <c r="BT90" s="14">
        <f>'#D'!BT89</f>
        <v>9.5897402434585222E-2</v>
      </c>
      <c r="BU90" s="13">
        <f>'#D'!BU89</f>
        <v>0.10033333333333427</v>
      </c>
      <c r="BV90" s="14">
        <f>'#D'!BV89</f>
        <v>0.12760449529381512</v>
      </c>
      <c r="BW90" s="13">
        <f>'#D'!BW89</f>
        <v>5.6666666666664867E-3</v>
      </c>
      <c r="BX90" s="14">
        <f>'#D'!BX89</f>
        <v>0.11562418235811357</v>
      </c>
      <c r="BZ90" s="32">
        <f>T.Test!AB89</f>
        <v>0.28024097995437258</v>
      </c>
      <c r="CA90" s="32">
        <f>T.Test!AC89</f>
        <v>0.28024097995437258</v>
      </c>
      <c r="CB90" s="32">
        <f>T.Test!AD89</f>
        <v>0.2266782761522326</v>
      </c>
      <c r="CC90" s="32">
        <f>T.Test!AE89</f>
        <v>0.92216517667019615</v>
      </c>
      <c r="CE90" s="4" t="str">
        <f t="shared" si="32"/>
        <v>N</v>
      </c>
      <c r="CF90" s="4" t="str">
        <f t="shared" si="33"/>
        <v>N</v>
      </c>
      <c r="CG90" s="4" t="str">
        <f t="shared" si="34"/>
        <v>N</v>
      </c>
      <c r="CH90" s="4" t="str">
        <f t="shared" si="35"/>
        <v>N</v>
      </c>
      <c r="CJ90" s="13">
        <f>'%D'!BY89</f>
        <v>1.1106666666666598</v>
      </c>
      <c r="CK90" s="14">
        <f>'%D'!BZ89</f>
        <v>1.71666032640749</v>
      </c>
      <c r="CL90" s="13">
        <f>'%D'!CA89</f>
        <v>-0.27366666666667072</v>
      </c>
      <c r="CM90" s="14">
        <f>'%D'!CB89</f>
        <v>0.70759915007628127</v>
      </c>
      <c r="CN90" s="13">
        <f>'%D'!CC89</f>
        <v>0.46599999999999397</v>
      </c>
      <c r="CO90" s="14">
        <f>'%D'!CD89</f>
        <v>2.0678143928827453</v>
      </c>
      <c r="CP90" s="13">
        <f>'%D'!CE89</f>
        <v>0.49533333333332052</v>
      </c>
      <c r="CQ90" s="14">
        <f>'%D'!CF89</f>
        <v>1.2709916448265064</v>
      </c>
      <c r="CS90" s="13">
        <f>'#D'!BZ89</f>
        <v>0.12499999999999911</v>
      </c>
      <c r="CT90" s="14">
        <f>'#D'!CA89</f>
        <v>0.19313041827448735</v>
      </c>
      <c r="CU90" s="13">
        <f>'#D'!CB89</f>
        <v>-3.1000000000001471E-2</v>
      </c>
      <c r="CV90" s="14">
        <f>'#D'!CC89</f>
        <v>7.9821701720691446E-2</v>
      </c>
      <c r="CW90" s="13">
        <f>'#D'!CD89</f>
        <v>5.2333333333335119E-2</v>
      </c>
      <c r="CX90" s="14">
        <f>'#D'!CE89</f>
        <v>0.2327070585504456</v>
      </c>
      <c r="CY90" s="13">
        <f>'#D'!CF89</f>
        <v>5.600000000000005E-2</v>
      </c>
      <c r="CZ90" s="14">
        <f>'#D'!CG89</f>
        <v>0.14252452976340546</v>
      </c>
      <c r="DB90" s="32">
        <f>T.Test!AG89</f>
        <v>0.2057981336228048</v>
      </c>
      <c r="DC90" s="32">
        <f>T.Test!AH89</f>
        <v>0.40782987754358174</v>
      </c>
      <c r="DD90" s="32">
        <f>T.Test!AI89</f>
        <v>0.61518645118815551</v>
      </c>
      <c r="DE90" s="32">
        <f>T.Test!AJ89</f>
        <v>0.40684211854047436</v>
      </c>
      <c r="DG90" s="4" t="str">
        <f t="shared" si="36"/>
        <v>N</v>
      </c>
      <c r="DH90" s="4" t="str">
        <f t="shared" si="37"/>
        <v>N</v>
      </c>
      <c r="DI90" s="4" t="str">
        <f t="shared" si="38"/>
        <v>N</v>
      </c>
      <c r="DJ90" s="4" t="str">
        <f t="shared" si="39"/>
        <v>N</v>
      </c>
      <c r="DL90" s="13">
        <f>'%D'!CH89</f>
        <v>0.39033333333333786</v>
      </c>
      <c r="DM90" s="14">
        <f>'%D'!CI89</f>
        <v>2.0852380172833147</v>
      </c>
      <c r="DN90" s="13">
        <f>'%D'!CJ89</f>
        <v>8.0666666666658671E-2</v>
      </c>
      <c r="DO90" s="14">
        <f>'%D'!CK89</f>
        <v>0.75587753746450304</v>
      </c>
      <c r="DP90" s="13">
        <f>'%D'!CL89</f>
        <v>0.2363333333333415</v>
      </c>
      <c r="DQ90" s="14">
        <f>'%D'!CM89</f>
        <v>1.5699825260695683</v>
      </c>
      <c r="DR90" s="13">
        <f>'%D'!CN89</f>
        <v>0.69533333333332337</v>
      </c>
      <c r="DS90" s="14">
        <f>'%D'!CO89</f>
        <v>0.5892654255574854</v>
      </c>
      <c r="DU90" s="13">
        <f>'#D'!CI89</f>
        <v>4.3999999999999595E-2</v>
      </c>
      <c r="DV90" s="14">
        <f>'#D'!CJ89</f>
        <v>0.23462195499794894</v>
      </c>
      <c r="DW90" s="13">
        <f>'#D'!CK89</f>
        <v>8.9999999999994529E-3</v>
      </c>
      <c r="DX90" s="14">
        <f>'#D'!CL89</f>
        <v>8.4754523185039107E-2</v>
      </c>
      <c r="DY90" s="13">
        <f>'#D'!CM89</f>
        <v>2.6333333333335318E-2</v>
      </c>
      <c r="DZ90" s="14">
        <f>'#D'!CN89</f>
        <v>0.17681228038675723</v>
      </c>
      <c r="EA90" s="13">
        <f>'#D'!CO89</f>
        <v>7.8666666666666885E-2</v>
      </c>
      <c r="EB90" s="14">
        <f>'#D'!CP89</f>
        <v>6.5907236564676286E-2</v>
      </c>
      <c r="ED90" s="32">
        <f>T.Test!AL89</f>
        <v>0.69427377790803735</v>
      </c>
      <c r="EE90" s="32">
        <f>T.Test!AM89</f>
        <v>0.80929597250658836</v>
      </c>
      <c r="EF90" s="32">
        <f>T.Test!AN89</f>
        <v>0.7676229031683508</v>
      </c>
      <c r="EG90" s="32">
        <f>T.Test!AO89</f>
        <v>0.1343668971836991</v>
      </c>
      <c r="EI90" s="4" t="str">
        <f t="shared" si="40"/>
        <v>N</v>
      </c>
      <c r="EJ90" s="4" t="str">
        <f t="shared" si="41"/>
        <v>N</v>
      </c>
      <c r="EK90" s="4" t="str">
        <f t="shared" si="42"/>
        <v>N</v>
      </c>
      <c r="EL90" s="4" t="str">
        <f t="shared" si="43"/>
        <v>N</v>
      </c>
      <c r="EN90" s="13">
        <f>'%D'!CQ89</f>
        <v>-0.23933333333333451</v>
      </c>
      <c r="EO90" s="14">
        <f>'%D'!CR89</f>
        <v>2.1924601809059308</v>
      </c>
      <c r="EP90" s="13">
        <f>'%D'!CS89</f>
        <v>-0.43299999999999272</v>
      </c>
      <c r="EQ90" s="14">
        <f>'%D'!CT89</f>
        <v>0.97952821555189384</v>
      </c>
      <c r="ER90" s="13">
        <f>'%D'!CU89</f>
        <v>-0.42600000000000193</v>
      </c>
      <c r="ES90" s="14">
        <f>'%D'!CV89</f>
        <v>1.3895813642410266</v>
      </c>
      <c r="ET90" s="13">
        <f>'%D'!CW89</f>
        <v>0.44466666666665589</v>
      </c>
      <c r="EU90" s="14">
        <f>'%D'!CX89</f>
        <v>0.77028547507408263</v>
      </c>
      <c r="EW90" s="13">
        <f>'#D'!CR89</f>
        <v>-2.6333333333333542E-2</v>
      </c>
      <c r="EX90" s="14">
        <f>'#D'!CS89</f>
        <v>0.24691649694916526</v>
      </c>
      <c r="EY90" s="13">
        <f>'#D'!CT89</f>
        <v>-4.9000000000000377E-2</v>
      </c>
      <c r="EZ90" s="14">
        <f>'#D'!CU89</f>
        <v>0.1101040652287219</v>
      </c>
      <c r="FA90" s="13">
        <f>'#D'!CV89</f>
        <v>-4.7999999999999154E-2</v>
      </c>
      <c r="FB90" s="14">
        <f>'#D'!CW89</f>
        <v>0.15606660286627427</v>
      </c>
      <c r="FC90" s="13">
        <f>'#D'!CX89</f>
        <v>5.0333333333333563E-2</v>
      </c>
      <c r="FD90" s="14">
        <f>'#D'!CY89</f>
        <v>8.6330979237706051E-2</v>
      </c>
      <c r="FF90" s="32">
        <f>T.Test!AQ89</f>
        <v>0.8237477584147701</v>
      </c>
      <c r="FG90" s="32">
        <f>T.Test!AR89</f>
        <v>0.34601541987886592</v>
      </c>
      <c r="FH90" s="32">
        <f>T.Test!AS89</f>
        <v>0.59185817456363887</v>
      </c>
      <c r="FI90" s="32">
        <f>T.Test!AT89</f>
        <v>0.2653645128681601</v>
      </c>
      <c r="FK90" s="4" t="str">
        <f t="shared" si="44"/>
        <v>N</v>
      </c>
      <c r="FL90" s="4" t="str">
        <f t="shared" si="45"/>
        <v>N</v>
      </c>
      <c r="FM90" s="4" t="str">
        <f t="shared" si="46"/>
        <v>N</v>
      </c>
      <c r="FN90" s="4" t="str">
        <f t="shared" si="47"/>
        <v>N</v>
      </c>
    </row>
    <row r="91" spans="1:170" ht="15.75" customHeight="1" x14ac:dyDescent="0.25">
      <c r="A91" s="4">
        <v>656</v>
      </c>
      <c r="B91" s="4">
        <v>662</v>
      </c>
      <c r="C91" s="4" t="s">
        <v>110</v>
      </c>
      <c r="D91" s="13">
        <f>'%D'!AX90</f>
        <v>-0.18299999999999983</v>
      </c>
      <c r="E91" s="14">
        <f>'%D'!AY90</f>
        <v>3.2878675359713259</v>
      </c>
      <c r="F91" s="13">
        <f>'%D'!AZ90</f>
        <v>0.6561666666666639</v>
      </c>
      <c r="G91" s="14">
        <f>'%D'!BA90</f>
        <v>2.1430079195345759</v>
      </c>
      <c r="H91" s="13">
        <f>'%D'!BB90</f>
        <v>-0.61033333333332962</v>
      </c>
      <c r="I91" s="14">
        <f>'%D'!BC90</f>
        <v>3.2658208073178989</v>
      </c>
      <c r="J91" s="13">
        <f>'%D'!BD90</f>
        <v>0.45266666666665856</v>
      </c>
      <c r="K91" s="14">
        <f>'%D'!BE90</f>
        <v>3.0903855461711816</v>
      </c>
      <c r="M91" s="13">
        <f>'#D'!AY90</f>
        <v>-7.0000000000001172E-3</v>
      </c>
      <c r="N91" s="14">
        <f>'#D'!AZ90</f>
        <v>0.12256293845768232</v>
      </c>
      <c r="O91" s="13">
        <f>'#D'!BA90</f>
        <v>2.5166666666666782E-2</v>
      </c>
      <c r="P91" s="14">
        <f>'#D'!BB90</f>
        <v>8.0344265394567266E-2</v>
      </c>
      <c r="Q91" s="13">
        <f>'#D'!BC90</f>
        <v>-2.2666666666666391E-2</v>
      </c>
      <c r="R91" s="14">
        <f>'#D'!BD90</f>
        <v>0.12227818685180925</v>
      </c>
      <c r="S91" s="13">
        <f>'#D'!BE90</f>
        <v>1.6999999999999904E-2</v>
      </c>
      <c r="T91" s="14">
        <f>'#D'!BF90</f>
        <v>0.11617352633975347</v>
      </c>
      <c r="V91" s="32">
        <f>T.Test!R90</f>
        <v>0.89883861458261305</v>
      </c>
      <c r="W91" s="32">
        <f>T.Test!S90</f>
        <v>0.43507630017154836</v>
      </c>
      <c r="X91" s="32">
        <f>T.Test!T90</f>
        <v>0.67373664172992753</v>
      </c>
      <c r="Y91" s="32">
        <f>T.Test!U90</f>
        <v>0.75278379912227789</v>
      </c>
      <c r="AA91" s="4" t="str">
        <f t="shared" si="24"/>
        <v>N</v>
      </c>
      <c r="AB91" s="4" t="str">
        <f t="shared" si="25"/>
        <v>N</v>
      </c>
      <c r="AC91" s="4" t="str">
        <f t="shared" si="26"/>
        <v>N</v>
      </c>
      <c r="AD91" s="4" t="str">
        <f t="shared" si="27"/>
        <v>N</v>
      </c>
      <c r="AF91" s="13">
        <f>'%D'!BG90</f>
        <v>0.76999999999999602</v>
      </c>
      <c r="AG91" s="14">
        <f>'%D'!BH90</f>
        <v>5.1713885835739148</v>
      </c>
      <c r="AH91" s="13">
        <f>'%D'!BI90</f>
        <v>-0.81499999999999773</v>
      </c>
      <c r="AI91" s="14">
        <f>'%D'!BJ90</f>
        <v>4.0610426795800834</v>
      </c>
      <c r="AJ91" s="13">
        <f>'%D'!BK90</f>
        <v>0.56266666666666509</v>
      </c>
      <c r="AK91" s="14">
        <f>'%D'!BL90</f>
        <v>3.370039917349998</v>
      </c>
      <c r="AL91" s="13">
        <f>'%D'!BM90</f>
        <v>-0.3783333333333303</v>
      </c>
      <c r="AM91" s="14">
        <f>'%D'!BN90</f>
        <v>2.5049792879941086</v>
      </c>
      <c r="AO91" s="13">
        <f>'#D'!BH90</f>
        <v>2.8999999999999915E-2</v>
      </c>
      <c r="AP91" s="14">
        <f>'#D'!BI90</f>
        <v>0.19312108045308227</v>
      </c>
      <c r="AQ91" s="13">
        <f>'#D'!BJ90</f>
        <v>-3.1000000000000583E-2</v>
      </c>
      <c r="AR91" s="14">
        <f>'#D'!BK90</f>
        <v>0.15231222286688822</v>
      </c>
      <c r="AS91" s="13">
        <f>'#D'!BL90</f>
        <v>2.0666666666667055E-2</v>
      </c>
      <c r="AT91" s="14">
        <f>'#D'!BM90</f>
        <v>0.12629840673016327</v>
      </c>
      <c r="AU91" s="13">
        <f>'#D'!BN90</f>
        <v>-1.4000000000000234E-2</v>
      </c>
      <c r="AV91" s="14">
        <f>'#D'!BO90</f>
        <v>9.4075048765666899E-2</v>
      </c>
      <c r="AX91" s="32">
        <f>T.Test!W90</f>
        <v>0.74132514845563846</v>
      </c>
      <c r="AY91" s="32">
        <f>T.Test!X90</f>
        <v>0.64429547003297527</v>
      </c>
      <c r="AZ91" s="32">
        <f>T.Test!Y90</f>
        <v>0.71013296039410601</v>
      </c>
      <c r="BA91" s="32">
        <f>T.Test!Z90</f>
        <v>0.73693420149746958</v>
      </c>
      <c r="BC91" s="4" t="str">
        <f t="shared" si="28"/>
        <v>N</v>
      </c>
      <c r="BD91" s="4" t="str">
        <f t="shared" si="29"/>
        <v>N</v>
      </c>
      <c r="BE91" s="4" t="str">
        <f t="shared" si="30"/>
        <v>N</v>
      </c>
      <c r="BF91" s="4" t="str">
        <f t="shared" si="31"/>
        <v>N</v>
      </c>
      <c r="BH91" s="13">
        <f>'%D'!BP90</f>
        <v>0.75533333333332564</v>
      </c>
      <c r="BI91" s="14">
        <f>'%D'!BQ90</f>
        <v>4.6968701098946628</v>
      </c>
      <c r="BJ91" s="13">
        <f>'%D'!BR90</f>
        <v>0.71133333333333582</v>
      </c>
      <c r="BK91" s="14">
        <f>'%D'!BS90</f>
        <v>3.1094934885363843</v>
      </c>
      <c r="BL91" s="13">
        <f>'%D'!BT90</f>
        <v>0.33500000000000085</v>
      </c>
      <c r="BM91" s="14">
        <f>'%D'!BU90</f>
        <v>2.8241316920159902</v>
      </c>
      <c r="BN91" s="13">
        <f>'%D'!BV90</f>
        <v>-0.36066666666665981</v>
      </c>
      <c r="BO91" s="14">
        <f>'%D'!BW90</f>
        <v>2.9187774749843052</v>
      </c>
      <c r="BQ91" s="13">
        <f>'#D'!BQ90</f>
        <v>2.8333333333333321E-2</v>
      </c>
      <c r="BR91" s="14">
        <f>'#D'!BR90</f>
        <v>0.17560080725486393</v>
      </c>
      <c r="BS91" s="13">
        <f>'#D'!BS90</f>
        <v>2.6666666666666394E-2</v>
      </c>
      <c r="BT91" s="14">
        <f>'#D'!BT90</f>
        <v>0.11649601830439044</v>
      </c>
      <c r="BU91" s="13">
        <f>'#D'!BU90</f>
        <v>1.2333333333333307E-2</v>
      </c>
      <c r="BV91" s="14">
        <f>'#D'!BV90</f>
        <v>0.10612814086757638</v>
      </c>
      <c r="BW91" s="13">
        <f>'#D'!BW90</f>
        <v>-1.3333333333333197E-2</v>
      </c>
      <c r="BX91" s="14">
        <f>'#D'!BX90</f>
        <v>0.10957042765189066</v>
      </c>
      <c r="BZ91" s="32">
        <f>T.Test!AB90</f>
        <v>0.7176107941114217</v>
      </c>
      <c r="CA91" s="32">
        <f>T.Test!AC90</f>
        <v>0.7176107941114217</v>
      </c>
      <c r="CB91" s="32">
        <f>T.Test!AD90</f>
        <v>0.79171030440766177</v>
      </c>
      <c r="CC91" s="32">
        <f>T.Test!AE90</f>
        <v>0.78974195078238663</v>
      </c>
      <c r="CE91" s="4" t="str">
        <f t="shared" si="32"/>
        <v>N</v>
      </c>
      <c r="CF91" s="4" t="str">
        <f t="shared" si="33"/>
        <v>N</v>
      </c>
      <c r="CG91" s="4" t="str">
        <f t="shared" si="34"/>
        <v>N</v>
      </c>
      <c r="CH91" s="4" t="str">
        <f t="shared" si="35"/>
        <v>N</v>
      </c>
      <c r="CJ91" s="13">
        <f>'%D'!BY90</f>
        <v>1.1116666666666646</v>
      </c>
      <c r="CK91" s="14">
        <f>'%D'!BZ90</f>
        <v>3.4643628657640915</v>
      </c>
      <c r="CL91" s="13">
        <f>'%D'!CA90</f>
        <v>-0.13300000000000267</v>
      </c>
      <c r="CM91" s="14">
        <f>'%D'!CB90</f>
        <v>3.3580654967513746</v>
      </c>
      <c r="CN91" s="13">
        <f>'%D'!CC90</f>
        <v>-8.0000000000026716E-3</v>
      </c>
      <c r="CO91" s="14">
        <f>'%D'!CD90</f>
        <v>3.6490885501905734</v>
      </c>
      <c r="CP91" s="13">
        <f>'%D'!CE90</f>
        <v>-0.18666666666665321</v>
      </c>
      <c r="CQ91" s="14">
        <f>'%D'!CF90</f>
        <v>2.2700693112841486</v>
      </c>
      <c r="CS91" s="13">
        <f>'#D'!BZ90</f>
        <v>4.1666666666666963E-2</v>
      </c>
      <c r="CT91" s="14">
        <f>'#D'!CA90</f>
        <v>0.1291136019854823</v>
      </c>
      <c r="CU91" s="13">
        <f>'#D'!CB90</f>
        <v>-5.3333333333336341E-3</v>
      </c>
      <c r="CV91" s="14">
        <f>'#D'!CC90</f>
        <v>0.12563726201267963</v>
      </c>
      <c r="CW91" s="13">
        <f>'#D'!CD90</f>
        <v>-6.6666666666659324E-4</v>
      </c>
      <c r="CX91" s="14">
        <f>'#D'!CE90</f>
        <v>0.13670353565185764</v>
      </c>
      <c r="CY91" s="13">
        <f>'#D'!CF90</f>
        <v>-7.0000000000001172E-3</v>
      </c>
      <c r="CZ91" s="14">
        <f>'#D'!CG90</f>
        <v>8.5593949935789504E-2</v>
      </c>
      <c r="DB91" s="32">
        <f>T.Test!AG90</f>
        <v>0.4818053689127958</v>
      </c>
      <c r="DC91" s="32">
        <f>T.Test!AH90</f>
        <v>0.92438225017181153</v>
      </c>
      <c r="DD91" s="32">
        <f>T.Test!AI90</f>
        <v>0.99117235641541401</v>
      </c>
      <c r="DE91" s="32">
        <f>T.Test!AJ90</f>
        <v>0.85116641094558931</v>
      </c>
      <c r="DG91" s="4" t="str">
        <f t="shared" si="36"/>
        <v>N</v>
      </c>
      <c r="DH91" s="4" t="str">
        <f t="shared" si="37"/>
        <v>N</v>
      </c>
      <c r="DI91" s="4" t="str">
        <f t="shared" si="38"/>
        <v>N</v>
      </c>
      <c r="DJ91" s="4" t="str">
        <f t="shared" si="39"/>
        <v>N</v>
      </c>
      <c r="DL91" s="13">
        <f>'%D'!CH90</f>
        <v>0.34166666666666856</v>
      </c>
      <c r="DM91" s="14">
        <f>'%D'!CI90</f>
        <v>4.6440057994583217</v>
      </c>
      <c r="DN91" s="13">
        <f>'%D'!CJ90</f>
        <v>0.68199999999999505</v>
      </c>
      <c r="DO91" s="14">
        <f>'%D'!CK90</f>
        <v>3.3947218463013318</v>
      </c>
      <c r="DP91" s="13">
        <f>'%D'!CL90</f>
        <v>-0.57066666666666777</v>
      </c>
      <c r="DQ91" s="14">
        <f>'%D'!CM90</f>
        <v>3.8965549562628365</v>
      </c>
      <c r="DR91" s="13">
        <f>'%D'!CN90</f>
        <v>0.19166666666667709</v>
      </c>
      <c r="DS91" s="14">
        <f>'%D'!CO90</f>
        <v>2.5932288694808263</v>
      </c>
      <c r="DU91" s="13">
        <f>'#D'!CI90</f>
        <v>1.2666666666667048E-2</v>
      </c>
      <c r="DV91" s="14">
        <f>'#D'!CJ90</f>
        <v>0.17344848236163107</v>
      </c>
      <c r="DW91" s="13">
        <f>'#D'!CK90</f>
        <v>2.5666666666666949E-2</v>
      </c>
      <c r="DX91" s="14">
        <f>'#D'!CL90</f>
        <v>0.12716044902704515</v>
      </c>
      <c r="DY91" s="13">
        <f>'#D'!CM90</f>
        <v>-2.1333333333333648E-2</v>
      </c>
      <c r="DZ91" s="14">
        <f>'#D'!CN90</f>
        <v>0.14576144880862565</v>
      </c>
      <c r="EA91" s="13">
        <f>'#D'!CO90</f>
        <v>7.0000000000001172E-3</v>
      </c>
      <c r="EB91" s="14">
        <f>'#D'!CP90</f>
        <v>9.7393040285079863E-2</v>
      </c>
      <c r="ED91" s="32">
        <f>T.Test!AL90</f>
        <v>0.87805673602351386</v>
      </c>
      <c r="EE91" s="32">
        <f>T.Test!AM90</f>
        <v>0.65759778622545695</v>
      </c>
      <c r="EF91" s="32">
        <f>T.Test!AN90</f>
        <v>0.73906453264733996</v>
      </c>
      <c r="EG91" s="32">
        <f>T.Test!AO90</f>
        <v>0.86953534237756624</v>
      </c>
      <c r="EI91" s="4" t="str">
        <f t="shared" si="40"/>
        <v>N</v>
      </c>
      <c r="EJ91" s="4" t="str">
        <f t="shared" si="41"/>
        <v>N</v>
      </c>
      <c r="EK91" s="4" t="str">
        <f t="shared" si="42"/>
        <v>N</v>
      </c>
      <c r="EL91" s="4" t="str">
        <f t="shared" si="43"/>
        <v>N</v>
      </c>
      <c r="EN91" s="13">
        <f>'%D'!CQ90</f>
        <v>0.35633333333333894</v>
      </c>
      <c r="EO91" s="14">
        <f>'%D'!CR90</f>
        <v>4.1694873257790706</v>
      </c>
      <c r="EP91" s="13">
        <f>'%D'!CS90</f>
        <v>-0.84433333333333849</v>
      </c>
      <c r="EQ91" s="14">
        <f>'%D'!CT90</f>
        <v>2.4431726552576336</v>
      </c>
      <c r="ER91" s="13">
        <f>'%D'!CU90</f>
        <v>-0.34300000000000352</v>
      </c>
      <c r="ES91" s="14">
        <f>'%D'!CV90</f>
        <v>3.3506467309288288</v>
      </c>
      <c r="ET91" s="13">
        <f>'%D'!CW90</f>
        <v>0.17400000000000659</v>
      </c>
      <c r="EU91" s="14">
        <f>'%D'!CX90</f>
        <v>3.0070270564710229</v>
      </c>
      <c r="EW91" s="13">
        <f>'#D'!CR90</f>
        <v>1.3333333333333641E-2</v>
      </c>
      <c r="EX91" s="14">
        <f>'#D'!CS90</f>
        <v>0.15592820916341271</v>
      </c>
      <c r="EY91" s="13">
        <f>'#D'!CT90</f>
        <v>-3.2000000000000028E-2</v>
      </c>
      <c r="EZ91" s="14">
        <f>'#D'!CU90</f>
        <v>9.1344244464547378E-2</v>
      </c>
      <c r="FA91" s="13">
        <f>'#D'!CV90</f>
        <v>-1.2999999999999901E-2</v>
      </c>
      <c r="FB91" s="14">
        <f>'#D'!CW90</f>
        <v>0.12559118294603877</v>
      </c>
      <c r="FC91" s="13">
        <f>'#D'!CX90</f>
        <v>6.3333333333330799E-3</v>
      </c>
      <c r="FD91" s="14">
        <f>'#D'!CY90</f>
        <v>0.11288841917130363</v>
      </c>
      <c r="FF91" s="32">
        <f>T.Test!AQ90</f>
        <v>0.85345183202599706</v>
      </c>
      <c r="FG91" s="32">
        <f>T.Test!AR90</f>
        <v>0.44306877052284349</v>
      </c>
      <c r="FH91" s="32">
        <f>T.Test!AS90</f>
        <v>0.81994133088884735</v>
      </c>
      <c r="FI91" s="32">
        <f>T.Test!AT90</f>
        <v>0.90057019704508401</v>
      </c>
      <c r="FK91" s="4" t="str">
        <f t="shared" si="44"/>
        <v>N</v>
      </c>
      <c r="FL91" s="4" t="str">
        <f t="shared" si="45"/>
        <v>N</v>
      </c>
      <c r="FM91" s="4" t="str">
        <f t="shared" si="46"/>
        <v>N</v>
      </c>
      <c r="FN91" s="4" t="str">
        <f t="shared" si="47"/>
        <v>N</v>
      </c>
    </row>
    <row r="92" spans="1:170" ht="15" customHeight="1" x14ac:dyDescent="0.25">
      <c r="A92" s="4">
        <v>656</v>
      </c>
      <c r="B92" s="4">
        <v>666</v>
      </c>
      <c r="C92" s="4" t="s">
        <v>111</v>
      </c>
      <c r="D92" s="13">
        <f>'%D'!AX91</f>
        <v>-9.9999999999056399E-4</v>
      </c>
      <c r="E92" s="14">
        <f>'%D'!AY91</f>
        <v>2.5254512983984743</v>
      </c>
      <c r="F92" s="13">
        <f>'%D'!AZ91</f>
        <v>0.64499999999999602</v>
      </c>
      <c r="G92" s="14">
        <f>'%D'!BA91</f>
        <v>1.6108595612363117</v>
      </c>
      <c r="H92" s="13">
        <f>'%D'!BB91</f>
        <v>-0.63700000000001467</v>
      </c>
      <c r="I92" s="14">
        <f>'%D'!BC91</f>
        <v>2.9443806227525862</v>
      </c>
      <c r="J92" s="13">
        <f>'%D'!BD91</f>
        <v>-0.14500000000000313</v>
      </c>
      <c r="K92" s="14">
        <f>'%D'!BE91</f>
        <v>2.8449767710247036</v>
      </c>
      <c r="M92" s="13">
        <f>'#D'!AY91</f>
        <v>-3.3333333333374071E-4</v>
      </c>
      <c r="N92" s="14">
        <f>'#D'!AZ91</f>
        <v>0.17055870145699853</v>
      </c>
      <c r="O92" s="13">
        <f>'#D'!BA91</f>
        <v>4.3499999999999872E-2</v>
      </c>
      <c r="P92" s="14">
        <f>'#D'!BB91</f>
        <v>0.10868087695256304</v>
      </c>
      <c r="Q92" s="13">
        <f>'#D'!BC91</f>
        <v>-4.3000000000000149E-2</v>
      </c>
      <c r="R92" s="14">
        <f>'#D'!BD91</f>
        <v>0.19863019599971063</v>
      </c>
      <c r="S92" s="13">
        <f>'#D'!BE91</f>
        <v>-9.6666666666678225E-3</v>
      </c>
      <c r="T92" s="14">
        <f>'#D'!BF91</f>
        <v>0.19169263766178074</v>
      </c>
      <c r="V92" s="32">
        <f>T.Test!R91</f>
        <v>0.99640966240360695</v>
      </c>
      <c r="W92" s="32">
        <f>T.Test!S91</f>
        <v>0.43450356607613805</v>
      </c>
      <c r="X92" s="32">
        <f>T.Test!T91</f>
        <v>0.63067008302395133</v>
      </c>
      <c r="Y92" s="32">
        <f>T.Test!U91</f>
        <v>0.90779002758395355</v>
      </c>
      <c r="AA92" s="4" t="str">
        <f t="shared" si="24"/>
        <v>N</v>
      </c>
      <c r="AB92" s="4" t="str">
        <f t="shared" si="25"/>
        <v>N</v>
      </c>
      <c r="AC92" s="4" t="str">
        <f t="shared" si="26"/>
        <v>N</v>
      </c>
      <c r="AD92" s="4" t="str">
        <f t="shared" si="27"/>
        <v>N</v>
      </c>
      <c r="AF92" s="13">
        <f>'%D'!BG91</f>
        <v>1.1516666666666566</v>
      </c>
      <c r="AG92" s="14">
        <f>'%D'!BH91</f>
        <v>4.9712343859268113</v>
      </c>
      <c r="AH92" s="13">
        <f>'%D'!BI91</f>
        <v>-0.46700000000000585</v>
      </c>
      <c r="AI92" s="14">
        <f>'%D'!BJ91</f>
        <v>2.7789546950284194</v>
      </c>
      <c r="AJ92" s="13">
        <f>'%D'!BK91</f>
        <v>0.35533333333334838</v>
      </c>
      <c r="AK92" s="14">
        <f>'%D'!BL91</f>
        <v>2.6819372542603936</v>
      </c>
      <c r="AL92" s="13">
        <f>'%D'!BM91</f>
        <v>0.43833333333333258</v>
      </c>
      <c r="AM92" s="14">
        <f>'%D'!BN91</f>
        <v>2.8747964456645816</v>
      </c>
      <c r="AO92" s="13">
        <f>'#D'!BH91</f>
        <v>7.7666666666667439E-2</v>
      </c>
      <c r="AP92" s="14">
        <f>'#D'!BI91</f>
        <v>0.33560454640791965</v>
      </c>
      <c r="AQ92" s="13">
        <f>'#D'!BJ91</f>
        <v>-3.2000000000000028E-2</v>
      </c>
      <c r="AR92" s="14">
        <f>'#D'!BK91</f>
        <v>0.18743944794479722</v>
      </c>
      <c r="AS92" s="13">
        <f>'#D'!BL91</f>
        <v>2.4000000000000021E-2</v>
      </c>
      <c r="AT92" s="14">
        <f>'#D'!BM91</f>
        <v>0.18103513069427574</v>
      </c>
      <c r="AU92" s="13">
        <f>'#D'!BN91</f>
        <v>2.9333333333333655E-2</v>
      </c>
      <c r="AV92" s="14">
        <f>'#D'!BO91</f>
        <v>0.194008666090626</v>
      </c>
      <c r="AX92" s="32">
        <f>T.Test!W91</f>
        <v>0.65333221938224795</v>
      </c>
      <c r="AY92" s="32">
        <f>T.Test!X91</f>
        <v>0.69904425104360124</v>
      </c>
      <c r="AZ92" s="32">
        <f>T.Test!Y91</f>
        <v>0.76269925467086841</v>
      </c>
      <c r="BA92" s="32">
        <f>T.Test!Z91</f>
        <v>0.73052803374638509</v>
      </c>
      <c r="BC92" s="4" t="str">
        <f t="shared" si="28"/>
        <v>N</v>
      </c>
      <c r="BD92" s="4" t="str">
        <f t="shared" si="29"/>
        <v>N</v>
      </c>
      <c r="BE92" s="4" t="str">
        <f t="shared" si="30"/>
        <v>N</v>
      </c>
      <c r="BF92" s="4" t="str">
        <f t="shared" si="31"/>
        <v>N</v>
      </c>
      <c r="BH92" s="13">
        <f>'%D'!BP91</f>
        <v>1.5936666666666568</v>
      </c>
      <c r="BI92" s="14">
        <f>'%D'!BQ91</f>
        <v>3.4402550499620022</v>
      </c>
      <c r="BJ92" s="13">
        <f>'%D'!BR91</f>
        <v>0.53466666666667351</v>
      </c>
      <c r="BK92" s="14">
        <f>'%D'!BS91</f>
        <v>2.6662450690047628</v>
      </c>
      <c r="BL92" s="13">
        <f>'%D'!BT91</f>
        <v>0.22333333333334338</v>
      </c>
      <c r="BM92" s="14">
        <f>'%D'!BU91</f>
        <v>2.246780709283176</v>
      </c>
      <c r="BN92" s="13">
        <f>'%D'!BV91</f>
        <v>-0.88433333333333763</v>
      </c>
      <c r="BO92" s="14">
        <f>'%D'!BW91</f>
        <v>3.0329908911531165</v>
      </c>
      <c r="BQ92" s="13">
        <f>'#D'!BQ91</f>
        <v>0.1076666666666668</v>
      </c>
      <c r="BR92" s="14">
        <f>'#D'!BR91</f>
        <v>0.23251243094147978</v>
      </c>
      <c r="BS92" s="13">
        <f>'#D'!BS91</f>
        <v>3.6333333333333329E-2</v>
      </c>
      <c r="BT92" s="14">
        <f>'#D'!BT91</f>
        <v>0.17992083880950974</v>
      </c>
      <c r="BU92" s="13">
        <f>'#D'!BU91</f>
        <v>1.5000000000000568E-2</v>
      </c>
      <c r="BV92" s="14">
        <f>'#D'!BV91</f>
        <v>0.1517471221464016</v>
      </c>
      <c r="BW92" s="13">
        <f>'#D'!BW91</f>
        <v>-5.9666666666666757E-2</v>
      </c>
      <c r="BX92" s="14">
        <f>'#D'!BX91</f>
        <v>0.20472818581159172</v>
      </c>
      <c r="BZ92" s="32">
        <f>T.Test!AB91</f>
        <v>0.34901684761033747</v>
      </c>
      <c r="CA92" s="32">
        <f>T.Test!AC91</f>
        <v>0.34901684761033747</v>
      </c>
      <c r="CB92" s="32">
        <f>T.Test!AD91</f>
        <v>0.82191932369473419</v>
      </c>
      <c r="CC92" s="32">
        <f>T.Test!AE91</f>
        <v>0.51855887458837957</v>
      </c>
      <c r="CE92" s="4" t="str">
        <f t="shared" si="32"/>
        <v>N</v>
      </c>
      <c r="CF92" s="4" t="str">
        <f t="shared" si="33"/>
        <v>N</v>
      </c>
      <c r="CG92" s="4" t="str">
        <f t="shared" si="34"/>
        <v>N</v>
      </c>
      <c r="CH92" s="4" t="str">
        <f t="shared" si="35"/>
        <v>N</v>
      </c>
      <c r="CJ92" s="13">
        <f>'%D'!BY91</f>
        <v>1.8736666666666579</v>
      </c>
      <c r="CK92" s="14">
        <f>'%D'!BZ91</f>
        <v>2.5226789636452454</v>
      </c>
      <c r="CL92" s="13">
        <f>'%D'!CA91</f>
        <v>0.4269999999999996</v>
      </c>
      <c r="CM92" s="14">
        <f>'%D'!CB91</f>
        <v>3.1277987022716918</v>
      </c>
      <c r="CN92" s="13">
        <f>'%D'!CC91</f>
        <v>-0.32633333333332359</v>
      </c>
      <c r="CO92" s="14">
        <f>'%D'!CD91</f>
        <v>3.9144197952540356</v>
      </c>
      <c r="CP92" s="13">
        <f>'%D'!CE91</f>
        <v>0.16533333333332934</v>
      </c>
      <c r="CQ92" s="14">
        <f>'%D'!CF91</f>
        <v>2.8674644456219673</v>
      </c>
      <c r="CS92" s="13">
        <f>'#D'!BZ91</f>
        <v>0.12666666666666693</v>
      </c>
      <c r="CT92" s="14">
        <f>'#D'!CA91</f>
        <v>0.1703012870313915</v>
      </c>
      <c r="CU92" s="13">
        <f>'#D'!CB91</f>
        <v>2.8666666666667062E-2</v>
      </c>
      <c r="CV92" s="14">
        <f>'#D'!CC91</f>
        <v>0.21134767591778691</v>
      </c>
      <c r="CW92" s="13">
        <f>'#D'!CD91</f>
        <v>-2.1999999999999353E-2</v>
      </c>
      <c r="CX92" s="14">
        <f>'#D'!CE91</f>
        <v>0.26385839699410113</v>
      </c>
      <c r="CY92" s="13">
        <f>'#D'!CF91</f>
        <v>1.1000000000001009E-2</v>
      </c>
      <c r="CZ92" s="14">
        <f>'#D'!CG91</f>
        <v>0.19353921082990239</v>
      </c>
      <c r="DB92" s="32">
        <f>T.Test!AG91</f>
        <v>0.14256731378541798</v>
      </c>
      <c r="DC92" s="32">
        <f>T.Test!AH91</f>
        <v>0.76270469308040345</v>
      </c>
      <c r="DD92" s="32">
        <f>T.Test!AI91</f>
        <v>0.8609144276114914</v>
      </c>
      <c r="DE92" s="32">
        <f>T.Test!AJ91</f>
        <v>0.89623056582775185</v>
      </c>
      <c r="DG92" s="4" t="str">
        <f t="shared" si="36"/>
        <v>N</v>
      </c>
      <c r="DH92" s="4" t="str">
        <f t="shared" si="37"/>
        <v>N</v>
      </c>
      <c r="DI92" s="4" t="str">
        <f t="shared" si="38"/>
        <v>N</v>
      </c>
      <c r="DJ92" s="4" t="str">
        <f t="shared" si="39"/>
        <v>N</v>
      </c>
      <c r="DL92" s="13">
        <f>'%D'!CH91</f>
        <v>0.72200000000000131</v>
      </c>
      <c r="DM92" s="14">
        <f>'%D'!CI91</f>
        <v>4.9845577882110668</v>
      </c>
      <c r="DN92" s="13">
        <f>'%D'!CJ91</f>
        <v>0.89400000000000546</v>
      </c>
      <c r="DO92" s="14">
        <f>'%D'!CK91</f>
        <v>3.3751704932655575</v>
      </c>
      <c r="DP92" s="13">
        <f>'%D'!CL91</f>
        <v>-0.68166666666667197</v>
      </c>
      <c r="DQ92" s="14">
        <f>'%D'!CM91</f>
        <v>4.1207493800051145</v>
      </c>
      <c r="DR92" s="13">
        <f>'%D'!CN91</f>
        <v>-0.27300000000000324</v>
      </c>
      <c r="DS92" s="14">
        <f>'%D'!CO91</f>
        <v>3.0295962726258931</v>
      </c>
      <c r="DU92" s="13">
        <f>'#D'!CI91</f>
        <v>4.8999999999999488E-2</v>
      </c>
      <c r="DV92" s="14">
        <f>'#D'!CJ91</f>
        <v>0.33597643633568969</v>
      </c>
      <c r="DW92" s="13">
        <f>'#D'!CK91</f>
        <v>6.0666666666667091E-2</v>
      </c>
      <c r="DX92" s="14">
        <f>'#D'!CL91</f>
        <v>0.22809441751576945</v>
      </c>
      <c r="DY92" s="13">
        <f>'#D'!CM91</f>
        <v>-4.5999999999999375E-2</v>
      </c>
      <c r="DZ92" s="14">
        <f>'#D'!CN91</f>
        <v>0.2778446326506267</v>
      </c>
      <c r="EA92" s="13">
        <f>'#D'!CO91</f>
        <v>-1.8333333333332646E-2</v>
      </c>
      <c r="EB92" s="14">
        <f>'#D'!CP91</f>
        <v>0.20449232979525511</v>
      </c>
      <c r="ED92" s="32">
        <f>T.Test!AL91</f>
        <v>0.77381774815180637</v>
      </c>
      <c r="EE92" s="32">
        <f>T.Test!AM91</f>
        <v>0.55376180955451293</v>
      </c>
      <c r="EF92" s="32">
        <f>T.Test!AN91</f>
        <v>0.72287763313059483</v>
      </c>
      <c r="EG92" s="32">
        <f>T.Test!AO91</f>
        <v>0.83693181444153519</v>
      </c>
      <c r="EI92" s="4" t="str">
        <f t="shared" si="40"/>
        <v>N</v>
      </c>
      <c r="EJ92" s="4" t="str">
        <f t="shared" si="41"/>
        <v>N</v>
      </c>
      <c r="EK92" s="4" t="str">
        <f t="shared" si="42"/>
        <v>N</v>
      </c>
      <c r="EL92" s="4" t="str">
        <f t="shared" si="43"/>
        <v>N</v>
      </c>
      <c r="EN92" s="13">
        <f>'%D'!CQ91</f>
        <v>0.28000000000000114</v>
      </c>
      <c r="EO92" s="14">
        <f>'%D'!CR91</f>
        <v>3.4535784522462576</v>
      </c>
      <c r="EP92" s="13">
        <f>'%D'!CS91</f>
        <v>-0.1076666666666739</v>
      </c>
      <c r="EQ92" s="14">
        <f>'%D'!CT91</f>
        <v>3.2624608672419009</v>
      </c>
      <c r="ER92" s="13">
        <f>'%D'!CU91</f>
        <v>-0.54966666666666697</v>
      </c>
      <c r="ES92" s="14">
        <f>'%D'!CV91</f>
        <v>3.6855928350278973</v>
      </c>
      <c r="ET92" s="13">
        <f>'%D'!CW91</f>
        <v>1.049666666666667</v>
      </c>
      <c r="EU92" s="14">
        <f>'%D'!CX91</f>
        <v>3.187790718114428</v>
      </c>
      <c r="EW92" s="13">
        <f>'#D'!CR91</f>
        <v>1.9000000000000128E-2</v>
      </c>
      <c r="EX92" s="14">
        <f>'#D'!CS91</f>
        <v>0.23288432086924982</v>
      </c>
      <c r="EY92" s="13">
        <f>'#D'!CT91</f>
        <v>-7.6666666666662664E-3</v>
      </c>
      <c r="EZ92" s="14">
        <f>'#D'!CU91</f>
        <v>0.22057580838048196</v>
      </c>
      <c r="FA92" s="13">
        <f>'#D'!CV91</f>
        <v>-3.6999999999999922E-2</v>
      </c>
      <c r="FB92" s="14">
        <f>'#D'!CW91</f>
        <v>0.24855662410275256</v>
      </c>
      <c r="FC92" s="13">
        <f>'#D'!CX91</f>
        <v>7.0666666666667766E-2</v>
      </c>
      <c r="FD92" s="14">
        <f>'#D'!CY91</f>
        <v>0.21521184951622085</v>
      </c>
      <c r="FF92" s="32">
        <f>T.Test!AQ91</f>
        <v>0.85850206249150374</v>
      </c>
      <c r="FG92" s="32">
        <f>T.Test!AR91</f>
        <v>0.93717734553061283</v>
      </c>
      <c r="FH92" s="32">
        <f>T.Test!AS91</f>
        <v>0.76490200773623807</v>
      </c>
      <c r="FI92" s="32">
        <f>T.Test!AT91</f>
        <v>0.46731296178607251</v>
      </c>
      <c r="FK92" s="4" t="str">
        <f t="shared" si="44"/>
        <v>N</v>
      </c>
      <c r="FL92" s="4" t="str">
        <f t="shared" si="45"/>
        <v>N</v>
      </c>
      <c r="FM92" s="4" t="str">
        <f t="shared" si="46"/>
        <v>N</v>
      </c>
      <c r="FN92" s="4" t="str">
        <f t="shared" si="47"/>
        <v>N</v>
      </c>
    </row>
    <row r="93" spans="1:170" ht="15.75" customHeight="1" x14ac:dyDescent="0.25">
      <c r="A93" s="4">
        <v>663</v>
      </c>
      <c r="B93" s="4">
        <v>673</v>
      </c>
      <c r="C93" s="4" t="s">
        <v>112</v>
      </c>
      <c r="D93" s="13">
        <f>'%D'!AX92</f>
        <v>0.14533333333334042</v>
      </c>
      <c r="E93" s="14">
        <f>'%D'!AY92</f>
        <v>3.4629486476330253</v>
      </c>
      <c r="F93" s="13">
        <f>'%D'!AZ92</f>
        <v>1.0563333333333276</v>
      </c>
      <c r="G93" s="14">
        <f>'%D'!BA92</f>
        <v>2.7607713426607283</v>
      </c>
      <c r="H93" s="13">
        <f>'%D'!BB92</f>
        <v>-0.57366666666667498</v>
      </c>
      <c r="I93" s="14">
        <f>'%D'!BC92</f>
        <v>3.5828271954421136</v>
      </c>
      <c r="J93" s="13">
        <f>'%D'!BD92</f>
        <v>0.86266666666666936</v>
      </c>
      <c r="K93" s="14">
        <f>'%D'!BE92</f>
        <v>4.012526128332933</v>
      </c>
      <c r="M93" s="13">
        <f>'#D'!AY92</f>
        <v>9.6666666666669343E-3</v>
      </c>
      <c r="N93" s="14">
        <f>'#D'!AZ92</f>
        <v>0.23353645536615883</v>
      </c>
      <c r="O93" s="13">
        <f>'#D'!BA92</f>
        <v>7.1500000000000341E-2</v>
      </c>
      <c r="P93" s="14">
        <f>'#D'!BB92</f>
        <v>0.18574991779029934</v>
      </c>
      <c r="Q93" s="13">
        <f>'#D'!BC92</f>
        <v>-3.8999999999999702E-2</v>
      </c>
      <c r="R93" s="14">
        <f>'#D'!BD92</f>
        <v>0.2423886825254902</v>
      </c>
      <c r="S93" s="13">
        <f>'#D'!BE92</f>
        <v>5.8000000000001606E-2</v>
      </c>
      <c r="T93" s="14">
        <f>'#D'!BF92</f>
        <v>0.27077273180704131</v>
      </c>
      <c r="V93" s="32">
        <f>T.Test!R92</f>
        <v>0.93031553125237965</v>
      </c>
      <c r="W93" s="32">
        <f>T.Test!S92</f>
        <v>0.4422007538548961</v>
      </c>
      <c r="X93" s="32">
        <f>T.Test!T92</f>
        <v>0.71464006463421725</v>
      </c>
      <c r="Y93" s="32">
        <f>T.Test!U92</f>
        <v>0.63764046878440017</v>
      </c>
      <c r="AA93" s="4" t="str">
        <f t="shared" si="24"/>
        <v>N</v>
      </c>
      <c r="AB93" s="4" t="str">
        <f t="shared" si="25"/>
        <v>N</v>
      </c>
      <c r="AC93" s="4" t="str">
        <f t="shared" si="26"/>
        <v>N</v>
      </c>
      <c r="AD93" s="4" t="str">
        <f t="shared" si="27"/>
        <v>N</v>
      </c>
      <c r="AF93" s="13">
        <f>'%D'!BG92</f>
        <v>1.1716666666666598</v>
      </c>
      <c r="AG93" s="14">
        <f>'%D'!BH92</f>
        <v>5.4416653467654239</v>
      </c>
      <c r="AH93" s="13">
        <f>'%D'!BI92</f>
        <v>-0.40766666666666396</v>
      </c>
      <c r="AI93" s="14">
        <f>'%D'!BJ92</f>
        <v>4.7242430506543531</v>
      </c>
      <c r="AJ93" s="13">
        <f>'%D'!BK92</f>
        <v>0.788333333333334</v>
      </c>
      <c r="AK93" s="14">
        <f>'%D'!BL92</f>
        <v>4.0785729552458765</v>
      </c>
      <c r="AL93" s="13">
        <f>'%D'!BM92</f>
        <v>-0.84766666666666879</v>
      </c>
      <c r="AM93" s="14">
        <f>'%D'!BN92</f>
        <v>2.8070749009815961</v>
      </c>
      <c r="AO93" s="13">
        <f>'#D'!BH92</f>
        <v>7.9333333333333478E-2</v>
      </c>
      <c r="AP93" s="14">
        <f>'#D'!BI92</f>
        <v>0.36681185149302881</v>
      </c>
      <c r="AQ93" s="13">
        <f>'#D'!BJ92</f>
        <v>-2.7333333333332988E-2</v>
      </c>
      <c r="AR93" s="14">
        <f>'#D'!BK92</f>
        <v>0.31871060854072003</v>
      </c>
      <c r="AS93" s="13">
        <f>'#D'!BL92</f>
        <v>5.3333333333333677E-2</v>
      </c>
      <c r="AT93" s="14">
        <f>'#D'!BM92</f>
        <v>0.2760570466764698</v>
      </c>
      <c r="AU93" s="13">
        <f>'#D'!BN92</f>
        <v>-5.6666666666667531E-2</v>
      </c>
      <c r="AV93" s="14">
        <f>'#D'!BO92</f>
        <v>0.18940350716113918</v>
      </c>
      <c r="AX93" s="32">
        <f>T.Test!W92</f>
        <v>0.62911487423498924</v>
      </c>
      <c r="AY93" s="32">
        <f>T.Test!X92</f>
        <v>0.84387693368004302</v>
      </c>
      <c r="AZ93" s="32">
        <f>T.Test!Y92</f>
        <v>0.66160796223261087</v>
      </c>
      <c r="BA93" s="32">
        <f>T.Test!Z92</f>
        <v>0.51155996957453642</v>
      </c>
      <c r="BC93" s="4" t="str">
        <f t="shared" si="28"/>
        <v>N</v>
      </c>
      <c r="BD93" s="4" t="str">
        <f t="shared" si="29"/>
        <v>N</v>
      </c>
      <c r="BE93" s="4" t="str">
        <f t="shared" si="30"/>
        <v>N</v>
      </c>
      <c r="BF93" s="4" t="str">
        <f t="shared" si="31"/>
        <v>N</v>
      </c>
      <c r="BH93" s="13">
        <f>'%D'!BP92</f>
        <v>1.2419999999999973</v>
      </c>
      <c r="BI93" s="14">
        <f>'%D'!BQ92</f>
        <v>4.1266970784618495</v>
      </c>
      <c r="BJ93" s="13">
        <f>'%D'!BR92</f>
        <v>0.87700000000000244</v>
      </c>
      <c r="BK93" s="14">
        <f>'%D'!BS92</f>
        <v>3.7755607854709585</v>
      </c>
      <c r="BL93" s="13">
        <f>'%D'!BT92</f>
        <v>0.82800000000001006</v>
      </c>
      <c r="BM93" s="14">
        <f>'%D'!BU92</f>
        <v>2.9768818682792628</v>
      </c>
      <c r="BN93" s="13">
        <f>'%D'!BV92</f>
        <v>-0.48233333333333661</v>
      </c>
      <c r="BO93" s="14">
        <f>'%D'!BW92</f>
        <v>3.2238896940931161</v>
      </c>
      <c r="BQ93" s="13">
        <f>'#D'!BQ92</f>
        <v>8.4000000000000519E-2</v>
      </c>
      <c r="BR93" s="14">
        <f>'#D'!BR92</f>
        <v>0.27805602757662834</v>
      </c>
      <c r="BS93" s="13">
        <f>'#D'!BS92</f>
        <v>5.9333333333333904E-2</v>
      </c>
      <c r="BT93" s="14">
        <f>'#D'!BT92</f>
        <v>0.25464659729454342</v>
      </c>
      <c r="BU93" s="13">
        <f>'#D'!BU92</f>
        <v>5.5666666666666309E-2</v>
      </c>
      <c r="BV93" s="14">
        <f>'#D'!BV92</f>
        <v>0.20155588203752317</v>
      </c>
      <c r="BW93" s="13">
        <f>'#D'!BW92</f>
        <v>-3.2333333333334657E-2</v>
      </c>
      <c r="BX93" s="14">
        <f>'#D'!BX92</f>
        <v>0.21739029944259025</v>
      </c>
      <c r="BZ93" s="32">
        <f>T.Test!AB92</f>
        <v>0.50735474154436555</v>
      </c>
      <c r="CA93" s="32">
        <f>T.Test!AC92</f>
        <v>0.50735474154436555</v>
      </c>
      <c r="CB93" s="32">
        <f>T.Test!AD92</f>
        <v>0.56025904267345017</v>
      </c>
      <c r="CC93" s="32">
        <f>T.Test!AE92</f>
        <v>0.73406020891527035</v>
      </c>
      <c r="CE93" s="4" t="str">
        <f t="shared" si="32"/>
        <v>N</v>
      </c>
      <c r="CF93" s="4" t="str">
        <f t="shared" si="33"/>
        <v>N</v>
      </c>
      <c r="CG93" s="4" t="str">
        <f t="shared" si="34"/>
        <v>N</v>
      </c>
      <c r="CH93" s="4" t="str">
        <f t="shared" si="35"/>
        <v>N</v>
      </c>
      <c r="CJ93" s="13">
        <f>'%D'!BY92</f>
        <v>1.6936666666666582</v>
      </c>
      <c r="CK93" s="14">
        <f>'%D'!BZ92</f>
        <v>3.6518221502753772</v>
      </c>
      <c r="CL93" s="13">
        <f>'%D'!CA92</f>
        <v>-6.9999999999993179E-2</v>
      </c>
      <c r="CM93" s="14">
        <f>'%D'!CB92</f>
        <v>3.9216992281291967</v>
      </c>
      <c r="CN93" s="13">
        <f>'%D'!CC92</f>
        <v>-2.6666666666628203E-3</v>
      </c>
      <c r="CO93" s="14">
        <f>'%D'!CD92</f>
        <v>4.0924488459707273</v>
      </c>
      <c r="CP93" s="13">
        <f>'%D'!CE92</f>
        <v>-0.81333333333333258</v>
      </c>
      <c r="CQ93" s="14">
        <f>'%D'!CF92</f>
        <v>2.7842994528968878</v>
      </c>
      <c r="CS93" s="13">
        <f>'#D'!BZ92</f>
        <v>0.11433333333333362</v>
      </c>
      <c r="CT93" s="14">
        <f>'#D'!CA92</f>
        <v>0.24629450361199773</v>
      </c>
      <c r="CU93" s="13">
        <f>'#D'!CB92</f>
        <v>-4.6666666666661527E-3</v>
      </c>
      <c r="CV93" s="14">
        <f>'#D'!CC92</f>
        <v>0.26447897484378824</v>
      </c>
      <c r="CW93" s="13">
        <f>'#D'!CD92</f>
        <v>-3.3333333333285253E-4</v>
      </c>
      <c r="CX93" s="14">
        <f>'#D'!CE92</f>
        <v>0.2762414541296046</v>
      </c>
      <c r="CY93" s="13">
        <f>'#D'!CF92</f>
        <v>-5.4333333333334011E-2</v>
      </c>
      <c r="CZ93" s="14">
        <f>'#D'!CG92</f>
        <v>0.18782203114447307</v>
      </c>
      <c r="DB93" s="32">
        <f>T.Test!AG92</f>
        <v>0.3519796709688342</v>
      </c>
      <c r="DC93" s="32">
        <f>T.Test!AH92</f>
        <v>0.96856894537575944</v>
      </c>
      <c r="DD93" s="32">
        <f>T.Test!AI92</f>
        <v>0.99778924360571142</v>
      </c>
      <c r="DE93" s="32">
        <f>T.Test!AJ92</f>
        <v>0.52573207045866999</v>
      </c>
      <c r="DG93" s="4" t="str">
        <f t="shared" si="36"/>
        <v>N</v>
      </c>
      <c r="DH93" s="4" t="str">
        <f t="shared" si="37"/>
        <v>N</v>
      </c>
      <c r="DI93" s="4" t="str">
        <f t="shared" si="38"/>
        <v>N</v>
      </c>
      <c r="DJ93" s="4" t="str">
        <f t="shared" si="39"/>
        <v>N</v>
      </c>
      <c r="DL93" s="13">
        <f>'%D'!CH92</f>
        <v>0.52199999999999847</v>
      </c>
      <c r="DM93" s="14">
        <f>'%D'!CI92</f>
        <v>4.3772426631360402</v>
      </c>
      <c r="DN93" s="13">
        <f>'%D'!CJ92</f>
        <v>0.33766666666667078</v>
      </c>
      <c r="DO93" s="14">
        <f>'%D'!CK92</f>
        <v>3.910702334141531</v>
      </c>
      <c r="DP93" s="13">
        <f>'%D'!CL92</f>
        <v>-0.79099999999999682</v>
      </c>
      <c r="DQ93" s="14">
        <f>'%D'!CM92</f>
        <v>4.3402619114123295</v>
      </c>
      <c r="DR93" s="13">
        <f>'%D'!CN92</f>
        <v>3.4333333333336213E-2</v>
      </c>
      <c r="DS93" s="14">
        <f>'%D'!CO92</f>
        <v>2.3734769036790508</v>
      </c>
      <c r="DU93" s="13">
        <f>'#D'!CI92</f>
        <v>3.5000000000000142E-2</v>
      </c>
      <c r="DV93" s="14">
        <f>'#D'!CJ92</f>
        <v>0.29552591909970016</v>
      </c>
      <c r="DW93" s="13">
        <f>'#D'!CK92</f>
        <v>2.2666666666666835E-2</v>
      </c>
      <c r="DX93" s="14">
        <f>'#D'!CL92</f>
        <v>0.26401564961171398</v>
      </c>
      <c r="DY93" s="13">
        <f>'#D'!CM92</f>
        <v>-5.3666666666666529E-2</v>
      </c>
      <c r="DZ93" s="14">
        <f>'#D'!CN92</f>
        <v>0.29282981290712928</v>
      </c>
      <c r="EA93" s="13">
        <f>'#D'!CO92</f>
        <v>2.3333333333335204E-3</v>
      </c>
      <c r="EB93" s="14">
        <f>'#D'!CP92</f>
        <v>0.16018790715992026</v>
      </c>
      <c r="ED93" s="32">
        <f>T.Test!AL92</f>
        <v>0.80750548852858972</v>
      </c>
      <c r="EE93" s="32">
        <f>T.Test!AM92</f>
        <v>0.84832684243419099</v>
      </c>
      <c r="EF93" s="32">
        <f>T.Test!AN92</f>
        <v>0.67673933488979288</v>
      </c>
      <c r="EG93" s="32">
        <f>T.Test!AO92</f>
        <v>0.97324916506001968</v>
      </c>
      <c r="EI93" s="4" t="str">
        <f t="shared" si="40"/>
        <v>N</v>
      </c>
      <c r="EJ93" s="4" t="str">
        <f t="shared" si="41"/>
        <v>N</v>
      </c>
      <c r="EK93" s="4" t="str">
        <f t="shared" si="42"/>
        <v>N</v>
      </c>
      <c r="EL93" s="4" t="str">
        <f t="shared" si="43"/>
        <v>N</v>
      </c>
      <c r="EN93" s="13">
        <f>'%D'!CQ92</f>
        <v>0.45166666666666089</v>
      </c>
      <c r="EO93" s="14">
        <f>'%D'!CR92</f>
        <v>3.0622743948324658</v>
      </c>
      <c r="EP93" s="13">
        <f>'%D'!CS92</f>
        <v>-0.94699999999999562</v>
      </c>
      <c r="EQ93" s="14">
        <f>'%D'!CT92</f>
        <v>2.962020068958136</v>
      </c>
      <c r="ER93" s="13">
        <f>'%D'!CU92</f>
        <v>-0.83066666666667288</v>
      </c>
      <c r="ES93" s="14">
        <f>'%D'!CV92</f>
        <v>3.2385708244457154</v>
      </c>
      <c r="ET93" s="13">
        <f>'%D'!CW92</f>
        <v>-0.33099999999999596</v>
      </c>
      <c r="EU93" s="14">
        <f>'%D'!CX92</f>
        <v>2.7902916967905709</v>
      </c>
      <c r="EW93" s="13">
        <f>'#D'!CR92</f>
        <v>3.0333333333333101E-2</v>
      </c>
      <c r="EX93" s="14">
        <f>'#D'!CS92</f>
        <v>0.2067700951832997</v>
      </c>
      <c r="EY93" s="13">
        <f>'#D'!CT92</f>
        <v>-6.4000000000000057E-2</v>
      </c>
      <c r="EZ93" s="14">
        <f>'#D'!CU92</f>
        <v>0.19995163836553737</v>
      </c>
      <c r="FA93" s="13">
        <f>'#D'!CV92</f>
        <v>-5.5999999999999162E-2</v>
      </c>
      <c r="FB93" s="14">
        <f>'#D'!CW92</f>
        <v>0.21832864826818271</v>
      </c>
      <c r="FC93" s="13">
        <f>'#D'!CX92</f>
        <v>-2.1999999999999353E-2</v>
      </c>
      <c r="FD93" s="14">
        <f>'#D'!CY92</f>
        <v>0.18817469944137133</v>
      </c>
      <c r="FF93" s="32">
        <f>T.Test!AQ92</f>
        <v>0.7419207503962264</v>
      </c>
      <c r="FG93" s="32">
        <f>T.Test!AR92</f>
        <v>0.47774181699532586</v>
      </c>
      <c r="FH93" s="32">
        <f>T.Test!AS92</f>
        <v>0.5952601809346052</v>
      </c>
      <c r="FI93" s="32">
        <f>T.Test!AT92</f>
        <v>0.79253436104683406</v>
      </c>
      <c r="FK93" s="4" t="str">
        <f t="shared" si="44"/>
        <v>N</v>
      </c>
      <c r="FL93" s="4" t="str">
        <f t="shared" si="45"/>
        <v>N</v>
      </c>
      <c r="FM93" s="4" t="str">
        <f t="shared" si="46"/>
        <v>N</v>
      </c>
      <c r="FN93" s="4" t="str">
        <f t="shared" si="47"/>
        <v>N</v>
      </c>
    </row>
    <row r="94" spans="1:170" ht="15.75" customHeight="1" x14ac:dyDescent="0.25">
      <c r="A94" s="4">
        <v>667</v>
      </c>
      <c r="B94" s="4">
        <v>673</v>
      </c>
      <c r="C94" s="4" t="s">
        <v>113</v>
      </c>
      <c r="D94" s="13">
        <f>'%D'!AX93</f>
        <v>1.2109999999999985</v>
      </c>
      <c r="E94" s="14">
        <f>'%D'!AY93</f>
        <v>2.9114564874775581</v>
      </c>
      <c r="F94" s="13">
        <f>'%D'!AZ93</f>
        <v>0.55949999999999989</v>
      </c>
      <c r="G94" s="14">
        <f>'%D'!BA93</f>
        <v>2.8879771878765994</v>
      </c>
      <c r="H94" s="13">
        <f>'%D'!BB93</f>
        <v>-1.0453333333333319</v>
      </c>
      <c r="I94" s="14">
        <f>'%D'!BC93</f>
        <v>3.653618999541683</v>
      </c>
      <c r="J94" s="13">
        <f>'%D'!BD93</f>
        <v>0.24399999999998556</v>
      </c>
      <c r="K94" s="14">
        <f>'%D'!BE93</f>
        <v>3.876964517487679</v>
      </c>
      <c r="M94" s="13">
        <f>'#D'!AY93</f>
        <v>4.5333333333332781E-2</v>
      </c>
      <c r="N94" s="14">
        <f>'#D'!AZ93</f>
        <v>0.10912202708957444</v>
      </c>
      <c r="O94" s="13">
        <f>'#D'!BA93</f>
        <v>2.0999999999999464E-2</v>
      </c>
      <c r="P94" s="14">
        <f>'#D'!BB93</f>
        <v>0.1083142315947821</v>
      </c>
      <c r="Q94" s="13">
        <f>'#D'!BC93</f>
        <v>-3.9333333333332998E-2</v>
      </c>
      <c r="R94" s="14">
        <f>'#D'!BD93</f>
        <v>0.13675356440740041</v>
      </c>
      <c r="S94" s="13">
        <f>'#D'!BE93</f>
        <v>9.3333333333331936E-3</v>
      </c>
      <c r="T94" s="14">
        <f>'#D'!BF93</f>
        <v>0.14548476458405699</v>
      </c>
      <c r="V94" s="32">
        <f>T.Test!R93</f>
        <v>0.4245909185503699</v>
      </c>
      <c r="W94" s="32">
        <f>T.Test!S93</f>
        <v>0.43214196011412453</v>
      </c>
      <c r="X94" s="32">
        <f>T.Test!T93</f>
        <v>0.53014301182582535</v>
      </c>
      <c r="Y94" s="32">
        <f>T.Test!U93</f>
        <v>0.88717274967673221</v>
      </c>
      <c r="AA94" s="4" t="str">
        <f t="shared" si="24"/>
        <v>N</v>
      </c>
      <c r="AB94" s="4" t="str">
        <f t="shared" si="25"/>
        <v>N</v>
      </c>
      <c r="AC94" s="4" t="str">
        <f t="shared" si="26"/>
        <v>N</v>
      </c>
      <c r="AD94" s="4" t="str">
        <f t="shared" si="27"/>
        <v>N</v>
      </c>
      <c r="AF94" s="13">
        <f>'%D'!BG93</f>
        <v>-3.0000000000143245E-3</v>
      </c>
      <c r="AG94" s="14">
        <f>'%D'!BH93</f>
        <v>4.5197991054727318</v>
      </c>
      <c r="AH94" s="13">
        <f>'%D'!BI93</f>
        <v>0.66233333333333633</v>
      </c>
      <c r="AI94" s="14">
        <f>'%D'!BJ93</f>
        <v>3.3552490962377366</v>
      </c>
      <c r="AJ94" s="13">
        <f>'%D'!BK93</f>
        <v>0.76599999999999113</v>
      </c>
      <c r="AK94" s="14">
        <f>'%D'!BL93</f>
        <v>3.4986788708088818</v>
      </c>
      <c r="AL94" s="13">
        <f>'%D'!BM93</f>
        <v>-0.8989999999999867</v>
      </c>
      <c r="AM94" s="14">
        <f>'%D'!BN93</f>
        <v>2.6560354400802861</v>
      </c>
      <c r="AO94" s="13">
        <f>'#D'!BH93</f>
        <v>0</v>
      </c>
      <c r="AP94" s="14">
        <f>'#D'!BI93</f>
        <v>0.169205804797604</v>
      </c>
      <c r="AQ94" s="13">
        <f>'#D'!BJ93</f>
        <v>2.4666666666667059E-2</v>
      </c>
      <c r="AR94" s="14">
        <f>'#D'!BK93</f>
        <v>0.12596203709625706</v>
      </c>
      <c r="AS94" s="13">
        <f>'#D'!BL93</f>
        <v>2.8666666666666174E-2</v>
      </c>
      <c r="AT94" s="14">
        <f>'#D'!BM93</f>
        <v>0.13099028901769411</v>
      </c>
      <c r="AU94" s="13">
        <f>'#D'!BN93</f>
        <v>-3.3666666666666512E-2</v>
      </c>
      <c r="AV94" s="14">
        <f>'#D'!BO93</f>
        <v>9.9579968919678158E-2</v>
      </c>
      <c r="AX94" s="32">
        <f>T.Test!W93</f>
        <v>1</v>
      </c>
      <c r="AY94" s="32">
        <f>T.Test!X93</f>
        <v>0.66259081464382596</v>
      </c>
      <c r="AZ94" s="32">
        <f>T.Test!Y93</f>
        <v>0.63368708089379744</v>
      </c>
      <c r="BA94" s="32">
        <f>T.Test!Z93</f>
        <v>0.45945313430368029</v>
      </c>
      <c r="BC94" s="4" t="str">
        <f t="shared" si="28"/>
        <v>N</v>
      </c>
      <c r="BD94" s="4" t="str">
        <f t="shared" si="29"/>
        <v>N</v>
      </c>
      <c r="BE94" s="4" t="str">
        <f t="shared" si="30"/>
        <v>N</v>
      </c>
      <c r="BF94" s="4" t="str">
        <f t="shared" si="31"/>
        <v>N</v>
      </c>
      <c r="BH94" s="13">
        <f>'%D'!BP93</f>
        <v>0.96433333333332882</v>
      </c>
      <c r="BI94" s="14">
        <f>'%D'!BQ93</f>
        <v>3.8737696755399043</v>
      </c>
      <c r="BJ94" s="13">
        <f>'%D'!BR93</f>
        <v>0.26566666666667516</v>
      </c>
      <c r="BK94" s="14">
        <f>'%D'!BS93</f>
        <v>3.1230175042782102</v>
      </c>
      <c r="BL94" s="13">
        <f>'%D'!BT93</f>
        <v>-0.17133333333335088</v>
      </c>
      <c r="BM94" s="14">
        <f>'%D'!BU93</f>
        <v>2.9602587836752008</v>
      </c>
      <c r="BN94" s="13">
        <f>'%D'!BV93</f>
        <v>-0.75133333333332075</v>
      </c>
      <c r="BO94" s="14">
        <f>'%D'!BW93</f>
        <v>2.8866716308162959</v>
      </c>
      <c r="BQ94" s="13">
        <f>'#D'!BQ93</f>
        <v>3.6000000000000476E-2</v>
      </c>
      <c r="BR94" s="14">
        <f>'#D'!BR93</f>
        <v>0.14506780097165345</v>
      </c>
      <c r="BS94" s="13">
        <f>'#D'!BS93</f>
        <v>9.6666666666669343E-3</v>
      </c>
      <c r="BT94" s="14">
        <f>'#D'!BT93</f>
        <v>0.1169626802512108</v>
      </c>
      <c r="BU94" s="13">
        <f>'#D'!BU93</f>
        <v>-6.333333333333524E-3</v>
      </c>
      <c r="BV94" s="14">
        <f>'#D'!BV93</f>
        <v>0.11135473345330868</v>
      </c>
      <c r="BW94" s="13">
        <f>'#D'!BW93</f>
        <v>-2.8000000000000025E-2</v>
      </c>
      <c r="BX94" s="14">
        <f>'#D'!BX93</f>
        <v>0.10816016504159044</v>
      </c>
      <c r="BZ94" s="32">
        <f>T.Test!AB93</f>
        <v>0.57738246483134459</v>
      </c>
      <c r="CA94" s="32">
        <f>T.Test!AC93</f>
        <v>0.57738246483134459</v>
      </c>
      <c r="CB94" s="32">
        <f>T.Test!AD93</f>
        <v>0.90796249015999853</v>
      </c>
      <c r="CC94" s="32">
        <f>T.Test!AE93</f>
        <v>0.56074931739417078</v>
      </c>
      <c r="CE94" s="4" t="str">
        <f t="shared" si="32"/>
        <v>N</v>
      </c>
      <c r="CF94" s="4" t="str">
        <f t="shared" si="33"/>
        <v>N</v>
      </c>
      <c r="CG94" s="4" t="str">
        <f t="shared" si="34"/>
        <v>N</v>
      </c>
      <c r="CH94" s="4" t="str">
        <f t="shared" si="35"/>
        <v>N</v>
      </c>
      <c r="CJ94" s="13">
        <f>'%D'!BY93</f>
        <v>1.4199999999999875</v>
      </c>
      <c r="CK94" s="14">
        <f>'%D'!BZ93</f>
        <v>3.1055922317962938</v>
      </c>
      <c r="CL94" s="13">
        <f>'%D'!CA93</f>
        <v>-0.44266666666665344</v>
      </c>
      <c r="CM94" s="14">
        <f>'%D'!CB93</f>
        <v>2.6329149272295256</v>
      </c>
      <c r="CN94" s="13">
        <f>'%D'!CC93</f>
        <v>-0.18200000000001637</v>
      </c>
      <c r="CO94" s="14">
        <f>'%D'!CD93</f>
        <v>4.127760102891477</v>
      </c>
      <c r="CP94" s="13">
        <f>'%D'!CE93</f>
        <v>-0.90033333333332166</v>
      </c>
      <c r="CQ94" s="14">
        <f>'%D'!CF93</f>
        <v>2.4873490907066937</v>
      </c>
      <c r="CS94" s="13">
        <f>'#D'!BZ93</f>
        <v>5.3666666666666973E-2</v>
      </c>
      <c r="CT94" s="14">
        <f>'#D'!CA93</f>
        <v>0.1167936978088374</v>
      </c>
      <c r="CU94" s="13">
        <f>'#D'!CB93</f>
        <v>-1.6666666666666607E-2</v>
      </c>
      <c r="CV94" s="14">
        <f>'#D'!CC93</f>
        <v>9.8888283838247076E-2</v>
      </c>
      <c r="CW94" s="13">
        <f>'#D'!CD93</f>
        <v>-7.0000000000001172E-3</v>
      </c>
      <c r="CX94" s="14">
        <f>'#D'!CE93</f>
        <v>0.15443009387039136</v>
      </c>
      <c r="CY94" s="13">
        <f>'#D'!CF93</f>
        <v>-3.3666666666666956E-2</v>
      </c>
      <c r="CZ94" s="14">
        <f>'#D'!CG93</f>
        <v>9.3039459733798485E-2</v>
      </c>
      <c r="DB94" s="32">
        <f>T.Test!AG93</f>
        <v>0.36306100084624826</v>
      </c>
      <c r="DC94" s="32">
        <f>T.Test!AH93</f>
        <v>0.73861498010836035</v>
      </c>
      <c r="DD94" s="32">
        <f>T.Test!AI93</f>
        <v>0.91704706594773733</v>
      </c>
      <c r="DE94" s="32">
        <f>T.Test!AJ93</f>
        <v>0.44019294055704472</v>
      </c>
      <c r="DG94" s="4" t="str">
        <f t="shared" si="36"/>
        <v>N</v>
      </c>
      <c r="DH94" s="4" t="str">
        <f t="shared" si="37"/>
        <v>N</v>
      </c>
      <c r="DI94" s="4" t="str">
        <f t="shared" si="38"/>
        <v>N</v>
      </c>
      <c r="DJ94" s="4" t="str">
        <f t="shared" si="39"/>
        <v>N</v>
      </c>
      <c r="DL94" s="13">
        <f>'%D'!CH93</f>
        <v>1.4230000000000018</v>
      </c>
      <c r="DM94" s="14">
        <f>'%D'!CI93</f>
        <v>3.4962020705969326</v>
      </c>
      <c r="DN94" s="13">
        <f>'%D'!CJ93</f>
        <v>-1.1049999999999898</v>
      </c>
      <c r="DO94" s="14">
        <f>'%D'!CK93</f>
        <v>2.0916994721079183</v>
      </c>
      <c r="DP94" s="13">
        <f>'%D'!CL93</f>
        <v>-0.9480000000000075</v>
      </c>
      <c r="DQ94" s="14">
        <f>'%D'!CM93</f>
        <v>3.3409516812990203</v>
      </c>
      <c r="DR94" s="13">
        <f>'%D'!CN93</f>
        <v>-1.3333333333349628E-3</v>
      </c>
      <c r="DS94" s="14">
        <f>'%D'!CO93</f>
        <v>2.173372858531569</v>
      </c>
      <c r="DU94" s="13">
        <f>'#D'!CI93</f>
        <v>5.3666666666666973E-2</v>
      </c>
      <c r="DV94" s="14">
        <f>'#D'!CJ93</f>
        <v>0.13151541496847968</v>
      </c>
      <c r="DW94" s="13">
        <f>'#D'!CK93</f>
        <v>-4.1333333333333666E-2</v>
      </c>
      <c r="DX94" s="14">
        <f>'#D'!CL93</f>
        <v>7.8932535863595055E-2</v>
      </c>
      <c r="DY94" s="13">
        <f>'#D'!CM93</f>
        <v>-3.5666666666666291E-2</v>
      </c>
      <c r="DZ94" s="14">
        <f>'#D'!CN93</f>
        <v>0.12456019514730274</v>
      </c>
      <c r="EA94" s="13">
        <f>'#D'!CO93</f>
        <v>0</v>
      </c>
      <c r="EB94" s="14">
        <f>'#D'!CP93</f>
        <v>8.1186339611965808E-2</v>
      </c>
      <c r="ED94" s="32">
        <f>T.Test!AL93</f>
        <v>0.42806788906257542</v>
      </c>
      <c r="EE94" s="32">
        <f>T.Test!AM93</f>
        <v>0.3143662219928155</v>
      </c>
      <c r="EF94" s="32">
        <f>T.Test!AN93</f>
        <v>0.53321314590224</v>
      </c>
      <c r="EG94" s="32">
        <f>T.Test!AO93</f>
        <v>1</v>
      </c>
      <c r="EI94" s="4" t="str">
        <f t="shared" si="40"/>
        <v>N</v>
      </c>
      <c r="EJ94" s="4" t="str">
        <f t="shared" si="41"/>
        <v>N</v>
      </c>
      <c r="EK94" s="4" t="str">
        <f t="shared" si="42"/>
        <v>N</v>
      </c>
      <c r="EL94" s="4" t="str">
        <f t="shared" si="43"/>
        <v>N</v>
      </c>
      <c r="EN94" s="13">
        <f>'%D'!CQ93</f>
        <v>0.45566666666665867</v>
      </c>
      <c r="EO94" s="14">
        <f>'%D'!CR93</f>
        <v>2.8501726406641055</v>
      </c>
      <c r="EP94" s="13">
        <f>'%D'!CS93</f>
        <v>-0.7083333333333286</v>
      </c>
      <c r="EQ94" s="14">
        <f>'%D'!CT93</f>
        <v>1.8594678801483915</v>
      </c>
      <c r="ER94" s="13">
        <f>'%D'!CU93</f>
        <v>-1.0666666666665492E-2</v>
      </c>
      <c r="ES94" s="14">
        <f>'%D'!CV93</f>
        <v>2.8025315941653393</v>
      </c>
      <c r="ET94" s="13">
        <f>'%D'!CW93</f>
        <v>-0.14900000000000091</v>
      </c>
      <c r="EU94" s="14">
        <f>'%D'!CX93</f>
        <v>2.4040090492675787</v>
      </c>
      <c r="EW94" s="13">
        <f>'#D'!CR93</f>
        <v>1.7666666666666497E-2</v>
      </c>
      <c r="EX94" s="14">
        <f>'#D'!CS93</f>
        <v>0.10737741114252913</v>
      </c>
      <c r="EY94" s="13">
        <f>'#D'!CT93</f>
        <v>-2.6333333333333542E-2</v>
      </c>
      <c r="EZ94" s="14">
        <f>'#D'!CU93</f>
        <v>6.9933179018548799E-2</v>
      </c>
      <c r="FA94" s="13">
        <f>'#D'!CV93</f>
        <v>-6.6666666666659324E-4</v>
      </c>
      <c r="FB94" s="14">
        <f>'#D'!CW93</f>
        <v>0.10492463958291731</v>
      </c>
      <c r="FC94" s="13">
        <f>'#D'!CX93</f>
        <v>-5.6666666666669308E-3</v>
      </c>
      <c r="FD94" s="14">
        <f>'#D'!CY93</f>
        <v>8.9766535733878078E-2</v>
      </c>
      <c r="FF94" s="32">
        <f>T.Test!AQ93</f>
        <v>0.72110611468218011</v>
      </c>
      <c r="FG94" s="32">
        <f>T.Test!AR93</f>
        <v>0.43319390472415942</v>
      </c>
      <c r="FH94" s="32">
        <f>T.Test!AS93</f>
        <v>0.98951700503244844</v>
      </c>
      <c r="FI94" s="32">
        <f>T.Test!AT93</f>
        <v>0.88693942849368801</v>
      </c>
      <c r="FK94" s="4" t="str">
        <f t="shared" si="44"/>
        <v>N</v>
      </c>
      <c r="FL94" s="4" t="str">
        <f t="shared" si="45"/>
        <v>N</v>
      </c>
      <c r="FM94" s="4" t="str">
        <f t="shared" si="46"/>
        <v>N</v>
      </c>
      <c r="FN94" s="4" t="str">
        <f t="shared" si="47"/>
        <v>N</v>
      </c>
    </row>
    <row r="95" spans="1:170" ht="15.75" customHeight="1" x14ac:dyDescent="0.25">
      <c r="A95" s="4">
        <v>674</v>
      </c>
      <c r="B95" s="4">
        <v>688</v>
      </c>
      <c r="C95" s="4" t="s">
        <v>114</v>
      </c>
      <c r="D95" s="13">
        <f>'%D'!AX94</f>
        <v>0.55066666666666642</v>
      </c>
      <c r="E95" s="14">
        <f>'%D'!AY94</f>
        <v>1.0318973423835163</v>
      </c>
      <c r="F95" s="13">
        <f>'%D'!AZ94</f>
        <v>0.4531666666666716</v>
      </c>
      <c r="G95" s="14">
        <f>'%D'!BA94</f>
        <v>0.88858181070728248</v>
      </c>
      <c r="H95" s="13">
        <f>'%D'!BB94</f>
        <v>0.13000000000000256</v>
      </c>
      <c r="I95" s="14">
        <f>'%D'!BC94</f>
        <v>1.6620340657554098</v>
      </c>
      <c r="J95" s="13">
        <f>'%D'!BD94</f>
        <v>-0.26666666666666572</v>
      </c>
      <c r="K95" s="14">
        <f>'%D'!BE94</f>
        <v>2.4566843581369917</v>
      </c>
      <c r="M95" s="13">
        <f>'#D'!AY94</f>
        <v>5.3333333333333455E-2</v>
      </c>
      <c r="N95" s="14">
        <f>'#D'!AZ94</f>
        <v>0.10023419040273279</v>
      </c>
      <c r="O95" s="13">
        <f>'#D'!BA94</f>
        <v>4.3833333333333169E-2</v>
      </c>
      <c r="P95" s="14">
        <f>'#D'!BB94</f>
        <v>8.6236006686982183E-2</v>
      </c>
      <c r="Q95" s="13">
        <f>'#D'!BC94</f>
        <v>1.2333333333333307E-2</v>
      </c>
      <c r="R95" s="14">
        <f>'#D'!BD94</f>
        <v>0.16200770801356629</v>
      </c>
      <c r="S95" s="13">
        <f>'#D'!BE94</f>
        <v>-2.5999999999999801E-2</v>
      </c>
      <c r="T95" s="14">
        <f>'#D'!BF94</f>
        <v>0.23915514085681644</v>
      </c>
      <c r="V95" s="32">
        <f>T.Test!R94</f>
        <v>0.30422971002831212</v>
      </c>
      <c r="W95" s="32">
        <f>T.Test!S94</f>
        <v>0.44186945128777821</v>
      </c>
      <c r="X95" s="32">
        <f>T.Test!T94</f>
        <v>0.86326637388351468</v>
      </c>
      <c r="Y95" s="32">
        <f>T.Test!U94</f>
        <v>0.81306202117126403</v>
      </c>
      <c r="AA95" s="4" t="str">
        <f t="shared" si="24"/>
        <v>N</v>
      </c>
      <c r="AB95" s="4" t="str">
        <f t="shared" si="25"/>
        <v>N</v>
      </c>
      <c r="AC95" s="4" t="str">
        <f t="shared" si="26"/>
        <v>N</v>
      </c>
      <c r="AD95" s="4" t="str">
        <f t="shared" si="27"/>
        <v>N</v>
      </c>
      <c r="AF95" s="13">
        <f>'%D'!BG94</f>
        <v>0.3966666666666665</v>
      </c>
      <c r="AG95" s="14">
        <f>'%D'!BH94</f>
        <v>1.1036003795902669</v>
      </c>
      <c r="AH95" s="13">
        <f>'%D'!BI94</f>
        <v>0.71566666666666379</v>
      </c>
      <c r="AI95" s="14">
        <f>'%D'!BJ94</f>
        <v>1.2047913101621877</v>
      </c>
      <c r="AJ95" s="13">
        <f>'%D'!BK94</f>
        <v>0.27633333333332999</v>
      </c>
      <c r="AK95" s="14">
        <f>'%D'!BL94</f>
        <v>1.748744427102072</v>
      </c>
      <c r="AL95" s="13">
        <f>'%D'!BM94</f>
        <v>0.43866666666666276</v>
      </c>
      <c r="AM95" s="14">
        <f>'%D'!BN94</f>
        <v>1.5222911309439811</v>
      </c>
      <c r="AO95" s="13">
        <f>'#D'!BH94</f>
        <v>3.9333333333333442E-2</v>
      </c>
      <c r="AP95" s="14">
        <f>'#D'!BI94</f>
        <v>0.10747175583419999</v>
      </c>
      <c r="AQ95" s="13">
        <f>'#D'!BJ94</f>
        <v>7.0000000000000284E-2</v>
      </c>
      <c r="AR95" s="14">
        <f>'#D'!BK94</f>
        <v>0.1172074168678951</v>
      </c>
      <c r="AS95" s="13">
        <f>'#D'!BL94</f>
        <v>2.7000000000000135E-2</v>
      </c>
      <c r="AT95" s="14">
        <f>'#D'!BM94</f>
        <v>0.17079547402756262</v>
      </c>
      <c r="AU95" s="13">
        <f>'#D'!BN94</f>
        <v>4.2666666666666853E-2</v>
      </c>
      <c r="AV95" s="14">
        <f>'#D'!BO94</f>
        <v>0.14826201584891546</v>
      </c>
      <c r="AX95" s="32">
        <f>T.Test!W94</f>
        <v>0.44135025578448034</v>
      </c>
      <c r="AY95" s="32">
        <f>T.Test!X94</f>
        <v>0.22682851001985158</v>
      </c>
      <c r="AZ95" s="32">
        <f>T.Test!Y94</f>
        <v>0.71984927758219097</v>
      </c>
      <c r="BA95" s="32">
        <f>T.Test!Z94</f>
        <v>0.52936096856312542</v>
      </c>
      <c r="BC95" s="4" t="str">
        <f t="shared" si="28"/>
        <v>N</v>
      </c>
      <c r="BD95" s="4" t="str">
        <f t="shared" si="29"/>
        <v>N</v>
      </c>
      <c r="BE95" s="4" t="str">
        <f t="shared" si="30"/>
        <v>N</v>
      </c>
      <c r="BF95" s="4" t="str">
        <f t="shared" si="31"/>
        <v>N</v>
      </c>
      <c r="BH95" s="13">
        <f>'%D'!BP94</f>
        <v>0.99533333333333474</v>
      </c>
      <c r="BI95" s="14">
        <f>'%D'!BQ94</f>
        <v>1.3013090228066195</v>
      </c>
      <c r="BJ95" s="13">
        <f>'%D'!BR94</f>
        <v>1.5789999999999971</v>
      </c>
      <c r="BK95" s="14">
        <f>'%D'!BS94</f>
        <v>1.4802111389149599</v>
      </c>
      <c r="BL95" s="13">
        <f>'%D'!BT94</f>
        <v>0.73933333333333451</v>
      </c>
      <c r="BM95" s="14">
        <f>'%D'!BU94</f>
        <v>1.5117782208782593</v>
      </c>
      <c r="BN95" s="13">
        <f>'%D'!BV94</f>
        <v>0.20566666666666578</v>
      </c>
      <c r="BO95" s="14">
        <f>'%D'!BW94</f>
        <v>1.5313280396102753</v>
      </c>
      <c r="BQ95" s="13">
        <f>'#D'!BQ94</f>
        <v>9.7333333333333272E-2</v>
      </c>
      <c r="BR95" s="14">
        <f>'#D'!BR94</f>
        <v>0.12650825348034889</v>
      </c>
      <c r="BS95" s="13">
        <f>'#D'!BS94</f>
        <v>0.15399999999999991</v>
      </c>
      <c r="BT95" s="14">
        <f>'#D'!BT94</f>
        <v>0.14386656707358708</v>
      </c>
      <c r="BU95" s="13">
        <f>'#D'!BU94</f>
        <v>7.2333333333333805E-2</v>
      </c>
      <c r="BV95" s="14">
        <f>'#D'!BV94</f>
        <v>0.14789840800873391</v>
      </c>
      <c r="BW95" s="13">
        <f>'#D'!BW94</f>
        <v>2.0333333333333314E-2</v>
      </c>
      <c r="BX95" s="14">
        <f>'#D'!BX94</f>
        <v>0.14887730557461815</v>
      </c>
      <c r="BZ95" s="32">
        <f>T.Test!AB94</f>
        <v>0.13367227302563733</v>
      </c>
      <c r="CA95" s="32">
        <f>T.Test!AC94</f>
        <v>0.13367227302563733</v>
      </c>
      <c r="CB95" s="32">
        <f>T.Test!AD94</f>
        <v>0.32370893425237374</v>
      </c>
      <c r="CC95" s="32">
        <f>T.Test!AE94</f>
        <v>0.7595816837256687</v>
      </c>
      <c r="CE95" s="4" t="str">
        <f t="shared" si="32"/>
        <v>N</v>
      </c>
      <c r="CF95" s="4" t="str">
        <f t="shared" si="33"/>
        <v>N</v>
      </c>
      <c r="CG95" s="4" t="str">
        <f t="shared" si="34"/>
        <v>N</v>
      </c>
      <c r="CH95" s="4" t="str">
        <f t="shared" si="35"/>
        <v>N</v>
      </c>
      <c r="CJ95" s="13">
        <f>'%D'!BY94</f>
        <v>1.5079999999999973</v>
      </c>
      <c r="CK95" s="14">
        <f>'%D'!BZ94</f>
        <v>1.2238952118997488</v>
      </c>
      <c r="CL95" s="13">
        <f>'%D'!CA94</f>
        <v>1.5833333333333321</v>
      </c>
      <c r="CM95" s="14">
        <f>'%D'!CB94</f>
        <v>1.2443116768392146</v>
      </c>
      <c r="CN95" s="13">
        <f>'%D'!CC94</f>
        <v>0.58599999999999852</v>
      </c>
      <c r="CO95" s="14">
        <f>'%D'!CD94</f>
        <v>1.8478809511621552</v>
      </c>
      <c r="CP95" s="13">
        <f>'%D'!CE94</f>
        <v>1.0423333333333318</v>
      </c>
      <c r="CQ95" s="14">
        <f>'%D'!CF94</f>
        <v>1.9682650675976718</v>
      </c>
      <c r="CS95" s="13">
        <f>'#D'!BZ94</f>
        <v>0.14733333333333354</v>
      </c>
      <c r="CT95" s="14">
        <f>'#D'!CA94</f>
        <v>0.11907995455293283</v>
      </c>
      <c r="CU95" s="13">
        <f>'#D'!CB94</f>
        <v>0.15466666666666651</v>
      </c>
      <c r="CV95" s="14">
        <f>'#D'!CC94</f>
        <v>0.12117189423190614</v>
      </c>
      <c r="CW95" s="13">
        <f>'#D'!CD94</f>
        <v>5.7333333333333236E-2</v>
      </c>
      <c r="CX95" s="14">
        <f>'#D'!CE94</f>
        <v>0.18035307411649454</v>
      </c>
      <c r="CY95" s="13">
        <f>'#D'!CF94</f>
        <v>0.10166666666666657</v>
      </c>
      <c r="CZ95" s="14">
        <f>'#D'!CG94</f>
        <v>0.19121958805925293</v>
      </c>
      <c r="DB95" s="32">
        <f>T.Test!AG94</f>
        <v>4.2221671596458323E-2</v>
      </c>
      <c r="DC95" s="32">
        <f>T.Test!AH94</f>
        <v>3.8169579248163603E-2</v>
      </c>
      <c r="DD95" s="32">
        <f>T.Test!AI94</f>
        <v>0.47997174421818317</v>
      </c>
      <c r="DE95" s="32">
        <f>T.Test!AJ94</f>
        <v>0.26657967295217827</v>
      </c>
      <c r="DG95" s="4" t="str">
        <f t="shared" si="36"/>
        <v>N</v>
      </c>
      <c r="DH95" s="4" t="str">
        <f t="shared" si="37"/>
        <v>N</v>
      </c>
      <c r="DI95" s="4" t="str">
        <f t="shared" si="38"/>
        <v>N</v>
      </c>
      <c r="DJ95" s="4" t="str">
        <f t="shared" si="39"/>
        <v>N</v>
      </c>
      <c r="DL95" s="13">
        <f>'%D'!CH94</f>
        <v>1.1113333333333308</v>
      </c>
      <c r="DM95" s="14">
        <f>'%D'!CI94</f>
        <v>0.96153756382835509</v>
      </c>
      <c r="DN95" s="13">
        <f>'%D'!CJ94</f>
        <v>0.86766666666666836</v>
      </c>
      <c r="DO95" s="14">
        <f>'%D'!CK94</f>
        <v>1.0665049494889307</v>
      </c>
      <c r="DP95" s="13">
        <f>'%D'!CL94</f>
        <v>0.30966666666666853</v>
      </c>
      <c r="DQ95" s="14">
        <f>'%D'!CM94</f>
        <v>1.698069084655847</v>
      </c>
      <c r="DR95" s="13">
        <f>'%D'!CN94</f>
        <v>0.60366666666666902</v>
      </c>
      <c r="DS95" s="14">
        <f>'%D'!CO94</f>
        <v>1.7027459923583086</v>
      </c>
      <c r="DU95" s="13">
        <f>'#D'!CI94</f>
        <v>0.1080000000000001</v>
      </c>
      <c r="DV95" s="14">
        <f>'#D'!CJ94</f>
        <v>9.3640712597885312E-2</v>
      </c>
      <c r="DW95" s="13">
        <f>'#D'!CK94</f>
        <v>8.4666666666666224E-2</v>
      </c>
      <c r="DX95" s="14">
        <f>'#D'!CL94</f>
        <v>0.10409106390990998</v>
      </c>
      <c r="DY95" s="13">
        <f>'#D'!CM94</f>
        <v>3.0333333333333101E-2</v>
      </c>
      <c r="DZ95" s="14">
        <f>'#D'!CN94</f>
        <v>0.16555760008893222</v>
      </c>
      <c r="EA95" s="13">
        <f>'#D'!CO94</f>
        <v>5.8999999999999719E-2</v>
      </c>
      <c r="EB95" s="14">
        <f>'#D'!CP94</f>
        <v>0.16586132859448291</v>
      </c>
      <c r="ED95" s="32">
        <f>T.Test!AL94</f>
        <v>5.1955115950138124E-2</v>
      </c>
      <c r="EE95" s="32">
        <f>T.Test!AM94</f>
        <v>0.11773180558784029</v>
      </c>
      <c r="EF95" s="32">
        <f>T.Test!AN94</f>
        <v>0.67760625270111774</v>
      </c>
      <c r="EG95" s="32">
        <f>T.Test!AO94</f>
        <v>0.45672940886247593</v>
      </c>
      <c r="EI95" s="4" t="str">
        <f t="shared" si="40"/>
        <v>N</v>
      </c>
      <c r="EJ95" s="4" t="str">
        <f t="shared" si="41"/>
        <v>N</v>
      </c>
      <c r="EK95" s="4" t="str">
        <f t="shared" si="42"/>
        <v>N</v>
      </c>
      <c r="EL95" s="4" t="str">
        <f t="shared" si="43"/>
        <v>N</v>
      </c>
      <c r="EN95" s="13">
        <f>'%D'!CQ94</f>
        <v>0.51266666666666261</v>
      </c>
      <c r="EO95" s="14">
        <f>'%D'!CR94</f>
        <v>1.1592462070447076</v>
      </c>
      <c r="EP95" s="13">
        <f>'%D'!CS94</f>
        <v>4.3333333333350765E-3</v>
      </c>
      <c r="EQ95" s="14">
        <f>'%D'!CT94</f>
        <v>1.3419247782417028</v>
      </c>
      <c r="ER95" s="13">
        <f>'%D'!CU94</f>
        <v>-0.15333333333333599</v>
      </c>
      <c r="ES95" s="14">
        <f>'%D'!CV94</f>
        <v>1.4611028784320346</v>
      </c>
      <c r="ET95" s="13">
        <f>'%D'!CW94</f>
        <v>0.836666666666666</v>
      </c>
      <c r="EU95" s="14">
        <f>'%D'!CX94</f>
        <v>1.7117829010246033</v>
      </c>
      <c r="EW95" s="13">
        <f>'#D'!CR94</f>
        <v>5.0000000000000266E-2</v>
      </c>
      <c r="EX95" s="14">
        <f>'#D'!CS94</f>
        <v>0.11267721024403421</v>
      </c>
      <c r="EY95" s="13">
        <f>'#D'!CT94</f>
        <v>6.6666666666659324E-4</v>
      </c>
      <c r="EZ95" s="14">
        <f>'#D'!CU94</f>
        <v>0.13075021411560195</v>
      </c>
      <c r="FA95" s="13">
        <f>'#D'!CV94</f>
        <v>-1.5000000000000568E-2</v>
      </c>
      <c r="FB95" s="14">
        <f>'#D'!CW94</f>
        <v>0.14266053407010351</v>
      </c>
      <c r="FC95" s="13">
        <f>'#D'!CX94</f>
        <v>8.1333333333333258E-2</v>
      </c>
      <c r="FD95" s="14">
        <f>'#D'!CY94</f>
        <v>0.16647661832018559</v>
      </c>
      <c r="FF95" s="32">
        <f>T.Test!AQ94</f>
        <v>0.3400734044530343</v>
      </c>
      <c r="FG95" s="32">
        <f>T.Test!AR94</f>
        <v>0.99083448419634346</v>
      </c>
      <c r="FH95" s="32">
        <f>T.Test!AS94</f>
        <v>0.81626158072912869</v>
      </c>
      <c r="FI95" s="32">
        <f>T.Test!AT94</f>
        <v>0.32404728800081001</v>
      </c>
      <c r="FK95" s="4" t="str">
        <f t="shared" si="44"/>
        <v>N</v>
      </c>
      <c r="FL95" s="4" t="str">
        <f t="shared" si="45"/>
        <v>N</v>
      </c>
      <c r="FM95" s="4" t="str">
        <f t="shared" si="46"/>
        <v>N</v>
      </c>
      <c r="FN95" s="4" t="str">
        <f t="shared" si="47"/>
        <v>N</v>
      </c>
    </row>
    <row r="96" spans="1:170" ht="15" customHeight="1" x14ac:dyDescent="0.25">
      <c r="A96" s="4">
        <v>679</v>
      </c>
      <c r="B96" s="4">
        <v>688</v>
      </c>
      <c r="C96" s="4" t="s">
        <v>115</v>
      </c>
      <c r="D96" s="13">
        <f>'%D'!AX95</f>
        <v>0.66700000000000159</v>
      </c>
      <c r="E96" s="14">
        <f>'%D'!AY95</f>
        <v>1.5003068597249722</v>
      </c>
      <c r="F96" s="13">
        <f>'%D'!AZ95</f>
        <v>0.9129999999999967</v>
      </c>
      <c r="G96" s="14">
        <f>'%D'!BA95</f>
        <v>1.322502235114924</v>
      </c>
      <c r="H96" s="13">
        <f>'%D'!BB95</f>
        <v>-0.1183333333333394</v>
      </c>
      <c r="I96" s="14">
        <f>'%D'!BC95</f>
        <v>1.8795150111701475</v>
      </c>
      <c r="J96" s="13">
        <f>'%D'!BD95</f>
        <v>-0.18533333333333957</v>
      </c>
      <c r="K96" s="14">
        <f>'%D'!BE95</f>
        <v>2.5042141609911304</v>
      </c>
      <c r="M96" s="13">
        <f>'#D'!AY95</f>
        <v>4.0333333333333554E-2</v>
      </c>
      <c r="N96" s="14">
        <f>'#D'!AZ95</f>
        <v>9.0110337937799767E-2</v>
      </c>
      <c r="O96" s="13">
        <f>'#D'!BA95</f>
        <v>5.4999999999999716E-2</v>
      </c>
      <c r="P96" s="14">
        <f>'#D'!BB95</f>
        <v>7.901889108608412E-2</v>
      </c>
      <c r="Q96" s="13">
        <f>'#D'!BC95</f>
        <v>-6.6666666666668206E-3</v>
      </c>
      <c r="R96" s="14">
        <f>'#D'!BD95</f>
        <v>0.11223189902092912</v>
      </c>
      <c r="S96" s="13">
        <f>'#D'!BE95</f>
        <v>-1.1000000000000565E-2</v>
      </c>
      <c r="T96" s="14">
        <f>'#D'!BF95</f>
        <v>0.1503030661212498</v>
      </c>
      <c r="V96" s="32">
        <f>T.Test!R95</f>
        <v>0.34120909970783309</v>
      </c>
      <c r="W96" s="32">
        <f>T.Test!S95</f>
        <v>0.44851497866151158</v>
      </c>
      <c r="X96" s="32">
        <f>T.Test!T95</f>
        <v>0.89966261338608611</v>
      </c>
      <c r="Y96" s="32">
        <f>T.Test!U95</f>
        <v>0.86966026219930426</v>
      </c>
      <c r="AA96" s="4" t="str">
        <f t="shared" si="24"/>
        <v>N</v>
      </c>
      <c r="AB96" s="4" t="str">
        <f t="shared" si="25"/>
        <v>N</v>
      </c>
      <c r="AC96" s="4" t="str">
        <f t="shared" si="26"/>
        <v>N</v>
      </c>
      <c r="AD96" s="4" t="str">
        <f t="shared" si="27"/>
        <v>N</v>
      </c>
      <c r="AF96" s="13">
        <f>'%D'!BG95</f>
        <v>0.54933333333333323</v>
      </c>
      <c r="AG96" s="14">
        <f>'%D'!BH95</f>
        <v>1.3495830098839368</v>
      </c>
      <c r="AH96" s="13">
        <f>'%D'!BI95</f>
        <v>0.11599999999999966</v>
      </c>
      <c r="AI96" s="14">
        <f>'%D'!BJ95</f>
        <v>1.7832266542758226</v>
      </c>
      <c r="AJ96" s="13">
        <f>'%D'!BK95</f>
        <v>0.27066666666667061</v>
      </c>
      <c r="AK96" s="14">
        <f>'%D'!BL95</f>
        <v>2.623234791452667</v>
      </c>
      <c r="AL96" s="13">
        <f>'%D'!BM95</f>
        <v>-0.39333333333333798</v>
      </c>
      <c r="AM96" s="14">
        <f>'%D'!BN95</f>
        <v>1.7108660505530899</v>
      </c>
      <c r="AO96" s="13">
        <f>'#D'!BH95</f>
        <v>3.2666666666666622E-2</v>
      </c>
      <c r="AP96" s="14">
        <f>'#D'!BI95</f>
        <v>8.1055244869611728E-2</v>
      </c>
      <c r="AQ96" s="13">
        <f>'#D'!BJ95</f>
        <v>6.6666666666668206E-3</v>
      </c>
      <c r="AR96" s="14">
        <f>'#D'!BK95</f>
        <v>0.10671691167077536</v>
      </c>
      <c r="AS96" s="13">
        <f>'#D'!BL95</f>
        <v>1.6000000000000014E-2</v>
      </c>
      <c r="AT96" s="14">
        <f>'#D'!BM95</f>
        <v>0.15733675018679236</v>
      </c>
      <c r="AU96" s="13">
        <f>'#D'!BN95</f>
        <v>-2.3666666666666281E-2</v>
      </c>
      <c r="AV96" s="14">
        <f>'#D'!BO95</f>
        <v>0.10281130659964757</v>
      </c>
      <c r="AX96" s="32">
        <f>T.Test!W95</f>
        <v>0.40355329137844687</v>
      </c>
      <c r="AY96" s="32">
        <f>T.Test!X95</f>
        <v>0.8857919066596821</v>
      </c>
      <c r="AZ96" s="32">
        <f>T.Test!Y95</f>
        <v>0.81576664466537452</v>
      </c>
      <c r="BA96" s="32">
        <f>T.Test!Z95</f>
        <v>0.61306048049507234</v>
      </c>
      <c r="BC96" s="4" t="str">
        <f t="shared" si="28"/>
        <v>N</v>
      </c>
      <c r="BD96" s="4" t="str">
        <f t="shared" si="29"/>
        <v>N</v>
      </c>
      <c r="BE96" s="4" t="str">
        <f t="shared" si="30"/>
        <v>N</v>
      </c>
      <c r="BF96" s="4" t="str">
        <f t="shared" si="31"/>
        <v>N</v>
      </c>
      <c r="BH96" s="13">
        <f>'%D'!BP95</f>
        <v>1.4510000000000005</v>
      </c>
      <c r="BI96" s="14">
        <f>'%D'!BQ95</f>
        <v>1.530911513714351</v>
      </c>
      <c r="BJ96" s="13">
        <f>'%D'!BR95</f>
        <v>2.4273333333333298</v>
      </c>
      <c r="BK96" s="14">
        <f>'%D'!BS95</f>
        <v>1.7635162749411801</v>
      </c>
      <c r="BL96" s="13">
        <f>'%D'!BT95</f>
        <v>0.8053333333333299</v>
      </c>
      <c r="BM96" s="14">
        <f>'%D'!BU95</f>
        <v>1.9712962699809802</v>
      </c>
      <c r="BN96" s="13">
        <f>'%D'!BV95</f>
        <v>0.25600000000000023</v>
      </c>
      <c r="BO96" s="14">
        <f>'%D'!BW95</f>
        <v>1.7453042121858644</v>
      </c>
      <c r="BQ96" s="13">
        <f>'#D'!BQ95</f>
        <v>8.6999999999999966E-2</v>
      </c>
      <c r="BR96" s="14">
        <f>'#D'!BR95</f>
        <v>9.2266549362480216E-2</v>
      </c>
      <c r="BS96" s="13">
        <f>'#D'!BS95</f>
        <v>0.14566666666666706</v>
      </c>
      <c r="BT96" s="14">
        <f>'#D'!BT95</f>
        <v>0.10564311352758579</v>
      </c>
      <c r="BU96" s="13">
        <f>'#D'!BU95</f>
        <v>4.8333333333332895E-2</v>
      </c>
      <c r="BV96" s="14">
        <f>'#D'!BV95</f>
        <v>0.11800493788492983</v>
      </c>
      <c r="BW96" s="13">
        <f>'#D'!BW95</f>
        <v>1.5000000000000124E-2</v>
      </c>
      <c r="BX96" s="14">
        <f>'#D'!BX95</f>
        <v>0.10484077726494354</v>
      </c>
      <c r="BZ96" s="32">
        <f>T.Test!AB95</f>
        <v>8.5602181178390455E-2</v>
      </c>
      <c r="CA96" s="32">
        <f>T.Test!AC95</f>
        <v>8.5602181178390455E-2</v>
      </c>
      <c r="CB96" s="32">
        <f>T.Test!AD95</f>
        <v>0.40229033221045624</v>
      </c>
      <c r="CC96" s="32">
        <f>T.Test!AE95</f>
        <v>0.74886447039678461</v>
      </c>
      <c r="CE96" s="4" t="str">
        <f t="shared" si="32"/>
        <v>N</v>
      </c>
      <c r="CF96" s="4" t="str">
        <f t="shared" si="33"/>
        <v>N</v>
      </c>
      <c r="CG96" s="4" t="str">
        <f t="shared" si="34"/>
        <v>N</v>
      </c>
      <c r="CH96" s="4" t="str">
        <f t="shared" si="35"/>
        <v>N</v>
      </c>
      <c r="CJ96" s="13">
        <f>'%D'!BY95</f>
        <v>2.0523333333333333</v>
      </c>
      <c r="CK96" s="14">
        <f>'%D'!BZ95</f>
        <v>1.5155720918511868</v>
      </c>
      <c r="CL96" s="13">
        <f>'%D'!CA95</f>
        <v>1.588000000000001</v>
      </c>
      <c r="CM96" s="14">
        <f>'%D'!CB95</f>
        <v>1.9486841053449506</v>
      </c>
      <c r="CN96" s="13">
        <f>'%D'!CC95</f>
        <v>0.4616666666666589</v>
      </c>
      <c r="CO96" s="14">
        <f>'%D'!CD95</f>
        <v>2.2792039652941813</v>
      </c>
      <c r="CP96" s="13">
        <f>'%D'!CE95</f>
        <v>0.39433333333334275</v>
      </c>
      <c r="CQ96" s="14">
        <f>'%D'!CF95</f>
        <v>1.7726133286794576</v>
      </c>
      <c r="CS96" s="13">
        <f>'#D'!BZ95</f>
        <v>0.1226666666666667</v>
      </c>
      <c r="CT96" s="14">
        <f>'#D'!CA95</f>
        <v>9.1099822433170427E-2</v>
      </c>
      <c r="CU96" s="13">
        <f>'#D'!CB95</f>
        <v>9.5333333333333936E-2</v>
      </c>
      <c r="CV96" s="14">
        <f>'#D'!CC95</f>
        <v>0.11660536079569316</v>
      </c>
      <c r="CW96" s="13">
        <f>'#D'!CD95</f>
        <v>2.7333333333332988E-2</v>
      </c>
      <c r="CX96" s="14">
        <f>'#D'!CE95</f>
        <v>0.13659133274665333</v>
      </c>
      <c r="CY96" s="13">
        <f>'#D'!CF95</f>
        <v>2.3333333333333428E-2</v>
      </c>
      <c r="CZ96" s="14">
        <f>'#D'!CG95</f>
        <v>0.10636762162968973</v>
      </c>
      <c r="DB96" s="32">
        <f>T.Test!AG95</f>
        <v>3.2826419879936744E-2</v>
      </c>
      <c r="DC96" s="32">
        <f>T.Test!AH95</f>
        <v>0.11848006846426673</v>
      </c>
      <c r="DD96" s="32">
        <f>T.Test!AI95</f>
        <v>0.65254012647478232</v>
      </c>
      <c r="DE96" s="32">
        <f>T.Test!AJ95</f>
        <v>0.62575227745224105</v>
      </c>
      <c r="DG96" s="4" t="str">
        <f t="shared" si="36"/>
        <v>N</v>
      </c>
      <c r="DH96" s="4" t="str">
        <f t="shared" si="37"/>
        <v>N</v>
      </c>
      <c r="DI96" s="4" t="str">
        <f t="shared" si="38"/>
        <v>N</v>
      </c>
      <c r="DJ96" s="4" t="str">
        <f t="shared" si="39"/>
        <v>N</v>
      </c>
      <c r="DL96" s="13">
        <f>'%D'!CH95</f>
        <v>1.5030000000000001</v>
      </c>
      <c r="DM96" s="14">
        <f>'%D'!CI95</f>
        <v>1.177523230344524</v>
      </c>
      <c r="DN96" s="13">
        <f>'%D'!CJ95</f>
        <v>1.4720000000000013</v>
      </c>
      <c r="DO96" s="14">
        <f>'%D'!CK95</f>
        <v>1.9439197081890232</v>
      </c>
      <c r="DP96" s="13">
        <f>'%D'!CL95</f>
        <v>0.19099999999998829</v>
      </c>
      <c r="DQ96" s="14">
        <f>'%D'!CM95</f>
        <v>2.3698050814330776</v>
      </c>
      <c r="DR96" s="13">
        <f>'%D'!CN95</f>
        <v>0.78766666666668073</v>
      </c>
      <c r="DS96" s="14">
        <f>'%D'!CO95</f>
        <v>1.441747761218072</v>
      </c>
      <c r="DU96" s="13">
        <f>'#D'!CI95</f>
        <v>9.000000000000008E-2</v>
      </c>
      <c r="DV96" s="14">
        <f>'#D'!CJ95</f>
        <v>7.0784460122988724E-2</v>
      </c>
      <c r="DW96" s="13">
        <f>'#D'!CK95</f>
        <v>8.8666666666667115E-2</v>
      </c>
      <c r="DX96" s="14">
        <f>'#D'!CL95</f>
        <v>0.11619617853973174</v>
      </c>
      <c r="DY96" s="13">
        <f>'#D'!CM95</f>
        <v>1.1333333333332973E-2</v>
      </c>
      <c r="DZ96" s="14">
        <f>'#D'!CN95</f>
        <v>0.1427945878592782</v>
      </c>
      <c r="EA96" s="13">
        <f>'#D'!CO95</f>
        <v>4.6999999999999709E-2</v>
      </c>
      <c r="EB96" s="14">
        <f>'#D'!CP95</f>
        <v>8.6606500660980523E-2</v>
      </c>
      <c r="ED96" s="32">
        <f>T.Test!AL95</f>
        <v>4.0656983337850228E-2</v>
      </c>
      <c r="EE96" s="32">
        <f>T.Test!AM95</f>
        <v>0.13805780388471517</v>
      </c>
      <c r="EF96" s="32">
        <f>T.Test!AN95</f>
        <v>0.8575267953412411</v>
      </c>
      <c r="EG96" s="32">
        <f>T.Test!AO95</f>
        <v>0.25527442751589352</v>
      </c>
      <c r="EI96" s="4" t="str">
        <f t="shared" si="40"/>
        <v>N</v>
      </c>
      <c r="EJ96" s="4" t="str">
        <f t="shared" si="41"/>
        <v>N</v>
      </c>
      <c r="EK96" s="4" t="str">
        <f t="shared" si="42"/>
        <v>N</v>
      </c>
      <c r="EL96" s="4" t="str">
        <f t="shared" si="43"/>
        <v>N</v>
      </c>
      <c r="EN96" s="13">
        <f>'%D'!CQ95</f>
        <v>0.60133333333333283</v>
      </c>
      <c r="EO96" s="14">
        <f>'%D'!CR95</f>
        <v>1.3588517341749382</v>
      </c>
      <c r="EP96" s="13">
        <f>'%D'!CS95</f>
        <v>-0.83933333333332882</v>
      </c>
      <c r="EQ96" s="14">
        <f>'%D'!CT95</f>
        <v>1.9242093288543805</v>
      </c>
      <c r="ER96" s="13">
        <f>'%D'!CU95</f>
        <v>-0.34366666666667101</v>
      </c>
      <c r="ES96" s="14">
        <f>'%D'!CV95</f>
        <v>1.7178665599613907</v>
      </c>
      <c r="ET96" s="13">
        <f>'%D'!CW95</f>
        <v>0.13833333333334252</v>
      </c>
      <c r="EU96" s="14">
        <f>'%D'!CX95</f>
        <v>1.4761859228508465</v>
      </c>
      <c r="EW96" s="13">
        <f>'#D'!CR95</f>
        <v>3.5666666666666735E-2</v>
      </c>
      <c r="EX96" s="14">
        <f>'#D'!CS95</f>
        <v>8.1995764615857225E-2</v>
      </c>
      <c r="EY96" s="13">
        <f>'#D'!CT95</f>
        <v>-5.0333333333333119E-2</v>
      </c>
      <c r="EZ96" s="14">
        <f>'#D'!CU95</f>
        <v>0.11512238039654216</v>
      </c>
      <c r="FA96" s="13">
        <f>'#D'!CV95</f>
        <v>-2.0999999999999908E-2</v>
      </c>
      <c r="FB96" s="14">
        <f>'#D'!CW95</f>
        <v>0.10346277555741568</v>
      </c>
      <c r="FC96" s="13">
        <f>'#D'!CX95</f>
        <v>8.3333333333333037E-3</v>
      </c>
      <c r="FD96" s="14">
        <f>'#D'!CY95</f>
        <v>8.8635971326276486E-2</v>
      </c>
      <c r="FF96" s="32">
        <f>T.Test!AQ95</f>
        <v>0.34678760731787917</v>
      </c>
      <c r="FG96" s="32">
        <f>T.Test!AR95</f>
        <v>0.34841898596862003</v>
      </c>
      <c r="FH96" s="32">
        <f>T.Test!AS95</f>
        <v>0.65313784575635714</v>
      </c>
      <c r="FI96" s="32">
        <f>T.Test!AT95</f>
        <v>0.82919855636529216</v>
      </c>
      <c r="FK96" s="4" t="str">
        <f t="shared" si="44"/>
        <v>N</v>
      </c>
      <c r="FL96" s="4" t="str">
        <f t="shared" si="45"/>
        <v>N</v>
      </c>
      <c r="FM96" s="4" t="str">
        <f t="shared" si="46"/>
        <v>N</v>
      </c>
      <c r="FN96" s="4" t="str">
        <f t="shared" si="47"/>
        <v>N</v>
      </c>
    </row>
    <row r="97" spans="1:170" ht="15" customHeight="1" x14ac:dyDescent="0.25">
      <c r="A97" s="4">
        <v>691</v>
      </c>
      <c r="B97" s="4">
        <v>707</v>
      </c>
      <c r="C97" s="4" t="s">
        <v>116</v>
      </c>
      <c r="D97" s="13">
        <f>'%D'!AX96</f>
        <v>0.39066666666666716</v>
      </c>
      <c r="E97" s="14">
        <f>'%D'!AY96</f>
        <v>0.60313216751902998</v>
      </c>
      <c r="F97" s="13">
        <f>'%D'!AZ96</f>
        <v>0.60849999999999937</v>
      </c>
      <c r="G97" s="14">
        <f>'%D'!BA96</f>
        <v>1.0191368887047418</v>
      </c>
      <c r="H97" s="13">
        <f>'%D'!BB96</f>
        <v>-0.35033333333333339</v>
      </c>
      <c r="I97" s="14">
        <f>'%D'!BC96</f>
        <v>2.7517256929882299</v>
      </c>
      <c r="J97" s="13">
        <f>'%D'!BD96</f>
        <v>-0.12466666666666626</v>
      </c>
      <c r="K97" s="14">
        <f>'%D'!BE96</f>
        <v>2.3859513006841775</v>
      </c>
      <c r="M97" s="13">
        <f>'#D'!AY96</f>
        <v>4.4333333333333336E-2</v>
      </c>
      <c r="N97" s="14">
        <f>'#D'!AZ96</f>
        <v>6.823486713438176E-2</v>
      </c>
      <c r="O97" s="13">
        <f>'#D'!BA96</f>
        <v>6.7999999999999838E-2</v>
      </c>
      <c r="P97" s="14">
        <f>'#D'!BB96</f>
        <v>0.11427518991737522</v>
      </c>
      <c r="Q97" s="13">
        <f>'#D'!BC96</f>
        <v>-4.0000000000000036E-2</v>
      </c>
      <c r="R97" s="14">
        <f>'#D'!BD96</f>
        <v>0.30972650085474795</v>
      </c>
      <c r="S97" s="13">
        <f>'#D'!BE96</f>
        <v>-1.3666666666666716E-2</v>
      </c>
      <c r="T97" s="14">
        <f>'#D'!BF96</f>
        <v>0.26864089934470087</v>
      </c>
      <c r="V97" s="32">
        <f>T.Test!R96</f>
        <v>0.25744829976050404</v>
      </c>
      <c r="W97" s="32">
        <f>T.Test!S96</f>
        <v>0.48587147631586508</v>
      </c>
      <c r="X97" s="32">
        <f>T.Test!T96</f>
        <v>0.76967043720546413</v>
      </c>
      <c r="Y97" s="32">
        <f>T.Test!U96</f>
        <v>0.90721615994281135</v>
      </c>
      <c r="AA97" s="4" t="str">
        <f t="shared" si="24"/>
        <v>N</v>
      </c>
      <c r="AB97" s="4" t="str">
        <f t="shared" si="25"/>
        <v>N</v>
      </c>
      <c r="AC97" s="4" t="str">
        <f t="shared" si="26"/>
        <v>N</v>
      </c>
      <c r="AD97" s="4" t="str">
        <f t="shared" si="27"/>
        <v>N</v>
      </c>
      <c r="AF97" s="13">
        <f>'%D'!BG96</f>
        <v>9.0000000000003411E-3</v>
      </c>
      <c r="AG97" s="14">
        <f>'%D'!BH96</f>
        <v>0.51786730207319753</v>
      </c>
      <c r="AH97" s="13">
        <f>'%D'!BI96</f>
        <v>6.2333333333334906E-2</v>
      </c>
      <c r="AI97" s="14">
        <f>'%D'!BJ96</f>
        <v>1.5695045460406609</v>
      </c>
      <c r="AJ97" s="13">
        <f>'%D'!BK96</f>
        <v>-0.17833333333333279</v>
      </c>
      <c r="AK97" s="14">
        <f>'%D'!BL96</f>
        <v>2.372126382181071</v>
      </c>
      <c r="AL97" s="13">
        <f>'%D'!BM96</f>
        <v>0.17799999999999727</v>
      </c>
      <c r="AM97" s="14">
        <f>'%D'!BN96</f>
        <v>2.6914284951551188</v>
      </c>
      <c r="AO97" s="13">
        <f>'#D'!BH96</f>
        <v>1.0000000000000009E-3</v>
      </c>
      <c r="AP97" s="14">
        <f>'#D'!BI96</f>
        <v>5.8520878443363282E-2</v>
      </c>
      <c r="AQ97" s="13">
        <f>'#D'!BJ96</f>
        <v>7.0000000000001172E-3</v>
      </c>
      <c r="AR97" s="14">
        <f>'#D'!BK96</f>
        <v>0.17677872945291478</v>
      </c>
      <c r="AS97" s="13">
        <f>'#D'!BL96</f>
        <v>-1.9666666666666721E-2</v>
      </c>
      <c r="AT97" s="14">
        <f>'#D'!BM96</f>
        <v>0.26707854847783841</v>
      </c>
      <c r="AU97" s="13">
        <f>'#D'!BN96</f>
        <v>2.0333333333333536E-2</v>
      </c>
      <c r="AV97" s="14">
        <f>'#D'!BO96</f>
        <v>0.30303832516159879</v>
      </c>
      <c r="AX97" s="32">
        <f>T.Test!W96</f>
        <v>0.97118902765577919</v>
      </c>
      <c r="AY97" s="32">
        <f>T.Test!X96</f>
        <v>0.92758454277070146</v>
      </c>
      <c r="AZ97" s="32">
        <f>T.Test!Y96</f>
        <v>0.86572050636831577</v>
      </c>
      <c r="BA97" s="32">
        <f>T.Test!Z96</f>
        <v>0.8776298846540076</v>
      </c>
      <c r="BC97" s="4" t="str">
        <f t="shared" si="28"/>
        <v>N</v>
      </c>
      <c r="BD97" s="4" t="str">
        <f t="shared" si="29"/>
        <v>N</v>
      </c>
      <c r="BE97" s="4" t="str">
        <f t="shared" si="30"/>
        <v>N</v>
      </c>
      <c r="BF97" s="4" t="str">
        <f t="shared" si="31"/>
        <v>N</v>
      </c>
      <c r="BH97" s="13">
        <f>'%D'!BP96</f>
        <v>0.44799999999999951</v>
      </c>
      <c r="BI97" s="14">
        <f>'%D'!BQ96</f>
        <v>0.78925388140194053</v>
      </c>
      <c r="BJ97" s="13">
        <f>'%D'!BR96</f>
        <v>0.57399999999999984</v>
      </c>
      <c r="BK97" s="14">
        <f>'%D'!BS96</f>
        <v>1.5074155359562054</v>
      </c>
      <c r="BL97" s="13">
        <f>'%D'!BT96</f>
        <v>0.36233333333333384</v>
      </c>
      <c r="BM97" s="14">
        <f>'%D'!BU96</f>
        <v>2.3592468345562487</v>
      </c>
      <c r="BN97" s="13">
        <f>'%D'!BV96</f>
        <v>0.18633333333333013</v>
      </c>
      <c r="BO97" s="14">
        <f>'%D'!BW96</f>
        <v>2.8279008932228162</v>
      </c>
      <c r="BQ97" s="13">
        <f>'#D'!BQ96</f>
        <v>5.0000000000000044E-2</v>
      </c>
      <c r="BR97" s="14">
        <f>'#D'!BR96</f>
        <v>8.9004698338349481E-2</v>
      </c>
      <c r="BS97" s="13">
        <f>'#D'!BS96</f>
        <v>6.5000000000000169E-2</v>
      </c>
      <c r="BT97" s="14">
        <f>'#D'!BT96</f>
        <v>0.16966682669664951</v>
      </c>
      <c r="BU97" s="13">
        <f>'#D'!BU96</f>
        <v>4.0999999999999925E-2</v>
      </c>
      <c r="BV97" s="14">
        <f>'#D'!BV96</f>
        <v>0.26555250466445013</v>
      </c>
      <c r="BW97" s="13">
        <f>'#D'!BW96</f>
        <v>2.0666666666667055E-2</v>
      </c>
      <c r="BX97" s="14">
        <f>'#D'!BX96</f>
        <v>0.31816242656759824</v>
      </c>
      <c r="BZ97" s="32">
        <f>T.Test!AB96</f>
        <v>0.3428634247655159</v>
      </c>
      <c r="CA97" s="32">
        <f>T.Test!AC96</f>
        <v>0.3428634247655159</v>
      </c>
      <c r="CB97" s="32">
        <f>T.Test!AD96</f>
        <v>0.72476613806989409</v>
      </c>
      <c r="CC97" s="32">
        <f>T.Test!AE96</f>
        <v>0.88204861566176507</v>
      </c>
      <c r="CE97" s="4" t="str">
        <f t="shared" si="32"/>
        <v>N</v>
      </c>
      <c r="CF97" s="4" t="str">
        <f t="shared" si="33"/>
        <v>N</v>
      </c>
      <c r="CG97" s="4" t="str">
        <f t="shared" si="34"/>
        <v>N</v>
      </c>
      <c r="CH97" s="4" t="str">
        <f t="shared" si="35"/>
        <v>N</v>
      </c>
      <c r="CJ97" s="13">
        <f>'%D'!BY96</f>
        <v>0.34766666666666612</v>
      </c>
      <c r="CK97" s="14">
        <f>'%D'!BZ96</f>
        <v>0.42810029455311682</v>
      </c>
      <c r="CL97" s="13">
        <f>'%D'!CA96</f>
        <v>0.59033333333333537</v>
      </c>
      <c r="CM97" s="14">
        <f>'%D'!CB96</f>
        <v>1.7589770661809667</v>
      </c>
      <c r="CN97" s="13">
        <f>'%D'!CC96</f>
        <v>3.4000000000000696E-2</v>
      </c>
      <c r="CO97" s="14">
        <f>'%D'!CD96</f>
        <v>2.2740730190780223</v>
      </c>
      <c r="CP97" s="13">
        <f>'%D'!CE96</f>
        <v>0.31833333333333513</v>
      </c>
      <c r="CQ97" s="14">
        <f>'%D'!CF96</f>
        <v>2.9522176266433728</v>
      </c>
      <c r="CS97" s="13">
        <f>'#D'!BZ96</f>
        <v>3.8666666666666738E-2</v>
      </c>
      <c r="CT97" s="14">
        <f>'#D'!CA96</f>
        <v>4.8229902648569342E-2</v>
      </c>
      <c r="CU97" s="13">
        <f>'#D'!CB96</f>
        <v>6.6666666666666874E-2</v>
      </c>
      <c r="CV97" s="14">
        <f>'#D'!CC96</f>
        <v>0.19753177646613415</v>
      </c>
      <c r="CW97" s="13">
        <f>'#D'!CD96</f>
        <v>4.0000000000000036E-3</v>
      </c>
      <c r="CX97" s="14">
        <f>'#D'!CE96</f>
        <v>0.25623284958226566</v>
      </c>
      <c r="CY97" s="13">
        <f>'#D'!CF96</f>
        <v>3.6000000000000254E-2</v>
      </c>
      <c r="CZ97" s="14">
        <f>'#D'!CG96</f>
        <v>0.33219677195356889</v>
      </c>
      <c r="DB97" s="32">
        <f>T.Test!AG96</f>
        <v>0.14064020700732158</v>
      </c>
      <c r="DC97" s="32">
        <f>T.Test!AH96</f>
        <v>0.46406373560273106</v>
      </c>
      <c r="DD97" s="32">
        <f>T.Test!AI96</f>
        <v>0.97144450373090674</v>
      </c>
      <c r="DE97" s="32">
        <f>T.Test!AJ96</f>
        <v>0.80623267664706444</v>
      </c>
      <c r="DG97" s="4" t="str">
        <f t="shared" si="36"/>
        <v>N</v>
      </c>
      <c r="DH97" s="4" t="str">
        <f t="shared" si="37"/>
        <v>N</v>
      </c>
      <c r="DI97" s="4" t="str">
        <f t="shared" si="38"/>
        <v>N</v>
      </c>
      <c r="DJ97" s="4" t="str">
        <f t="shared" si="39"/>
        <v>N</v>
      </c>
      <c r="DL97" s="13">
        <f>'%D'!CH96</f>
        <v>0.33866666666666578</v>
      </c>
      <c r="DM97" s="14">
        <f>'%D'!CI96</f>
        <v>0.61890593067731725</v>
      </c>
      <c r="DN97" s="13">
        <f>'%D'!CJ96</f>
        <v>0.52800000000000047</v>
      </c>
      <c r="DO97" s="14">
        <f>'%D'!CK96</f>
        <v>1.848822191949516</v>
      </c>
      <c r="DP97" s="13">
        <f>'%D'!CL96</f>
        <v>0.21233333333333348</v>
      </c>
      <c r="DQ97" s="14">
        <f>'%D'!CM96</f>
        <v>2.2018112705946251</v>
      </c>
      <c r="DR97" s="13">
        <f>'%D'!CN96</f>
        <v>0.14033333333333786</v>
      </c>
      <c r="DS97" s="14">
        <f>'%D'!CO96</f>
        <v>3.082563277895678</v>
      </c>
      <c r="DU97" s="13">
        <f>'#D'!CI96</f>
        <v>3.7666666666666737E-2</v>
      </c>
      <c r="DV97" s="14">
        <f>'#D'!CJ96</f>
        <v>6.931639404828871E-2</v>
      </c>
      <c r="DW97" s="13">
        <f>'#D'!CK96</f>
        <v>5.9666666666666757E-2</v>
      </c>
      <c r="DX97" s="14">
        <f>'#D'!CL96</f>
        <v>0.20798552282871474</v>
      </c>
      <c r="DY97" s="13">
        <f>'#D'!CM96</f>
        <v>2.3666666666666725E-2</v>
      </c>
      <c r="DZ97" s="14">
        <f>'#D'!CN96</f>
        <v>0.24820899288462517</v>
      </c>
      <c r="EA97" s="13">
        <f>'#D'!CO96</f>
        <v>1.5666666666666718E-2</v>
      </c>
      <c r="EB97" s="14">
        <f>'#D'!CP96</f>
        <v>0.3467262873132253</v>
      </c>
      <c r="ED97" s="32">
        <f>T.Test!AL96</f>
        <v>0.26380289245750083</v>
      </c>
      <c r="EE97" s="32">
        <f>T.Test!AM96</f>
        <v>0.52434137265512182</v>
      </c>
      <c r="EF97" s="32">
        <f>T.Test!AN96</f>
        <v>0.827038178967752</v>
      </c>
      <c r="EG97" s="32">
        <f>T.Test!AO96</f>
        <v>0.91763236905430778</v>
      </c>
      <c r="EI97" s="4" t="str">
        <f t="shared" si="40"/>
        <v>N</v>
      </c>
      <c r="EJ97" s="4" t="str">
        <f t="shared" si="41"/>
        <v>N</v>
      </c>
      <c r="EK97" s="4" t="str">
        <f t="shared" si="42"/>
        <v>N</v>
      </c>
      <c r="EL97" s="4" t="str">
        <f t="shared" si="43"/>
        <v>N</v>
      </c>
      <c r="EN97" s="13">
        <f>'%D'!CQ96</f>
        <v>-0.10033333333333339</v>
      </c>
      <c r="EO97" s="14">
        <f>'%D'!CR96</f>
        <v>0.89029251000606024</v>
      </c>
      <c r="EP97" s="13">
        <f>'%D'!CS96</f>
        <v>1.6333333333335531E-2</v>
      </c>
      <c r="EQ97" s="14">
        <f>'%D'!CT96</f>
        <v>1.7867331818650602</v>
      </c>
      <c r="ER97" s="13">
        <f>'%D'!CU96</f>
        <v>-0.32833333333333314</v>
      </c>
      <c r="ES97" s="14">
        <f>'%D'!CV96</f>
        <v>2.1889317229698024</v>
      </c>
      <c r="ET97" s="13">
        <f>'%D'!CW96</f>
        <v>0.132000000000005</v>
      </c>
      <c r="EU97" s="14">
        <f>'%D'!CX96</f>
        <v>3.2190356759633758</v>
      </c>
      <c r="EW97" s="13">
        <f>'#D'!CR96</f>
        <v>-1.1333333333333306E-2</v>
      </c>
      <c r="EX97" s="14">
        <f>'#D'!CS96</f>
        <v>9.9800213943274915E-2</v>
      </c>
      <c r="EY97" s="13">
        <f>'#D'!CT96</f>
        <v>1.6666666666667052E-3</v>
      </c>
      <c r="EZ97" s="14">
        <f>'#D'!CU96</f>
        <v>0.20087362007244947</v>
      </c>
      <c r="FA97" s="13">
        <f>'#D'!CV96</f>
        <v>-3.6999999999999922E-2</v>
      </c>
      <c r="FB97" s="14">
        <f>'#D'!CW96</f>
        <v>0.24668294907123689</v>
      </c>
      <c r="FC97" s="13">
        <f>'#D'!CX96</f>
        <v>1.5333333333333199E-2</v>
      </c>
      <c r="FD97" s="14">
        <f>'#D'!CY96</f>
        <v>0.36185038871922476</v>
      </c>
      <c r="FF97" s="32">
        <f>T.Test!AQ96</f>
        <v>0.81524875732480506</v>
      </c>
      <c r="FG97" s="32">
        <f>T.Test!AR96</f>
        <v>0.98497079915072749</v>
      </c>
      <c r="FH97" s="32">
        <f>T.Test!AS96</f>
        <v>0.73221571881541792</v>
      </c>
      <c r="FI97" s="32">
        <f>T.Test!AT96</f>
        <v>0.92241335800338842</v>
      </c>
      <c r="FK97" s="4" t="str">
        <f t="shared" si="44"/>
        <v>N</v>
      </c>
      <c r="FL97" s="4" t="str">
        <f t="shared" si="45"/>
        <v>N</v>
      </c>
      <c r="FM97" s="4" t="str">
        <f t="shared" si="46"/>
        <v>N</v>
      </c>
      <c r="FN97" s="4" t="str">
        <f t="shared" si="47"/>
        <v>N</v>
      </c>
    </row>
    <row r="98" spans="1:170" ht="15" customHeight="1" x14ac:dyDescent="0.25">
      <c r="A98" s="4">
        <v>692</v>
      </c>
      <c r="B98" s="4">
        <v>707</v>
      </c>
      <c r="C98" s="4" t="s">
        <v>117</v>
      </c>
      <c r="D98" s="13">
        <f>'%D'!AX97</f>
        <v>0.58999999999999897</v>
      </c>
      <c r="E98" s="14">
        <f>'%D'!AY97</f>
        <v>0.58551411621131944</v>
      </c>
      <c r="F98" s="13">
        <f>'%D'!AZ97</f>
        <v>0.79483333333333306</v>
      </c>
      <c r="G98" s="14">
        <f>'%D'!BA97</f>
        <v>0.90109754568925737</v>
      </c>
      <c r="H98" s="13">
        <f>'%D'!BB97</f>
        <v>-7.933333333333259E-2</v>
      </c>
      <c r="I98" s="14">
        <f>'%D'!BC97</f>
        <v>2.9185631860830088</v>
      </c>
      <c r="J98" s="13">
        <f>'%D'!BD97</f>
        <v>-0.2223333333333315</v>
      </c>
      <c r="K98" s="14">
        <f>'%D'!BE97</f>
        <v>3.0045523374788488</v>
      </c>
      <c r="M98" s="13">
        <f>'#D'!AY97</f>
        <v>6.2000000000000055E-2</v>
      </c>
      <c r="N98" s="14">
        <f>'#D'!AZ97</f>
        <v>6.1675746748601823E-2</v>
      </c>
      <c r="O98" s="13">
        <f>'#D'!BA97</f>
        <v>8.3833333333333204E-2</v>
      </c>
      <c r="P98" s="14">
        <f>'#D'!BB97</f>
        <v>9.4978473295997193E-2</v>
      </c>
      <c r="Q98" s="13">
        <f>'#D'!BC97</f>
        <v>-8.0000000000002292E-3</v>
      </c>
      <c r="R98" s="14">
        <f>'#D'!BD97</f>
        <v>0.30628432107318987</v>
      </c>
      <c r="S98" s="13">
        <f>'#D'!BE97</f>
        <v>-2.3333333333333428E-2</v>
      </c>
      <c r="T98" s="14">
        <f>'#D'!BF97</f>
        <v>0.31548761728240426</v>
      </c>
      <c r="V98" s="32">
        <f>T.Test!R97</f>
        <v>8.7022122407534944E-2</v>
      </c>
      <c r="W98" s="32">
        <f>T.Test!S97</f>
        <v>0.50725184622818797</v>
      </c>
      <c r="X98" s="32">
        <f>T.Test!T97</f>
        <v>0.95206203844526327</v>
      </c>
      <c r="Y98" s="32">
        <f>T.Test!U97</f>
        <v>0.86577931231255922</v>
      </c>
      <c r="AA98" s="4" t="str">
        <f t="shared" si="24"/>
        <v>N</v>
      </c>
      <c r="AB98" s="4" t="str">
        <f t="shared" si="25"/>
        <v>N</v>
      </c>
      <c r="AC98" s="4" t="str">
        <f t="shared" si="26"/>
        <v>N</v>
      </c>
      <c r="AD98" s="4" t="str">
        <f t="shared" si="27"/>
        <v>N</v>
      </c>
      <c r="AF98" s="13">
        <f>'%D'!BG97</f>
        <v>7.1333333333333471E-2</v>
      </c>
      <c r="AG98" s="14">
        <f>'%D'!BH97</f>
        <v>0.60817414384365043</v>
      </c>
      <c r="AH98" s="13">
        <f>'%D'!BI97</f>
        <v>0.19466666666666832</v>
      </c>
      <c r="AI98" s="14">
        <f>'%D'!BJ97</f>
        <v>1.48026130489025</v>
      </c>
      <c r="AJ98" s="13">
        <f>'%D'!BK97</f>
        <v>-0.14933333333333287</v>
      </c>
      <c r="AK98" s="14">
        <f>'%D'!BL97</f>
        <v>2.5865942633665622</v>
      </c>
      <c r="AL98" s="13">
        <f>'%D'!BM97</f>
        <v>0.30799999999999983</v>
      </c>
      <c r="AM98" s="14">
        <f>'%D'!BN97</f>
        <v>3.0643369130905818</v>
      </c>
      <c r="AO98" s="13">
        <f>'#D'!BH97</f>
        <v>7.6666666666667105E-3</v>
      </c>
      <c r="AP98" s="14">
        <f>'#D'!BI97</f>
        <v>6.3675527486450043E-2</v>
      </c>
      <c r="AQ98" s="13">
        <f>'#D'!BJ97</f>
        <v>2.0333333333333314E-2</v>
      </c>
      <c r="AR98" s="14">
        <f>'#D'!BK97</f>
        <v>0.15551866553006277</v>
      </c>
      <c r="AS98" s="13">
        <f>'#D'!BL97</f>
        <v>-1.5666666666666718E-2</v>
      </c>
      <c r="AT98" s="14">
        <f>'#D'!BM97</f>
        <v>0.2717177313268257</v>
      </c>
      <c r="AU98" s="13">
        <f>'#D'!BN97</f>
        <v>3.2333333333333547E-2</v>
      </c>
      <c r="AV98" s="14">
        <f>'#D'!BO97</f>
        <v>0.32179906931197444</v>
      </c>
      <c r="AX98" s="32">
        <f>T.Test!W97</f>
        <v>0.7923908241015063</v>
      </c>
      <c r="AY98" s="32">
        <f>T.Test!X97</f>
        <v>0.7652133847789423</v>
      </c>
      <c r="AZ98" s="32">
        <f>T.Test!Y97</f>
        <v>0.89549298038223113</v>
      </c>
      <c r="BA98" s="32">
        <f>T.Test!Z97</f>
        <v>0.81826504487413787</v>
      </c>
      <c r="BC98" s="4" t="str">
        <f t="shared" si="28"/>
        <v>N</v>
      </c>
      <c r="BD98" s="4" t="str">
        <f t="shared" si="29"/>
        <v>N</v>
      </c>
      <c r="BE98" s="4" t="str">
        <f t="shared" si="30"/>
        <v>N</v>
      </c>
      <c r="BF98" s="4" t="str">
        <f t="shared" si="31"/>
        <v>N</v>
      </c>
      <c r="BH98" s="13">
        <f>'%D'!BP97</f>
        <v>0.33833333333333471</v>
      </c>
      <c r="BI98" s="14">
        <f>'%D'!BQ97</f>
        <v>0.80328636486288429</v>
      </c>
      <c r="BJ98" s="13">
        <f>'%D'!BR97</f>
        <v>0.63333333333333464</v>
      </c>
      <c r="BK98" s="14">
        <f>'%D'!BS97</f>
        <v>1.6386402501097264</v>
      </c>
      <c r="BL98" s="13">
        <f>'%D'!BT97</f>
        <v>0.36999999999999922</v>
      </c>
      <c r="BM98" s="14">
        <f>'%D'!BU97</f>
        <v>2.7475916427002032</v>
      </c>
      <c r="BN98" s="13">
        <f>'%D'!BV97</f>
        <v>5.6000000000000938E-2</v>
      </c>
      <c r="BO98" s="14">
        <f>'%D'!BW97</f>
        <v>2.9436840435634162</v>
      </c>
      <c r="BQ98" s="13">
        <f>'#D'!BQ97</f>
        <v>3.5666666666666735E-2</v>
      </c>
      <c r="BR98" s="14">
        <f>'#D'!BR97</f>
        <v>8.4370070523330731E-2</v>
      </c>
      <c r="BS98" s="13">
        <f>'#D'!BS97</f>
        <v>6.6666666666666874E-2</v>
      </c>
      <c r="BT98" s="14">
        <f>'#D'!BT97</f>
        <v>0.17191490012392424</v>
      </c>
      <c r="BU98" s="13">
        <f>'#D'!BU97</f>
        <v>3.8666666666666849E-2</v>
      </c>
      <c r="BV98" s="14">
        <f>'#D'!BV97</f>
        <v>0.28778157572196561</v>
      </c>
      <c r="BW98" s="13">
        <f>'#D'!BW97</f>
        <v>6.0000000000002274E-3</v>
      </c>
      <c r="BX98" s="14">
        <f>'#D'!BX97</f>
        <v>0.30879487534360117</v>
      </c>
      <c r="BZ98" s="32">
        <f>T.Test!AB97</f>
        <v>0.42273143738575797</v>
      </c>
      <c r="CA98" s="32">
        <f>T.Test!AC97</f>
        <v>0.42273143738575797</v>
      </c>
      <c r="CB98" s="32">
        <f>T.Test!AD97</f>
        <v>0.7590358258460943</v>
      </c>
      <c r="CC98" s="32">
        <f>T.Test!AE97</f>
        <v>0.96463310857123807</v>
      </c>
      <c r="CE98" s="4" t="str">
        <f t="shared" si="32"/>
        <v>N</v>
      </c>
      <c r="CF98" s="4" t="str">
        <f t="shared" si="33"/>
        <v>N</v>
      </c>
      <c r="CG98" s="4" t="str">
        <f t="shared" si="34"/>
        <v>N</v>
      </c>
      <c r="CH98" s="4" t="str">
        <f t="shared" si="35"/>
        <v>N</v>
      </c>
      <c r="CJ98" s="13">
        <f>'%D'!BY97</f>
        <v>0.27699999999999925</v>
      </c>
      <c r="CK98" s="14">
        <f>'%D'!BZ97</f>
        <v>0.50149394384201418</v>
      </c>
      <c r="CL98" s="13">
        <f>'%D'!CA97</f>
        <v>0.69299999999999962</v>
      </c>
      <c r="CM98" s="14">
        <f>'%D'!CB97</f>
        <v>1.9040825146221305</v>
      </c>
      <c r="CN98" s="13">
        <f>'%D'!CC97</f>
        <v>-0.19166666666666465</v>
      </c>
      <c r="CO98" s="14">
        <f>'%D'!CD97</f>
        <v>2.654914743987117</v>
      </c>
      <c r="CP98" s="13">
        <f>'%D'!CE97</f>
        <v>0.14300000000000068</v>
      </c>
      <c r="CQ98" s="14">
        <f>'%D'!CF97</f>
        <v>2.9420105893761175</v>
      </c>
      <c r="CS98" s="13">
        <f>'#D'!BZ97</f>
        <v>2.9333333333333322E-2</v>
      </c>
      <c r="CT98" s="14">
        <f>'#D'!CA97</f>
        <v>5.2980062816280399E-2</v>
      </c>
      <c r="CU98" s="13">
        <f>'#D'!CB97</f>
        <v>7.2666666666666879E-2</v>
      </c>
      <c r="CV98" s="14">
        <f>'#D'!CC97</f>
        <v>0.2001899783261285</v>
      </c>
      <c r="CW98" s="13">
        <f>'#D'!CD97</f>
        <v>-2.0333333333333314E-2</v>
      </c>
      <c r="CX98" s="14">
        <f>'#D'!CE97</f>
        <v>0.27844668417988327</v>
      </c>
      <c r="CY98" s="13">
        <f>'#D'!CF97</f>
        <v>1.5000000000000346E-2</v>
      </c>
      <c r="CZ98" s="14">
        <f>'#D'!CG97</f>
        <v>0.30881669136202333</v>
      </c>
      <c r="DB98" s="32">
        <f>T.Test!AG97</f>
        <v>0.25168346682805393</v>
      </c>
      <c r="DC98" s="32">
        <f>T.Test!AH97</f>
        <v>0.43719814908752747</v>
      </c>
      <c r="DD98" s="32">
        <f>T.Test!AI97</f>
        <v>0.86745545385021017</v>
      </c>
      <c r="DE98" s="32">
        <f>T.Test!AJ97</f>
        <v>0.9118055224264825</v>
      </c>
      <c r="DG98" s="4" t="str">
        <f t="shared" si="36"/>
        <v>N</v>
      </c>
      <c r="DH98" s="4" t="str">
        <f t="shared" si="37"/>
        <v>N</v>
      </c>
      <c r="DI98" s="4" t="str">
        <f t="shared" si="38"/>
        <v>N</v>
      </c>
      <c r="DJ98" s="4" t="str">
        <f t="shared" si="39"/>
        <v>N</v>
      </c>
      <c r="DL98" s="13">
        <f>'%D'!CH97</f>
        <v>0.20566666666666578</v>
      </c>
      <c r="DM98" s="14">
        <f>'%D'!CI97</f>
        <v>0.66337520926014715</v>
      </c>
      <c r="DN98" s="13">
        <f>'%D'!CJ97</f>
        <v>0.4983333333333313</v>
      </c>
      <c r="DO98" s="14">
        <f>'%D'!CK97</f>
        <v>1.8324645286739032</v>
      </c>
      <c r="DP98" s="13">
        <f>'%D'!CL97</f>
        <v>-4.233333333333178E-2</v>
      </c>
      <c r="DQ98" s="14">
        <f>'%D'!CM97</f>
        <v>2.3578971518271192</v>
      </c>
      <c r="DR98" s="13">
        <f>'%D'!CN97</f>
        <v>-0.16499999999999915</v>
      </c>
      <c r="DS98" s="14">
        <f>'%D'!CO97</f>
        <v>2.7397864157375169</v>
      </c>
      <c r="DU98" s="13">
        <f>'#D'!CI97</f>
        <v>2.1666666666666612E-2</v>
      </c>
      <c r="DV98" s="14">
        <f>'#D'!CJ97</f>
        <v>6.9312868229181077E-2</v>
      </c>
      <c r="DW98" s="13">
        <f>'#D'!CK97</f>
        <v>5.2333333333333565E-2</v>
      </c>
      <c r="DX98" s="14">
        <f>'#D'!CL97</f>
        <v>0.19262175494928585</v>
      </c>
      <c r="DY98" s="13">
        <f>'#D'!CM97</f>
        <v>-4.6666666666665968E-3</v>
      </c>
      <c r="DZ98" s="14">
        <f>'#D'!CN97</f>
        <v>0.24778496294199948</v>
      </c>
      <c r="EA98" s="13">
        <f>'#D'!CO97</f>
        <v>-1.7333333333333201E-2</v>
      </c>
      <c r="EB98" s="14">
        <f>'#D'!CP97</f>
        <v>0.28803146447815625</v>
      </c>
      <c r="ED98" s="32">
        <f>T.Test!AL97</f>
        <v>0.49490396714602641</v>
      </c>
      <c r="EE98" s="32">
        <f>T.Test!AM97</f>
        <v>0.55850104715439541</v>
      </c>
      <c r="EF98" s="32">
        <f>T.Test!AN97</f>
        <v>0.96543484743851193</v>
      </c>
      <c r="EG98" s="32">
        <f>T.Test!AO97</f>
        <v>0.89010790209710722</v>
      </c>
      <c r="EI98" s="4" t="str">
        <f t="shared" si="40"/>
        <v>N</v>
      </c>
      <c r="EJ98" s="4" t="str">
        <f t="shared" si="41"/>
        <v>N</v>
      </c>
      <c r="EK98" s="4" t="str">
        <f t="shared" si="42"/>
        <v>N</v>
      </c>
      <c r="EL98" s="4" t="str">
        <f t="shared" si="43"/>
        <v>N</v>
      </c>
      <c r="EN98" s="13">
        <f>'%D'!CQ97</f>
        <v>-6.133333333333546E-2</v>
      </c>
      <c r="EO98" s="14">
        <f>'%D'!CR97</f>
        <v>0.85848743027938101</v>
      </c>
      <c r="EP98" s="13">
        <f>'%D'!CS97</f>
        <v>5.966666666666498E-2</v>
      </c>
      <c r="EQ98" s="14">
        <f>'%D'!CT97</f>
        <v>1.9908434738933796</v>
      </c>
      <c r="ER98" s="13">
        <f>'%D'!CU97</f>
        <v>-0.56166666666666387</v>
      </c>
      <c r="ES98" s="14">
        <f>'%D'!CV97</f>
        <v>2.5188945311607602</v>
      </c>
      <c r="ET98" s="13">
        <f>'%D'!CW97</f>
        <v>8.6999999999999744E-2</v>
      </c>
      <c r="EU98" s="14">
        <f>'%D'!CX97</f>
        <v>2.6191335462103513</v>
      </c>
      <c r="EW98" s="13">
        <f>'#D'!CR97</f>
        <v>-6.333333333333413E-3</v>
      </c>
      <c r="EX98" s="14">
        <f>'#D'!CS97</f>
        <v>9.0007411266061765E-2</v>
      </c>
      <c r="EY98" s="13">
        <f>'#D'!CT97</f>
        <v>6.0000000000000053E-3</v>
      </c>
      <c r="EZ98" s="14">
        <f>'#D'!CU97</f>
        <v>0.20901798954314735</v>
      </c>
      <c r="FA98" s="13">
        <f>'#D'!CV97</f>
        <v>-5.9000000000000163E-2</v>
      </c>
      <c r="FB98" s="14">
        <f>'#D'!CW97</f>
        <v>0.26384880733713945</v>
      </c>
      <c r="FC98" s="13">
        <f>'#D'!CX97</f>
        <v>9.000000000000119E-3</v>
      </c>
      <c r="FD98" s="14">
        <f>'#D'!CY97</f>
        <v>0.27502727050978304</v>
      </c>
      <c r="FF98" s="32">
        <f>T.Test!AQ97</f>
        <v>0.88144832861244726</v>
      </c>
      <c r="FG98" s="32">
        <f>T.Test!AR97</f>
        <v>0.94801682606467153</v>
      </c>
      <c r="FH98" s="32">
        <f>T.Test!AS97</f>
        <v>0.61335356336425395</v>
      </c>
      <c r="FI98" s="32">
        <f>T.Test!AT97</f>
        <v>0.93996245970311554</v>
      </c>
      <c r="FK98" s="4" t="str">
        <f t="shared" si="44"/>
        <v>N</v>
      </c>
      <c r="FL98" s="4" t="str">
        <f t="shared" si="45"/>
        <v>N</v>
      </c>
      <c r="FM98" s="4" t="str">
        <f t="shared" si="46"/>
        <v>N</v>
      </c>
      <c r="FN98" s="4" t="str">
        <f t="shared" si="47"/>
        <v>N</v>
      </c>
    </row>
    <row r="99" spans="1:170" ht="15" customHeight="1" x14ac:dyDescent="0.25">
      <c r="A99" s="4">
        <v>708</v>
      </c>
      <c r="B99" s="4">
        <v>727</v>
      </c>
      <c r="C99" s="4" t="s">
        <v>118</v>
      </c>
      <c r="D99" s="13">
        <f>'%D'!AX98</f>
        <v>-0.3160000000000025</v>
      </c>
      <c r="E99" s="14">
        <f>'%D'!AY98</f>
        <v>2.902232902509283</v>
      </c>
      <c r="F99" s="13">
        <f>'%D'!AZ98</f>
        <v>0.75783333333333047</v>
      </c>
      <c r="G99" s="14">
        <f>'%D'!BA98</f>
        <v>2.0157413559790389</v>
      </c>
      <c r="H99" s="13">
        <f>'%D'!BB98</f>
        <v>-0.45766666666666822</v>
      </c>
      <c r="I99" s="14">
        <f>'%D'!BC98</f>
        <v>3.0482118387308743</v>
      </c>
      <c r="J99" s="13">
        <f>'%D'!BD98</f>
        <v>-0.71766666666665913</v>
      </c>
      <c r="K99" s="14">
        <f>'%D'!BE98</f>
        <v>3.3511377699132945</v>
      </c>
      <c r="M99" s="13">
        <f>'#D'!AY98</f>
        <v>-3.5666666666667179E-2</v>
      </c>
      <c r="N99" s="14">
        <f>'#D'!AZ98</f>
        <v>0.32613631955659494</v>
      </c>
      <c r="O99" s="13">
        <f>'#D'!BA98</f>
        <v>8.499999999999952E-2</v>
      </c>
      <c r="P99" s="14">
        <f>'#D'!BB98</f>
        <v>0.22722967030598179</v>
      </c>
      <c r="Q99" s="13">
        <f>'#D'!BC98</f>
        <v>-5.1333333333333897E-2</v>
      </c>
      <c r="R99" s="14">
        <f>'#D'!BD98</f>
        <v>0.34274471291589892</v>
      </c>
      <c r="S99" s="13">
        <f>'#D'!BE98</f>
        <v>-8.1000000000000405E-2</v>
      </c>
      <c r="T99" s="14">
        <f>'#D'!BF98</f>
        <v>0.37732437809258929</v>
      </c>
      <c r="V99" s="32">
        <f>T.Test!R98</f>
        <v>0.81229082237654504</v>
      </c>
      <c r="W99" s="32">
        <f>T.Test!S98</f>
        <v>0.44768546296411915</v>
      </c>
      <c r="X99" s="32">
        <f>T.Test!T98</f>
        <v>0.73287400453483331</v>
      </c>
      <c r="Y99" s="32">
        <f>T.Test!U98</f>
        <v>0.64238942548216316</v>
      </c>
      <c r="AA99" s="4" t="str">
        <f t="shared" si="24"/>
        <v>N</v>
      </c>
      <c r="AB99" s="4" t="str">
        <f t="shared" si="25"/>
        <v>N</v>
      </c>
      <c r="AC99" s="4" t="str">
        <f t="shared" si="26"/>
        <v>N</v>
      </c>
      <c r="AD99" s="4" t="str">
        <f t="shared" si="27"/>
        <v>N</v>
      </c>
      <c r="AF99" s="13">
        <f>'%D'!BG98</f>
        <v>0.82366666666666788</v>
      </c>
      <c r="AG99" s="14">
        <f>'%D'!BH98</f>
        <v>3.7404640431491645</v>
      </c>
      <c r="AH99" s="13">
        <f>'%D'!BI98</f>
        <v>0.22733333333334116</v>
      </c>
      <c r="AI99" s="14">
        <f>'%D'!BJ98</f>
        <v>3.5125955547839962</v>
      </c>
      <c r="AJ99" s="13">
        <f>'%D'!BK98</f>
        <v>1.1869999999999976</v>
      </c>
      <c r="AK99" s="14">
        <f>'%D'!BL98</f>
        <v>3.4920182057764957</v>
      </c>
      <c r="AL99" s="13">
        <f>'%D'!BM98</f>
        <v>0.55799999999999272</v>
      </c>
      <c r="AM99" s="14">
        <f>'%D'!BN98</f>
        <v>2.4776521024498019</v>
      </c>
      <c r="AO99" s="13">
        <f>'#D'!BH98</f>
        <v>9.2999999999999972E-2</v>
      </c>
      <c r="AP99" s="14">
        <f>'#D'!BI98</f>
        <v>0.42058839371721446</v>
      </c>
      <c r="AQ99" s="13">
        <f>'#D'!BJ98</f>
        <v>2.566666666666606E-2</v>
      </c>
      <c r="AR99" s="14">
        <f>'#D'!BK98</f>
        <v>0.394924400185375</v>
      </c>
      <c r="AS99" s="13">
        <f>'#D'!BL98</f>
        <v>0.13333333333333286</v>
      </c>
      <c r="AT99" s="14">
        <f>'#D'!BM98</f>
        <v>0.39269923373670729</v>
      </c>
      <c r="AU99" s="13">
        <f>'#D'!BN98</f>
        <v>6.3000000000000611E-2</v>
      </c>
      <c r="AV99" s="14">
        <f>'#D'!BO98</f>
        <v>0.27917581152393878</v>
      </c>
      <c r="AX99" s="32">
        <f>T.Test!W98</f>
        <v>0.61685333559492617</v>
      </c>
      <c r="AY99" s="32">
        <f>T.Test!X98</f>
        <v>0.88187886394196791</v>
      </c>
      <c r="AZ99" s="32">
        <f>T.Test!Y98</f>
        <v>0.45480566598401506</v>
      </c>
      <c r="BA99" s="32">
        <f>T.Test!Z98</f>
        <v>0.60991325901984061</v>
      </c>
      <c r="BC99" s="4" t="str">
        <f t="shared" si="28"/>
        <v>N</v>
      </c>
      <c r="BD99" s="4" t="str">
        <f t="shared" si="29"/>
        <v>N</v>
      </c>
      <c r="BE99" s="4" t="str">
        <f t="shared" si="30"/>
        <v>N</v>
      </c>
      <c r="BF99" s="4" t="str">
        <f t="shared" si="31"/>
        <v>N</v>
      </c>
      <c r="BH99" s="13">
        <f>'%D'!BP98</f>
        <v>0.461666666666666</v>
      </c>
      <c r="BI99" s="14">
        <f>'%D'!BQ98</f>
        <v>3.6847704168214443</v>
      </c>
      <c r="BJ99" s="13">
        <f>'%D'!BR98</f>
        <v>1.0986666666666665</v>
      </c>
      <c r="BK99" s="14">
        <f>'%D'!BS98</f>
        <v>2.8476114635107179</v>
      </c>
      <c r="BL99" s="13">
        <f>'%D'!BT98</f>
        <v>1.0120000000000005</v>
      </c>
      <c r="BM99" s="14">
        <f>'%D'!BU98</f>
        <v>2.7970706546599633</v>
      </c>
      <c r="BN99" s="13">
        <f>'%D'!BV98</f>
        <v>0.6873333333333278</v>
      </c>
      <c r="BO99" s="14">
        <f>'%D'!BW98</f>
        <v>2.5920307261417532</v>
      </c>
      <c r="BQ99" s="13">
        <f>'#D'!BQ98</f>
        <v>5.2000000000000046E-2</v>
      </c>
      <c r="BR99" s="14">
        <f>'#D'!BR98</f>
        <v>0.41396132717842793</v>
      </c>
      <c r="BS99" s="13">
        <f>'#D'!BS98</f>
        <v>0.12366666666666637</v>
      </c>
      <c r="BT99" s="14">
        <f>'#D'!BT98</f>
        <v>0.32050803736622901</v>
      </c>
      <c r="BU99" s="13">
        <f>'#D'!BU98</f>
        <v>0.11366666666666614</v>
      </c>
      <c r="BV99" s="14">
        <f>'#D'!BV98</f>
        <v>0.31460674689487106</v>
      </c>
      <c r="BW99" s="13">
        <f>'#D'!BW98</f>
        <v>7.7666666666667439E-2</v>
      </c>
      <c r="BX99" s="14">
        <f>'#D'!BX98</f>
        <v>0.29174178058351752</v>
      </c>
      <c r="BZ99" s="32">
        <f>T.Test!AB98</f>
        <v>0.77367995215485497</v>
      </c>
      <c r="CA99" s="32">
        <f>T.Test!AC98</f>
        <v>0.77367995215485497</v>
      </c>
      <c r="CB99" s="32">
        <f>T.Test!AD98</f>
        <v>0.43460847745859715</v>
      </c>
      <c r="CC99" s="32">
        <f>T.Test!AE98</f>
        <v>0.55020710967343711</v>
      </c>
      <c r="CE99" s="4" t="str">
        <f t="shared" si="32"/>
        <v>N</v>
      </c>
      <c r="CF99" s="4" t="str">
        <f t="shared" si="33"/>
        <v>N</v>
      </c>
      <c r="CG99" s="4" t="str">
        <f t="shared" si="34"/>
        <v>N</v>
      </c>
      <c r="CH99" s="4" t="str">
        <f t="shared" si="35"/>
        <v>N</v>
      </c>
      <c r="CJ99" s="13">
        <f>'%D'!BY98</f>
        <v>0.76433333333334019</v>
      </c>
      <c r="CK99" s="14">
        <f>'%D'!BZ98</f>
        <v>3.2281476171624268</v>
      </c>
      <c r="CL99" s="13">
        <f>'%D'!CA98</f>
        <v>0.24700000000000699</v>
      </c>
      <c r="CM99" s="14">
        <f>'%D'!CB98</f>
        <v>3.1706139273032035</v>
      </c>
      <c r="CN99" s="13">
        <f>'%D'!CC98</f>
        <v>0.59733333333332439</v>
      </c>
      <c r="CO99" s="14">
        <f>'%D'!CD98</f>
        <v>3.3706078922533234</v>
      </c>
      <c r="CP99" s="13">
        <f>'%D'!CE98</f>
        <v>0.95366666666666333</v>
      </c>
      <c r="CQ99" s="14">
        <f>'%D'!CF98</f>
        <v>2.6945437929775551</v>
      </c>
      <c r="CS99" s="13">
        <f>'#D'!BZ98</f>
        <v>8.6333333333333595E-2</v>
      </c>
      <c r="CT99" s="14">
        <f>'#D'!CA98</f>
        <v>0.36289999024352376</v>
      </c>
      <c r="CU99" s="13">
        <f>'#D'!CB98</f>
        <v>2.8000000000000025E-2</v>
      </c>
      <c r="CV99" s="14">
        <f>'#D'!CC98</f>
        <v>0.35683586221594177</v>
      </c>
      <c r="CW99" s="13">
        <f>'#D'!CD98</f>
        <v>6.6999999999999282E-2</v>
      </c>
      <c r="CX99" s="14">
        <f>'#D'!CE98</f>
        <v>0.37870023223041283</v>
      </c>
      <c r="CY99" s="13">
        <f>'#D'!CF98</f>
        <v>0.1076666666666668</v>
      </c>
      <c r="CZ99" s="14">
        <f>'#D'!CG98</f>
        <v>0.30340101993272761</v>
      </c>
      <c r="DB99" s="32">
        <f>T.Test!AG98</f>
        <v>0.59772309036986226</v>
      </c>
      <c r="DC99" s="32">
        <f>T.Test!AH98</f>
        <v>0.86104762503728827</v>
      </c>
      <c r="DD99" s="32">
        <f>T.Test!AI98</f>
        <v>0.68758429309325919</v>
      </c>
      <c r="DE99" s="32">
        <f>T.Test!AJ98</f>
        <v>0.43554603425508903</v>
      </c>
      <c r="DG99" s="4" t="str">
        <f t="shared" si="36"/>
        <v>N</v>
      </c>
      <c r="DH99" s="4" t="str">
        <f t="shared" si="37"/>
        <v>N</v>
      </c>
      <c r="DI99" s="4" t="str">
        <f t="shared" si="38"/>
        <v>N</v>
      </c>
      <c r="DJ99" s="4" t="str">
        <f t="shared" si="39"/>
        <v>N</v>
      </c>
      <c r="DL99" s="13">
        <f>'%D'!CH98</f>
        <v>-5.9333333333327687E-2</v>
      </c>
      <c r="DM99" s="14">
        <f>'%D'!CI98</f>
        <v>3.2594218116609008</v>
      </c>
      <c r="DN99" s="13">
        <f>'%D'!CJ98</f>
        <v>1.9666666666665833E-2</v>
      </c>
      <c r="DO99" s="14">
        <f>'%D'!CK98</f>
        <v>2.868101445172214</v>
      </c>
      <c r="DP99" s="13">
        <f>'%D'!CL98</f>
        <v>-0.58966666666667322</v>
      </c>
      <c r="DQ99" s="14">
        <f>'%D'!CM98</f>
        <v>3.6457748425316767</v>
      </c>
      <c r="DR99" s="13">
        <f>'%D'!CN98</f>
        <v>0.39566666666667061</v>
      </c>
      <c r="DS99" s="14">
        <f>'%D'!CO98</f>
        <v>2.6597100082364848</v>
      </c>
      <c r="DU99" s="13">
        <f>'#D'!CI98</f>
        <v>-6.6666666666663765E-3</v>
      </c>
      <c r="DV99" s="14">
        <f>'#D'!CJ98</f>
        <v>0.36646880008807015</v>
      </c>
      <c r="DW99" s="13">
        <f>'#D'!CK98</f>
        <v>2.3333333333339645E-3</v>
      </c>
      <c r="DX99" s="14">
        <f>'#D'!CL98</f>
        <v>0.32275676591206859</v>
      </c>
      <c r="DY99" s="13">
        <f>'#D'!CM98</f>
        <v>-6.6333333333333577E-2</v>
      </c>
      <c r="DZ99" s="14">
        <f>'#D'!CN98</f>
        <v>0.41019592224142543</v>
      </c>
      <c r="EA99" s="13">
        <f>'#D'!CO98</f>
        <v>4.4666666666666188E-2</v>
      </c>
      <c r="EB99" s="14">
        <f>'#D'!CP98</f>
        <v>0.29963278516246794</v>
      </c>
      <c r="ED99" s="32">
        <f>T.Test!AL98</f>
        <v>0.96718812598042259</v>
      </c>
      <c r="EE99" s="32">
        <f>T.Test!AM98</f>
        <v>0.98685443060543387</v>
      </c>
      <c r="EF99" s="32">
        <f>T.Test!AN98</f>
        <v>0.71249067168383018</v>
      </c>
      <c r="EG99" s="32">
        <f>T.Test!AO98</f>
        <v>0.73476020546957621</v>
      </c>
      <c r="EI99" s="4" t="str">
        <f t="shared" si="40"/>
        <v>N</v>
      </c>
      <c r="EJ99" s="4" t="str">
        <f t="shared" si="41"/>
        <v>N</v>
      </c>
      <c r="EK99" s="4" t="str">
        <f t="shared" si="42"/>
        <v>N</v>
      </c>
      <c r="EL99" s="4" t="str">
        <f t="shared" si="43"/>
        <v>N</v>
      </c>
      <c r="EN99" s="13">
        <f>'%D'!CQ98</f>
        <v>0.30266666666667419</v>
      </c>
      <c r="EO99" s="14">
        <f>'%D'!CR98</f>
        <v>3.2037281853331807</v>
      </c>
      <c r="EP99" s="13">
        <f>'%D'!CS98</f>
        <v>-0.85166666666665947</v>
      </c>
      <c r="EQ99" s="14">
        <f>'%D'!CT98</f>
        <v>2.2031173538989357</v>
      </c>
      <c r="ER99" s="13">
        <f>'%D'!CU98</f>
        <v>-0.41466666666667606</v>
      </c>
      <c r="ES99" s="14">
        <f>'%D'!CV98</f>
        <v>2.9508272914151439</v>
      </c>
      <c r="ET99" s="13">
        <f>'%D'!CW98</f>
        <v>0.26633333333333553</v>
      </c>
      <c r="EU99" s="14">
        <f>'%D'!CX98</f>
        <v>2.7740886319284361</v>
      </c>
      <c r="EW99" s="13">
        <f>'#D'!CR98</f>
        <v>3.4333333333333549E-2</v>
      </c>
      <c r="EX99" s="14">
        <f>'#D'!CS98</f>
        <v>0.35984173354928362</v>
      </c>
      <c r="EY99" s="13">
        <f>'#D'!CT98</f>
        <v>-9.5666666666666345E-2</v>
      </c>
      <c r="EZ99" s="14">
        <f>'#D'!CU98</f>
        <v>0.24834040309292266</v>
      </c>
      <c r="FA99" s="13">
        <f>'#D'!CV98</f>
        <v>-4.6666666666666856E-2</v>
      </c>
      <c r="FB99" s="14">
        <f>'#D'!CW98</f>
        <v>0.3321034353995892</v>
      </c>
      <c r="FC99" s="13">
        <f>'#D'!CX98</f>
        <v>2.9999999999999361E-2</v>
      </c>
      <c r="FD99" s="14">
        <f>'#D'!CY98</f>
        <v>0.31219875422204668</v>
      </c>
      <c r="FF99" s="32">
        <f>T.Test!AQ98</f>
        <v>0.82919579630054985</v>
      </c>
      <c r="FG99" s="32">
        <f>T.Test!AR98</f>
        <v>0.40734943583766492</v>
      </c>
      <c r="FH99" s="32">
        <f>T.Test!AS98</f>
        <v>0.7546014411152806</v>
      </c>
      <c r="FI99" s="32">
        <f>T.Test!AT98</f>
        <v>0.82565485729332067</v>
      </c>
      <c r="FK99" s="4" t="str">
        <f t="shared" si="44"/>
        <v>N</v>
      </c>
      <c r="FL99" s="4" t="str">
        <f t="shared" si="45"/>
        <v>N</v>
      </c>
      <c r="FM99" s="4" t="str">
        <f t="shared" si="46"/>
        <v>N</v>
      </c>
      <c r="FN99" s="4" t="str">
        <f t="shared" si="47"/>
        <v>N</v>
      </c>
    </row>
    <row r="100" spans="1:170" ht="15" customHeight="1" x14ac:dyDescent="0.25">
      <c r="A100" s="4">
        <v>728</v>
      </c>
      <c r="B100" s="4">
        <v>744</v>
      </c>
      <c r="C100" s="4" t="s">
        <v>119</v>
      </c>
      <c r="D100" s="13">
        <f>'%D'!AX99</f>
        <v>0.95366666666666333</v>
      </c>
      <c r="E100" s="14">
        <f>'%D'!AY99</f>
        <v>2.0506372347937951</v>
      </c>
      <c r="F100" s="13">
        <f>'%D'!AZ99</f>
        <v>0.41300000000000381</v>
      </c>
      <c r="G100" s="14">
        <f>'%D'!BA99</f>
        <v>2.0782603369687971</v>
      </c>
      <c r="H100" s="13">
        <f>'%D'!BB99</f>
        <v>-0.71666666666666146</v>
      </c>
      <c r="I100" s="14">
        <f>'%D'!BC99</f>
        <v>3.1620343841760694</v>
      </c>
      <c r="J100" s="13">
        <f>'%D'!BD99</f>
        <v>0.40266666666665429</v>
      </c>
      <c r="K100" s="14">
        <f>'%D'!BE99</f>
        <v>2.8230198456389779</v>
      </c>
      <c r="M100" s="13">
        <f>'#D'!AY99</f>
        <v>9.9666666666666792E-2</v>
      </c>
      <c r="N100" s="14">
        <f>'#D'!AZ99</f>
        <v>0.21582949291591058</v>
      </c>
      <c r="O100" s="13">
        <f>'#D'!BA99</f>
        <v>4.3333333333333002E-2</v>
      </c>
      <c r="P100" s="14">
        <f>'#D'!BB99</f>
        <v>0.21861129666868656</v>
      </c>
      <c r="Q100" s="13">
        <f>'#D'!BC99</f>
        <v>-7.4999999999999289E-2</v>
      </c>
      <c r="R100" s="14">
        <f>'#D'!BD99</f>
        <v>0.33164812765837115</v>
      </c>
      <c r="S100" s="13">
        <f>'#D'!BE99</f>
        <v>4.2333333333332668E-2</v>
      </c>
      <c r="T100" s="14">
        <f>'#D'!BF99</f>
        <v>0.2966370854962323</v>
      </c>
      <c r="V100" s="32">
        <f>T.Test!R99</f>
        <v>0.32506436366672314</v>
      </c>
      <c r="W100" s="32">
        <f>T.Test!S99</f>
        <v>0.43381547770341422</v>
      </c>
      <c r="X100" s="32">
        <f>T.Test!T99</f>
        <v>0.60937453556350074</v>
      </c>
      <c r="Y100" s="32">
        <f>T.Test!U99</f>
        <v>0.75955221805855322</v>
      </c>
      <c r="AA100" s="4" t="str">
        <f t="shared" si="24"/>
        <v>N</v>
      </c>
      <c r="AB100" s="4" t="str">
        <f t="shared" si="25"/>
        <v>N</v>
      </c>
      <c r="AC100" s="4" t="str">
        <f t="shared" si="26"/>
        <v>N</v>
      </c>
      <c r="AD100" s="4" t="str">
        <f t="shared" si="27"/>
        <v>N</v>
      </c>
      <c r="AF100" s="13">
        <f>'%D'!BG99</f>
        <v>0.3786666666666676</v>
      </c>
      <c r="AG100" s="14">
        <f>'%D'!BH99</f>
        <v>3.732578226050637</v>
      </c>
      <c r="AH100" s="13">
        <f>'%D'!BI99</f>
        <v>-0.39500000000000313</v>
      </c>
      <c r="AI100" s="14">
        <f>'%D'!BJ99</f>
        <v>3.5821127842057221</v>
      </c>
      <c r="AJ100" s="13">
        <f>'%D'!BK99</f>
        <v>1.0296666666666638</v>
      </c>
      <c r="AK100" s="14">
        <f>'%D'!BL99</f>
        <v>3.5419946843573791</v>
      </c>
      <c r="AL100" s="13">
        <f>'%D'!BM99</f>
        <v>1.5999999999998238E-2</v>
      </c>
      <c r="AM100" s="14">
        <f>'%D'!BN99</f>
        <v>2.088935741598168</v>
      </c>
      <c r="AO100" s="13">
        <f>'#D'!BH99</f>
        <v>4.0333333333332888E-2</v>
      </c>
      <c r="AP100" s="14">
        <f>'#D'!BI99</f>
        <v>0.39231206356909576</v>
      </c>
      <c r="AQ100" s="13">
        <f>'#D'!BJ99</f>
        <v>-4.1666666666666075E-2</v>
      </c>
      <c r="AR100" s="14">
        <f>'#D'!BK99</f>
        <v>0.37585561599785322</v>
      </c>
      <c r="AS100" s="13">
        <f>'#D'!BL99</f>
        <v>0.10799999999999965</v>
      </c>
      <c r="AT100" s="14">
        <f>'#D'!BM99</f>
        <v>0.37169699947976514</v>
      </c>
      <c r="AU100" s="13">
        <f>'#D'!BN99</f>
        <v>1.3333333333322983E-3</v>
      </c>
      <c r="AV100" s="14">
        <f>'#D'!BO99</f>
        <v>0.21989180533721298</v>
      </c>
      <c r="AX100" s="32">
        <f>T.Test!W99</f>
        <v>0.83153635720413122</v>
      </c>
      <c r="AY100" s="32">
        <f>T.Test!X99</f>
        <v>0.79990512602692654</v>
      </c>
      <c r="AZ100" s="32">
        <f>T.Test!Y99</f>
        <v>0.51822137342418773</v>
      </c>
      <c r="BA100" s="32">
        <f>T.Test!Z99</f>
        <v>0.9888896493943673</v>
      </c>
      <c r="BC100" s="4" t="str">
        <f t="shared" si="28"/>
        <v>N</v>
      </c>
      <c r="BD100" s="4" t="str">
        <f t="shared" si="29"/>
        <v>N</v>
      </c>
      <c r="BE100" s="4" t="str">
        <f t="shared" si="30"/>
        <v>N</v>
      </c>
      <c r="BF100" s="4" t="str">
        <f t="shared" si="31"/>
        <v>N</v>
      </c>
      <c r="BH100" s="13">
        <f>'%D'!BP99</f>
        <v>0.4066666666666805</v>
      </c>
      <c r="BI100" s="14">
        <f>'%D'!BQ99</f>
        <v>3.325565432826755</v>
      </c>
      <c r="BJ100" s="13">
        <f>'%D'!BR99</f>
        <v>0.75199999999999534</v>
      </c>
      <c r="BK100" s="14">
        <f>'%D'!BS99</f>
        <v>3.163135947965146</v>
      </c>
      <c r="BL100" s="13">
        <f>'%D'!BT99</f>
        <v>0.87299999999999756</v>
      </c>
      <c r="BM100" s="14">
        <f>'%D'!BU99</f>
        <v>2.5403886136899989</v>
      </c>
      <c r="BN100" s="13">
        <f>'%D'!BV99</f>
        <v>0.2016666666666751</v>
      </c>
      <c r="BO100" s="14">
        <f>'%D'!BW99</f>
        <v>2.3822025162549298</v>
      </c>
      <c r="BQ100" s="13">
        <f>'#D'!BQ99</f>
        <v>4.2999999999999261E-2</v>
      </c>
      <c r="BR100" s="14">
        <f>'#D'!BR99</f>
        <v>0.34918604282124704</v>
      </c>
      <c r="BS100" s="13">
        <f>'#D'!BS99</f>
        <v>7.8999999999999737E-2</v>
      </c>
      <c r="BT100" s="14">
        <f>'#D'!BT99</f>
        <v>0.33159910332784875</v>
      </c>
      <c r="BU100" s="13">
        <f>'#D'!BU99</f>
        <v>9.1666666666665897E-2</v>
      </c>
      <c r="BV100" s="14">
        <f>'#D'!BV99</f>
        <v>0.26626738904401914</v>
      </c>
      <c r="BW100" s="13">
        <f>'#D'!BW99</f>
        <v>2.1000000000000796E-2</v>
      </c>
      <c r="BX100" s="14">
        <f>'#D'!BX99</f>
        <v>0.25006504849208366</v>
      </c>
      <c r="BZ100" s="32">
        <f>T.Test!AB99</f>
        <v>0.79297472279196834</v>
      </c>
      <c r="CA100" s="32">
        <f>T.Test!AC99</f>
        <v>0.79297472279196834</v>
      </c>
      <c r="CB100" s="32">
        <f>T.Test!AD99</f>
        <v>0.47398164830027978</v>
      </c>
      <c r="CC100" s="32">
        <f>T.Test!AE99</f>
        <v>0.85030580631181851</v>
      </c>
      <c r="CE100" s="4" t="str">
        <f t="shared" si="32"/>
        <v>N</v>
      </c>
      <c r="CF100" s="4" t="str">
        <f t="shared" si="33"/>
        <v>N</v>
      </c>
      <c r="CG100" s="4" t="str">
        <f t="shared" si="34"/>
        <v>N</v>
      </c>
      <c r="CH100" s="4" t="str">
        <f t="shared" si="35"/>
        <v>N</v>
      </c>
      <c r="CJ100" s="13">
        <f>'%D'!BY99</f>
        <v>0.42200000000001125</v>
      </c>
      <c r="CK100" s="14">
        <f>'%D'!BZ99</f>
        <v>2.3739642236532514</v>
      </c>
      <c r="CL100" s="13">
        <f>'%D'!CA99</f>
        <v>-6.9333333333325697E-2</v>
      </c>
      <c r="CM100" s="14">
        <f>'%D'!CB99</f>
        <v>2.8150668701807637</v>
      </c>
      <c r="CN100" s="13">
        <f>'%D'!CC99</f>
        <v>0.57733333333333547</v>
      </c>
      <c r="CO100" s="14">
        <f>'%D'!CD99</f>
        <v>3.0951744793504377</v>
      </c>
      <c r="CP100" s="13">
        <f>'%D'!CE99</f>
        <v>0.19033333333333502</v>
      </c>
      <c r="CQ100" s="14">
        <f>'%D'!CF99</f>
        <v>2.4923005397999818</v>
      </c>
      <c r="CS100" s="13">
        <f>'#D'!BZ99</f>
        <v>4.4666666666667076E-2</v>
      </c>
      <c r="CT100" s="14">
        <f>'#D'!CA99</f>
        <v>0.24950426410103183</v>
      </c>
      <c r="CU100" s="13">
        <f>'#D'!CB99</f>
        <v>-7.0000000000005613E-3</v>
      </c>
      <c r="CV100" s="14">
        <f>'#D'!CC99</f>
        <v>0.29558179234402482</v>
      </c>
      <c r="CW100" s="13">
        <f>'#D'!CD99</f>
        <v>6.0666666666667091E-2</v>
      </c>
      <c r="CX100" s="14">
        <f>'#D'!CE99</f>
        <v>0.32452909263879826</v>
      </c>
      <c r="CY100" s="13">
        <f>'#D'!CF99</f>
        <v>1.9666666666666721E-2</v>
      </c>
      <c r="CZ100" s="14">
        <f>'#D'!CG99</f>
        <v>0.26196670914421777</v>
      </c>
      <c r="DB100" s="32">
        <f>T.Test!AG99</f>
        <v>0.68433590251531684</v>
      </c>
      <c r="DC100" s="32">
        <f>T.Test!AH99</f>
        <v>0.95983189146511405</v>
      </c>
      <c r="DD100" s="32">
        <f>T.Test!AI99</f>
        <v>0.67144202652562679</v>
      </c>
      <c r="DE100" s="32">
        <f>T.Test!AJ99</f>
        <v>0.86726781397996311</v>
      </c>
      <c r="DG100" s="4" t="str">
        <f t="shared" si="36"/>
        <v>N</v>
      </c>
      <c r="DH100" s="4" t="str">
        <f t="shared" si="37"/>
        <v>N</v>
      </c>
      <c r="DI100" s="4" t="str">
        <f t="shared" si="38"/>
        <v>N</v>
      </c>
      <c r="DJ100" s="4" t="str">
        <f t="shared" si="39"/>
        <v>N</v>
      </c>
      <c r="DL100" s="13">
        <f>'%D'!CH99</f>
        <v>4.333333333334366E-2</v>
      </c>
      <c r="DM100" s="14">
        <f>'%D'!CI99</f>
        <v>3.8616332458977891</v>
      </c>
      <c r="DN100" s="13">
        <f>'%D'!CJ99</f>
        <v>0.32566666666667743</v>
      </c>
      <c r="DO100" s="14">
        <f>'%D'!CK99</f>
        <v>2.6083545066658935</v>
      </c>
      <c r="DP100" s="13">
        <f>'%D'!CL99</f>
        <v>-0.45233333333332837</v>
      </c>
      <c r="DQ100" s="14">
        <f>'%D'!CM99</f>
        <v>3.3829110301234491</v>
      </c>
      <c r="DR100" s="13">
        <f>'%D'!CN99</f>
        <v>0.17433333333333678</v>
      </c>
      <c r="DS100" s="14">
        <f>'%D'!CO99</f>
        <v>2.6138274948636031</v>
      </c>
      <c r="DU100" s="13">
        <f>'#D'!CI99</f>
        <v>4.3333333333341884E-3</v>
      </c>
      <c r="DV100" s="14">
        <f>'#D'!CJ99</f>
        <v>0.40581350282827705</v>
      </c>
      <c r="DW100" s="13">
        <f>'#D'!CK99</f>
        <v>3.4666666666665513E-2</v>
      </c>
      <c r="DX100" s="14">
        <f>'#D'!CL99</f>
        <v>0.27381279475095227</v>
      </c>
      <c r="DY100" s="13">
        <f>'#D'!CM99</f>
        <v>-4.7333333333332561E-2</v>
      </c>
      <c r="DZ100" s="14">
        <f>'#D'!CN99</f>
        <v>0.35483872660347437</v>
      </c>
      <c r="EA100" s="13">
        <f>'#D'!CO99</f>
        <v>1.8333333333334423E-2</v>
      </c>
      <c r="EB100" s="14">
        <f>'#D'!CP99</f>
        <v>0.27493823997939004</v>
      </c>
      <c r="ED100" s="32">
        <f>T.Test!AL99</f>
        <v>0.98192870192728232</v>
      </c>
      <c r="EE100" s="32">
        <f>T.Test!AM99</f>
        <v>0.78486168456128513</v>
      </c>
      <c r="EF100" s="32">
        <f>T.Test!AN99</f>
        <v>0.76329168208258436</v>
      </c>
      <c r="EG100" s="32">
        <f>T.Test!AO99</f>
        <v>0.88022337680287643</v>
      </c>
      <c r="EI100" s="4" t="str">
        <f t="shared" si="40"/>
        <v>N</v>
      </c>
      <c r="EJ100" s="4" t="str">
        <f t="shared" si="41"/>
        <v>N</v>
      </c>
      <c r="EK100" s="4" t="str">
        <f t="shared" si="42"/>
        <v>N</v>
      </c>
      <c r="EL100" s="4" t="str">
        <f t="shared" si="43"/>
        <v>N</v>
      </c>
      <c r="EN100" s="13">
        <f>'%D'!CQ99</f>
        <v>1.5333333333330756E-2</v>
      </c>
      <c r="EO100" s="14">
        <f>'%D'!CR99</f>
        <v>3.4546204526739075</v>
      </c>
      <c r="EP100" s="13">
        <f>'%D'!CS99</f>
        <v>-0.82133333333332104</v>
      </c>
      <c r="EQ100" s="14">
        <f>'%D'!CT99</f>
        <v>2.1893776704253174</v>
      </c>
      <c r="ER100" s="13">
        <f>'%D'!CU99</f>
        <v>-0.29566666666666208</v>
      </c>
      <c r="ES100" s="14">
        <f>'%D'!CV99</f>
        <v>2.3813049594560689</v>
      </c>
      <c r="ET100" s="13">
        <f>'%D'!CW99</f>
        <v>-1.1333333333340079E-2</v>
      </c>
      <c r="EU100" s="14">
        <f>'%D'!CX99</f>
        <v>2.907094269520365</v>
      </c>
      <c r="EW100" s="13">
        <f>'#D'!CR99</f>
        <v>1.6666666666678154E-3</v>
      </c>
      <c r="EX100" s="14">
        <f>'#D'!CS99</f>
        <v>0.36268748208042834</v>
      </c>
      <c r="EY100" s="13">
        <f>'#D'!CT99</f>
        <v>-8.6000000000000298E-2</v>
      </c>
      <c r="EZ100" s="14">
        <f>'#D'!CU99</f>
        <v>0.2295562820809478</v>
      </c>
      <c r="FA100" s="13">
        <f>'#D'!CV99</f>
        <v>-3.0999999999998806E-2</v>
      </c>
      <c r="FB100" s="14">
        <f>'#D'!CW99</f>
        <v>0.24940911616772835</v>
      </c>
      <c r="FC100" s="13">
        <f>'#D'!CX99</f>
        <v>-1.3333333333340747E-3</v>
      </c>
      <c r="FD100" s="14">
        <f>'#D'!CY99</f>
        <v>0.30511148313426073</v>
      </c>
      <c r="FF100" s="32">
        <f>T.Test!AQ99</f>
        <v>0.99198713438512143</v>
      </c>
      <c r="FG100" s="32">
        <f>T.Test!AR99</f>
        <v>0.42036074507741222</v>
      </c>
      <c r="FH100" s="32">
        <f>T.Test!AS99</f>
        <v>0.78434499871711816</v>
      </c>
      <c r="FI100" s="32">
        <f>T.Test!AT99</f>
        <v>0.99198106859280355</v>
      </c>
      <c r="FK100" s="4" t="str">
        <f t="shared" si="44"/>
        <v>N</v>
      </c>
      <c r="FL100" s="4" t="str">
        <f t="shared" si="45"/>
        <v>N</v>
      </c>
      <c r="FM100" s="4" t="str">
        <f t="shared" si="46"/>
        <v>N</v>
      </c>
      <c r="FN100" s="4" t="str">
        <f t="shared" si="47"/>
        <v>N</v>
      </c>
    </row>
    <row r="101" spans="1:170" ht="15" customHeight="1" x14ac:dyDescent="0.25">
      <c r="A101" s="4">
        <v>728</v>
      </c>
      <c r="B101" s="4">
        <v>745</v>
      </c>
      <c r="C101" s="4" t="s">
        <v>120</v>
      </c>
      <c r="D101" s="13">
        <f>'%D'!AX100</f>
        <v>1.0380000000000038</v>
      </c>
      <c r="E101" s="14">
        <f>'%D'!AY100</f>
        <v>2.4936578529477726</v>
      </c>
      <c r="F101" s="13">
        <f>'%D'!AZ100</f>
        <v>0.45100000000000051</v>
      </c>
      <c r="G101" s="14">
        <f>'%D'!BA100</f>
        <v>1.666073499338546</v>
      </c>
      <c r="H101" s="13">
        <f>'%D'!BB100</f>
        <v>-2.3666666666670721E-2</v>
      </c>
      <c r="I101" s="14">
        <f>'%D'!BC100</f>
        <v>2.3424768389028223</v>
      </c>
      <c r="J101" s="13">
        <f>'%D'!BD100</f>
        <v>0.21933333333333138</v>
      </c>
      <c r="K101" s="14">
        <f>'%D'!BE100</f>
        <v>3.1822562563042647</v>
      </c>
      <c r="M101" s="13">
        <f>'#D'!AY100</f>
        <v>0.11699999999999999</v>
      </c>
      <c r="N101" s="14">
        <f>'#D'!AZ100</f>
        <v>0.28096653976597818</v>
      </c>
      <c r="O101" s="13">
        <f>'#D'!BA100</f>
        <v>5.0833333333334174E-2</v>
      </c>
      <c r="P101" s="14">
        <f>'#D'!BB100</f>
        <v>0.18670171347050527</v>
      </c>
      <c r="Q101" s="13">
        <f>'#D'!BC100</f>
        <v>-3.0000000000001137E-3</v>
      </c>
      <c r="R101" s="14">
        <f>'#D'!BD100</f>
        <v>0.2637802745702531</v>
      </c>
      <c r="S101" s="13">
        <f>'#D'!BE100</f>
        <v>2.4333333333333762E-2</v>
      </c>
      <c r="T101" s="14">
        <f>'#D'!BF100</f>
        <v>0.3586611633607506</v>
      </c>
      <c r="V101" s="32">
        <f>T.Test!R100</f>
        <v>0.39345154571900609</v>
      </c>
      <c r="W101" s="32">
        <f>T.Test!S100</f>
        <v>0.43638674066804417</v>
      </c>
      <c r="X101" s="32">
        <f>T.Test!T100</f>
        <v>0.97998403936758893</v>
      </c>
      <c r="Y101" s="32">
        <f>T.Test!U100</f>
        <v>0.87847218435278984</v>
      </c>
      <c r="AA101" s="4" t="str">
        <f t="shared" si="24"/>
        <v>N</v>
      </c>
      <c r="AB101" s="4" t="str">
        <f t="shared" si="25"/>
        <v>N</v>
      </c>
      <c r="AC101" s="4" t="str">
        <f t="shared" si="26"/>
        <v>N</v>
      </c>
      <c r="AD101" s="4" t="str">
        <f t="shared" si="27"/>
        <v>N</v>
      </c>
      <c r="AF101" s="13">
        <f>'%D'!BG100</f>
        <v>0.41799999999999216</v>
      </c>
      <c r="AG101" s="14">
        <f>'%D'!BH100</f>
        <v>3.919475070698542</v>
      </c>
      <c r="AH101" s="13">
        <f>'%D'!BI100</f>
        <v>2.666666666666373E-2</v>
      </c>
      <c r="AI101" s="14">
        <f>'%D'!BJ100</f>
        <v>2.7603998632238609</v>
      </c>
      <c r="AJ101" s="13">
        <f>'%D'!BK100</f>
        <v>0.49066666666666947</v>
      </c>
      <c r="AK101" s="14">
        <f>'%D'!BL100</f>
        <v>3.4466572325995055</v>
      </c>
      <c r="AL101" s="13">
        <f>'%D'!BM100</f>
        <v>-0.30699999999999505</v>
      </c>
      <c r="AM101" s="14">
        <f>'%D'!BN100</f>
        <v>2.3974040438837347</v>
      </c>
      <c r="AO101" s="13">
        <f>'#D'!BH100</f>
        <v>4.6999999999999709E-2</v>
      </c>
      <c r="AP101" s="14">
        <f>'#D'!BI100</f>
        <v>0.44112045304923897</v>
      </c>
      <c r="AQ101" s="13">
        <f>'#D'!BJ100</f>
        <v>3.0000000000001137E-3</v>
      </c>
      <c r="AR101" s="14">
        <f>'#D'!BK100</f>
        <v>0.31019782374509308</v>
      </c>
      <c r="AS101" s="13">
        <f>'#D'!BL100</f>
        <v>5.5333333333333456E-2</v>
      </c>
      <c r="AT101" s="14">
        <f>'#D'!BM100</f>
        <v>0.38831472576277193</v>
      </c>
      <c r="AU101" s="13">
        <f>'#D'!BN100</f>
        <v>-3.4666666666666401E-2</v>
      </c>
      <c r="AV101" s="14">
        <f>'#D'!BO100</f>
        <v>0.26995313813897087</v>
      </c>
      <c r="AX101" s="32">
        <f>T.Test!W100</f>
        <v>0.81193752703447974</v>
      </c>
      <c r="AY101" s="32">
        <f>T.Test!X100</f>
        <v>0.98223632009963624</v>
      </c>
      <c r="AZ101" s="32">
        <f>T.Test!Y100</f>
        <v>0.74890950969424952</v>
      </c>
      <c r="BA101" s="32">
        <f>T.Test!Z100</f>
        <v>0.77085036139500751</v>
      </c>
      <c r="BC101" s="4" t="str">
        <f t="shared" si="28"/>
        <v>N</v>
      </c>
      <c r="BD101" s="4" t="str">
        <f t="shared" si="29"/>
        <v>N</v>
      </c>
      <c r="BE101" s="4" t="str">
        <f t="shared" si="30"/>
        <v>N</v>
      </c>
      <c r="BF101" s="4" t="str">
        <f t="shared" si="31"/>
        <v>N</v>
      </c>
      <c r="BH101" s="13">
        <f>'%D'!BP100</f>
        <v>0.14266666666666339</v>
      </c>
      <c r="BI101" s="14">
        <f>'%D'!BQ100</f>
        <v>3.6148290464940911</v>
      </c>
      <c r="BJ101" s="13">
        <f>'%D'!BR100</f>
        <v>-0.20933333333333337</v>
      </c>
      <c r="BK101" s="14">
        <f>'%D'!BS100</f>
        <v>2.4123827472136457</v>
      </c>
      <c r="BL101" s="13">
        <f>'%D'!BT100</f>
        <v>0.75966666666666782</v>
      </c>
      <c r="BM101" s="14">
        <f>'%D'!BU100</f>
        <v>2.4026138373931589</v>
      </c>
      <c r="BN101" s="13">
        <f>'%D'!BV100</f>
        <v>-1.7333333333333201E-2</v>
      </c>
      <c r="BO101" s="14">
        <f>'%D'!BW100</f>
        <v>2.2282454940454133</v>
      </c>
      <c r="BQ101" s="13">
        <f>'#D'!BQ100</f>
        <v>1.5999999999999126E-2</v>
      </c>
      <c r="BR101" s="14">
        <f>'#D'!BR100</f>
        <v>0.40668864671129812</v>
      </c>
      <c r="BS101" s="13">
        <f>'#D'!BS100</f>
        <v>-2.3666666666667169E-2</v>
      </c>
      <c r="BT101" s="14">
        <f>'#D'!BT100</f>
        <v>0.27153688351003247</v>
      </c>
      <c r="BU101" s="13">
        <f>'#D'!BU100</f>
        <v>8.5333333333332817E-2</v>
      </c>
      <c r="BV101" s="14">
        <f>'#D'!BV100</f>
        <v>0.27051471679531042</v>
      </c>
      <c r="BW101" s="13">
        <f>'#D'!BW100</f>
        <v>-1.666666666666039E-3</v>
      </c>
      <c r="BX101" s="14">
        <f>'#D'!BX100</f>
        <v>0.2509099937984538</v>
      </c>
      <c r="BZ101" s="32">
        <f>T.Test!AB100</f>
        <v>0.92864897652957756</v>
      </c>
      <c r="CA101" s="32">
        <f>T.Test!AC100</f>
        <v>0.92864897652957756</v>
      </c>
      <c r="CB101" s="32">
        <f>T.Test!AD100</f>
        <v>0.49878307402923211</v>
      </c>
      <c r="CC101" s="32">
        <f>T.Test!AE100</f>
        <v>0.98812244091233414</v>
      </c>
      <c r="CE101" s="4" t="str">
        <f t="shared" si="32"/>
        <v>N</v>
      </c>
      <c r="CF101" s="4" t="str">
        <f t="shared" si="33"/>
        <v>N</v>
      </c>
      <c r="CG101" s="4" t="str">
        <f t="shared" si="34"/>
        <v>N</v>
      </c>
      <c r="CH101" s="4" t="str">
        <f t="shared" si="35"/>
        <v>N</v>
      </c>
      <c r="CJ101" s="13">
        <f>'%D'!BY100</f>
        <v>0.44233333333333036</v>
      </c>
      <c r="CK101" s="14">
        <f>'%D'!BZ100</f>
        <v>2.9878618527698855</v>
      </c>
      <c r="CL101" s="13">
        <f>'%D'!CA100</f>
        <v>-0.39866666666667072</v>
      </c>
      <c r="CM101" s="14">
        <f>'%D'!CB100</f>
        <v>2.770003909171002</v>
      </c>
      <c r="CN101" s="13">
        <f>'%D'!CC100</f>
        <v>0.36233333333333206</v>
      </c>
      <c r="CO101" s="14">
        <f>'%D'!CD100</f>
        <v>2.8079669148944566</v>
      </c>
      <c r="CP101" s="13">
        <f>'%D'!CE100</f>
        <v>3.3666666666668732E-2</v>
      </c>
      <c r="CQ101" s="14">
        <f>'%D'!CF100</f>
        <v>2.4112269369570773</v>
      </c>
      <c r="CS101" s="13">
        <f>'#D'!BZ100</f>
        <v>4.9999999999999822E-2</v>
      </c>
      <c r="CT101" s="14">
        <f>'#D'!CA100</f>
        <v>0.33649768758747367</v>
      </c>
      <c r="CU101" s="13">
        <f>'#D'!CB100</f>
        <v>-4.4666666666667076E-2</v>
      </c>
      <c r="CV101" s="14">
        <f>'#D'!CC100</f>
        <v>0.31122172270120052</v>
      </c>
      <c r="CW101" s="13">
        <f>'#D'!CD100</f>
        <v>4.0999999999999481E-2</v>
      </c>
      <c r="CX101" s="14">
        <f>'#D'!CE100</f>
        <v>0.31635401125809487</v>
      </c>
      <c r="CY101" s="13">
        <f>'#D'!CF100</f>
        <v>4.3333333333341884E-3</v>
      </c>
      <c r="CZ101" s="14">
        <f>'#D'!CG100</f>
        <v>0.27164344482676339</v>
      </c>
      <c r="DB101" s="32">
        <f>T.Test!AG100</f>
        <v>0.73502223091499852</v>
      </c>
      <c r="DC101" s="32">
        <f>T.Test!AH100</f>
        <v>0.74294766805918133</v>
      </c>
      <c r="DD101" s="32">
        <f>T.Test!AI100</f>
        <v>0.76705054841039089</v>
      </c>
      <c r="DE101" s="32">
        <f>T.Test!AJ100</f>
        <v>0.97093073612353231</v>
      </c>
      <c r="DG101" s="4" t="str">
        <f t="shared" si="36"/>
        <v>N</v>
      </c>
      <c r="DH101" s="4" t="str">
        <f t="shared" si="37"/>
        <v>N</v>
      </c>
      <c r="DI101" s="4" t="str">
        <f t="shared" si="38"/>
        <v>N</v>
      </c>
      <c r="DJ101" s="4" t="str">
        <f t="shared" si="39"/>
        <v>N</v>
      </c>
      <c r="DL101" s="13">
        <f>'%D'!CH100</f>
        <v>2.4333333333338203E-2</v>
      </c>
      <c r="DM101" s="14">
        <f>'%D'!CI100</f>
        <v>3.7411208853560574</v>
      </c>
      <c r="DN101" s="13">
        <f>'%D'!CJ100</f>
        <v>-0.42533333333333445</v>
      </c>
      <c r="DO101" s="14">
        <f>'%D'!CK100</f>
        <v>2.7978833241639629</v>
      </c>
      <c r="DP101" s="13">
        <f>'%D'!CL100</f>
        <v>-0.12833333333333741</v>
      </c>
      <c r="DQ101" s="14">
        <f>'%D'!CM100</f>
        <v>3.3354975657918233</v>
      </c>
      <c r="DR101" s="13">
        <f>'%D'!CN100</f>
        <v>0.34066666666666379</v>
      </c>
      <c r="DS101" s="14">
        <f>'%D'!CO100</f>
        <v>2.1493812119523525</v>
      </c>
      <c r="DU101" s="13">
        <f>'#D'!CI100</f>
        <v>3.0000000000001137E-3</v>
      </c>
      <c r="DV101" s="14">
        <f>'#D'!CJ100</f>
        <v>0.42069237804734738</v>
      </c>
      <c r="DW101" s="13">
        <f>'#D'!CK100</f>
        <v>-4.766666666666719E-2</v>
      </c>
      <c r="DX101" s="14">
        <f>'#D'!CL100</f>
        <v>0.31448415693681808</v>
      </c>
      <c r="DY101" s="13">
        <f>'#D'!CM100</f>
        <v>-1.4333333333333975E-2</v>
      </c>
      <c r="DZ101" s="14">
        <f>'#D'!CN100</f>
        <v>0.37568646799511307</v>
      </c>
      <c r="EA101" s="13">
        <f>'#D'!CO100</f>
        <v>3.900000000000059E-2</v>
      </c>
      <c r="EB101" s="14">
        <f>'#D'!CP100</f>
        <v>0.2419679239003274</v>
      </c>
      <c r="ED101" s="32">
        <f>T.Test!AL100</f>
        <v>0.98745467989672964</v>
      </c>
      <c r="EE101" s="32">
        <f>T.Test!AM100</f>
        <v>0.72926584531028782</v>
      </c>
      <c r="EF101" s="32">
        <f>T.Test!AN100</f>
        <v>0.93185042769123383</v>
      </c>
      <c r="EG101" s="32">
        <f>T.Test!AO100</f>
        <v>0.71314443444356224</v>
      </c>
      <c r="EI101" s="4" t="str">
        <f t="shared" si="40"/>
        <v>N</v>
      </c>
      <c r="EJ101" s="4" t="str">
        <f t="shared" si="41"/>
        <v>N</v>
      </c>
      <c r="EK101" s="4" t="str">
        <f t="shared" si="42"/>
        <v>N</v>
      </c>
      <c r="EL101" s="4" t="str">
        <f t="shared" si="43"/>
        <v>N</v>
      </c>
      <c r="EN101" s="13">
        <f>'%D'!CQ100</f>
        <v>0.29966666666666697</v>
      </c>
      <c r="EO101" s="14">
        <f>'%D'!CR100</f>
        <v>3.4364748611516065</v>
      </c>
      <c r="EP101" s="13">
        <f>'%D'!CS100</f>
        <v>-0.18933333333333735</v>
      </c>
      <c r="EQ101" s="14">
        <f>'%D'!CT100</f>
        <v>2.4498662081537468</v>
      </c>
      <c r="ER101" s="13">
        <f>'%D'!CU100</f>
        <v>-0.39733333333333576</v>
      </c>
      <c r="ES101" s="14">
        <f>'%D'!CV100</f>
        <v>2.2914541705854767</v>
      </c>
      <c r="ET101" s="13">
        <f>'%D'!CW100</f>
        <v>5.1000000000001933E-2</v>
      </c>
      <c r="EU101" s="14">
        <f>'%D'!CX100</f>
        <v>1.9802226621140311</v>
      </c>
      <c r="EW101" s="13">
        <f>'#D'!CR100</f>
        <v>3.4000000000000696E-2</v>
      </c>
      <c r="EX101" s="14">
        <f>'#D'!CS100</f>
        <v>0.38626057170940664</v>
      </c>
      <c r="EY101" s="13">
        <f>'#D'!CT100</f>
        <v>-2.0999999999999908E-2</v>
      </c>
      <c r="EZ101" s="14">
        <f>'#D'!CU100</f>
        <v>0.27582321670175747</v>
      </c>
      <c r="FA101" s="13">
        <f>'#D'!CV100</f>
        <v>-4.4333333333333336E-2</v>
      </c>
      <c r="FB101" s="14">
        <f>'#D'!CW100</f>
        <v>0.25788645902765162</v>
      </c>
      <c r="FC101" s="13">
        <f>'#D'!CX100</f>
        <v>6.0000000000002274E-3</v>
      </c>
      <c r="FD101" s="14">
        <f>'#D'!CY100</f>
        <v>0.2229247795598103</v>
      </c>
      <c r="FF101" s="32">
        <f>T.Test!AQ100</f>
        <v>0.84358256394078135</v>
      </c>
      <c r="FG101" s="32">
        <f>T.Test!AR100</f>
        <v>0.86320526091218819</v>
      </c>
      <c r="FH101" s="32">
        <f>T.Test!AS100</f>
        <v>0.70208875195085585</v>
      </c>
      <c r="FI101" s="32">
        <f>T.Test!AT100</f>
        <v>0.95091251019593659</v>
      </c>
      <c r="FK101" s="4" t="str">
        <f t="shared" si="44"/>
        <v>N</v>
      </c>
      <c r="FL101" s="4" t="str">
        <f t="shared" si="45"/>
        <v>N</v>
      </c>
      <c r="FM101" s="4" t="str">
        <f t="shared" si="46"/>
        <v>N</v>
      </c>
      <c r="FN101" s="4" t="str">
        <f t="shared" si="47"/>
        <v>N</v>
      </c>
    </row>
    <row r="102" spans="1:170" ht="15" customHeight="1" x14ac:dyDescent="0.25">
      <c r="A102" s="4">
        <v>746</v>
      </c>
      <c r="B102" s="4">
        <v>756</v>
      </c>
      <c r="C102" s="4" t="s">
        <v>121</v>
      </c>
      <c r="D102" s="13">
        <f>'%D'!AX101</f>
        <v>9.4000000000000306E-2</v>
      </c>
      <c r="E102" s="14">
        <f>'%D'!AY101</f>
        <v>0.32577907753929713</v>
      </c>
      <c r="F102" s="13">
        <f>'%D'!AZ101</f>
        <v>-0.2134999999999998</v>
      </c>
      <c r="G102" s="14">
        <f>'%D'!BA101</f>
        <v>0.48996271796152463</v>
      </c>
      <c r="H102" s="13">
        <f>'%D'!BB101</f>
        <v>-2.4999999999998579E-2</v>
      </c>
      <c r="I102" s="14">
        <f>'%D'!BC101</f>
        <v>0.62525366072122468</v>
      </c>
      <c r="J102" s="13">
        <f>'%D'!BD101</f>
        <v>-0.20133333333332715</v>
      </c>
      <c r="K102" s="14">
        <f>'%D'!BE101</f>
        <v>0.86834393144390787</v>
      </c>
      <c r="M102" s="13">
        <f>'#D'!AY101</f>
        <v>6.0000000000000053E-3</v>
      </c>
      <c r="N102" s="14">
        <f>'#D'!AZ101</f>
        <v>2.1796269989968281E-2</v>
      </c>
      <c r="O102" s="13">
        <f>'#D'!BA101</f>
        <v>-1.4499999999999957E-2</v>
      </c>
      <c r="P102" s="14">
        <f>'#D'!BB101</f>
        <v>3.2786167609148931E-2</v>
      </c>
      <c r="Q102" s="13">
        <f>'#D'!BC101</f>
        <v>-1.6666666666664831E-3</v>
      </c>
      <c r="R102" s="14">
        <f>'#D'!BD101</f>
        <v>4.2576711675534951E-2</v>
      </c>
      <c r="S102" s="13">
        <f>'#D'!BE101</f>
        <v>-1.3666666666666494E-2</v>
      </c>
      <c r="T102" s="14">
        <f>'#D'!BF101</f>
        <v>5.9014955707946515E-2</v>
      </c>
      <c r="V102" s="32">
        <f>T.Test!R101</f>
        <v>0.56422211947868606</v>
      </c>
      <c r="W102" s="32">
        <f>T.Test!S101</f>
        <v>0.39973401995913971</v>
      </c>
      <c r="X102" s="32">
        <f>T.Test!T101</f>
        <v>0.92839580824355028</v>
      </c>
      <c r="Y102" s="32">
        <f>T.Test!U101</f>
        <v>0.60217769345328986</v>
      </c>
      <c r="AA102" s="4" t="str">
        <f t="shared" si="24"/>
        <v>N</v>
      </c>
      <c r="AB102" s="4" t="str">
        <f t="shared" si="25"/>
        <v>N</v>
      </c>
      <c r="AC102" s="4" t="str">
        <f t="shared" si="26"/>
        <v>N</v>
      </c>
      <c r="AD102" s="4" t="str">
        <f t="shared" si="27"/>
        <v>N</v>
      </c>
      <c r="AF102" s="13">
        <f>'%D'!BG101</f>
        <v>0.42266666666666675</v>
      </c>
      <c r="AG102" s="14">
        <f>'%D'!BH101</f>
        <v>0.30941607963714857</v>
      </c>
      <c r="AH102" s="13">
        <f>'%D'!BI101</f>
        <v>-0.24300000000000033</v>
      </c>
      <c r="AI102" s="14">
        <f>'%D'!BJ101</f>
        <v>0.80883662699907788</v>
      </c>
      <c r="AJ102" s="13">
        <f>'%D'!BK101</f>
        <v>-0.41733333333333178</v>
      </c>
      <c r="AK102" s="14">
        <f>'%D'!BL101</f>
        <v>1.2277367284109433</v>
      </c>
      <c r="AL102" s="13">
        <f>'%D'!BM101</f>
        <v>7.3666666666664327E-2</v>
      </c>
      <c r="AM102" s="14">
        <f>'%D'!BN101</f>
        <v>0.88269662796733639</v>
      </c>
      <c r="AO102" s="13">
        <f>'#D'!BH101</f>
        <v>2.8666666666666674E-2</v>
      </c>
      <c r="AP102" s="14">
        <f>'#D'!BI101</f>
        <v>2.0468905875835785E-2</v>
      </c>
      <c r="AQ102" s="13">
        <f>'#D'!BJ101</f>
        <v>-1.6000000000000014E-2</v>
      </c>
      <c r="AR102" s="14">
        <f>'#D'!BK101</f>
        <v>5.4680279698536186E-2</v>
      </c>
      <c r="AS102" s="13">
        <f>'#D'!BL101</f>
        <v>-2.8333333333333321E-2</v>
      </c>
      <c r="AT102" s="14">
        <f>'#D'!BM101</f>
        <v>8.3196435714603875E-2</v>
      </c>
      <c r="AU102" s="13">
        <f>'#D'!BN101</f>
        <v>4.9999999999998934E-3</v>
      </c>
      <c r="AV102" s="14">
        <f>'#D'!BO101</f>
        <v>5.9809154384300928E-2</v>
      </c>
      <c r="AX102" s="32">
        <f>T.Test!W101</f>
        <v>4.0369226886594674E-2</v>
      </c>
      <c r="AY102" s="32">
        <f>T.Test!X101</f>
        <v>0.55717046603671994</v>
      </c>
      <c r="AZ102" s="32">
        <f>T.Test!Y101</f>
        <v>0.52447672065571393</v>
      </c>
      <c r="BA102" s="32">
        <f>T.Test!Z101</f>
        <v>0.84806590820731942</v>
      </c>
      <c r="BC102" s="4" t="str">
        <f t="shared" si="28"/>
        <v>N</v>
      </c>
      <c r="BD102" s="4" t="str">
        <f t="shared" si="29"/>
        <v>N</v>
      </c>
      <c r="BE102" s="4" t="str">
        <f t="shared" si="30"/>
        <v>N</v>
      </c>
      <c r="BF102" s="4" t="str">
        <f t="shared" si="31"/>
        <v>N</v>
      </c>
      <c r="BH102" s="13">
        <f>'%D'!BP101</f>
        <v>0.18699999999999983</v>
      </c>
      <c r="BI102" s="14">
        <f>'%D'!BQ101</f>
        <v>0.43645897978307691</v>
      </c>
      <c r="BJ102" s="13">
        <f>'%D'!BR101</f>
        <v>0.15500000000000114</v>
      </c>
      <c r="BK102" s="14">
        <f>'%D'!BS101</f>
        <v>0.37584717934858092</v>
      </c>
      <c r="BL102" s="13">
        <f>'%D'!BT101</f>
        <v>0.2170000000000023</v>
      </c>
      <c r="BM102" s="14">
        <f>'%D'!BU101</f>
        <v>0.62908438423293145</v>
      </c>
      <c r="BN102" s="13">
        <f>'%D'!BV101</f>
        <v>-2.1333333333334537E-2</v>
      </c>
      <c r="BO102" s="14">
        <f>'%D'!BW101</f>
        <v>0.70265385186917306</v>
      </c>
      <c r="BQ102" s="13">
        <f>'#D'!BQ101</f>
        <v>1.2666666666666687E-2</v>
      </c>
      <c r="BR102" s="14">
        <f>'#D'!BR101</f>
        <v>2.9692757825116455E-2</v>
      </c>
      <c r="BS102" s="13">
        <f>'#D'!BS101</f>
        <v>1.0666666666666713E-2</v>
      </c>
      <c r="BT102" s="14">
        <f>'#D'!BT101</f>
        <v>2.5259606589912435E-2</v>
      </c>
      <c r="BU102" s="13">
        <f>'#D'!BU101</f>
        <v>1.4666666666666384E-2</v>
      </c>
      <c r="BV102" s="14">
        <f>'#D'!BV101</f>
        <v>4.2885676047785579E-2</v>
      </c>
      <c r="BW102" s="13">
        <f>'#D'!BW101</f>
        <v>-1.6666666666669272E-3</v>
      </c>
      <c r="BX102" s="14">
        <f>'#D'!BX101</f>
        <v>4.7759653921227718E-2</v>
      </c>
      <c r="BZ102" s="32">
        <f>T.Test!AB101</f>
        <v>0.43069845276536267</v>
      </c>
      <c r="CA102" s="32">
        <f>T.Test!AC101</f>
        <v>0.43069845276536267</v>
      </c>
      <c r="CB102" s="32">
        <f>T.Test!AD101</f>
        <v>0.45088940785741222</v>
      </c>
      <c r="CC102" s="32">
        <f>T.Test!AE101</f>
        <v>0.94023447976490326</v>
      </c>
      <c r="CE102" s="4" t="str">
        <f t="shared" si="32"/>
        <v>N</v>
      </c>
      <c r="CF102" s="4" t="str">
        <f t="shared" si="33"/>
        <v>N</v>
      </c>
      <c r="CG102" s="4" t="str">
        <f t="shared" si="34"/>
        <v>N</v>
      </c>
      <c r="CH102" s="4" t="str">
        <f t="shared" si="35"/>
        <v>N</v>
      </c>
      <c r="CJ102" s="13">
        <f>'%D'!BY101</f>
        <v>3.0333333333333101E-2</v>
      </c>
      <c r="CK102" s="14">
        <f>'%D'!BZ101</f>
        <v>0.46143373791885739</v>
      </c>
      <c r="CL102" s="13">
        <f>'%D'!CA101</f>
        <v>0.28500000000000192</v>
      </c>
      <c r="CM102" s="14">
        <f>'%D'!CB101</f>
        <v>0.37477182719067148</v>
      </c>
      <c r="CN102" s="13">
        <f>'%D'!CC101</f>
        <v>0.56333333333333613</v>
      </c>
      <c r="CO102" s="14">
        <f>'%D'!CD101</f>
        <v>1.0386105916438657</v>
      </c>
      <c r="CP102" s="13">
        <f>'%D'!CE101</f>
        <v>-0.67666666666666586</v>
      </c>
      <c r="CQ102" s="14">
        <f>'%D'!CF101</f>
        <v>1.2340629251918247</v>
      </c>
      <c r="CS102" s="13">
        <f>'#D'!BZ101</f>
        <v>2.3333333333333539E-3</v>
      </c>
      <c r="CT102" s="14">
        <f>'#D'!CA101</f>
        <v>3.1215058629474136E-2</v>
      </c>
      <c r="CU102" s="13">
        <f>'#D'!CB101</f>
        <v>1.9333333333333425E-2</v>
      </c>
      <c r="CV102" s="14">
        <f>'#D'!CC101</f>
        <v>2.4909208725464413E-2</v>
      </c>
      <c r="CW102" s="13">
        <f>'#D'!CD101</f>
        <v>3.8333333333333108E-2</v>
      </c>
      <c r="CX102" s="14">
        <f>'#D'!CE101</f>
        <v>7.0536066121430152E-2</v>
      </c>
      <c r="CY102" s="13">
        <f>'#D'!CF101</f>
        <v>-4.5666666666666966E-2</v>
      </c>
      <c r="CZ102" s="14">
        <f>'#D'!CG101</f>
        <v>8.3581389287769065E-2</v>
      </c>
      <c r="DB102" s="32">
        <f>T.Test!AG101</f>
        <v>0.88335855466805813</v>
      </c>
      <c r="DC102" s="32">
        <f>T.Test!AH101</f>
        <v>0.1695002838578043</v>
      </c>
      <c r="DD102" s="32">
        <f>T.Test!AI101</f>
        <v>0.32007769487826976</v>
      </c>
      <c r="DE102" s="32">
        <f>T.Test!AJ101</f>
        <v>0.27731331281732546</v>
      </c>
      <c r="DG102" s="4" t="str">
        <f t="shared" si="36"/>
        <v>N</v>
      </c>
      <c r="DH102" s="4" t="str">
        <f t="shared" si="37"/>
        <v>N</v>
      </c>
      <c r="DI102" s="4" t="str">
        <f t="shared" si="38"/>
        <v>N</v>
      </c>
      <c r="DJ102" s="4" t="str">
        <f t="shared" si="39"/>
        <v>N</v>
      </c>
      <c r="DL102" s="13">
        <f>'%D'!CH101</f>
        <v>-0.39233333333333364</v>
      </c>
      <c r="DM102" s="14">
        <f>'%D'!CI101</f>
        <v>0.54670403166357973</v>
      </c>
      <c r="DN102" s="13">
        <f>'%D'!CJ101</f>
        <v>0.52800000000000225</v>
      </c>
      <c r="DO102" s="14">
        <f>'%D'!CK101</f>
        <v>0.68592984303592464</v>
      </c>
      <c r="DP102" s="13">
        <f>'%D'!CL101</f>
        <v>0.98066666666666791</v>
      </c>
      <c r="DQ102" s="14">
        <f>'%D'!CM101</f>
        <v>1.6768967284018703</v>
      </c>
      <c r="DR102" s="13">
        <f>'%D'!CN101</f>
        <v>-0.75033333333333019</v>
      </c>
      <c r="DS102" s="14">
        <f>'%D'!CO101</f>
        <v>1.1876086863278714</v>
      </c>
      <c r="DU102" s="13">
        <f>'#D'!CI101</f>
        <v>-2.633333333333332E-2</v>
      </c>
      <c r="DV102" s="14">
        <f>'#D'!CJ101</f>
        <v>3.6540208916509179E-2</v>
      </c>
      <c r="DW102" s="13">
        <f>'#D'!CK101</f>
        <v>3.5333333333333439E-2</v>
      </c>
      <c r="DX102" s="14">
        <f>'#D'!CL101</f>
        <v>4.6544065140283947E-2</v>
      </c>
      <c r="DY102" s="13">
        <f>'#D'!CM101</f>
        <v>6.666666666666643E-2</v>
      </c>
      <c r="DZ102" s="14">
        <f>'#D'!CN101</f>
        <v>0.11358278203626451</v>
      </c>
      <c r="EA102" s="13">
        <f>'#D'!CO101</f>
        <v>-5.066666666666686E-2</v>
      </c>
      <c r="EB102" s="14">
        <f>'#D'!CP101</f>
        <v>8.03878982249671E-2</v>
      </c>
      <c r="ED102" s="32">
        <f>T.Test!AL101</f>
        <v>0.18616325102714337</v>
      </c>
      <c r="EE102" s="32">
        <f>T.Test!AM101</f>
        <v>0.2469506919195445</v>
      </c>
      <c r="EF102" s="32">
        <f>T.Test!AN101</f>
        <v>0.22953619583784432</v>
      </c>
      <c r="EG102" s="32">
        <f>T.Test!AO101</f>
        <v>0.23284899843528228</v>
      </c>
      <c r="EI102" s="4" t="str">
        <f t="shared" si="40"/>
        <v>N</v>
      </c>
      <c r="EJ102" s="4" t="str">
        <f t="shared" si="41"/>
        <v>N</v>
      </c>
      <c r="EK102" s="4" t="str">
        <f t="shared" si="42"/>
        <v>N</v>
      </c>
      <c r="EL102" s="4" t="str">
        <f t="shared" si="43"/>
        <v>N</v>
      </c>
      <c r="EN102" s="13">
        <f>'%D'!CQ101</f>
        <v>-0.15666666666666673</v>
      </c>
      <c r="EO102" s="14">
        <f>'%D'!CR101</f>
        <v>0.67374693180950818</v>
      </c>
      <c r="EP102" s="13">
        <f>'%D'!CS101</f>
        <v>0.13000000000000078</v>
      </c>
      <c r="EQ102" s="14">
        <f>'%D'!CT101</f>
        <v>0.25294039538542756</v>
      </c>
      <c r="ER102" s="13">
        <f>'%D'!CU101</f>
        <v>0.34633333333333383</v>
      </c>
      <c r="ES102" s="14">
        <f>'%D'!CV101</f>
        <v>1.0782443842238583</v>
      </c>
      <c r="ET102" s="13">
        <f>'%D'!CW101</f>
        <v>-0.65533333333333132</v>
      </c>
      <c r="EU102" s="14">
        <f>'%D'!CX101</f>
        <v>1.0075659102297081</v>
      </c>
      <c r="EW102" s="13">
        <f>'#D'!CR101</f>
        <v>-1.0333333333333333E-2</v>
      </c>
      <c r="EX102" s="14">
        <f>'#D'!CS101</f>
        <v>4.5764060865789852E-2</v>
      </c>
      <c r="EY102" s="13">
        <f>'#D'!CT101</f>
        <v>8.6666666666667114E-3</v>
      </c>
      <c r="EZ102" s="14">
        <f>'#D'!CU101</f>
        <v>1.7123392031660203E-2</v>
      </c>
      <c r="FA102" s="13">
        <f>'#D'!CV101</f>
        <v>2.3666666666666725E-2</v>
      </c>
      <c r="FB102" s="14">
        <f>'#D'!CW101</f>
        <v>7.3272022369446216E-2</v>
      </c>
      <c r="FC102" s="13">
        <f>'#D'!CX101</f>
        <v>-4.4000000000000039E-2</v>
      </c>
      <c r="FD102" s="14">
        <f>'#D'!CY101</f>
        <v>6.8338397761893876E-2</v>
      </c>
      <c r="FF102" s="32">
        <f>T.Test!AQ101</f>
        <v>0.60997413345466134</v>
      </c>
      <c r="FG102" s="32">
        <f>T.Test!AR101</f>
        <v>0.28301785428015158</v>
      </c>
      <c r="FH102" s="32">
        <f>T.Test!AS101</f>
        <v>0.51660399348171471</v>
      </c>
      <c r="FI102" s="32">
        <f>T.Test!AT101</f>
        <v>0.2781958229894666</v>
      </c>
      <c r="FK102" s="4" t="str">
        <f t="shared" si="44"/>
        <v>N</v>
      </c>
      <c r="FL102" s="4" t="str">
        <f t="shared" si="45"/>
        <v>N</v>
      </c>
      <c r="FM102" s="4" t="str">
        <f t="shared" si="46"/>
        <v>N</v>
      </c>
      <c r="FN102" s="4" t="str">
        <f t="shared" si="47"/>
        <v>N</v>
      </c>
    </row>
    <row r="103" spans="1:170" ht="15" customHeight="1" x14ac:dyDescent="0.25">
      <c r="A103" s="4">
        <v>751</v>
      </c>
      <c r="B103" s="4">
        <v>756</v>
      </c>
      <c r="C103" s="4" t="s">
        <v>122</v>
      </c>
      <c r="D103" s="13">
        <f>'%D'!AX102</f>
        <v>0.17399999999999949</v>
      </c>
      <c r="E103" s="14">
        <f>'%D'!AY102</f>
        <v>0.44828013540892386</v>
      </c>
      <c r="F103" s="13">
        <f>'%D'!AZ102</f>
        <v>0.21966666666666512</v>
      </c>
      <c r="G103" s="14">
        <f>'%D'!BA102</f>
        <v>0.8590824039376489</v>
      </c>
      <c r="H103" s="13">
        <f>'%D'!BB102</f>
        <v>-0.76266666666667504</v>
      </c>
      <c r="I103" s="14">
        <f>'%D'!BC102</f>
        <v>0.64693032642870629</v>
      </c>
      <c r="J103" s="13">
        <f>'%D'!BD102</f>
        <v>-1.217333333333336</v>
      </c>
      <c r="K103" s="14">
        <f>'%D'!BE102</f>
        <v>2.3981942314765918</v>
      </c>
      <c r="M103" s="13">
        <f>'#D'!AY102</f>
        <v>5.3333333333333566E-3</v>
      </c>
      <c r="N103" s="14">
        <f>'#D'!AZ102</f>
        <v>1.3913180726380901E-2</v>
      </c>
      <c r="O103" s="13">
        <f>'#D'!BA102</f>
        <v>6.333333333333302E-3</v>
      </c>
      <c r="P103" s="14">
        <f>'#D'!BB102</f>
        <v>2.5410460749837389E-2</v>
      </c>
      <c r="Q103" s="13">
        <f>'#D'!BC102</f>
        <v>-2.2666666666666613E-2</v>
      </c>
      <c r="R103" s="14">
        <f>'#D'!BD102</f>
        <v>1.9320608060627749E-2</v>
      </c>
      <c r="S103" s="13">
        <f>'#D'!BE102</f>
        <v>-3.6333333333333329E-2</v>
      </c>
      <c r="T103" s="14">
        <f>'#D'!BF102</f>
        <v>7.2188236886621931E-2</v>
      </c>
      <c r="V103" s="32">
        <f>T.Test!R102</f>
        <v>0.42254517116924789</v>
      </c>
      <c r="W103" s="32">
        <f>T.Test!S102</f>
        <v>0.43398212440715167</v>
      </c>
      <c r="X103" s="32">
        <f>T.Test!T102</f>
        <v>7.0366346705103791E-2</v>
      </c>
      <c r="Y103" s="32">
        <f>T.Test!U102</f>
        <v>0.31919693825740308</v>
      </c>
      <c r="AA103" s="4" t="str">
        <f t="shared" si="24"/>
        <v>N</v>
      </c>
      <c r="AB103" s="4" t="str">
        <f t="shared" si="25"/>
        <v>N</v>
      </c>
      <c r="AC103" s="4" t="str">
        <f t="shared" si="26"/>
        <v>N</v>
      </c>
      <c r="AD103" s="4" t="str">
        <f t="shared" si="27"/>
        <v>N</v>
      </c>
      <c r="AF103" s="13">
        <f>'%D'!BG102</f>
        <v>0.53100000000000058</v>
      </c>
      <c r="AG103" s="14">
        <f>'%D'!BH102</f>
        <v>0.32193297299266421</v>
      </c>
      <c r="AH103" s="13">
        <f>'%D'!BI102</f>
        <v>9.3333333333333712E-2</v>
      </c>
      <c r="AI103" s="14">
        <f>'%D'!BJ102</f>
        <v>1.0284559915747067</v>
      </c>
      <c r="AJ103" s="13">
        <f>'%D'!BK102</f>
        <v>1.6009999999999991</v>
      </c>
      <c r="AK103" s="14">
        <f>'%D'!BL102</f>
        <v>2.0691382928904769</v>
      </c>
      <c r="AL103" s="13">
        <f>'%D'!BM102</f>
        <v>-0.32233333333331871</v>
      </c>
      <c r="AM103" s="14">
        <f>'%D'!BN102</f>
        <v>1.9418248028421292</v>
      </c>
      <c r="AO103" s="13">
        <f>'#D'!BH102</f>
        <v>1.5999999999999959E-2</v>
      </c>
      <c r="AP103" s="14">
        <f>'#D'!BI102</f>
        <v>1.0291502622129189E-2</v>
      </c>
      <c r="AQ103" s="13">
        <f>'#D'!BJ102</f>
        <v>3.3333333333332993E-3</v>
      </c>
      <c r="AR103" s="14">
        <f>'#D'!BK102</f>
        <v>3.1001672880120304E-2</v>
      </c>
      <c r="AS103" s="13">
        <f>'#D'!BL102</f>
        <v>4.8333333333333339E-2</v>
      </c>
      <c r="AT103" s="14">
        <f>'#D'!BM102</f>
        <v>6.2331183694898908E-2</v>
      </c>
      <c r="AU103" s="13">
        <f>'#D'!BN102</f>
        <v>-9.6666666666667123E-3</v>
      </c>
      <c r="AV103" s="14">
        <f>'#D'!BO102</f>
        <v>5.8284483421447021E-2</v>
      </c>
      <c r="AX103" s="32">
        <f>T.Test!W102</f>
        <v>1.910677893678334E-2</v>
      </c>
      <c r="AY103" s="32">
        <f>T.Test!X102</f>
        <v>0.80988704838470049</v>
      </c>
      <c r="AZ103" s="32">
        <f>T.Test!Y102</f>
        <v>0.22969025520935113</v>
      </c>
      <c r="BA103" s="32">
        <f>T.Test!Z102</f>
        <v>0.75743856651338626</v>
      </c>
      <c r="BC103" s="4" t="str">
        <f t="shared" si="28"/>
        <v>N</v>
      </c>
      <c r="BD103" s="4" t="str">
        <f t="shared" si="29"/>
        <v>N</v>
      </c>
      <c r="BE103" s="4" t="str">
        <f t="shared" si="30"/>
        <v>N</v>
      </c>
      <c r="BF103" s="4" t="str">
        <f t="shared" si="31"/>
        <v>N</v>
      </c>
      <c r="BH103" s="13">
        <f>'%D'!BP102</f>
        <v>0.15633333333333344</v>
      </c>
      <c r="BI103" s="14">
        <f>'%D'!BQ102</f>
        <v>0.48874288758704088</v>
      </c>
      <c r="BJ103" s="13">
        <f>'%D'!BR102</f>
        <v>0.22199999999999775</v>
      </c>
      <c r="BK103" s="14">
        <f>'%D'!BS102</f>
        <v>1.5627525427361801</v>
      </c>
      <c r="BL103" s="13">
        <f>'%D'!BT102</f>
        <v>1.7360000000000042</v>
      </c>
      <c r="BM103" s="14">
        <f>'%D'!BU102</f>
        <v>1.0769425928725469</v>
      </c>
      <c r="BN103" s="13">
        <f>'%D'!BV102</f>
        <v>-0.34799999999998477</v>
      </c>
      <c r="BO103" s="14">
        <f>'%D'!BW102</f>
        <v>2.1338006688882829</v>
      </c>
      <c r="BQ103" s="13">
        <f>'#D'!BQ102</f>
        <v>4.6666666666666523E-3</v>
      </c>
      <c r="BR103" s="14">
        <f>'#D'!BR102</f>
        <v>1.5308155423006991E-2</v>
      </c>
      <c r="BS103" s="13">
        <f>'#D'!BS102</f>
        <v>7.0000000000000062E-3</v>
      </c>
      <c r="BT103" s="14">
        <f>'#D'!BT102</f>
        <v>4.6875919239071251E-2</v>
      </c>
      <c r="BU103" s="13">
        <f>'#D'!BU102</f>
        <v>5.2000000000000046E-2</v>
      </c>
      <c r="BV103" s="14">
        <f>'#D'!BV102</f>
        <v>3.252010795362368E-2</v>
      </c>
      <c r="BW103" s="13">
        <f>'#D'!BW102</f>
        <v>-1.0333333333333306E-2</v>
      </c>
      <c r="BX103" s="14">
        <f>'#D'!BX102</f>
        <v>6.4043892603518449E-2</v>
      </c>
      <c r="BZ103" s="32">
        <f>T.Test!AB102</f>
        <v>0.52647588143812718</v>
      </c>
      <c r="CA103" s="32">
        <f>T.Test!AC102</f>
        <v>0.52647588143812718</v>
      </c>
      <c r="CB103" s="32">
        <f>T.Test!AD102</f>
        <v>2.5242688569482325E-2</v>
      </c>
      <c r="CC103" s="32">
        <f>T.Test!AE102</f>
        <v>0.74678176716422784</v>
      </c>
      <c r="CE103" s="4" t="str">
        <f t="shared" si="32"/>
        <v>N</v>
      </c>
      <c r="CF103" s="4" t="str">
        <f t="shared" si="33"/>
        <v>N</v>
      </c>
      <c r="CG103" s="4" t="str">
        <f t="shared" si="34"/>
        <v>N</v>
      </c>
      <c r="CH103" s="4" t="str">
        <f t="shared" si="35"/>
        <v>N</v>
      </c>
      <c r="CJ103" s="13">
        <f>'%D'!BY102</f>
        <v>1.0599999999999996</v>
      </c>
      <c r="CK103" s="14">
        <f>'%D'!BZ102</f>
        <v>0.48308060846965661</v>
      </c>
      <c r="CL103" s="13">
        <f>'%D'!CA102</f>
        <v>6.2333333333331353E-2</v>
      </c>
      <c r="CM103" s="14">
        <f>'%D'!CB102</f>
        <v>1.1976424624362032</v>
      </c>
      <c r="CN103" s="13">
        <f>'%D'!CC102</f>
        <v>1.6806666666666672</v>
      </c>
      <c r="CO103" s="14">
        <f>'%D'!CD102</f>
        <v>2.2865716150362383</v>
      </c>
      <c r="CP103" s="13">
        <f>'%D'!CE102</f>
        <v>-0.1143333333333203</v>
      </c>
      <c r="CQ103" s="14">
        <f>'%D'!CF102</f>
        <v>2.091136586089211</v>
      </c>
      <c r="CS103" s="13">
        <f>'#D'!BZ102</f>
        <v>3.1666666666666621E-2</v>
      </c>
      <c r="CT103" s="14">
        <f>'#D'!CA102</f>
        <v>1.4795887575051347E-2</v>
      </c>
      <c r="CU103" s="13">
        <f>'#D'!CB102</f>
        <v>2.3333333333334094E-3</v>
      </c>
      <c r="CV103" s="14">
        <f>'#D'!CC102</f>
        <v>3.555372804953906E-2</v>
      </c>
      <c r="CW103" s="13">
        <f>'#D'!CD102</f>
        <v>5.0333333333333341E-2</v>
      </c>
      <c r="CX103" s="14">
        <f>'#D'!CE102</f>
        <v>6.8867261927733903E-2</v>
      </c>
      <c r="CY103" s="13">
        <f>'#D'!CF102</f>
        <v>-3.3333333333336324E-3</v>
      </c>
      <c r="CZ103" s="14">
        <f>'#D'!CG102</f>
        <v>6.2979002373100654E-2</v>
      </c>
      <c r="DB103" s="32">
        <f>T.Test!AG102</f>
        <v>1.3559362903466184E-2</v>
      </c>
      <c r="DC103" s="32">
        <f>T.Test!AH102</f>
        <v>0.8801666829704351</v>
      </c>
      <c r="DD103" s="32">
        <f>T.Test!AI102</f>
        <v>0.25826808859694433</v>
      </c>
      <c r="DE103" s="32">
        <f>T.Test!AJ102</f>
        <v>0.9157414831678885</v>
      </c>
      <c r="DG103" s="4" t="str">
        <f t="shared" si="36"/>
        <v>N</v>
      </c>
      <c r="DH103" s="4" t="str">
        <f t="shared" si="37"/>
        <v>N</v>
      </c>
      <c r="DI103" s="4" t="str">
        <f t="shared" si="38"/>
        <v>N</v>
      </c>
      <c r="DJ103" s="4" t="str">
        <f t="shared" si="39"/>
        <v>N</v>
      </c>
      <c r="DL103" s="13">
        <f>'%D'!CH102</f>
        <v>0.52899999999999903</v>
      </c>
      <c r="DM103" s="14">
        <f>'%D'!CI102</f>
        <v>0.47315618236847334</v>
      </c>
      <c r="DN103" s="13">
        <f>'%D'!CJ102</f>
        <v>-3.1000000000002359E-2</v>
      </c>
      <c r="DO103" s="14">
        <f>'%D'!CK102</f>
        <v>1.0000799658414476</v>
      </c>
      <c r="DP103" s="13">
        <f>'%D'!CL102</f>
        <v>7.9666666666668107E-2</v>
      </c>
      <c r="DQ103" s="14">
        <f>'%D'!CM102</f>
        <v>3.5157567346287397</v>
      </c>
      <c r="DR103" s="13">
        <f>'%D'!CN102</f>
        <v>0.20799999999999841</v>
      </c>
      <c r="DS103" s="14">
        <f>'%D'!CO102</f>
        <v>0.93338916038108311</v>
      </c>
      <c r="DU103" s="13">
        <f>'#D'!CI102</f>
        <v>1.5666666666666662E-2</v>
      </c>
      <c r="DV103" s="14">
        <f>'#D'!CJ102</f>
        <v>1.4504384952922167E-2</v>
      </c>
      <c r="DW103" s="13">
        <f>'#D'!CK102</f>
        <v>-9.9999999999988987E-4</v>
      </c>
      <c r="DX103" s="14">
        <f>'#D'!CL102</f>
        <v>2.9876615053715555E-2</v>
      </c>
      <c r="DY103" s="13">
        <f>'#D'!CM102</f>
        <v>2.0000000000000018E-3</v>
      </c>
      <c r="DZ103" s="14">
        <f>'#D'!CN102</f>
        <v>0.10587388573833606</v>
      </c>
      <c r="EA103" s="13">
        <f>'#D'!CO102</f>
        <v>6.3333333333330799E-3</v>
      </c>
      <c r="EB103" s="14">
        <f>'#D'!CP102</f>
        <v>2.8046892135836193E-2</v>
      </c>
      <c r="ED103" s="32">
        <f>T.Test!AL102</f>
        <v>8.4887389749112502E-2</v>
      </c>
      <c r="EE103" s="32">
        <f>T.Test!AM102</f>
        <v>0.93962130079477002</v>
      </c>
      <c r="EF103" s="32">
        <f>T.Test!AN102</f>
        <v>0.96540928360702971</v>
      </c>
      <c r="EG103" s="32">
        <f>T.Test!AO102</f>
        <v>0.61726942970512333</v>
      </c>
      <c r="EI103" s="4" t="str">
        <f t="shared" si="40"/>
        <v>N</v>
      </c>
      <c r="EJ103" s="4" t="str">
        <f t="shared" si="41"/>
        <v>N</v>
      </c>
      <c r="EK103" s="4" t="str">
        <f t="shared" si="42"/>
        <v>N</v>
      </c>
      <c r="EL103" s="4" t="str">
        <f t="shared" si="43"/>
        <v>N</v>
      </c>
      <c r="EN103" s="13">
        <f>'%D'!CQ102</f>
        <v>0.90366666666666617</v>
      </c>
      <c r="EO103" s="14">
        <f>'%D'!CR102</f>
        <v>0.63996609696285001</v>
      </c>
      <c r="EP103" s="13">
        <f>'%D'!CS102</f>
        <v>-0.1596666666666664</v>
      </c>
      <c r="EQ103" s="14">
        <f>'%D'!CT102</f>
        <v>1.5343765170029211</v>
      </c>
      <c r="ER103" s="13">
        <f>'%D'!CU102</f>
        <v>-5.5333333333337009E-2</v>
      </c>
      <c r="ES103" s="14">
        <f>'%D'!CV102</f>
        <v>2.5235610346108097</v>
      </c>
      <c r="ET103" s="13">
        <f>'%D'!CW102</f>
        <v>0.23366666666666447</v>
      </c>
      <c r="EU103" s="14">
        <f>'%D'!CX102</f>
        <v>1.1253650264272368</v>
      </c>
      <c r="EW103" s="13">
        <f>'#D'!CR102</f>
        <v>2.6999999999999968E-2</v>
      </c>
      <c r="EX103" s="14">
        <f>'#D'!CS102</f>
        <v>1.9521037753799968E-2</v>
      </c>
      <c r="EY103" s="13">
        <f>'#D'!CT102</f>
        <v>-4.6666666666665968E-3</v>
      </c>
      <c r="EZ103" s="14">
        <f>'#D'!CU102</f>
        <v>4.5750861412666502E-2</v>
      </c>
      <c r="FA103" s="13">
        <f>'#D'!CV102</f>
        <v>-1.6666666666667052E-3</v>
      </c>
      <c r="FB103" s="14">
        <f>'#D'!CW102</f>
        <v>7.6062809997060832E-2</v>
      </c>
      <c r="FC103" s="13">
        <f>'#D'!CX102</f>
        <v>6.9999999999996732E-3</v>
      </c>
      <c r="FD103" s="14">
        <f>'#D'!CY102</f>
        <v>3.3806301317907628E-2</v>
      </c>
      <c r="FF103" s="32">
        <f>T.Test!AQ102</f>
        <v>2.7729577704477031E-2</v>
      </c>
      <c r="FG103" s="32">
        <f>T.Test!AR102</f>
        <v>0.82272953441525176</v>
      </c>
      <c r="FH103" s="32">
        <f>T.Test!AS102</f>
        <v>0.96498723270786546</v>
      </c>
      <c r="FI103" s="32">
        <f>T.Test!AT102</f>
        <v>0.63896303576309799</v>
      </c>
      <c r="FK103" s="4" t="str">
        <f t="shared" si="44"/>
        <v>N</v>
      </c>
      <c r="FL103" s="4" t="str">
        <f t="shared" si="45"/>
        <v>N</v>
      </c>
      <c r="FM103" s="4" t="str">
        <f t="shared" si="46"/>
        <v>N</v>
      </c>
      <c r="FN103" s="4" t="str">
        <f t="shared" si="47"/>
        <v>N</v>
      </c>
    </row>
    <row r="104" spans="1:170" ht="15" customHeight="1" x14ac:dyDescent="0.25"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8"/>
      <c r="V104" s="18"/>
      <c r="W104" s="18"/>
      <c r="X104" s="18"/>
      <c r="Y104" s="18"/>
      <c r="Z104" s="18"/>
      <c r="BG104" s="18"/>
      <c r="BH104" s="18"/>
      <c r="BI104" s="18"/>
      <c r="CE104" s="18"/>
      <c r="CF104" s="18"/>
      <c r="CG104" s="18"/>
      <c r="CH104" s="18"/>
    </row>
    <row r="105" spans="1:170" ht="15" customHeight="1" x14ac:dyDescent="0.25"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8"/>
      <c r="V105" s="18"/>
      <c r="W105" s="18"/>
      <c r="X105" s="18"/>
      <c r="Y105" s="18"/>
      <c r="Z105" s="18"/>
      <c r="BG105" s="18"/>
      <c r="BH105" s="18"/>
      <c r="BI105" s="18"/>
      <c r="CE105" s="18"/>
      <c r="CF105" s="18"/>
      <c r="CG105" s="18"/>
      <c r="CH105" s="18"/>
    </row>
    <row r="106" spans="1:170" ht="15" customHeight="1" x14ac:dyDescent="0.25"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8"/>
      <c r="V106" s="18"/>
      <c r="W106" s="18"/>
      <c r="X106" s="18"/>
      <c r="Y106" s="18"/>
      <c r="Z106" s="18"/>
      <c r="BG106" s="18"/>
      <c r="BH106" s="18"/>
      <c r="BI106" s="18"/>
      <c r="CE106" s="18"/>
      <c r="CF106" s="18"/>
      <c r="CG106" s="18"/>
      <c r="CH106" s="18"/>
    </row>
    <row r="107" spans="1:170" ht="15" customHeight="1" x14ac:dyDescent="0.25"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8"/>
      <c r="V107" s="18"/>
      <c r="W107" s="18"/>
      <c r="X107" s="18"/>
      <c r="Y107" s="18"/>
      <c r="Z107" s="18"/>
      <c r="BG107" s="18"/>
      <c r="BH107" s="18"/>
      <c r="BI107" s="18"/>
      <c r="CE107" s="18"/>
      <c r="CF107" s="18"/>
      <c r="CG107" s="18"/>
      <c r="CH107" s="18"/>
    </row>
    <row r="108" spans="1:170" ht="15" customHeight="1" x14ac:dyDescent="0.25"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8"/>
      <c r="V108" s="18"/>
      <c r="W108" s="18"/>
      <c r="X108" s="18"/>
      <c r="Y108" s="18"/>
      <c r="Z108" s="18"/>
      <c r="BG108" s="18"/>
      <c r="BH108" s="18"/>
      <c r="BI108" s="18"/>
      <c r="CE108" s="18"/>
      <c r="CF108" s="18"/>
      <c r="CG108" s="18"/>
      <c r="CH108" s="18"/>
    </row>
    <row r="109" spans="1:170" ht="15" customHeight="1" x14ac:dyDescent="0.25"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8"/>
      <c r="V109" s="18"/>
      <c r="W109" s="18"/>
      <c r="X109" s="18"/>
      <c r="Y109" s="18"/>
      <c r="Z109" s="18"/>
      <c r="BG109" s="18"/>
      <c r="BH109" s="18"/>
      <c r="BI109" s="18"/>
      <c r="CE109" s="18"/>
      <c r="CF109" s="18"/>
      <c r="CG109" s="18"/>
      <c r="CH109" s="18"/>
    </row>
    <row r="110" spans="1:170" ht="15" customHeight="1" x14ac:dyDescent="0.25"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8"/>
      <c r="V110" s="18"/>
      <c r="W110" s="18"/>
      <c r="X110" s="18"/>
      <c r="Y110" s="18"/>
      <c r="Z110" s="18"/>
      <c r="BG110" s="18"/>
      <c r="BH110" s="18"/>
      <c r="BI110" s="18"/>
      <c r="CE110" s="18"/>
      <c r="CF110" s="18"/>
      <c r="CG110" s="18"/>
      <c r="CH110" s="18"/>
    </row>
    <row r="111" spans="1:170" ht="15" customHeight="1" x14ac:dyDescent="0.25">
      <c r="D111" s="17"/>
      <c r="E111" s="17"/>
      <c r="F111" s="17"/>
      <c r="G111" s="17"/>
      <c r="H111" s="17"/>
      <c r="I111" s="17"/>
      <c r="J111" s="17"/>
      <c r="K111" s="17"/>
      <c r="L111" s="17"/>
      <c r="N111" s="17"/>
      <c r="O111" s="17"/>
      <c r="P111" s="17"/>
      <c r="Q111" s="17"/>
      <c r="R111" s="17"/>
      <c r="S111" s="17"/>
      <c r="T111" s="17"/>
      <c r="U111" s="18"/>
      <c r="V111" s="18"/>
      <c r="W111" s="18"/>
      <c r="X111" s="18"/>
      <c r="Y111" s="18"/>
      <c r="Z111" s="18"/>
      <c r="BG111" s="18"/>
      <c r="BH111" s="18"/>
      <c r="BI111" s="18"/>
      <c r="CE111" s="18"/>
      <c r="CF111" s="18"/>
      <c r="CG111" s="18"/>
      <c r="CH111" s="18"/>
    </row>
    <row r="112" spans="1:170" ht="15" customHeight="1" x14ac:dyDescent="0.25"/>
    <row r="113" spans="25:85" ht="15" customHeight="1" x14ac:dyDescent="0.25"/>
    <row r="114" spans="25:85" ht="15" customHeight="1" x14ac:dyDescent="0.25"/>
    <row r="115" spans="25:85" ht="15" customHeight="1" x14ac:dyDescent="0.25"/>
    <row r="116" spans="25:85" ht="15" customHeight="1" x14ac:dyDescent="0.25"/>
    <row r="117" spans="25:85" ht="15" customHeight="1" x14ac:dyDescent="0.25">
      <c r="Y117" s="18"/>
      <c r="Z117" s="18"/>
      <c r="CE117" s="18"/>
      <c r="CF117" s="18"/>
      <c r="CG117" s="18"/>
    </row>
    <row r="118" spans="25:85" ht="15" customHeight="1" x14ac:dyDescent="0.25">
      <c r="Y118" s="18"/>
      <c r="Z118" s="18"/>
      <c r="CE118" s="18"/>
      <c r="CF118" s="18"/>
      <c r="CG118" s="18"/>
    </row>
    <row r="119" spans="25:85" ht="15" customHeight="1" x14ac:dyDescent="0.25">
      <c r="Y119" s="18"/>
      <c r="Z119" s="18"/>
      <c r="CE119" s="18"/>
      <c r="CF119" s="18"/>
      <c r="CG119" s="18"/>
    </row>
    <row r="120" spans="25:85" ht="15" customHeight="1" x14ac:dyDescent="0.25">
      <c r="Y120" s="18"/>
      <c r="Z120" s="18"/>
      <c r="CE120" s="18"/>
      <c r="CF120" s="18"/>
      <c r="CG120" s="18"/>
    </row>
    <row r="121" spans="25:85" ht="15" customHeight="1" x14ac:dyDescent="0.25">
      <c r="Y121" s="18"/>
      <c r="Z121" s="18"/>
      <c r="CE121" s="18"/>
      <c r="CF121" s="18"/>
      <c r="CG121" s="18"/>
    </row>
    <row r="122" spans="25:85" ht="15" customHeight="1" x14ac:dyDescent="0.25">
      <c r="Y122" s="18"/>
      <c r="Z122" s="18"/>
      <c r="CE122" s="18"/>
      <c r="CF122" s="18"/>
      <c r="CG122" s="18"/>
    </row>
    <row r="123" spans="25:85" ht="15" customHeight="1" x14ac:dyDescent="0.25">
      <c r="Y123" s="18"/>
      <c r="Z123" s="18"/>
      <c r="CE123" s="18"/>
      <c r="CF123" s="18"/>
      <c r="CG123" s="18"/>
    </row>
    <row r="124" spans="25:85" ht="15" customHeight="1" x14ac:dyDescent="0.25">
      <c r="Y124" s="18"/>
      <c r="Z124" s="18"/>
      <c r="CE124" s="18"/>
      <c r="CF124" s="18"/>
      <c r="CG124" s="18"/>
    </row>
    <row r="125" spans="25:85" ht="15" customHeight="1" x14ac:dyDescent="0.25">
      <c r="Y125" s="18"/>
      <c r="Z125" s="18"/>
      <c r="CE125" s="18"/>
      <c r="CF125" s="18"/>
      <c r="CG125" s="18"/>
    </row>
    <row r="126" spans="25:85" ht="18.75" customHeight="1" x14ac:dyDescent="0.25">
      <c r="Y126" s="18"/>
      <c r="Z126" s="18"/>
      <c r="CE126" s="18"/>
      <c r="CF126" s="18"/>
      <c r="CG126" s="18"/>
    </row>
    <row r="127" spans="25:85" ht="18.75" customHeight="1" x14ac:dyDescent="0.25">
      <c r="Y127" s="18"/>
      <c r="Z127" s="18"/>
      <c r="CE127" s="18"/>
      <c r="CF127" s="18"/>
      <c r="CG127" s="18"/>
    </row>
    <row r="128" spans="25:85" ht="18.75" customHeight="1" x14ac:dyDescent="0.25">
      <c r="Y128" s="18"/>
      <c r="Z128" s="18"/>
      <c r="CE128" s="18"/>
      <c r="CF128" s="18"/>
      <c r="CG128" s="18"/>
    </row>
    <row r="129" spans="25:85" ht="18.75" customHeight="1" x14ac:dyDescent="0.25">
      <c r="Y129" s="18"/>
      <c r="Z129" s="18"/>
      <c r="CE129" s="18"/>
      <c r="CF129" s="18"/>
      <c r="CG129" s="18"/>
    </row>
    <row r="130" spans="25:85" ht="18.75" customHeight="1" x14ac:dyDescent="0.25">
      <c r="Y130" s="18"/>
      <c r="Z130" s="18"/>
      <c r="CE130" s="18"/>
      <c r="CF130" s="18"/>
      <c r="CG130" s="18"/>
    </row>
    <row r="131" spans="25:85" ht="15" customHeight="1" x14ac:dyDescent="0.25">
      <c r="Y131" s="18"/>
      <c r="Z131" s="18"/>
      <c r="CE131" s="18"/>
      <c r="CF131" s="18"/>
      <c r="CG131" s="18"/>
    </row>
    <row r="132" spans="25:85" ht="15" customHeight="1" x14ac:dyDescent="0.25">
      <c r="Y132" s="18"/>
      <c r="Z132" s="18"/>
      <c r="CE132" s="18"/>
      <c r="CF132" s="18"/>
      <c r="CG132" s="18"/>
    </row>
    <row r="133" spans="25:85" ht="15" customHeight="1" x14ac:dyDescent="0.25">
      <c r="Y133" s="18"/>
      <c r="Z133" s="18"/>
      <c r="CE133" s="18"/>
      <c r="CF133" s="18"/>
      <c r="CG133" s="18"/>
    </row>
    <row r="134" spans="25:85" ht="15" customHeight="1" x14ac:dyDescent="0.25">
      <c r="Y134" s="18"/>
      <c r="Z134" s="18"/>
      <c r="CE134" s="18"/>
      <c r="CF134" s="18"/>
      <c r="CG134" s="18"/>
    </row>
    <row r="135" spans="25:85" ht="15" customHeight="1" x14ac:dyDescent="0.25">
      <c r="Y135" s="18"/>
      <c r="Z135" s="18"/>
      <c r="CE135" s="18"/>
      <c r="CF135" s="18"/>
      <c r="CG135" s="18"/>
    </row>
    <row r="136" spans="25:85" ht="15" customHeight="1" x14ac:dyDescent="0.25">
      <c r="Y136" s="18"/>
      <c r="Z136" s="18"/>
      <c r="CE136" s="18"/>
      <c r="CF136" s="18"/>
      <c r="CG136" s="18"/>
    </row>
    <row r="137" spans="25:85" ht="15" customHeight="1" x14ac:dyDescent="0.25">
      <c r="Y137" s="18"/>
      <c r="Z137" s="18"/>
      <c r="CE137" s="18"/>
      <c r="CF137" s="18"/>
      <c r="CG137" s="18"/>
    </row>
    <row r="138" spans="25:85" ht="15" customHeight="1" x14ac:dyDescent="0.25">
      <c r="Y138" s="18"/>
      <c r="Z138" s="18"/>
      <c r="CE138" s="18"/>
      <c r="CF138" s="18"/>
      <c r="CG138" s="18"/>
    </row>
    <row r="139" spans="25:85" ht="15" customHeight="1" x14ac:dyDescent="0.25">
      <c r="Y139" s="18"/>
      <c r="Z139" s="18"/>
      <c r="CE139" s="18"/>
      <c r="CF139" s="18"/>
      <c r="CG139" s="18"/>
    </row>
    <row r="140" spans="25:85" ht="15" customHeight="1" x14ac:dyDescent="0.25">
      <c r="Y140" s="18"/>
      <c r="Z140" s="18"/>
      <c r="CE140" s="18"/>
      <c r="CF140" s="18"/>
      <c r="CG140" s="18"/>
    </row>
    <row r="141" spans="25:85" ht="15" customHeight="1" x14ac:dyDescent="0.25">
      <c r="Y141" s="18"/>
      <c r="Z141" s="18"/>
      <c r="CE141" s="18"/>
      <c r="CF141" s="18"/>
      <c r="CG141" s="18"/>
    </row>
    <row r="142" spans="25:85" ht="15" customHeight="1" x14ac:dyDescent="0.25">
      <c r="Y142" s="18"/>
      <c r="Z142" s="18"/>
      <c r="CE142" s="18"/>
      <c r="CF142" s="18"/>
      <c r="CG142" s="18"/>
    </row>
    <row r="143" spans="25:85" ht="15" customHeight="1" x14ac:dyDescent="0.25">
      <c r="Y143" s="18"/>
      <c r="Z143" s="18"/>
      <c r="CE143" s="18"/>
      <c r="CF143" s="18"/>
      <c r="CG143" s="18"/>
    </row>
    <row r="144" spans="25:85" ht="15" customHeight="1" x14ac:dyDescent="0.25">
      <c r="Y144" s="18"/>
      <c r="Z144" s="18"/>
      <c r="CE144" s="18"/>
      <c r="CF144" s="18"/>
      <c r="CG144" s="18"/>
    </row>
    <row r="145" spans="25:85" ht="15" customHeight="1" x14ac:dyDescent="0.25">
      <c r="Y145" s="18"/>
      <c r="Z145" s="18"/>
      <c r="CE145" s="18"/>
      <c r="CF145" s="18"/>
      <c r="CG145" s="18"/>
    </row>
    <row r="146" spans="25:85" ht="15" customHeight="1" x14ac:dyDescent="0.25">
      <c r="Y146" s="18"/>
      <c r="Z146" s="18"/>
      <c r="CE146" s="18"/>
      <c r="CF146" s="18"/>
      <c r="CG146" s="18"/>
    </row>
    <row r="147" spans="25:85" ht="18.75" customHeight="1" x14ac:dyDescent="0.25">
      <c r="Y147" s="18"/>
      <c r="Z147" s="18"/>
      <c r="CE147" s="18"/>
      <c r="CF147" s="18"/>
      <c r="CG147" s="18"/>
    </row>
    <row r="148" spans="25:85" ht="18.75" customHeight="1" x14ac:dyDescent="0.25">
      <c r="Y148" s="18"/>
      <c r="Z148" s="18"/>
      <c r="BJ148" s="18"/>
      <c r="BK148" s="18"/>
      <c r="BL148" s="18"/>
      <c r="BM148" s="18"/>
      <c r="CE148" s="18"/>
      <c r="CF148" s="18"/>
      <c r="CG148" s="18"/>
    </row>
    <row r="149" spans="25:85" ht="18.75" customHeight="1" x14ac:dyDescent="0.25">
      <c r="Y149" s="18"/>
      <c r="Z149" s="18"/>
      <c r="BJ149" s="18"/>
      <c r="BK149" s="18"/>
      <c r="BL149" s="18"/>
      <c r="BM149" s="18"/>
      <c r="CE149" s="18"/>
      <c r="CF149" s="18"/>
      <c r="CG149" s="18"/>
    </row>
    <row r="150" spans="25:85" ht="18.75" customHeight="1" x14ac:dyDescent="0.25">
      <c r="Y150" s="18"/>
      <c r="Z150" s="18"/>
      <c r="BJ150" s="18"/>
      <c r="BK150" s="18"/>
      <c r="BL150" s="18"/>
      <c r="BM150" s="18"/>
      <c r="CE150" s="18"/>
      <c r="CF150" s="18"/>
      <c r="CG150" s="18"/>
    </row>
    <row r="151" spans="25:85" ht="18.75" customHeight="1" x14ac:dyDescent="0.25">
      <c r="Y151" s="18"/>
      <c r="Z151" s="18"/>
      <c r="BJ151" s="18"/>
      <c r="BK151" s="18"/>
      <c r="BL151" s="18"/>
      <c r="BM151" s="18"/>
      <c r="CE151" s="18"/>
      <c r="CF151" s="18"/>
      <c r="CG151" s="18"/>
    </row>
    <row r="152" spans="25:85" ht="18.75" customHeight="1" x14ac:dyDescent="0.25">
      <c r="Y152" s="18"/>
      <c r="Z152" s="18"/>
      <c r="BJ152" s="18"/>
      <c r="BK152" s="18"/>
      <c r="BL152" s="18"/>
      <c r="BM152" s="18"/>
      <c r="CE152" s="18"/>
      <c r="CF152" s="18"/>
      <c r="CG152" s="18"/>
    </row>
    <row r="153" spans="25:85" ht="18.75" customHeight="1" x14ac:dyDescent="0.25">
      <c r="Y153" s="18"/>
      <c r="Z153" s="18"/>
      <c r="BJ153" s="18"/>
      <c r="BK153" s="18"/>
      <c r="BL153" s="18"/>
      <c r="BM153" s="18"/>
      <c r="CE153" s="18"/>
      <c r="CF153" s="18"/>
      <c r="CG153" s="18"/>
    </row>
    <row r="154" spans="25:85" ht="18.75" customHeight="1" x14ac:dyDescent="0.25">
      <c r="Y154" s="18"/>
      <c r="Z154" s="18"/>
      <c r="BJ154" s="18"/>
      <c r="BK154" s="18"/>
      <c r="BL154" s="18"/>
      <c r="BM154" s="18"/>
      <c r="CE154" s="18"/>
      <c r="CF154" s="18"/>
      <c r="CG154" s="18"/>
    </row>
    <row r="155" spans="25:85" ht="18.75" customHeight="1" x14ac:dyDescent="0.25">
      <c r="Y155" s="18"/>
      <c r="Z155" s="18"/>
      <c r="AA155" s="18"/>
      <c r="AB155" s="18"/>
      <c r="AC155" s="18"/>
      <c r="BJ155" s="18"/>
      <c r="BK155" s="18"/>
      <c r="BL155" s="18"/>
      <c r="BM155" s="18"/>
      <c r="CE155" s="18"/>
      <c r="CF155" s="18"/>
      <c r="CG155" s="18"/>
    </row>
    <row r="156" spans="25:85" ht="18.75" customHeight="1" x14ac:dyDescent="0.25">
      <c r="Y156" s="18"/>
      <c r="Z156" s="18"/>
      <c r="AA156" s="18"/>
      <c r="AB156" s="18"/>
      <c r="AC156" s="18"/>
      <c r="BJ156" s="18"/>
      <c r="BK156" s="18"/>
      <c r="BL156" s="18"/>
      <c r="BM156" s="18"/>
      <c r="CE156" s="18"/>
      <c r="CF156" s="18"/>
      <c r="CG156" s="18"/>
    </row>
    <row r="157" spans="25:85" ht="18.75" customHeight="1" x14ac:dyDescent="0.25">
      <c r="Y157" s="18"/>
      <c r="Z157" s="18"/>
      <c r="AA157" s="18"/>
      <c r="AB157" s="18"/>
      <c r="AC157" s="18"/>
      <c r="BJ157" s="18"/>
      <c r="BK157" s="18"/>
      <c r="BL157" s="18"/>
      <c r="BM157" s="18"/>
      <c r="CE157" s="18"/>
      <c r="CF157" s="18"/>
      <c r="CG157" s="18"/>
    </row>
    <row r="158" spans="25:85" ht="18.75" customHeight="1" x14ac:dyDescent="0.25">
      <c r="Y158" s="18"/>
      <c r="Z158" s="18"/>
      <c r="AA158" s="18"/>
      <c r="AB158" s="18"/>
      <c r="AC158" s="18"/>
      <c r="CE158" s="18"/>
      <c r="CF158" s="18"/>
      <c r="CG158" s="18"/>
    </row>
    <row r="159" spans="25:85" ht="18.75" customHeight="1" x14ac:dyDescent="0.25">
      <c r="Y159" s="18"/>
      <c r="Z159" s="18"/>
      <c r="AA159" s="18"/>
      <c r="AB159" s="18"/>
      <c r="AC159" s="18"/>
      <c r="CE159" s="18"/>
      <c r="CF159" s="18"/>
      <c r="CG159" s="18"/>
    </row>
    <row r="160" spans="25:85" ht="18.75" customHeight="1" x14ac:dyDescent="0.25">
      <c r="Y160" s="18"/>
      <c r="Z160" s="18"/>
      <c r="AA160" s="18"/>
      <c r="AB160" s="18"/>
      <c r="AC160" s="18"/>
      <c r="CE160" s="18"/>
      <c r="CF160" s="18"/>
      <c r="CG160" s="18"/>
    </row>
    <row r="161" spans="25:85" ht="18.75" customHeight="1" x14ac:dyDescent="0.25">
      <c r="Y161" s="18"/>
      <c r="Z161" s="18"/>
      <c r="AA161" s="18"/>
      <c r="AB161" s="18"/>
      <c r="AC161" s="18"/>
      <c r="CE161" s="18"/>
      <c r="CF161" s="18"/>
      <c r="CG161" s="18"/>
    </row>
    <row r="162" spans="25:85" ht="18.75" customHeight="1" x14ac:dyDescent="0.25">
      <c r="Y162" s="18"/>
      <c r="Z162" s="18"/>
      <c r="AA162" s="18"/>
      <c r="AB162" s="18"/>
      <c r="AC162" s="18"/>
      <c r="CE162" s="18"/>
      <c r="CF162" s="18"/>
      <c r="CG162" s="18"/>
    </row>
    <row r="163" spans="25:85" ht="18.75" customHeight="1" x14ac:dyDescent="0.25">
      <c r="Y163" s="18"/>
      <c r="Z163" s="18"/>
      <c r="AA163" s="18"/>
      <c r="AB163" s="18"/>
      <c r="AC163" s="18"/>
      <c r="CE163" s="18"/>
      <c r="CF163" s="18"/>
      <c r="CG163" s="18"/>
    </row>
    <row r="164" spans="25:85" ht="18.75" customHeight="1" x14ac:dyDescent="0.25">
      <c r="Y164" s="18"/>
      <c r="Z164" s="18"/>
      <c r="AA164" s="18"/>
      <c r="AB164" s="18"/>
      <c r="AC164" s="18"/>
      <c r="CE164" s="18"/>
      <c r="CF164" s="18"/>
      <c r="CG164" s="18"/>
    </row>
    <row r="165" spans="25:85" ht="18.75" customHeight="1" x14ac:dyDescent="0.25">
      <c r="Y165" s="18"/>
      <c r="Z165" s="18"/>
      <c r="AA165" s="18"/>
      <c r="AB165" s="18"/>
      <c r="AC165" s="18"/>
      <c r="CE165" s="18"/>
      <c r="CF165" s="18"/>
      <c r="CG165" s="18"/>
    </row>
    <row r="166" spans="25:85" ht="18.75" customHeight="1" x14ac:dyDescent="0.25">
      <c r="Y166" s="18"/>
      <c r="Z166" s="18"/>
      <c r="AA166" s="18"/>
      <c r="AB166" s="18"/>
      <c r="AC166" s="18"/>
      <c r="CE166" s="18"/>
      <c r="CF166" s="18"/>
      <c r="CG166" s="18"/>
    </row>
    <row r="167" spans="25:85" ht="18.75" customHeight="1" x14ac:dyDescent="0.25">
      <c r="Y167" s="18"/>
      <c r="Z167" s="18"/>
      <c r="AA167" s="18"/>
      <c r="AB167" s="18"/>
      <c r="AC167" s="18"/>
      <c r="CE167" s="18"/>
      <c r="CF167" s="18"/>
      <c r="CG167" s="18"/>
    </row>
    <row r="168" spans="25:85" ht="18.75" customHeight="1" x14ac:dyDescent="0.25">
      <c r="Y168" s="18"/>
      <c r="Z168" s="18"/>
      <c r="AA168" s="18"/>
      <c r="AB168" s="18"/>
      <c r="AC168" s="18"/>
      <c r="CE168" s="18"/>
      <c r="CF168" s="18"/>
      <c r="CG168" s="18"/>
    </row>
    <row r="169" spans="25:85" ht="15" customHeight="1" x14ac:dyDescent="0.25"/>
    <row r="170" spans="25:85" ht="15" customHeight="1" x14ac:dyDescent="0.25"/>
    <row r="171" spans="25:85" ht="15" customHeight="1" x14ac:dyDescent="0.25"/>
    <row r="172" spans="25:85" ht="15" customHeight="1" x14ac:dyDescent="0.25"/>
    <row r="173" spans="25:85" ht="15" customHeight="1" x14ac:dyDescent="0.25"/>
    <row r="174" spans="25:85" ht="15" customHeight="1" x14ac:dyDescent="0.25"/>
    <row r="175" spans="25:85" ht="15" customHeight="1" x14ac:dyDescent="0.25"/>
    <row r="176" spans="25:85" ht="15" customHeight="1" x14ac:dyDescent="0.25"/>
    <row r="177" ht="15" customHeight="1" x14ac:dyDescent="0.25"/>
    <row r="178" ht="15" customHeight="1" x14ac:dyDescent="0.25"/>
    <row r="179" ht="15" customHeight="1" x14ac:dyDescent="0.25"/>
    <row r="180" ht="15" customHeight="1" x14ac:dyDescent="0.25"/>
    <row r="181" ht="15" customHeight="1" x14ac:dyDescent="0.25"/>
    <row r="182" ht="15" customHeight="1" x14ac:dyDescent="0.25"/>
    <row r="183" ht="15" customHeight="1" x14ac:dyDescent="0.25"/>
    <row r="184" ht="15" customHeight="1" x14ac:dyDescent="0.25"/>
    <row r="185" ht="15" customHeight="1" x14ac:dyDescent="0.25"/>
    <row r="186" ht="15" customHeight="1" x14ac:dyDescent="0.25"/>
    <row r="187" ht="15" customHeight="1" x14ac:dyDescent="0.25"/>
    <row r="188" ht="15" customHeight="1" x14ac:dyDescent="0.25"/>
    <row r="189" ht="15" customHeight="1" x14ac:dyDescent="0.25"/>
    <row r="190" ht="15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8.75" customHeight="1" x14ac:dyDescent="0.25"/>
    <row r="311" ht="18.75" customHeight="1" x14ac:dyDescent="0.25"/>
    <row r="312" ht="18.75" customHeight="1" x14ac:dyDescent="0.25"/>
    <row r="313" ht="18.75" customHeight="1" x14ac:dyDescent="0.25"/>
    <row r="314" ht="18.75" customHeight="1" x14ac:dyDescent="0.25"/>
    <row r="315" ht="18.75" customHeight="1" x14ac:dyDescent="0.25"/>
    <row r="316" ht="18.75" customHeight="1" x14ac:dyDescent="0.25"/>
    <row r="317" ht="18.75" customHeight="1" x14ac:dyDescent="0.25"/>
    <row r="318" ht="18.75" customHeight="1" x14ac:dyDescent="0.25"/>
    <row r="319" ht="18.75" customHeight="1" x14ac:dyDescent="0.25"/>
    <row r="320" ht="18.75" customHeight="1" x14ac:dyDescent="0.25"/>
    <row r="321" ht="18.75" customHeight="1" x14ac:dyDescent="0.25"/>
    <row r="322" ht="18.75" customHeight="1" x14ac:dyDescent="0.25"/>
    <row r="323" ht="18.75" customHeight="1" x14ac:dyDescent="0.25"/>
    <row r="324" ht="18.75" customHeight="1" x14ac:dyDescent="0.25"/>
    <row r="325" ht="18.75" customHeight="1" x14ac:dyDescent="0.25"/>
    <row r="326" ht="18.75" customHeight="1" x14ac:dyDescent="0.25"/>
    <row r="327" ht="18.75" customHeight="1" x14ac:dyDescent="0.25"/>
    <row r="328" ht="18.75" customHeight="1" x14ac:dyDescent="0.25"/>
    <row r="329" ht="18.75" customHeight="1" x14ac:dyDescent="0.25"/>
    <row r="330" ht="18.75" customHeight="1" x14ac:dyDescent="0.25"/>
    <row r="331" ht="18.75" customHeight="1" x14ac:dyDescent="0.25"/>
    <row r="332" ht="18.75" customHeight="1" x14ac:dyDescent="0.25"/>
    <row r="333" ht="18.75" customHeight="1" x14ac:dyDescent="0.25"/>
    <row r="334" ht="18.75" customHeight="1" x14ac:dyDescent="0.25"/>
    <row r="335" ht="18.75" customHeight="1" x14ac:dyDescent="0.25"/>
    <row r="336" ht="18.75" customHeight="1" x14ac:dyDescent="0.25"/>
    <row r="337" ht="18.75" customHeight="1" x14ac:dyDescent="0.25"/>
    <row r="338" ht="18.75" customHeight="1" x14ac:dyDescent="0.25"/>
    <row r="339" ht="18.75" customHeight="1" x14ac:dyDescent="0.25"/>
    <row r="340" ht="18.75" customHeight="1" x14ac:dyDescent="0.25"/>
    <row r="341" ht="18.75" customHeight="1" x14ac:dyDescent="0.25"/>
    <row r="342" ht="18.75" customHeight="1" x14ac:dyDescent="0.25"/>
    <row r="343" ht="18.75" customHeight="1" x14ac:dyDescent="0.25"/>
    <row r="344" ht="18.75" customHeight="1" x14ac:dyDescent="0.25"/>
    <row r="345" ht="18.75" customHeight="1" x14ac:dyDescent="0.25"/>
    <row r="346" ht="18.75" customHeight="1" x14ac:dyDescent="0.25"/>
    <row r="347" ht="18.75" customHeight="1" x14ac:dyDescent="0.25"/>
    <row r="348" ht="18.75" customHeight="1" x14ac:dyDescent="0.25"/>
    <row r="349" ht="18.75" customHeight="1" x14ac:dyDescent="0.25"/>
    <row r="350" ht="18.75" customHeight="1" x14ac:dyDescent="0.25"/>
    <row r="351" ht="18.75" customHeight="1" x14ac:dyDescent="0.25"/>
    <row r="352" ht="18.75" customHeight="1" x14ac:dyDescent="0.25"/>
    <row r="353" ht="18.75" customHeight="1" x14ac:dyDescent="0.25"/>
    <row r="354" ht="18.75" customHeight="1" x14ac:dyDescent="0.25"/>
    <row r="355" ht="18.75" customHeight="1" x14ac:dyDescent="0.25"/>
    <row r="356" ht="18.75" customHeight="1" x14ac:dyDescent="0.25"/>
    <row r="357" ht="18.75" customHeight="1" x14ac:dyDescent="0.25"/>
    <row r="358" ht="18.75" customHeight="1" x14ac:dyDescent="0.25"/>
    <row r="359" ht="18.75" customHeight="1" x14ac:dyDescent="0.25"/>
    <row r="360" ht="18.75" customHeight="1" x14ac:dyDescent="0.25"/>
    <row r="361" ht="18.75" customHeight="1" x14ac:dyDescent="0.25"/>
    <row r="362" ht="18.75" customHeight="1" x14ac:dyDescent="0.25"/>
    <row r="363" ht="18.75" customHeight="1" x14ac:dyDescent="0.25"/>
    <row r="364" ht="18.75" customHeight="1" x14ac:dyDescent="0.25"/>
    <row r="365" ht="18.75" customHeight="1" x14ac:dyDescent="0.25"/>
    <row r="366" ht="18.75" customHeight="1" x14ac:dyDescent="0.25"/>
    <row r="367" ht="18.75" customHeight="1" x14ac:dyDescent="0.25"/>
    <row r="368" ht="18.75" customHeight="1" x14ac:dyDescent="0.25"/>
    <row r="369" ht="18.75" customHeight="1" x14ac:dyDescent="0.25"/>
    <row r="370" ht="18.75" customHeight="1" x14ac:dyDescent="0.25"/>
    <row r="371" ht="18.75" customHeight="1" x14ac:dyDescent="0.25"/>
    <row r="372" ht="18.75" customHeight="1" x14ac:dyDescent="0.25"/>
    <row r="373" ht="18.75" customHeight="1" x14ac:dyDescent="0.25"/>
    <row r="374" ht="18.75" customHeight="1" x14ac:dyDescent="0.25"/>
    <row r="375" ht="18.75" customHeight="1" x14ac:dyDescent="0.25"/>
    <row r="376" ht="18.75" customHeight="1" x14ac:dyDescent="0.25"/>
    <row r="377" ht="18.75" customHeight="1" x14ac:dyDescent="0.25"/>
    <row r="378" ht="18.75" customHeight="1" x14ac:dyDescent="0.25"/>
    <row r="379" ht="18.75" customHeight="1" x14ac:dyDescent="0.25"/>
    <row r="380" ht="18.75" customHeight="1" x14ac:dyDescent="0.25"/>
    <row r="381" ht="18.75" customHeight="1" x14ac:dyDescent="0.25"/>
    <row r="382" ht="18.75" customHeight="1" x14ac:dyDescent="0.25"/>
    <row r="383" ht="18.75" customHeight="1" x14ac:dyDescent="0.25"/>
    <row r="384" ht="18.75" customHeight="1" x14ac:dyDescent="0.25"/>
    <row r="385" ht="18.75" customHeight="1" x14ac:dyDescent="0.25"/>
    <row r="386" ht="18.75" customHeight="1" x14ac:dyDescent="0.25"/>
    <row r="387" ht="18.75" customHeight="1" x14ac:dyDescent="0.25"/>
    <row r="388" ht="18.75" customHeight="1" x14ac:dyDescent="0.25"/>
    <row r="389" ht="18.75" customHeight="1" x14ac:dyDescent="0.25"/>
    <row r="390" ht="18.75" customHeight="1" x14ac:dyDescent="0.25"/>
    <row r="391" ht="18.75" customHeight="1" x14ac:dyDescent="0.25"/>
    <row r="392" ht="18.75" customHeight="1" x14ac:dyDescent="0.25"/>
    <row r="393" ht="18.75" customHeight="1" x14ac:dyDescent="0.25"/>
    <row r="394" ht="18.75" customHeight="1" x14ac:dyDescent="0.25"/>
    <row r="395" ht="18.75" customHeight="1" x14ac:dyDescent="0.25"/>
    <row r="396" ht="18.75" customHeight="1" x14ac:dyDescent="0.25"/>
    <row r="397" ht="18.75" customHeight="1" x14ac:dyDescent="0.25"/>
    <row r="398" ht="18.75" customHeight="1" x14ac:dyDescent="0.25"/>
    <row r="399" ht="18.75" customHeight="1" x14ac:dyDescent="0.25"/>
    <row r="400" ht="18.75" customHeight="1" x14ac:dyDescent="0.25"/>
    <row r="401" ht="18.75" customHeight="1" x14ac:dyDescent="0.25"/>
    <row r="402" ht="18.75" customHeight="1" x14ac:dyDescent="0.25"/>
    <row r="403" ht="18.75" customHeight="1" x14ac:dyDescent="0.25"/>
    <row r="404" ht="18.75" customHeight="1" x14ac:dyDescent="0.25"/>
    <row r="405" ht="18.75" customHeight="1" x14ac:dyDescent="0.25"/>
    <row r="406" ht="18.75" customHeight="1" x14ac:dyDescent="0.25"/>
    <row r="407" ht="18.75" customHeight="1" x14ac:dyDescent="0.25"/>
    <row r="408" ht="18.75" customHeight="1" x14ac:dyDescent="0.25"/>
    <row r="409" ht="18.75" customHeight="1" x14ac:dyDescent="0.25"/>
    <row r="410" ht="18.75" customHeight="1" x14ac:dyDescent="0.25"/>
    <row r="411" ht="18.75" customHeight="1" x14ac:dyDescent="0.25"/>
    <row r="412" ht="18.75" customHeight="1" x14ac:dyDescent="0.25"/>
    <row r="413" ht="18.75" customHeight="1" x14ac:dyDescent="0.25"/>
    <row r="414" ht="18.75" customHeight="1" x14ac:dyDescent="0.25"/>
    <row r="415" ht="18.75" customHeight="1" x14ac:dyDescent="0.25"/>
    <row r="416" ht="18.75" customHeight="1" x14ac:dyDescent="0.25"/>
    <row r="417" ht="18.75" customHeight="1" x14ac:dyDescent="0.25"/>
    <row r="418" ht="18.75" customHeight="1" x14ac:dyDescent="0.25"/>
    <row r="419" ht="18.75" customHeight="1" x14ac:dyDescent="0.25"/>
    <row r="420" ht="18.75" customHeight="1" x14ac:dyDescent="0.25"/>
    <row r="421" ht="18.75" customHeight="1" x14ac:dyDescent="0.25"/>
    <row r="422" ht="18.75" customHeight="1" x14ac:dyDescent="0.25"/>
    <row r="423" ht="18.75" customHeight="1" x14ac:dyDescent="0.25"/>
    <row r="424" ht="18.75" customHeight="1" x14ac:dyDescent="0.25"/>
    <row r="425" ht="18.75" customHeight="1" x14ac:dyDescent="0.25"/>
    <row r="426" ht="18.75" customHeight="1" x14ac:dyDescent="0.25"/>
    <row r="427" ht="18.75" customHeight="1" x14ac:dyDescent="0.25"/>
    <row r="428" ht="18.75" customHeight="1" x14ac:dyDescent="0.25"/>
    <row r="429" ht="18.75" customHeight="1" x14ac:dyDescent="0.25"/>
    <row r="430" ht="18.75" customHeight="1" x14ac:dyDescent="0.25"/>
    <row r="431" ht="18.75" customHeight="1" x14ac:dyDescent="0.25"/>
    <row r="432" ht="18.75" customHeight="1" x14ac:dyDescent="0.25"/>
    <row r="433" ht="18.75" customHeight="1" x14ac:dyDescent="0.25"/>
    <row r="434" ht="18.75" customHeight="1" x14ac:dyDescent="0.25"/>
    <row r="435" ht="18.75" customHeight="1" x14ac:dyDescent="0.25"/>
    <row r="436" ht="18.75" customHeight="1" x14ac:dyDescent="0.25"/>
    <row r="437" ht="18.75" customHeight="1" x14ac:dyDescent="0.25"/>
    <row r="438" ht="18.75" customHeight="1" x14ac:dyDescent="0.25"/>
    <row r="439" ht="18.75" customHeight="1" x14ac:dyDescent="0.25"/>
    <row r="440" ht="18.75" customHeight="1" x14ac:dyDescent="0.25"/>
    <row r="441" ht="18.75" customHeight="1" x14ac:dyDescent="0.25"/>
    <row r="442" ht="18.75" customHeight="1" x14ac:dyDescent="0.25"/>
    <row r="443" ht="18.75" customHeight="1" x14ac:dyDescent="0.25"/>
    <row r="444" ht="18.75" customHeight="1" x14ac:dyDescent="0.25"/>
    <row r="445" ht="18.75" customHeight="1" x14ac:dyDescent="0.25"/>
    <row r="446" ht="18.75" customHeight="1" x14ac:dyDescent="0.25"/>
    <row r="447" ht="18.75" customHeight="1" x14ac:dyDescent="0.25"/>
    <row r="448" ht="18.75" customHeight="1" x14ac:dyDescent="0.25"/>
    <row r="449" ht="18.75" customHeight="1" x14ac:dyDescent="0.25"/>
    <row r="450" ht="18.75" customHeight="1" x14ac:dyDescent="0.25"/>
    <row r="451" ht="18.75" customHeight="1" x14ac:dyDescent="0.25"/>
    <row r="452" ht="18.75" customHeight="1" x14ac:dyDescent="0.25"/>
    <row r="453" ht="18.75" customHeight="1" x14ac:dyDescent="0.25"/>
    <row r="454" ht="18.75" customHeight="1" x14ac:dyDescent="0.25"/>
    <row r="455" ht="18.75" customHeight="1" x14ac:dyDescent="0.25"/>
    <row r="456" ht="18.75" customHeight="1" x14ac:dyDescent="0.25"/>
    <row r="457" ht="18.75" customHeight="1" x14ac:dyDescent="0.25"/>
    <row r="458" ht="18.75" customHeight="1" x14ac:dyDescent="0.25"/>
    <row r="459" ht="18.75" customHeight="1" x14ac:dyDescent="0.25"/>
    <row r="460" ht="18.75" customHeight="1" x14ac:dyDescent="0.25"/>
    <row r="461" ht="18.75" customHeight="1" x14ac:dyDescent="0.25"/>
    <row r="462" ht="18.75" customHeight="1" x14ac:dyDescent="0.25"/>
    <row r="463" ht="18.75" customHeight="1" x14ac:dyDescent="0.25"/>
    <row r="464" ht="18.75" customHeight="1" x14ac:dyDescent="0.25"/>
    <row r="465" ht="18.75" customHeight="1" x14ac:dyDescent="0.25"/>
    <row r="466" ht="18.75" customHeight="1" x14ac:dyDescent="0.25"/>
    <row r="467" ht="18.75" customHeight="1" x14ac:dyDescent="0.25"/>
    <row r="468" ht="18.75" customHeight="1" x14ac:dyDescent="0.25"/>
    <row r="469" ht="18.75" customHeight="1" x14ac:dyDescent="0.25"/>
    <row r="470" ht="18.75" customHeight="1" x14ac:dyDescent="0.25"/>
    <row r="471" ht="18.75" customHeight="1" x14ac:dyDescent="0.25"/>
    <row r="472" ht="18.75" customHeight="1" x14ac:dyDescent="0.25"/>
    <row r="473" ht="18.75" customHeight="1" x14ac:dyDescent="0.25"/>
    <row r="474" ht="18.75" customHeight="1" x14ac:dyDescent="0.25"/>
    <row r="475" ht="18.75" customHeight="1" x14ac:dyDescent="0.25"/>
    <row r="476" ht="18.75" customHeight="1" x14ac:dyDescent="0.25"/>
    <row r="477" ht="18.75" customHeight="1" x14ac:dyDescent="0.25"/>
    <row r="478" ht="18.75" customHeight="1" x14ac:dyDescent="0.25"/>
    <row r="479" ht="18.75" customHeight="1" x14ac:dyDescent="0.25"/>
    <row r="480" ht="18.75" customHeight="1" x14ac:dyDescent="0.25"/>
    <row r="481" ht="18.75" customHeight="1" x14ac:dyDescent="0.25"/>
    <row r="482" ht="18.75" customHeight="1" x14ac:dyDescent="0.25"/>
    <row r="483" ht="18.75" customHeight="1" x14ac:dyDescent="0.25"/>
    <row r="484" ht="18.75" customHeight="1" x14ac:dyDescent="0.25"/>
    <row r="485" ht="18.75" customHeight="1" x14ac:dyDescent="0.25"/>
    <row r="486" ht="18.75" customHeight="1" x14ac:dyDescent="0.25"/>
    <row r="487" ht="18.75" customHeight="1" x14ac:dyDescent="0.25"/>
    <row r="488" ht="18.75" customHeight="1" x14ac:dyDescent="0.25"/>
    <row r="489" ht="18.75" customHeight="1" x14ac:dyDescent="0.25"/>
    <row r="490" ht="18.75" customHeight="1" x14ac:dyDescent="0.25"/>
    <row r="491" ht="18.75" customHeight="1" x14ac:dyDescent="0.25"/>
    <row r="492" ht="18.75" customHeight="1" x14ac:dyDescent="0.25"/>
    <row r="493" ht="18.75" customHeight="1" x14ac:dyDescent="0.25"/>
    <row r="494" ht="18.75" customHeight="1" x14ac:dyDescent="0.25"/>
    <row r="495" ht="18.75" customHeight="1" x14ac:dyDescent="0.25"/>
    <row r="496" ht="18.75" customHeight="1" x14ac:dyDescent="0.25"/>
    <row r="497" ht="18.75" customHeight="1" x14ac:dyDescent="0.25"/>
    <row r="498" ht="18.75" customHeight="1" x14ac:dyDescent="0.25"/>
    <row r="499" ht="18.75" customHeight="1" x14ac:dyDescent="0.25"/>
    <row r="500" ht="18.75" customHeight="1" x14ac:dyDescent="0.25"/>
    <row r="501" ht="18.75" customHeight="1" x14ac:dyDescent="0.25"/>
    <row r="502" ht="18.75" customHeight="1" x14ac:dyDescent="0.25"/>
    <row r="503" ht="18.75" customHeight="1" x14ac:dyDescent="0.25"/>
    <row r="504" ht="18.75" customHeight="1" x14ac:dyDescent="0.25"/>
    <row r="505" ht="18.75" customHeight="1" x14ac:dyDescent="0.25"/>
    <row r="506" ht="18.75" customHeight="1" x14ac:dyDescent="0.25"/>
    <row r="507" ht="18.75" customHeight="1" x14ac:dyDescent="0.25"/>
    <row r="508" ht="18.75" customHeight="1" x14ac:dyDescent="0.25"/>
    <row r="509" ht="18.75" customHeight="1" x14ac:dyDescent="0.25"/>
    <row r="510" ht="18.75" customHeight="1" x14ac:dyDescent="0.25"/>
    <row r="511" ht="18.75" customHeight="1" x14ac:dyDescent="0.25"/>
    <row r="512" ht="18.75" customHeight="1" x14ac:dyDescent="0.25"/>
    <row r="513" ht="18.75" customHeight="1" x14ac:dyDescent="0.25"/>
    <row r="514" ht="18.75" customHeight="1" x14ac:dyDescent="0.25"/>
  </sheetData>
  <mergeCells count="30">
    <mergeCell ref="EN1:FN1"/>
    <mergeCell ref="EN2:EU2"/>
    <mergeCell ref="EW2:FD2"/>
    <mergeCell ref="FF2:FI2"/>
    <mergeCell ref="FK2:FN2"/>
    <mergeCell ref="DL1:EL1"/>
    <mergeCell ref="DL2:DS2"/>
    <mergeCell ref="DU2:EB2"/>
    <mergeCell ref="ED2:EG2"/>
    <mergeCell ref="EI2:EL2"/>
    <mergeCell ref="CJ1:DJ1"/>
    <mergeCell ref="CJ2:CQ2"/>
    <mergeCell ref="CS2:CZ2"/>
    <mergeCell ref="DB2:DE2"/>
    <mergeCell ref="DG2:DJ2"/>
    <mergeCell ref="BZ2:CC2"/>
    <mergeCell ref="CE2:CH2"/>
    <mergeCell ref="AF1:BF1"/>
    <mergeCell ref="AF2:AM2"/>
    <mergeCell ref="AO2:AV2"/>
    <mergeCell ref="AX2:BA2"/>
    <mergeCell ref="BC2:BF2"/>
    <mergeCell ref="BH1:CH1"/>
    <mergeCell ref="BH2:BO2"/>
    <mergeCell ref="BQ2:BX2"/>
    <mergeCell ref="D2:K2"/>
    <mergeCell ref="M2:T2"/>
    <mergeCell ref="V2:Y2"/>
    <mergeCell ref="AA2:AD2"/>
    <mergeCell ref="D1:AD1"/>
  </mergeCells>
  <conditionalFormatting sqref="D2">
    <cfRule type="cellIs" dxfId="150" priority="443" operator="between">
      <formula>-6</formula>
      <formula>-10</formula>
    </cfRule>
    <cfRule type="cellIs" dxfId="149" priority="444" operator="between">
      <formula>6</formula>
      <formula>10</formula>
    </cfRule>
  </conditionalFormatting>
  <conditionalFormatting sqref="E104:E108 G104:G108 I104:I108 K104:K108">
    <cfRule type="cellIs" dxfId="148" priority="441" operator="greaterThan">
      <formula>5</formula>
    </cfRule>
  </conditionalFormatting>
  <conditionalFormatting sqref="D104:K108">
    <cfRule type="cellIs" dxfId="147" priority="439" operator="between">
      <formula>-7</formula>
      <formula>-10</formula>
    </cfRule>
    <cfRule type="cellIs" dxfId="146" priority="440" operator="between">
      <formula>7</formula>
      <formula>10</formula>
    </cfRule>
  </conditionalFormatting>
  <conditionalFormatting sqref="D104:K108">
    <cfRule type="cellIs" dxfId="145" priority="438" operator="greaterThan">
      <formula>10</formula>
    </cfRule>
  </conditionalFormatting>
  <conditionalFormatting sqref="D104:K108">
    <cfRule type="cellIs" dxfId="144" priority="437" operator="lessThan">
      <formula>-10</formula>
    </cfRule>
  </conditionalFormatting>
  <conditionalFormatting sqref="M2">
    <cfRule type="cellIs" dxfId="143" priority="435" operator="between">
      <formula>-6</formula>
      <formula>-10</formula>
    </cfRule>
    <cfRule type="cellIs" dxfId="142" priority="436" operator="between">
      <formula>6</formula>
      <formula>10</formula>
    </cfRule>
  </conditionalFormatting>
  <conditionalFormatting sqref="V4:Y103">
    <cfRule type="cellIs" dxfId="141" priority="407" operator="lessThan">
      <formula>0.01</formula>
    </cfRule>
    <cfRule type="cellIs" priority="408" operator="lessThan">
      <formula>0.01</formula>
    </cfRule>
  </conditionalFormatting>
  <conditionalFormatting sqref="BG4:BG103 BJ104:BL154 BG104:BI108 CE104:CH108 AA4:AD154">
    <cfRule type="containsText" dxfId="140" priority="389" operator="containsText" text="S">
      <formula>NOT(ISERROR(SEARCH("S",AA4)))</formula>
    </cfRule>
    <cfRule type="containsText" dxfId="139" priority="390" operator="containsText" text="B">
      <formula>NOT(ISERROR(SEARCH("B",AA4)))</formula>
    </cfRule>
  </conditionalFormatting>
  <conditionalFormatting sqref="M104:M107 O104:O108 Q104:Q108 S104:S108">
    <cfRule type="cellIs" dxfId="138" priority="363" operator="greaterThanOrEqual">
      <formula>0.4</formula>
    </cfRule>
    <cfRule type="cellIs" dxfId="137" priority="364" operator="lessThanOrEqual">
      <formula>-0.4</formula>
    </cfRule>
  </conditionalFormatting>
  <conditionalFormatting sqref="EW2">
    <cfRule type="cellIs" dxfId="136" priority="253" operator="between">
      <formula>-6</formula>
      <formula>-10</formula>
    </cfRule>
    <cfRule type="cellIs" dxfId="135" priority="254" operator="between">
      <formula>6</formula>
      <formula>10</formula>
    </cfRule>
  </conditionalFormatting>
  <conditionalFormatting sqref="BH2">
    <cfRule type="cellIs" dxfId="134" priority="319" operator="between">
      <formula>-6</formula>
      <formula>-10</formula>
    </cfRule>
    <cfRule type="cellIs" dxfId="133" priority="320" operator="between">
      <formula>6</formula>
      <formula>10</formula>
    </cfRule>
  </conditionalFormatting>
  <conditionalFormatting sqref="BQ2">
    <cfRule type="cellIs" dxfId="132" priority="317" operator="between">
      <formula>-6</formula>
      <formula>-10</formula>
    </cfRule>
    <cfRule type="cellIs" dxfId="131" priority="318" operator="between">
      <formula>6</formula>
      <formula>10</formula>
    </cfRule>
  </conditionalFormatting>
  <conditionalFormatting sqref="AF2">
    <cfRule type="cellIs" dxfId="130" priority="311" operator="between">
      <formula>-6</formula>
      <formula>-10</formula>
    </cfRule>
    <cfRule type="cellIs" dxfId="129" priority="312" operator="between">
      <formula>6</formula>
      <formula>10</formula>
    </cfRule>
  </conditionalFormatting>
  <conditionalFormatting sqref="AO2">
    <cfRule type="cellIs" dxfId="128" priority="309" operator="between">
      <formula>-6</formula>
      <formula>-10</formula>
    </cfRule>
    <cfRule type="cellIs" dxfId="127" priority="310" operator="between">
      <formula>6</formula>
      <formula>10</formula>
    </cfRule>
  </conditionalFormatting>
  <conditionalFormatting sqref="CJ2">
    <cfRule type="cellIs" dxfId="126" priority="303" operator="between">
      <formula>-6</formula>
      <formula>-10</formula>
    </cfRule>
    <cfRule type="cellIs" dxfId="125" priority="304" operator="between">
      <formula>6</formula>
      <formula>10</formula>
    </cfRule>
  </conditionalFormatting>
  <conditionalFormatting sqref="CS2">
    <cfRule type="cellIs" dxfId="124" priority="301" operator="between">
      <formula>-6</formula>
      <formula>-10</formula>
    </cfRule>
    <cfRule type="cellIs" dxfId="123" priority="302" operator="between">
      <formula>6</formula>
      <formula>10</formula>
    </cfRule>
  </conditionalFormatting>
  <conditionalFormatting sqref="DL2">
    <cfRule type="cellIs" dxfId="122" priority="267" operator="between">
      <formula>-6</formula>
      <formula>-10</formula>
    </cfRule>
    <cfRule type="cellIs" dxfId="121" priority="268" operator="between">
      <formula>6</formula>
      <formula>10</formula>
    </cfRule>
  </conditionalFormatting>
  <conditionalFormatting sqref="DU2">
    <cfRule type="cellIs" dxfId="120" priority="265" operator="between">
      <formula>-6</formula>
      <formula>-10</formula>
    </cfRule>
    <cfRule type="cellIs" dxfId="119" priority="266" operator="between">
      <formula>6</formula>
      <formula>10</formula>
    </cfRule>
  </conditionalFormatting>
  <conditionalFormatting sqref="EN2">
    <cfRule type="cellIs" dxfId="118" priority="255" operator="between">
      <formula>-6</formula>
      <formula>-10</formula>
    </cfRule>
    <cfRule type="cellIs" dxfId="117" priority="256" operator="between">
      <formula>6</formula>
      <formula>10</formula>
    </cfRule>
  </conditionalFormatting>
  <conditionalFormatting sqref="BZ4:CC103">
    <cfRule type="cellIs" dxfId="116" priority="165" operator="lessThan">
      <formula>0.01</formula>
    </cfRule>
    <cfRule type="cellIs" priority="166" operator="lessThan">
      <formula>0.01</formula>
    </cfRule>
  </conditionalFormatting>
  <conditionalFormatting sqref="AX4:BA103">
    <cfRule type="cellIs" dxfId="115" priority="163" operator="lessThan">
      <formula>0.01</formula>
    </cfRule>
    <cfRule type="cellIs" priority="164" operator="lessThan">
      <formula>0.01</formula>
    </cfRule>
  </conditionalFormatting>
  <conditionalFormatting sqref="DB4:DE103">
    <cfRule type="cellIs" dxfId="114" priority="161" operator="lessThan">
      <formula>0.01</formula>
    </cfRule>
    <cfRule type="cellIs" priority="162" operator="lessThan">
      <formula>0.01</formula>
    </cfRule>
  </conditionalFormatting>
  <conditionalFormatting sqref="ED4:EG103">
    <cfRule type="cellIs" dxfId="113" priority="159" operator="lessThan">
      <formula>0.01</formula>
    </cfRule>
    <cfRule type="cellIs" priority="160" operator="lessThan">
      <formula>0.01</formula>
    </cfRule>
  </conditionalFormatting>
  <conditionalFormatting sqref="FF4:FI103">
    <cfRule type="cellIs" dxfId="112" priority="157" operator="lessThan">
      <formula>0.01</formula>
    </cfRule>
    <cfRule type="cellIs" priority="158" operator="lessThan">
      <formula>0.01</formula>
    </cfRule>
  </conditionalFormatting>
  <conditionalFormatting sqref="CE4:CH103">
    <cfRule type="containsText" dxfId="111" priority="111" operator="containsText" text="S">
      <formula>NOT(ISERROR(SEARCH("S",CE4)))</formula>
    </cfRule>
    <cfRule type="containsText" dxfId="110" priority="112" operator="containsText" text="B">
      <formula>NOT(ISERROR(SEARCH("B",CE4)))</formula>
    </cfRule>
  </conditionalFormatting>
  <conditionalFormatting sqref="BC4:BF103">
    <cfRule type="containsText" dxfId="109" priority="109" operator="containsText" text="S">
      <formula>NOT(ISERROR(SEARCH("S",BC4)))</formula>
    </cfRule>
    <cfRule type="containsText" dxfId="108" priority="110" operator="containsText" text="B">
      <formula>NOT(ISERROR(SEARCH("B",BC4)))</formula>
    </cfRule>
  </conditionalFormatting>
  <conditionalFormatting sqref="DG4:DJ103">
    <cfRule type="containsText" dxfId="107" priority="107" operator="containsText" text="S">
      <formula>NOT(ISERROR(SEARCH("S",DG4)))</formula>
    </cfRule>
    <cfRule type="containsText" dxfId="106" priority="108" operator="containsText" text="B">
      <formula>NOT(ISERROR(SEARCH("B",DG4)))</formula>
    </cfRule>
  </conditionalFormatting>
  <conditionalFormatting sqref="EI4:EL103">
    <cfRule type="containsText" dxfId="105" priority="105" operator="containsText" text="S">
      <formula>NOT(ISERROR(SEARCH("S",EI4)))</formula>
    </cfRule>
    <cfRule type="containsText" dxfId="104" priority="106" operator="containsText" text="B">
      <formula>NOT(ISERROR(SEARCH("B",EI4)))</formula>
    </cfRule>
  </conditionalFormatting>
  <conditionalFormatting sqref="FK4:FN103">
    <cfRule type="containsText" dxfId="103" priority="103" operator="containsText" text="S">
      <formula>NOT(ISERROR(SEARCH("S",FK4)))</formula>
    </cfRule>
    <cfRule type="containsText" dxfId="102" priority="104" operator="containsText" text="B">
      <formula>NOT(ISERROR(SEARCH("B",FK4)))</formula>
    </cfRule>
  </conditionalFormatting>
  <conditionalFormatting sqref="E4:E103 G4:G103 I4:I103 K4:K103">
    <cfRule type="cellIs" dxfId="101" priority="101" operator="greaterThan">
      <formula>5</formula>
    </cfRule>
  </conditionalFormatting>
  <conditionalFormatting sqref="D4:D103 F4:F103 H4:H103 J4:J103">
    <cfRule type="cellIs" dxfId="100" priority="99" operator="lessThanOrEqual">
      <formula>-4</formula>
    </cfRule>
    <cfRule type="cellIs" dxfId="99" priority="100" operator="greaterThanOrEqual">
      <formula>4</formula>
    </cfRule>
  </conditionalFormatting>
  <conditionalFormatting sqref="D4:D103 F4:F103 H4:H103 J4:J103">
    <cfRule type="cellIs" dxfId="98" priority="98" stopIfTrue="1" operator="greaterThanOrEqual">
      <formula>8</formula>
    </cfRule>
  </conditionalFormatting>
  <conditionalFormatting sqref="D4:K103">
    <cfRule type="cellIs" dxfId="97" priority="97" stopIfTrue="1" operator="lessThanOrEqual">
      <formula>-8</formula>
    </cfRule>
  </conditionalFormatting>
  <conditionalFormatting sqref="E4:E103 G4:G103 I4:I103 K4:K103">
    <cfRule type="cellIs" dxfId="96" priority="102" operator="greaterThan">
      <formula>5</formula>
    </cfRule>
  </conditionalFormatting>
  <conditionalFormatting sqref="BI4:BI103 BK4:BK103 BM4:BM103 BO4:BO103">
    <cfRule type="cellIs" dxfId="95" priority="95" operator="greaterThan">
      <formula>5</formula>
    </cfRule>
  </conditionalFormatting>
  <conditionalFormatting sqref="BH4:BH103 BJ4:BJ103 BL4:BL103 BN4:BN103">
    <cfRule type="cellIs" dxfId="94" priority="93" operator="lessThanOrEqual">
      <formula>-4</formula>
    </cfRule>
    <cfRule type="cellIs" dxfId="93" priority="94" operator="greaterThanOrEqual">
      <formula>4</formula>
    </cfRule>
  </conditionalFormatting>
  <conditionalFormatting sqref="BH4:BH103 BJ4:BJ103 BL4:BL103 BN4:BN103">
    <cfRule type="cellIs" dxfId="92" priority="92" stopIfTrue="1" operator="greaterThanOrEqual">
      <formula>8</formula>
    </cfRule>
  </conditionalFormatting>
  <conditionalFormatting sqref="BH4:BO103">
    <cfRule type="cellIs" dxfId="91" priority="91" stopIfTrue="1" operator="lessThanOrEqual">
      <formula>-8</formula>
    </cfRule>
  </conditionalFormatting>
  <conditionalFormatting sqref="BI4:BI103 BK4:BK103 BM4:BM103 BO4:BO103">
    <cfRule type="cellIs" dxfId="90" priority="96" operator="greaterThan">
      <formula>5</formula>
    </cfRule>
  </conditionalFormatting>
  <conditionalFormatting sqref="AG4:AG103 AI4:AI103 AK4:AK103 AM4:AM103">
    <cfRule type="cellIs" dxfId="89" priority="89" operator="greaterThan">
      <formula>5</formula>
    </cfRule>
  </conditionalFormatting>
  <conditionalFormatting sqref="AF4:AF103 AH4:AH103 AJ4:AJ103 AL4:AL103">
    <cfRule type="cellIs" dxfId="88" priority="87" operator="lessThanOrEqual">
      <formula>-4</formula>
    </cfRule>
    <cfRule type="cellIs" dxfId="87" priority="88" operator="greaterThanOrEqual">
      <formula>4</formula>
    </cfRule>
  </conditionalFormatting>
  <conditionalFormatting sqref="AF4:AF103 AH4:AH103 AJ4:AJ103 AL4:AL103">
    <cfRule type="cellIs" dxfId="86" priority="86" stopIfTrue="1" operator="greaterThanOrEqual">
      <formula>8</formula>
    </cfRule>
  </conditionalFormatting>
  <conditionalFormatting sqref="AF4:AM103">
    <cfRule type="cellIs" dxfId="85" priority="85" stopIfTrue="1" operator="lessThanOrEqual">
      <formula>-8</formula>
    </cfRule>
  </conditionalFormatting>
  <conditionalFormatting sqref="AG4:AG103 AI4:AI103 AK4:AK103 AM4:AM103">
    <cfRule type="cellIs" dxfId="84" priority="90" operator="greaterThan">
      <formula>5</formula>
    </cfRule>
  </conditionalFormatting>
  <conditionalFormatting sqref="CK4:CK103 CM4:CM103 CO4:CO103 CQ4:CQ103">
    <cfRule type="cellIs" dxfId="83" priority="83" operator="greaterThan">
      <formula>5</formula>
    </cfRule>
  </conditionalFormatting>
  <conditionalFormatting sqref="CJ4:CJ103 CL4:CL103 CN4:CN103 CP4:CP103">
    <cfRule type="cellIs" dxfId="82" priority="81" operator="lessThanOrEqual">
      <formula>-4</formula>
    </cfRule>
    <cfRule type="cellIs" dxfId="81" priority="82" operator="greaterThanOrEqual">
      <formula>4</formula>
    </cfRule>
  </conditionalFormatting>
  <conditionalFormatting sqref="CJ4:CJ103 CL4:CL103 CN4:CN103 CP4:CP103">
    <cfRule type="cellIs" dxfId="80" priority="80" stopIfTrue="1" operator="greaterThanOrEqual">
      <formula>8</formula>
    </cfRule>
  </conditionalFormatting>
  <conditionalFormatting sqref="CJ4:CQ103">
    <cfRule type="cellIs" dxfId="79" priority="79" stopIfTrue="1" operator="lessThanOrEqual">
      <formula>-8</formula>
    </cfRule>
  </conditionalFormatting>
  <conditionalFormatting sqref="CK4:CK103 CM4:CM103 CO4:CO103 CQ4:CQ103">
    <cfRule type="cellIs" dxfId="78" priority="84" operator="greaterThan">
      <formula>5</formula>
    </cfRule>
  </conditionalFormatting>
  <conditionalFormatting sqref="DM4:DM103 DO4:DO103 DQ4:DQ103 DS4:DS103">
    <cfRule type="cellIs" dxfId="77" priority="77" operator="greaterThan">
      <formula>5</formula>
    </cfRule>
  </conditionalFormatting>
  <conditionalFormatting sqref="DL4:DL103 DN4:DN103 DP4:DP103 DR4:DR103">
    <cfRule type="cellIs" dxfId="76" priority="75" operator="lessThanOrEqual">
      <formula>-4</formula>
    </cfRule>
    <cfRule type="cellIs" dxfId="75" priority="76" operator="greaterThanOrEqual">
      <formula>4</formula>
    </cfRule>
  </conditionalFormatting>
  <conditionalFormatting sqref="DL4:DL103 DN4:DN103 DP4:DP103 DR4:DR103">
    <cfRule type="cellIs" dxfId="74" priority="74" stopIfTrue="1" operator="greaterThanOrEqual">
      <formula>8</formula>
    </cfRule>
  </conditionalFormatting>
  <conditionalFormatting sqref="DL4:DS103">
    <cfRule type="cellIs" dxfId="73" priority="73" stopIfTrue="1" operator="lessThanOrEqual">
      <formula>-8</formula>
    </cfRule>
  </conditionalFormatting>
  <conditionalFormatting sqref="DM4:DM103 DO4:DO103 DQ4:DQ103 DS4:DS103">
    <cfRule type="cellIs" dxfId="72" priority="78" operator="greaterThan">
      <formula>5</formula>
    </cfRule>
  </conditionalFormatting>
  <conditionalFormatting sqref="EO4:EO103 EQ4:EQ103 ES4:ES103 EU4:EU103">
    <cfRule type="cellIs" dxfId="71" priority="71" operator="greaterThan">
      <formula>5</formula>
    </cfRule>
  </conditionalFormatting>
  <conditionalFormatting sqref="EN4:EN103 EP4:EP103 ER4:ER103 ET4:ET103">
    <cfRule type="cellIs" dxfId="70" priority="69" operator="lessThanOrEqual">
      <formula>-4</formula>
    </cfRule>
    <cfRule type="cellIs" dxfId="69" priority="70" operator="greaterThanOrEqual">
      <formula>4</formula>
    </cfRule>
  </conditionalFormatting>
  <conditionalFormatting sqref="EN4:EN103 EP4:EP103 ER4:ER103 ET4:ET103">
    <cfRule type="cellIs" dxfId="68" priority="68" stopIfTrue="1" operator="greaterThanOrEqual">
      <formula>8</formula>
    </cfRule>
  </conditionalFormatting>
  <conditionalFormatting sqref="EN4:EU103">
    <cfRule type="cellIs" dxfId="67" priority="67" stopIfTrue="1" operator="lessThanOrEqual">
      <formula>-8</formula>
    </cfRule>
  </conditionalFormatting>
  <conditionalFormatting sqref="EO4:EO103 EQ4:EQ103 ES4:ES103 EU4:EU103">
    <cfRule type="cellIs" dxfId="66" priority="72" operator="greaterThan">
      <formula>5</formula>
    </cfRule>
  </conditionalFormatting>
  <conditionalFormatting sqref="N4:N103 P4:P103 R4:R103 T4:T103">
    <cfRule type="cellIs" dxfId="65" priority="65" operator="greaterThan">
      <formula>5</formula>
    </cfRule>
  </conditionalFormatting>
  <conditionalFormatting sqref="N4:N103 P4:P103 R4:R103 T4:T103">
    <cfRule type="cellIs" dxfId="64" priority="64" stopIfTrue="1" operator="lessThanOrEqual">
      <formula>-10</formula>
    </cfRule>
  </conditionalFormatting>
  <conditionalFormatting sqref="N4:N103 P4:P103 R4:R103 T4:T103">
    <cfRule type="cellIs" dxfId="63" priority="66" operator="greaterThan">
      <formula>5</formula>
    </cfRule>
  </conditionalFormatting>
  <conditionalFormatting sqref="M4:M103">
    <cfRule type="cellIs" dxfId="62" priority="62" operator="greaterThanOrEqual">
      <formula>0.3</formula>
    </cfRule>
    <cfRule type="cellIs" dxfId="61" priority="63" operator="lessThanOrEqual">
      <formula>-0.3</formula>
    </cfRule>
  </conditionalFormatting>
  <conditionalFormatting sqref="O4:O103">
    <cfRule type="cellIs" dxfId="60" priority="60" operator="greaterThanOrEqual">
      <formula>0.3</formula>
    </cfRule>
    <cfRule type="cellIs" dxfId="59" priority="61" operator="lessThanOrEqual">
      <formula>-0.3</formula>
    </cfRule>
  </conditionalFormatting>
  <conditionalFormatting sqref="Q4:Q103">
    <cfRule type="cellIs" dxfId="58" priority="58" operator="greaterThanOrEqual">
      <formula>0.3</formula>
    </cfRule>
    <cfRule type="cellIs" dxfId="57" priority="59" operator="lessThanOrEqual">
      <formula>-0.3</formula>
    </cfRule>
  </conditionalFormatting>
  <conditionalFormatting sqref="S4:S103">
    <cfRule type="cellIs" dxfId="56" priority="56" operator="greaterThanOrEqual">
      <formula>0.3</formula>
    </cfRule>
    <cfRule type="cellIs" dxfId="55" priority="57" operator="lessThanOrEqual">
      <formula>-0.3</formula>
    </cfRule>
  </conditionalFormatting>
  <conditionalFormatting sqref="BR4:BR103 BT4:BT103 BV4:BV103 BX4:BX103">
    <cfRule type="cellIs" dxfId="54" priority="54" operator="greaterThan">
      <formula>5</formula>
    </cfRule>
  </conditionalFormatting>
  <conditionalFormatting sqref="BR4:BR103 BT4:BT103 BV4:BV103 BX4:BX103">
    <cfRule type="cellIs" dxfId="53" priority="53" stopIfTrue="1" operator="lessThanOrEqual">
      <formula>-10</formula>
    </cfRule>
  </conditionalFormatting>
  <conditionalFormatting sqref="BR4:BR103 BT4:BT103 BV4:BV103 BX4:BX103">
    <cfRule type="cellIs" dxfId="52" priority="55" operator="greaterThan">
      <formula>5</formula>
    </cfRule>
  </conditionalFormatting>
  <conditionalFormatting sqref="BQ4:BQ103">
    <cfRule type="cellIs" dxfId="51" priority="51" operator="greaterThanOrEqual">
      <formula>0.3</formula>
    </cfRule>
    <cfRule type="cellIs" dxfId="50" priority="52" operator="lessThanOrEqual">
      <formula>-0.3</formula>
    </cfRule>
  </conditionalFormatting>
  <conditionalFormatting sqref="BS4:BS103">
    <cfRule type="cellIs" dxfId="49" priority="49" operator="greaterThanOrEqual">
      <formula>0.3</formula>
    </cfRule>
    <cfRule type="cellIs" dxfId="48" priority="50" operator="lessThanOrEqual">
      <formula>-0.3</formula>
    </cfRule>
  </conditionalFormatting>
  <conditionalFormatting sqref="BU4:BU103">
    <cfRule type="cellIs" dxfId="47" priority="47" operator="greaterThanOrEqual">
      <formula>0.3</formula>
    </cfRule>
    <cfRule type="cellIs" dxfId="46" priority="48" operator="lessThanOrEqual">
      <formula>-0.3</formula>
    </cfRule>
  </conditionalFormatting>
  <conditionalFormatting sqref="BW4:BW103">
    <cfRule type="cellIs" dxfId="45" priority="45" operator="greaterThanOrEqual">
      <formula>0.3</formula>
    </cfRule>
    <cfRule type="cellIs" dxfId="44" priority="46" operator="lessThanOrEqual">
      <formula>-0.3</formula>
    </cfRule>
  </conditionalFormatting>
  <conditionalFormatting sqref="AP4:AP103 AR4:AR103 AT4:AT103 AV4:AV103">
    <cfRule type="cellIs" dxfId="43" priority="43" operator="greaterThan">
      <formula>5</formula>
    </cfRule>
  </conditionalFormatting>
  <conditionalFormatting sqref="AP4:AP103 AR4:AR103 AT4:AT103 AV4:AV103">
    <cfRule type="cellIs" dxfId="42" priority="42" stopIfTrue="1" operator="lessThanOrEqual">
      <formula>-10</formula>
    </cfRule>
  </conditionalFormatting>
  <conditionalFormatting sqref="AP4:AP103 AR4:AR103 AT4:AT103 AV4:AV103">
    <cfRule type="cellIs" dxfId="41" priority="44" operator="greaterThan">
      <formula>5</formula>
    </cfRule>
  </conditionalFormatting>
  <conditionalFormatting sqref="AO4:AO103">
    <cfRule type="cellIs" dxfId="40" priority="40" operator="greaterThanOrEqual">
      <formula>0.3</formula>
    </cfRule>
    <cfRule type="cellIs" dxfId="39" priority="41" operator="lessThanOrEqual">
      <formula>-0.3</formula>
    </cfRule>
  </conditionalFormatting>
  <conditionalFormatting sqref="AQ4:AQ103">
    <cfRule type="cellIs" dxfId="38" priority="38" operator="greaterThanOrEqual">
      <formula>0.3</formula>
    </cfRule>
    <cfRule type="cellIs" dxfId="37" priority="39" operator="lessThanOrEqual">
      <formula>-0.3</formula>
    </cfRule>
  </conditionalFormatting>
  <conditionalFormatting sqref="AS4:AS103">
    <cfRule type="cellIs" dxfId="36" priority="36" operator="greaterThanOrEqual">
      <formula>0.3</formula>
    </cfRule>
    <cfRule type="cellIs" dxfId="35" priority="37" operator="lessThanOrEqual">
      <formula>-0.3</formula>
    </cfRule>
  </conditionalFormatting>
  <conditionalFormatting sqref="AU4:AU103">
    <cfRule type="cellIs" dxfId="34" priority="34" operator="greaterThanOrEqual">
      <formula>0.3</formula>
    </cfRule>
    <cfRule type="cellIs" dxfId="33" priority="35" operator="lessThanOrEqual">
      <formula>-0.3</formula>
    </cfRule>
  </conditionalFormatting>
  <conditionalFormatting sqref="CT4:CT103 CV4:CV103 CX4:CX103 CZ4:CZ103">
    <cfRule type="cellIs" dxfId="32" priority="32" operator="greaterThan">
      <formula>5</formula>
    </cfRule>
  </conditionalFormatting>
  <conditionalFormatting sqref="CT4:CT103 CV4:CV103 CX4:CX103 CZ4:CZ103">
    <cfRule type="cellIs" dxfId="31" priority="31" stopIfTrue="1" operator="lessThanOrEqual">
      <formula>-10</formula>
    </cfRule>
  </conditionalFormatting>
  <conditionalFormatting sqref="CT4:CT103 CV4:CV103 CX4:CX103 CZ4:CZ103">
    <cfRule type="cellIs" dxfId="30" priority="33" operator="greaterThan">
      <formula>5</formula>
    </cfRule>
  </conditionalFormatting>
  <conditionalFormatting sqref="CS4:CS103">
    <cfRule type="cellIs" dxfId="29" priority="29" operator="greaterThanOrEqual">
      <formula>0.3</formula>
    </cfRule>
    <cfRule type="cellIs" dxfId="28" priority="30" operator="lessThanOrEqual">
      <formula>-0.3</formula>
    </cfRule>
  </conditionalFormatting>
  <conditionalFormatting sqref="CU4:CU103">
    <cfRule type="cellIs" dxfId="27" priority="27" operator="greaterThanOrEqual">
      <formula>0.3</formula>
    </cfRule>
    <cfRule type="cellIs" dxfId="26" priority="28" operator="lessThanOrEqual">
      <formula>-0.3</formula>
    </cfRule>
  </conditionalFormatting>
  <conditionalFormatting sqref="CW4:CW103">
    <cfRule type="cellIs" dxfId="25" priority="25" operator="greaterThanOrEqual">
      <formula>0.3</formula>
    </cfRule>
    <cfRule type="cellIs" dxfId="24" priority="26" operator="lessThanOrEqual">
      <formula>-0.3</formula>
    </cfRule>
  </conditionalFormatting>
  <conditionalFormatting sqref="CY4:CY103">
    <cfRule type="cellIs" dxfId="23" priority="23" operator="greaterThanOrEqual">
      <formula>0.3</formula>
    </cfRule>
    <cfRule type="cellIs" dxfId="22" priority="24" operator="lessThanOrEqual">
      <formula>-0.3</formula>
    </cfRule>
  </conditionalFormatting>
  <conditionalFormatting sqref="DV4:DV103 DX4:DX103 DZ4:DZ103 EB4:EB103">
    <cfRule type="cellIs" dxfId="21" priority="21" operator="greaterThan">
      <formula>5</formula>
    </cfRule>
  </conditionalFormatting>
  <conditionalFormatting sqref="DV4:DV103 DX4:DX103 DZ4:DZ103 EB4:EB103">
    <cfRule type="cellIs" dxfId="20" priority="20" stopIfTrue="1" operator="lessThanOrEqual">
      <formula>-10</formula>
    </cfRule>
  </conditionalFormatting>
  <conditionalFormatting sqref="DV4:DV103 DX4:DX103 DZ4:DZ103 EB4:EB103">
    <cfRule type="cellIs" dxfId="19" priority="22" operator="greaterThan">
      <formula>5</formula>
    </cfRule>
  </conditionalFormatting>
  <conditionalFormatting sqref="DU4:DU103">
    <cfRule type="cellIs" dxfId="18" priority="18" operator="greaterThanOrEqual">
      <formula>0.3</formula>
    </cfRule>
    <cfRule type="cellIs" dxfId="17" priority="19" operator="lessThanOrEqual">
      <formula>-0.3</formula>
    </cfRule>
  </conditionalFormatting>
  <conditionalFormatting sqref="DW4:DW103">
    <cfRule type="cellIs" dxfId="16" priority="16" operator="greaterThanOrEqual">
      <formula>0.3</formula>
    </cfRule>
    <cfRule type="cellIs" dxfId="15" priority="17" operator="lessThanOrEqual">
      <formula>-0.3</formula>
    </cfRule>
  </conditionalFormatting>
  <conditionalFormatting sqref="DY4:DY103">
    <cfRule type="cellIs" dxfId="14" priority="14" operator="greaterThanOrEqual">
      <formula>0.3</formula>
    </cfRule>
    <cfRule type="cellIs" dxfId="13" priority="15" operator="lessThanOrEqual">
      <formula>-0.3</formula>
    </cfRule>
  </conditionalFormatting>
  <conditionalFormatting sqref="EA4:EA103">
    <cfRule type="cellIs" dxfId="12" priority="12" operator="greaterThanOrEqual">
      <formula>0.3</formula>
    </cfRule>
    <cfRule type="cellIs" dxfId="11" priority="13" operator="lessThanOrEqual">
      <formula>-0.3</formula>
    </cfRule>
  </conditionalFormatting>
  <conditionalFormatting sqref="EX4:EX103 EZ4:EZ103 FB4:FB103 FD4:FD103">
    <cfRule type="cellIs" dxfId="10" priority="10" operator="greaterThan">
      <formula>5</formula>
    </cfRule>
  </conditionalFormatting>
  <conditionalFormatting sqref="EX4:EX103 EZ4:EZ103 FB4:FB103 FD4:FD103">
    <cfRule type="cellIs" dxfId="9" priority="9" stopIfTrue="1" operator="lessThanOrEqual">
      <formula>-10</formula>
    </cfRule>
  </conditionalFormatting>
  <conditionalFormatting sqref="EX4:EX103 EZ4:EZ103 FB4:FB103 FD4:FD103">
    <cfRule type="cellIs" dxfId="8" priority="11" operator="greaterThan">
      <formula>5</formula>
    </cfRule>
  </conditionalFormatting>
  <conditionalFormatting sqref="EW4:EW103">
    <cfRule type="cellIs" dxfId="7" priority="7" operator="greaterThanOrEqual">
      <formula>0.3</formula>
    </cfRule>
    <cfRule type="cellIs" dxfId="6" priority="8" operator="lessThanOrEqual">
      <formula>-0.3</formula>
    </cfRule>
  </conditionalFormatting>
  <conditionalFormatting sqref="EY4:EY103">
    <cfRule type="cellIs" dxfId="5" priority="5" operator="greaterThanOrEqual">
      <formula>0.3</formula>
    </cfRule>
    <cfRule type="cellIs" dxfId="4" priority="6" operator="lessThanOrEqual">
      <formula>-0.3</formula>
    </cfRule>
  </conditionalFormatting>
  <conditionalFormatting sqref="FA4:FA103">
    <cfRule type="cellIs" dxfId="3" priority="3" operator="greaterThanOrEqual">
      <formula>0.3</formula>
    </cfRule>
    <cfRule type="cellIs" dxfId="2" priority="4" operator="lessThanOrEqual">
      <formula>-0.3</formula>
    </cfRule>
  </conditionalFormatting>
  <conditionalFormatting sqref="FC4:FC103">
    <cfRule type="cellIs" dxfId="1" priority="1" operator="greaterThanOrEqual">
      <formula>0.3</formula>
    </cfRule>
    <cfRule type="cellIs" dxfId="0" priority="2" operator="lessThanOrEqual">
      <formula>-0.3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T.Test</vt:lpstr>
      <vt:lpstr>%D</vt:lpstr>
      <vt:lpstr>#D</vt:lpstr>
      <vt:lpstr>%D vs #D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B-DOG</dc:creator>
  <cp:lastModifiedBy>Meredith Jenkins</cp:lastModifiedBy>
  <cp:lastPrinted>2019-02-05T18:31:37Z</cp:lastPrinted>
  <dcterms:created xsi:type="dcterms:W3CDTF">2017-02-06T21:26:03Z</dcterms:created>
  <dcterms:modified xsi:type="dcterms:W3CDTF">2019-03-20T18:12:32Z</dcterms:modified>
</cp:coreProperties>
</file>