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ki\Documents\Лабы\"/>
    </mc:Choice>
  </mc:AlternateContent>
  <bookViews>
    <workbookView xWindow="0" yWindow="0" windowWidth="20490" windowHeight="753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C4" i="1"/>
  <c r="C23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4" i="1" l="1"/>
</calcChain>
</file>

<file path=xl/sharedStrings.xml><?xml version="1.0" encoding="utf-8"?>
<sst xmlns="http://schemas.openxmlformats.org/spreadsheetml/2006/main" count="20" uniqueCount="20">
  <si>
    <t>n0 t=10с</t>
  </si>
  <si>
    <t>n0 t=40с</t>
  </si>
  <si>
    <t>т.к. распределение Пуассона - вероятность,</t>
  </si>
  <si>
    <t>что при среднем числе срабатываний n0</t>
  </si>
  <si>
    <t>произойдёт именно n срабатываний, причём</t>
  </si>
  <si>
    <r>
      <rPr>
        <b/>
        <sz val="11"/>
        <color theme="1"/>
        <rFont val="Calibri"/>
        <family val="2"/>
        <scheme val="minor"/>
      </rPr>
      <t>Распределение Пуассона</t>
    </r>
    <r>
      <rPr>
        <sz val="11"/>
        <color theme="1"/>
        <rFont val="Calibri"/>
        <family val="2"/>
        <scheme val="minor"/>
      </rPr>
      <t xml:space="preserve"> строим при t=10c,</t>
    </r>
  </si>
  <si>
    <r>
      <rPr>
        <b/>
        <sz val="11"/>
        <color theme="1"/>
        <rFont val="Calibri"/>
        <family val="2"/>
        <scheme val="minor"/>
      </rPr>
      <t>распределение Гаусса</t>
    </r>
    <r>
      <rPr>
        <sz val="11"/>
        <color theme="1"/>
        <rFont val="Calibri"/>
        <family val="2"/>
        <scheme val="minor"/>
      </rPr>
      <t xml:space="preserve"> строим при t=40с,</t>
    </r>
  </si>
  <si>
    <t>P(П) - распр. Пуассона</t>
  </si>
  <si>
    <t>P(Г) - распр. Гаусса</t>
  </si>
  <si>
    <t>Сумма Pnп (по теории=1)</t>
  </si>
  <si>
    <t>Сумма Pnг (по теории=1)</t>
  </si>
  <si>
    <t>Число имп. n1</t>
  </si>
  <si>
    <t>Число имп. n2</t>
  </si>
  <si>
    <t>Распределение же Гаусса - вероятность того, что произойдёт именно</t>
  </si>
  <si>
    <t xml:space="preserve">n срабатываний при среднем числе срабатываний n0, </t>
  </si>
  <si>
    <r>
      <t xml:space="preserve">n и n0 - </t>
    </r>
    <r>
      <rPr>
        <i/>
        <sz val="11"/>
        <color theme="1"/>
        <rFont val="Calibri"/>
        <family val="2"/>
        <scheme val="minor"/>
      </rPr>
      <t>сравнительно небольшие числа.</t>
    </r>
  </si>
  <si>
    <r>
      <t xml:space="preserve">n и n0 - </t>
    </r>
    <r>
      <rPr>
        <i/>
        <sz val="11"/>
        <color theme="1"/>
        <rFont val="Calibri"/>
        <family val="2"/>
        <scheme val="minor"/>
      </rPr>
      <t>очень большие числа</t>
    </r>
    <r>
      <rPr>
        <sz val="11"/>
        <color theme="1"/>
        <rFont val="Calibri"/>
        <family val="2"/>
        <scheme val="minor"/>
      </rPr>
      <t xml:space="preserve"> (в теории n и n0 -&gt; inf)</t>
    </r>
  </si>
  <si>
    <t>Закон распределения Пуассона:</t>
  </si>
  <si>
    <t>Закон распределения Гаусса:</t>
  </si>
  <si>
    <r>
      <t xml:space="preserve">      </t>
    </r>
    <r>
      <rPr>
        <u/>
        <sz val="13.5"/>
        <color theme="1"/>
        <rFont val="Calibri"/>
        <family val="2"/>
        <scheme val="minor"/>
      </rPr>
      <t>Приложение 1. Значения для построения распределений Пуассона и Гаусса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</si>
</sst>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3.5"/>
      <color theme="1"/>
      <name val="Calibri"/>
      <family val="2"/>
      <scheme val="minor"/>
    </font>
    <font>
      <u/>
      <sz val="13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6" fontId="0" fillId="0" borderId="0" xfId="0" applyNumberFormat="1"/>
    <xf numFmtId="0" fontId="0" fillId="0" borderId="1" xfId="0" applyBorder="1"/>
    <xf numFmtId="0" fontId="0" fillId="0" borderId="2" xfId="0" applyBorder="1"/>
    <xf numFmtId="166" fontId="0" fillId="0" borderId="2" xfId="0" applyNumberFormat="1" applyBorder="1"/>
    <xf numFmtId="0" fontId="0" fillId="0" borderId="3" xfId="0" applyBorder="1"/>
    <xf numFmtId="166" fontId="0" fillId="0" borderId="3" xfId="0" applyNumberFormat="1" applyBorder="1"/>
    <xf numFmtId="0" fontId="0" fillId="0" borderId="5" xfId="0" applyBorder="1"/>
    <xf numFmtId="0" fontId="0" fillId="0" borderId="6" xfId="0" applyBorder="1"/>
    <xf numFmtId="166" fontId="0" fillId="0" borderId="6" xfId="0" applyNumberFormat="1" applyBorder="1"/>
    <xf numFmtId="0" fontId="0" fillId="0" borderId="7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166" fontId="0" fillId="0" borderId="9" xfId="0" applyNumberFormat="1" applyBorder="1"/>
    <xf numFmtId="0" fontId="0" fillId="0" borderId="13" xfId="0" applyBorder="1"/>
    <xf numFmtId="166" fontId="0" fillId="0" borderId="11" xfId="0" applyNumberFormat="1" applyBorder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zoomScale="89" zoomScaleNormal="89" workbookViewId="0">
      <selection activeCell="G5" sqref="G5"/>
    </sheetView>
  </sheetViews>
  <sheetFormatPr defaultRowHeight="15" x14ac:dyDescent="0.25"/>
  <cols>
    <col min="1" max="1" width="7.625" customWidth="1"/>
    <col min="2" max="2" width="13.375" customWidth="1"/>
    <col min="3" max="3" width="18.5" customWidth="1"/>
    <col min="4" max="4" width="3.375" customWidth="1"/>
    <col min="5" max="5" width="7.25" customWidth="1"/>
    <col min="6" max="6" width="12.125" customWidth="1"/>
    <col min="7" max="7" width="16.125" customWidth="1"/>
  </cols>
  <sheetData>
    <row r="1" spans="1:7" ht="18" x14ac:dyDescent="0.3">
      <c r="A1" t="s">
        <v>19</v>
      </c>
      <c r="B1" s="19"/>
    </row>
    <row r="2" spans="1:7" ht="15.75" thickBot="1" x14ac:dyDescent="0.3"/>
    <row r="3" spans="1:7" ht="15.75" thickBot="1" x14ac:dyDescent="0.3">
      <c r="A3" s="2" t="s">
        <v>0</v>
      </c>
      <c r="B3" s="10" t="s">
        <v>11</v>
      </c>
      <c r="C3" s="11" t="s">
        <v>7</v>
      </c>
      <c r="E3" s="2" t="s">
        <v>1</v>
      </c>
      <c r="F3" s="10" t="s">
        <v>12</v>
      </c>
      <c r="G3" s="11" t="s">
        <v>8</v>
      </c>
    </row>
    <row r="4" spans="1:7" x14ac:dyDescent="0.25">
      <c r="A4" s="7">
        <v>12.695</v>
      </c>
      <c r="B4" s="8">
        <v>5</v>
      </c>
      <c r="C4" s="9">
        <f>($A$4^B4)*EXP(-$A$4)/FACT(B4)</f>
        <v>8.4258521117393168E-3</v>
      </c>
      <c r="D4" s="1"/>
      <c r="E4" s="7">
        <v>50.78</v>
      </c>
      <c r="F4" s="8">
        <v>37</v>
      </c>
      <c r="G4" s="9">
        <f>EXP(-((F4-$E$4)^2)/(2*$E$4))/SQRT(2*3.14*$E$4)</f>
        <v>8.6330907122553376E-3</v>
      </c>
    </row>
    <row r="5" spans="1:7" x14ac:dyDescent="0.25">
      <c r="B5" s="3">
        <v>6</v>
      </c>
      <c r="C5" s="4">
        <f t="shared" ref="C5:C21" si="0">($A$4^B5)*EXP(-$A$4)/FACT(B5)</f>
        <v>1.7827698759755102E-2</v>
      </c>
      <c r="D5" s="1"/>
      <c r="F5" s="3">
        <v>38</v>
      </c>
      <c r="G5" s="4">
        <f t="shared" ref="G5:G30" si="1">EXP(-((F5-$E$4)^2)/(2*$E$4))/SQRT(2*3.14*$E$4)</f>
        <v>1.1213549909234557E-2</v>
      </c>
    </row>
    <row r="6" spans="1:7" x14ac:dyDescent="0.25">
      <c r="B6" s="3">
        <v>7</v>
      </c>
      <c r="C6" s="4">
        <f t="shared" si="0"/>
        <v>3.2331805107870142E-2</v>
      </c>
      <c r="D6" s="1"/>
      <c r="F6" s="3">
        <v>39</v>
      </c>
      <c r="G6" s="4">
        <f t="shared" si="1"/>
        <v>1.4281290893488214E-2</v>
      </c>
    </row>
    <row r="7" spans="1:7" x14ac:dyDescent="0.25">
      <c r="B7" s="3">
        <v>8</v>
      </c>
      <c r="C7" s="4">
        <f t="shared" si="0"/>
        <v>5.130653323055144E-2</v>
      </c>
      <c r="D7" s="1"/>
      <c r="F7" s="3">
        <v>41</v>
      </c>
      <c r="G7" s="4">
        <f t="shared" si="1"/>
        <v>2.1835278825001376E-2</v>
      </c>
    </row>
    <row r="8" spans="1:7" x14ac:dyDescent="0.25">
      <c r="B8" s="3">
        <v>9</v>
      </c>
      <c r="C8" s="4">
        <f t="shared" si="0"/>
        <v>7.2370715484650058E-2</v>
      </c>
      <c r="D8" s="1"/>
      <c r="F8" s="3">
        <v>42</v>
      </c>
      <c r="G8" s="4">
        <f t="shared" si="1"/>
        <v>2.6213539977668558E-2</v>
      </c>
    </row>
    <row r="9" spans="1:7" x14ac:dyDescent="0.25">
      <c r="B9" s="3">
        <v>10</v>
      </c>
      <c r="C9" s="4">
        <f t="shared" si="0"/>
        <v>9.1874623307763262E-2</v>
      </c>
      <c r="D9" s="1"/>
      <c r="F9" s="3">
        <v>43</v>
      </c>
      <c r="G9" s="4">
        <f t="shared" si="1"/>
        <v>3.0856036126125603E-2</v>
      </c>
    </row>
    <row r="10" spans="1:7" x14ac:dyDescent="0.25">
      <c r="B10" s="3">
        <v>11</v>
      </c>
      <c r="C10" s="4">
        <f t="shared" si="0"/>
        <v>0.10603166753564131</v>
      </c>
      <c r="D10" s="1"/>
      <c r="F10" s="3">
        <v>44</v>
      </c>
      <c r="G10" s="4">
        <f t="shared" si="1"/>
        <v>3.5612472251714239E-2</v>
      </c>
    </row>
    <row r="11" spans="1:7" x14ac:dyDescent="0.25">
      <c r="B11" s="3">
        <v>12</v>
      </c>
      <c r="C11" s="4">
        <f t="shared" si="0"/>
        <v>0.11217266828041388</v>
      </c>
      <c r="D11" s="1"/>
      <c r="F11" s="3">
        <v>45</v>
      </c>
      <c r="G11" s="4">
        <f t="shared" si="1"/>
        <v>4.0300612089466108E-2</v>
      </c>
    </row>
    <row r="12" spans="1:7" x14ac:dyDescent="0.25">
      <c r="B12" s="3">
        <v>13</v>
      </c>
      <c r="C12" s="4">
        <f t="shared" si="0"/>
        <v>0.10954092490921954</v>
      </c>
      <c r="D12" s="1"/>
      <c r="F12" s="3">
        <v>46</v>
      </c>
      <c r="G12" s="4">
        <f t="shared" si="1"/>
        <v>4.4716591231075825E-2</v>
      </c>
    </row>
    <row r="13" spans="1:7" x14ac:dyDescent="0.25">
      <c r="B13" s="3">
        <v>14</v>
      </c>
      <c r="C13" s="4">
        <f t="shared" si="0"/>
        <v>9.9330145837324441E-2</v>
      </c>
      <c r="D13" s="1"/>
      <c r="F13" s="3">
        <v>47</v>
      </c>
      <c r="G13" s="4">
        <f t="shared" si="1"/>
        <v>4.8648926998937435E-2</v>
      </c>
    </row>
    <row r="14" spans="1:7" x14ac:dyDescent="0.25">
      <c r="B14" s="3">
        <v>15</v>
      </c>
      <c r="C14" s="4">
        <f t="shared" si="0"/>
        <v>8.4066413426988909E-2</v>
      </c>
      <c r="D14" s="1"/>
      <c r="F14" s="3">
        <v>48</v>
      </c>
      <c r="G14" s="4">
        <f t="shared" si="1"/>
        <v>5.1894982648793921E-2</v>
      </c>
    </row>
    <row r="15" spans="1:7" x14ac:dyDescent="0.25">
      <c r="B15" s="3">
        <v>16</v>
      </c>
      <c r="C15" s="4">
        <f t="shared" si="0"/>
        <v>6.6701444903476514E-2</v>
      </c>
      <c r="D15" s="1"/>
      <c r="F15" s="3">
        <v>49</v>
      </c>
      <c r="G15" s="4">
        <f t="shared" si="1"/>
        <v>5.4278146036215932E-2</v>
      </c>
    </row>
    <row r="16" spans="1:7" x14ac:dyDescent="0.25">
      <c r="B16" s="3">
        <v>17</v>
      </c>
      <c r="C16" s="4">
        <f t="shared" si="0"/>
        <v>4.9810284885272609E-2</v>
      </c>
      <c r="D16" s="1"/>
      <c r="F16" s="3">
        <v>50</v>
      </c>
      <c r="G16" s="4">
        <f t="shared" si="1"/>
        <v>5.5663712481409389E-2</v>
      </c>
    </row>
    <row r="17" spans="1:7" x14ac:dyDescent="0.25">
      <c r="B17" s="3">
        <v>18</v>
      </c>
      <c r="C17" s="4">
        <f t="shared" si="0"/>
        <v>3.51300870343631E-2</v>
      </c>
      <c r="D17" s="1"/>
      <c r="F17" s="3">
        <v>51</v>
      </c>
      <c r="G17" s="4">
        <f t="shared" si="1"/>
        <v>5.5971488940659501E-2</v>
      </c>
    </row>
    <row r="18" spans="1:7" x14ac:dyDescent="0.25">
      <c r="B18" s="3">
        <v>19</v>
      </c>
      <c r="C18" s="4">
        <f t="shared" si="0"/>
        <v>2.3472444994802083E-2</v>
      </c>
      <c r="D18" s="1"/>
      <c r="F18" s="3">
        <v>52</v>
      </c>
      <c r="G18" s="4">
        <f t="shared" si="1"/>
        <v>5.5183479522252277E-2</v>
      </c>
    </row>
    <row r="19" spans="1:7" x14ac:dyDescent="0.25">
      <c r="B19" s="3">
        <v>20</v>
      </c>
      <c r="C19" s="4">
        <f t="shared" si="0"/>
        <v>1.4899134460450622E-2</v>
      </c>
      <c r="D19" s="1"/>
      <c r="F19" s="3">
        <v>53</v>
      </c>
      <c r="G19" s="4">
        <f t="shared" si="1"/>
        <v>5.3345627812184181E-2</v>
      </c>
    </row>
    <row r="20" spans="1:7" x14ac:dyDescent="0.25">
      <c r="B20" s="3">
        <v>21</v>
      </c>
      <c r="C20" s="4">
        <f t="shared" si="0"/>
        <v>9.0068815226390792E-3</v>
      </c>
      <c r="D20" s="1"/>
      <c r="F20" s="3">
        <v>54</v>
      </c>
      <c r="G20" s="4">
        <f t="shared" si="1"/>
        <v>5.0563381374157279E-2</v>
      </c>
    </row>
    <row r="21" spans="1:7" x14ac:dyDescent="0.25">
      <c r="B21" s="3">
        <v>24</v>
      </c>
      <c r="C21" s="4">
        <f t="shared" si="0"/>
        <v>1.5174374813162876E-3</v>
      </c>
      <c r="D21" s="1"/>
      <c r="F21" s="3">
        <v>55</v>
      </c>
      <c r="G21" s="4">
        <f t="shared" si="1"/>
        <v>4.6991674051526502E-2</v>
      </c>
    </row>
    <row r="22" spans="1:7" ht="15.75" thickBot="1" x14ac:dyDescent="0.3">
      <c r="B22" s="5"/>
      <c r="C22" s="6"/>
      <c r="D22" s="1"/>
      <c r="F22" s="3">
        <v>56</v>
      </c>
      <c r="G22" s="4">
        <f t="shared" si="1"/>
        <v>4.2820649785966142E-2</v>
      </c>
    </row>
    <row r="23" spans="1:7" x14ac:dyDescent="0.25">
      <c r="A23" s="13" t="s">
        <v>9</v>
      </c>
      <c r="B23" s="15"/>
      <c r="C23" s="16">
        <f>SUM(C4:C21)</f>
        <v>0.98581676327423784</v>
      </c>
      <c r="F23" s="3">
        <v>57</v>
      </c>
      <c r="G23" s="4">
        <f t="shared" si="1"/>
        <v>3.8258956324025324E-2</v>
      </c>
    </row>
    <row r="24" spans="1:7" ht="15.75" thickBot="1" x14ac:dyDescent="0.3">
      <c r="A24" s="14" t="s">
        <v>10</v>
      </c>
      <c r="B24" s="17"/>
      <c r="C24" s="18">
        <f>SUM(G4:G30)</f>
        <v>0.92052433400362788</v>
      </c>
      <c r="F24" s="3">
        <v>58</v>
      </c>
      <c r="G24" s="4">
        <f t="shared" si="1"/>
        <v>3.3516642949999779E-2</v>
      </c>
    </row>
    <row r="25" spans="1:7" x14ac:dyDescent="0.25">
      <c r="F25" s="3">
        <v>59</v>
      </c>
      <c r="G25" s="4">
        <f t="shared" si="1"/>
        <v>2.8789587088056085E-2</v>
      </c>
    </row>
    <row r="26" spans="1:7" x14ac:dyDescent="0.25">
      <c r="F26" s="3">
        <v>60</v>
      </c>
      <c r="G26" s="4">
        <f t="shared" si="1"/>
        <v>2.4246993062244305E-2</v>
      </c>
    </row>
    <row r="27" spans="1:7" x14ac:dyDescent="0.25">
      <c r="B27" t="s">
        <v>5</v>
      </c>
      <c r="F27" s="3">
        <v>61</v>
      </c>
      <c r="G27" s="4">
        <f t="shared" si="1"/>
        <v>2.0022941071484501E-2</v>
      </c>
    </row>
    <row r="28" spans="1:7" x14ac:dyDescent="0.25">
      <c r="B28" t="s">
        <v>6</v>
      </c>
      <c r="F28" s="3">
        <v>62</v>
      </c>
      <c r="G28" s="4">
        <f t="shared" si="1"/>
        <v>1.6212327908262922E-2</v>
      </c>
    </row>
    <row r="29" spans="1:7" x14ac:dyDescent="0.25">
      <c r="B29" t="s">
        <v>2</v>
      </c>
      <c r="F29" s="3">
        <v>64</v>
      </c>
      <c r="G29" s="4">
        <f t="shared" si="1"/>
        <v>1.0018967912889731E-2</v>
      </c>
    </row>
    <row r="30" spans="1:7" x14ac:dyDescent="0.25">
      <c r="B30" t="s">
        <v>3</v>
      </c>
      <c r="F30" s="3">
        <v>73</v>
      </c>
      <c r="G30" s="4">
        <f t="shared" si="1"/>
        <v>4.3338601853295161E-4</v>
      </c>
    </row>
    <row r="31" spans="1:7" x14ac:dyDescent="0.25">
      <c r="B31" t="s">
        <v>4</v>
      </c>
      <c r="F31" s="12"/>
      <c r="G31" s="12"/>
    </row>
    <row r="32" spans="1:7" x14ac:dyDescent="0.25">
      <c r="B32" t="s">
        <v>15</v>
      </c>
    </row>
    <row r="33" spans="2:2" x14ac:dyDescent="0.25">
      <c r="B33" t="s">
        <v>13</v>
      </c>
    </row>
    <row r="34" spans="2:2" x14ac:dyDescent="0.25">
      <c r="B34" t="s">
        <v>14</v>
      </c>
    </row>
    <row r="35" spans="2:2" x14ac:dyDescent="0.25">
      <c r="B35" t="s">
        <v>16</v>
      </c>
    </row>
    <row r="37" spans="2:2" x14ac:dyDescent="0.25">
      <c r="B37" t="s">
        <v>17</v>
      </c>
    </row>
    <row r="39" spans="2:2" x14ac:dyDescent="0.25">
      <c r="B39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Татьяна Карпова</dc:creator>
  <cp:lastModifiedBy>Татьяна Карпова</cp:lastModifiedBy>
  <cp:lastPrinted>2016-09-27T22:42:47Z</cp:lastPrinted>
  <dcterms:created xsi:type="dcterms:W3CDTF">2016-09-27T20:41:48Z</dcterms:created>
  <dcterms:modified xsi:type="dcterms:W3CDTF">2016-09-27T22:52:07Z</dcterms:modified>
</cp:coreProperties>
</file>